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02d03f6d27d68f1f/Desktop/Coding/Github Repos/Miscellaneous/MavenAnalytics/CRMSalesDashboard/Data/"/>
    </mc:Choice>
  </mc:AlternateContent>
  <xr:revisionPtr revIDLastSave="80" documentId="11_F25DC773A252ABDACC104894491A4EBC5BDE58ED" xr6:coauthVersionLast="47" xr6:coauthVersionMax="47" xr10:uidLastSave="{F44DE89C-A4FA-412C-A7ED-B2D30CF70022}"/>
  <bookViews>
    <workbookView xWindow="-96" yWindow="-96" windowWidth="20928" windowHeight="12432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Sheet1!$A$1:$K$8801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F10" i="2"/>
  <c r="F8" i="2"/>
  <c r="F7" i="2"/>
  <c r="I1" i="2"/>
  <c r="F4" i="2"/>
  <c r="F2" i="2"/>
  <c r="F3" i="2"/>
  <c r="F1" i="2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2" i="1"/>
  <c r="N12" i="1" s="1"/>
  <c r="M14" i="1"/>
  <c r="N14" i="1" s="1"/>
  <c r="M15" i="1"/>
  <c r="N15" i="1" s="1"/>
  <c r="M16" i="1"/>
  <c r="N16" i="1" s="1"/>
  <c r="M18" i="1"/>
  <c r="N18" i="1" s="1"/>
  <c r="M19" i="1"/>
  <c r="N19" i="1" s="1"/>
  <c r="M21" i="1"/>
  <c r="N21" i="1" s="1"/>
  <c r="M23" i="1"/>
  <c r="N23" i="1" s="1"/>
  <c r="M24" i="1"/>
  <c r="N24" i="1" s="1"/>
  <c r="M25" i="1"/>
  <c r="N25" i="1" s="1"/>
  <c r="M26" i="1"/>
  <c r="N26" i="1" s="1"/>
  <c r="M28" i="1"/>
  <c r="N28" i="1" s="1"/>
  <c r="M30" i="1"/>
  <c r="N30" i="1" s="1"/>
  <c r="M31" i="1"/>
  <c r="N31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3" i="1"/>
  <c r="N43" i="1" s="1"/>
  <c r="M45" i="1"/>
  <c r="N45" i="1" s="1"/>
  <c r="M47" i="1"/>
  <c r="N47" i="1" s="1"/>
  <c r="M48" i="1"/>
  <c r="N48" i="1" s="1"/>
  <c r="M51" i="1"/>
  <c r="N51" i="1" s="1"/>
  <c r="M52" i="1"/>
  <c r="N52" i="1" s="1"/>
  <c r="M53" i="1"/>
  <c r="N53" i="1" s="1"/>
  <c r="M54" i="1"/>
  <c r="N54" i="1" s="1"/>
  <c r="M55" i="1"/>
  <c r="N55" i="1" s="1"/>
  <c r="M57" i="1"/>
  <c r="N57" i="1" s="1"/>
  <c r="M59" i="1"/>
  <c r="N59" i="1" s="1"/>
  <c r="M60" i="1"/>
  <c r="N60" i="1" s="1"/>
  <c r="M61" i="1"/>
  <c r="N61" i="1" s="1"/>
  <c r="M63" i="1"/>
  <c r="N63" i="1" s="1"/>
  <c r="M65" i="1"/>
  <c r="N65" i="1" s="1"/>
  <c r="M67" i="1"/>
  <c r="N67" i="1" s="1"/>
  <c r="M68" i="1"/>
  <c r="N68" i="1" s="1"/>
  <c r="M70" i="1"/>
  <c r="N70" i="1" s="1"/>
  <c r="M71" i="1"/>
  <c r="N71" i="1" s="1"/>
  <c r="M72" i="1"/>
  <c r="N72" i="1" s="1"/>
  <c r="M74" i="1"/>
  <c r="N74" i="1" s="1"/>
  <c r="M75" i="1"/>
  <c r="N75" i="1" s="1"/>
  <c r="M76" i="1"/>
  <c r="N76" i="1" s="1"/>
  <c r="M77" i="1"/>
  <c r="N77" i="1" s="1"/>
  <c r="M79" i="1"/>
  <c r="N79" i="1" s="1"/>
  <c r="M80" i="1"/>
  <c r="N80" i="1" s="1"/>
  <c r="M82" i="1"/>
  <c r="N82" i="1" s="1"/>
  <c r="M85" i="1"/>
  <c r="N85" i="1" s="1"/>
  <c r="M86" i="1"/>
  <c r="N86" i="1" s="1"/>
  <c r="M88" i="1"/>
  <c r="N88" i="1" s="1"/>
  <c r="M89" i="1"/>
  <c r="N89" i="1" s="1"/>
  <c r="M90" i="1"/>
  <c r="N90" i="1" s="1"/>
  <c r="M93" i="1"/>
  <c r="N93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4" i="1"/>
  <c r="N104" i="1" s="1"/>
  <c r="M105" i="1"/>
  <c r="N105" i="1" s="1"/>
  <c r="M106" i="1"/>
  <c r="N106" i="1" s="1"/>
  <c r="M107" i="1"/>
  <c r="N107" i="1" s="1"/>
  <c r="M108" i="1"/>
  <c r="N108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20" i="1"/>
  <c r="N120" i="1" s="1"/>
  <c r="M121" i="1"/>
  <c r="N121" i="1" s="1"/>
  <c r="M122" i="1"/>
  <c r="N122" i="1" s="1"/>
  <c r="M123" i="1"/>
  <c r="N123" i="1" s="1"/>
  <c r="M125" i="1"/>
  <c r="N125" i="1" s="1"/>
  <c r="M126" i="1"/>
  <c r="N126" i="1" s="1"/>
  <c r="M127" i="1"/>
  <c r="N127" i="1" s="1"/>
  <c r="M128" i="1"/>
  <c r="N128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4" i="1"/>
  <c r="N144" i="1" s="1"/>
  <c r="M145" i="1"/>
  <c r="N145" i="1" s="1"/>
  <c r="M147" i="1"/>
  <c r="N147" i="1" s="1"/>
  <c r="M149" i="1"/>
  <c r="N149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60" i="1"/>
  <c r="N160" i="1" s="1"/>
  <c r="M162" i="1"/>
  <c r="N162" i="1" s="1"/>
  <c r="M163" i="1"/>
  <c r="N163" i="1" s="1"/>
  <c r="M164" i="1"/>
  <c r="N164" i="1" s="1"/>
  <c r="M165" i="1"/>
  <c r="N165" i="1" s="1"/>
  <c r="M166" i="1"/>
  <c r="N166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5" i="1"/>
  <c r="N175" i="1" s="1"/>
  <c r="M178" i="1"/>
  <c r="N178" i="1" s="1"/>
  <c r="M180" i="1"/>
  <c r="N180" i="1" s="1"/>
  <c r="M181" i="1"/>
  <c r="N181" i="1" s="1"/>
  <c r="M182" i="1"/>
  <c r="N182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200" i="1"/>
  <c r="N200" i="1" s="1"/>
  <c r="M202" i="1"/>
  <c r="N202" i="1" s="1"/>
  <c r="M204" i="1"/>
  <c r="N204" i="1" s="1"/>
  <c r="M206" i="1"/>
  <c r="N206" i="1" s="1"/>
  <c r="M208" i="1"/>
  <c r="N208" i="1" s="1"/>
  <c r="M209" i="1"/>
  <c r="N209" i="1" s="1"/>
  <c r="M211" i="1"/>
  <c r="N211" i="1" s="1"/>
  <c r="M212" i="1"/>
  <c r="N212" i="1" s="1"/>
  <c r="M213" i="1"/>
  <c r="N213" i="1" s="1"/>
  <c r="M215" i="1"/>
  <c r="N215" i="1" s="1"/>
  <c r="M216" i="1"/>
  <c r="N216" i="1" s="1"/>
  <c r="M217" i="1"/>
  <c r="N217" i="1" s="1"/>
  <c r="M220" i="1"/>
  <c r="N220" i="1" s="1"/>
  <c r="M221" i="1"/>
  <c r="N221" i="1" s="1"/>
  <c r="M222" i="1"/>
  <c r="N222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2" i="1"/>
  <c r="N232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5" i="1"/>
  <c r="N245" i="1" s="1"/>
  <c r="M246" i="1"/>
  <c r="N246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5" i="1"/>
  <c r="N255" i="1" s="1"/>
  <c r="M257" i="1"/>
  <c r="N257" i="1" s="1"/>
  <c r="M258" i="1"/>
  <c r="N258" i="1" s="1"/>
  <c r="M259" i="1"/>
  <c r="N259" i="1" s="1"/>
  <c r="M264" i="1"/>
  <c r="N264" i="1" s="1"/>
  <c r="M265" i="1"/>
  <c r="N265" i="1" s="1"/>
  <c r="M266" i="1"/>
  <c r="N266" i="1" s="1"/>
  <c r="M269" i="1"/>
  <c r="N269" i="1" s="1"/>
  <c r="M270" i="1"/>
  <c r="N270" i="1" s="1"/>
  <c r="M272" i="1"/>
  <c r="N272" i="1" s="1"/>
  <c r="M274" i="1"/>
  <c r="N274" i="1" s="1"/>
  <c r="M277" i="1"/>
  <c r="N277" i="1" s="1"/>
  <c r="M278" i="1"/>
  <c r="N278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8" i="1"/>
  <c r="N288" i="1" s="1"/>
  <c r="M291" i="1"/>
  <c r="N291" i="1" s="1"/>
  <c r="M292" i="1"/>
  <c r="N292" i="1" s="1"/>
  <c r="M293" i="1"/>
  <c r="N293" i="1" s="1"/>
  <c r="M297" i="1"/>
  <c r="N297" i="1" s="1"/>
  <c r="M298" i="1"/>
  <c r="N298" i="1" s="1"/>
  <c r="M299" i="1"/>
  <c r="N299" i="1" s="1"/>
  <c r="M300" i="1"/>
  <c r="N300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3" i="1"/>
  <c r="N313" i="1" s="1"/>
  <c r="M314" i="1"/>
  <c r="N314" i="1" s="1"/>
  <c r="M316" i="1"/>
  <c r="N316" i="1" s="1"/>
  <c r="M317" i="1"/>
  <c r="N317" i="1" s="1"/>
  <c r="M319" i="1"/>
  <c r="N319" i="1" s="1"/>
  <c r="M320" i="1"/>
  <c r="N320" i="1" s="1"/>
  <c r="M321" i="1"/>
  <c r="N321" i="1" s="1"/>
  <c r="M322" i="1"/>
  <c r="N322" i="1" s="1"/>
  <c r="M325" i="1"/>
  <c r="N325" i="1" s="1"/>
  <c r="M327" i="1"/>
  <c r="N327" i="1" s="1"/>
  <c r="M330" i="1"/>
  <c r="N330" i="1" s="1"/>
  <c r="M332" i="1"/>
  <c r="N332" i="1" s="1"/>
  <c r="M335" i="1"/>
  <c r="N335" i="1" s="1"/>
  <c r="M338" i="1"/>
  <c r="N338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7" i="1"/>
  <c r="N347" i="1" s="1"/>
  <c r="M348" i="1"/>
  <c r="N348" i="1" s="1"/>
  <c r="M349" i="1"/>
  <c r="N349" i="1" s="1"/>
  <c r="M350" i="1"/>
  <c r="N350" i="1" s="1"/>
  <c r="M352" i="1"/>
  <c r="N352" i="1" s="1"/>
  <c r="M353" i="1"/>
  <c r="N353" i="1" s="1"/>
  <c r="M354" i="1"/>
  <c r="N354" i="1" s="1"/>
  <c r="M356" i="1"/>
  <c r="N356" i="1" s="1"/>
  <c r="M358" i="1"/>
  <c r="N358" i="1" s="1"/>
  <c r="M359" i="1"/>
  <c r="N359" i="1" s="1"/>
  <c r="M360" i="1"/>
  <c r="N360" i="1" s="1"/>
  <c r="M361" i="1"/>
  <c r="N361" i="1" s="1"/>
  <c r="M362" i="1"/>
  <c r="N362" i="1" s="1"/>
  <c r="M364" i="1"/>
  <c r="N364" i="1" s="1"/>
  <c r="M365" i="1"/>
  <c r="N365" i="1" s="1"/>
  <c r="M366" i="1"/>
  <c r="N366" i="1" s="1"/>
  <c r="M367" i="1"/>
  <c r="N367" i="1" s="1"/>
  <c r="M369" i="1"/>
  <c r="N369" i="1" s="1"/>
  <c r="M370" i="1"/>
  <c r="N370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1" i="1"/>
  <c r="N381" i="1" s="1"/>
  <c r="M383" i="1"/>
  <c r="N383" i="1" s="1"/>
  <c r="M384" i="1"/>
  <c r="N384" i="1" s="1"/>
  <c r="M386" i="1"/>
  <c r="N386" i="1" s="1"/>
  <c r="M387" i="1"/>
  <c r="N387" i="1" s="1"/>
  <c r="M389" i="1"/>
  <c r="N389" i="1" s="1"/>
  <c r="M394" i="1"/>
  <c r="N394" i="1" s="1"/>
  <c r="M395" i="1"/>
  <c r="N395" i="1" s="1"/>
  <c r="M396" i="1"/>
  <c r="N396" i="1" s="1"/>
  <c r="M397" i="1"/>
  <c r="N397" i="1" s="1"/>
  <c r="M403" i="1"/>
  <c r="N403" i="1" s="1"/>
  <c r="M406" i="1"/>
  <c r="N406" i="1" s="1"/>
  <c r="M410" i="1"/>
  <c r="N410" i="1" s="1"/>
  <c r="M412" i="1"/>
  <c r="N412" i="1" s="1"/>
  <c r="M413" i="1"/>
  <c r="N413" i="1" s="1"/>
  <c r="M418" i="1"/>
  <c r="N418" i="1" s="1"/>
  <c r="M422" i="1"/>
  <c r="N422" i="1" s="1"/>
  <c r="M423" i="1"/>
  <c r="N423" i="1" s="1"/>
  <c r="M425" i="1"/>
  <c r="N425" i="1" s="1"/>
  <c r="M426" i="1"/>
  <c r="N426" i="1" s="1"/>
  <c r="M427" i="1"/>
  <c r="N427" i="1" s="1"/>
  <c r="M428" i="1"/>
  <c r="N428" i="1" s="1"/>
  <c r="M430" i="1"/>
  <c r="N430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2" i="1"/>
  <c r="N442" i="1" s="1"/>
  <c r="M444" i="1"/>
  <c r="N444" i="1" s="1"/>
  <c r="M445" i="1"/>
  <c r="N445" i="1" s="1"/>
  <c r="M446" i="1"/>
  <c r="N446" i="1" s="1"/>
  <c r="M447" i="1"/>
  <c r="N447" i="1" s="1"/>
  <c r="M448" i="1"/>
  <c r="N448" i="1" s="1"/>
  <c r="M450" i="1"/>
  <c r="N450" i="1" s="1"/>
  <c r="M451" i="1"/>
  <c r="N451" i="1" s="1"/>
  <c r="M453" i="1"/>
  <c r="N453" i="1" s="1"/>
  <c r="M456" i="1"/>
  <c r="N456" i="1" s="1"/>
  <c r="M457" i="1"/>
  <c r="N457" i="1" s="1"/>
  <c r="M460" i="1"/>
  <c r="N460" i="1" s="1"/>
  <c r="M465" i="1"/>
  <c r="N465" i="1" s="1"/>
  <c r="M467" i="1"/>
  <c r="N467" i="1" s="1"/>
  <c r="M468" i="1"/>
  <c r="N468" i="1" s="1"/>
  <c r="M469" i="1"/>
  <c r="N469" i="1" s="1"/>
  <c r="M471" i="1"/>
  <c r="N471" i="1" s="1"/>
  <c r="M472" i="1"/>
  <c r="N472" i="1" s="1"/>
  <c r="M473" i="1"/>
  <c r="N473" i="1" s="1"/>
  <c r="M474" i="1"/>
  <c r="N474" i="1" s="1"/>
  <c r="M475" i="1"/>
  <c r="N475" i="1" s="1"/>
  <c r="M478" i="1"/>
  <c r="N478" i="1" s="1"/>
  <c r="M479" i="1"/>
  <c r="N479" i="1" s="1"/>
  <c r="M480" i="1"/>
  <c r="N480" i="1" s="1"/>
  <c r="M483" i="1"/>
  <c r="N483" i="1" s="1"/>
  <c r="M485" i="1"/>
  <c r="N485" i="1" s="1"/>
  <c r="M486" i="1"/>
  <c r="N486" i="1" s="1"/>
  <c r="M487" i="1"/>
  <c r="N487" i="1" s="1"/>
  <c r="M488" i="1"/>
  <c r="N488" i="1" s="1"/>
  <c r="M491" i="1"/>
  <c r="N491" i="1" s="1"/>
  <c r="M493" i="1"/>
  <c r="N493" i="1" s="1"/>
  <c r="M496" i="1"/>
  <c r="N496" i="1" s="1"/>
  <c r="M497" i="1"/>
  <c r="N497" i="1" s="1"/>
  <c r="M502" i="1"/>
  <c r="N502" i="1" s="1"/>
  <c r="M503" i="1"/>
  <c r="N503" i="1" s="1"/>
  <c r="M504" i="1"/>
  <c r="N504" i="1" s="1"/>
  <c r="M505" i="1"/>
  <c r="N505" i="1" s="1"/>
  <c r="M506" i="1"/>
  <c r="N506" i="1" s="1"/>
  <c r="M508" i="1"/>
  <c r="N508" i="1" s="1"/>
  <c r="M512" i="1"/>
  <c r="N512" i="1" s="1"/>
  <c r="M513" i="1"/>
  <c r="N513" i="1" s="1"/>
  <c r="M516" i="1"/>
  <c r="N516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7" i="1"/>
  <c r="N527" i="1" s="1"/>
  <c r="M528" i="1"/>
  <c r="N528" i="1" s="1"/>
  <c r="M531" i="1"/>
  <c r="N531" i="1" s="1"/>
  <c r="M532" i="1"/>
  <c r="N532" i="1" s="1"/>
  <c r="M533" i="1"/>
  <c r="N533" i="1" s="1"/>
  <c r="M534" i="1"/>
  <c r="N534" i="1" s="1"/>
  <c r="M536" i="1"/>
  <c r="N536" i="1" s="1"/>
  <c r="M537" i="1"/>
  <c r="N537" i="1" s="1"/>
  <c r="M538" i="1"/>
  <c r="N538" i="1" s="1"/>
  <c r="M541" i="1"/>
  <c r="N541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1" i="1"/>
  <c r="N551" i="1" s="1"/>
  <c r="M552" i="1"/>
  <c r="N552" i="1" s="1"/>
  <c r="M554" i="1"/>
  <c r="N554" i="1" s="1"/>
  <c r="M555" i="1"/>
  <c r="N555" i="1" s="1"/>
  <c r="M560" i="1"/>
  <c r="N560" i="1" s="1"/>
  <c r="M563" i="1"/>
  <c r="N563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2" i="1"/>
  <c r="N572" i="1" s="1"/>
  <c r="M573" i="1"/>
  <c r="N573" i="1" s="1"/>
  <c r="M577" i="1"/>
  <c r="N577" i="1" s="1"/>
  <c r="M579" i="1"/>
  <c r="N579" i="1" s="1"/>
  <c r="M582" i="1"/>
  <c r="N582" i="1" s="1"/>
  <c r="M583" i="1"/>
  <c r="N583" i="1" s="1"/>
  <c r="M587" i="1"/>
  <c r="N587" i="1" s="1"/>
  <c r="M588" i="1"/>
  <c r="N588" i="1" s="1"/>
  <c r="M593" i="1"/>
  <c r="N593" i="1" s="1"/>
  <c r="M594" i="1"/>
  <c r="N594" i="1" s="1"/>
  <c r="M596" i="1"/>
  <c r="N596" i="1" s="1"/>
  <c r="M598" i="1"/>
  <c r="N598" i="1" s="1"/>
  <c r="M600" i="1"/>
  <c r="N600" i="1" s="1"/>
  <c r="M602" i="1"/>
  <c r="N602" i="1" s="1"/>
  <c r="M603" i="1"/>
  <c r="N603" i="1" s="1"/>
  <c r="M605" i="1"/>
  <c r="N605" i="1" s="1"/>
  <c r="M606" i="1"/>
  <c r="N606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4" i="1"/>
  <c r="N624" i="1" s="1"/>
  <c r="M626" i="1"/>
  <c r="N626" i="1" s="1"/>
  <c r="M631" i="1"/>
  <c r="N631" i="1" s="1"/>
  <c r="M632" i="1"/>
  <c r="N632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1" i="1"/>
  <c r="N641" i="1" s="1"/>
  <c r="M647" i="1"/>
  <c r="N647" i="1" s="1"/>
  <c r="M648" i="1"/>
  <c r="N648" i="1" s="1"/>
  <c r="M649" i="1"/>
  <c r="N649" i="1" s="1"/>
  <c r="M652" i="1"/>
  <c r="N652" i="1" s="1"/>
  <c r="M654" i="1"/>
  <c r="N654" i="1" s="1"/>
  <c r="M656" i="1"/>
  <c r="N656" i="1" s="1"/>
  <c r="M657" i="1"/>
  <c r="N657" i="1" s="1"/>
  <c r="M658" i="1"/>
  <c r="N658" i="1" s="1"/>
  <c r="M659" i="1"/>
  <c r="N659" i="1" s="1"/>
  <c r="M660" i="1"/>
  <c r="N660" i="1" s="1"/>
  <c r="M662" i="1"/>
  <c r="N662" i="1" s="1"/>
  <c r="M666" i="1"/>
  <c r="N666" i="1" s="1"/>
  <c r="M668" i="1"/>
  <c r="N668" i="1" s="1"/>
  <c r="M669" i="1"/>
  <c r="N669" i="1" s="1"/>
  <c r="M671" i="1"/>
  <c r="N671" i="1" s="1"/>
  <c r="M672" i="1"/>
  <c r="N672" i="1" s="1"/>
  <c r="M673" i="1"/>
  <c r="N673" i="1" s="1"/>
  <c r="M674" i="1"/>
  <c r="N674" i="1" s="1"/>
  <c r="M677" i="1"/>
  <c r="N677" i="1" s="1"/>
  <c r="M678" i="1"/>
  <c r="N678" i="1" s="1"/>
  <c r="M679" i="1"/>
  <c r="N679" i="1" s="1"/>
  <c r="M685" i="1"/>
  <c r="N685" i="1" s="1"/>
  <c r="M689" i="1"/>
  <c r="N689" i="1" s="1"/>
  <c r="M691" i="1"/>
  <c r="N691" i="1" s="1"/>
  <c r="M692" i="1"/>
  <c r="N692" i="1" s="1"/>
  <c r="M693" i="1"/>
  <c r="N693" i="1" s="1"/>
  <c r="M696" i="1"/>
  <c r="N696" i="1" s="1"/>
  <c r="M697" i="1"/>
  <c r="N697" i="1" s="1"/>
  <c r="M698" i="1"/>
  <c r="N698" i="1" s="1"/>
  <c r="M701" i="1"/>
  <c r="N701" i="1" s="1"/>
  <c r="M702" i="1"/>
  <c r="N702" i="1" s="1"/>
  <c r="M704" i="1"/>
  <c r="N704" i="1" s="1"/>
  <c r="M705" i="1"/>
  <c r="N705" i="1" s="1"/>
  <c r="M706" i="1"/>
  <c r="N706" i="1" s="1"/>
  <c r="M707" i="1"/>
  <c r="N707" i="1" s="1"/>
  <c r="M709" i="1"/>
  <c r="N709" i="1" s="1"/>
  <c r="M711" i="1"/>
  <c r="N711" i="1" s="1"/>
  <c r="M714" i="1"/>
  <c r="N714" i="1" s="1"/>
  <c r="M718" i="1"/>
  <c r="N718" i="1" s="1"/>
  <c r="M719" i="1"/>
  <c r="N719" i="1" s="1"/>
  <c r="M721" i="1"/>
  <c r="N721" i="1" s="1"/>
  <c r="M723" i="1"/>
  <c r="N723" i="1" s="1"/>
  <c r="M724" i="1"/>
  <c r="N724" i="1" s="1"/>
  <c r="M727" i="1"/>
  <c r="N727" i="1" s="1"/>
  <c r="M729" i="1"/>
  <c r="N729" i="1" s="1"/>
  <c r="M731" i="1"/>
  <c r="N731" i="1" s="1"/>
  <c r="M732" i="1"/>
  <c r="N732" i="1" s="1"/>
  <c r="M735" i="1"/>
  <c r="N735" i="1" s="1"/>
  <c r="M737" i="1"/>
  <c r="N737" i="1" s="1"/>
  <c r="M739" i="1"/>
  <c r="N739" i="1" s="1"/>
  <c r="M744" i="1"/>
  <c r="N744" i="1" s="1"/>
  <c r="M745" i="1"/>
  <c r="N745" i="1" s="1"/>
  <c r="M748" i="1"/>
  <c r="N748" i="1" s="1"/>
  <c r="M752" i="1"/>
  <c r="N752" i="1" s="1"/>
  <c r="M755" i="1"/>
  <c r="N755" i="1" s="1"/>
  <c r="M758" i="1"/>
  <c r="N758" i="1" s="1"/>
  <c r="M759" i="1"/>
  <c r="N759" i="1" s="1"/>
  <c r="M761" i="1"/>
  <c r="N761" i="1" s="1"/>
  <c r="M763" i="1"/>
  <c r="N763" i="1" s="1"/>
  <c r="M765" i="1"/>
  <c r="N765" i="1" s="1"/>
  <c r="M769" i="1"/>
  <c r="N769" i="1" s="1"/>
  <c r="M773" i="1"/>
  <c r="N773" i="1" s="1"/>
  <c r="M775" i="1"/>
  <c r="N775" i="1" s="1"/>
  <c r="M777" i="1"/>
  <c r="N777" i="1" s="1"/>
  <c r="M778" i="1"/>
  <c r="N778" i="1" s="1"/>
  <c r="M780" i="1"/>
  <c r="N780" i="1" s="1"/>
  <c r="M782" i="1"/>
  <c r="N782" i="1" s="1"/>
  <c r="M784" i="1"/>
  <c r="N784" i="1" s="1"/>
  <c r="M785" i="1"/>
  <c r="N785" i="1" s="1"/>
  <c r="M787" i="1"/>
  <c r="N787" i="1" s="1"/>
  <c r="M789" i="1"/>
  <c r="N789" i="1" s="1"/>
  <c r="M791" i="1"/>
  <c r="N791" i="1" s="1"/>
  <c r="M792" i="1"/>
  <c r="N792" i="1" s="1"/>
  <c r="M794" i="1"/>
  <c r="N794" i="1" s="1"/>
  <c r="M798" i="1"/>
  <c r="N798" i="1" s="1"/>
  <c r="M801" i="1"/>
  <c r="N801" i="1" s="1"/>
  <c r="M802" i="1"/>
  <c r="N802" i="1" s="1"/>
  <c r="M803" i="1"/>
  <c r="N803" i="1" s="1"/>
  <c r="M805" i="1"/>
  <c r="N805" i="1" s="1"/>
  <c r="M806" i="1"/>
  <c r="N806" i="1" s="1"/>
  <c r="M807" i="1"/>
  <c r="N807" i="1" s="1"/>
  <c r="M808" i="1"/>
  <c r="N808" i="1" s="1"/>
  <c r="M810" i="1"/>
  <c r="N810" i="1" s="1"/>
  <c r="M811" i="1"/>
  <c r="N811" i="1" s="1"/>
  <c r="M812" i="1"/>
  <c r="N812" i="1" s="1"/>
  <c r="M814" i="1"/>
  <c r="N814" i="1" s="1"/>
  <c r="M816" i="1"/>
  <c r="N816" i="1" s="1"/>
  <c r="M819" i="1"/>
  <c r="N819" i="1" s="1"/>
  <c r="M820" i="1"/>
  <c r="N820" i="1" s="1"/>
  <c r="M821" i="1"/>
  <c r="N821" i="1" s="1"/>
  <c r="M823" i="1"/>
  <c r="N823" i="1" s="1"/>
  <c r="M826" i="1"/>
  <c r="N826" i="1" s="1"/>
  <c r="M827" i="1"/>
  <c r="N827" i="1" s="1"/>
  <c r="M829" i="1"/>
  <c r="N829" i="1" s="1"/>
  <c r="M831" i="1"/>
  <c r="N831" i="1" s="1"/>
  <c r="M832" i="1"/>
  <c r="N832" i="1" s="1"/>
  <c r="M835" i="1"/>
  <c r="N835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5" i="1"/>
  <c r="N845" i="1" s="1"/>
  <c r="M847" i="1"/>
  <c r="N847" i="1" s="1"/>
  <c r="M848" i="1"/>
  <c r="N848" i="1" s="1"/>
  <c r="M849" i="1"/>
  <c r="N849" i="1" s="1"/>
  <c r="M852" i="1"/>
  <c r="N852" i="1" s="1"/>
  <c r="M853" i="1"/>
  <c r="N853" i="1" s="1"/>
  <c r="M854" i="1"/>
  <c r="N854" i="1" s="1"/>
  <c r="M855" i="1"/>
  <c r="N855" i="1" s="1"/>
  <c r="M857" i="1"/>
  <c r="N857" i="1" s="1"/>
  <c r="M860" i="1"/>
  <c r="N860" i="1" s="1"/>
  <c r="M865" i="1"/>
  <c r="N865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6" i="1"/>
  <c r="N876" i="1" s="1"/>
  <c r="M881" i="1"/>
  <c r="N881" i="1" s="1"/>
  <c r="M882" i="1"/>
  <c r="N882" i="1" s="1"/>
  <c r="M889" i="1"/>
  <c r="N889" i="1" s="1"/>
  <c r="M891" i="1"/>
  <c r="N891" i="1" s="1"/>
  <c r="M892" i="1"/>
  <c r="N892" i="1" s="1"/>
  <c r="M900" i="1"/>
  <c r="N900" i="1" s="1"/>
  <c r="M901" i="1"/>
  <c r="N901" i="1" s="1"/>
  <c r="M902" i="1"/>
  <c r="N902" i="1" s="1"/>
  <c r="M904" i="1"/>
  <c r="N904" i="1" s="1"/>
  <c r="M907" i="1"/>
  <c r="N907" i="1" s="1"/>
  <c r="M908" i="1"/>
  <c r="N908" i="1" s="1"/>
  <c r="M909" i="1"/>
  <c r="N909" i="1" s="1"/>
  <c r="M911" i="1"/>
  <c r="N911" i="1" s="1"/>
  <c r="M912" i="1"/>
  <c r="N912" i="1" s="1"/>
  <c r="M913" i="1"/>
  <c r="N913" i="1" s="1"/>
  <c r="M914" i="1"/>
  <c r="N914" i="1" s="1"/>
  <c r="M916" i="1"/>
  <c r="N916" i="1" s="1"/>
  <c r="M920" i="1"/>
  <c r="N920" i="1" s="1"/>
  <c r="M922" i="1"/>
  <c r="N922" i="1" s="1"/>
  <c r="M924" i="1"/>
  <c r="N924" i="1" s="1"/>
  <c r="M926" i="1"/>
  <c r="N926" i="1" s="1"/>
  <c r="M929" i="1"/>
  <c r="N929" i="1" s="1"/>
  <c r="M930" i="1"/>
  <c r="N930" i="1" s="1"/>
  <c r="M933" i="1"/>
  <c r="N933" i="1" s="1"/>
  <c r="M935" i="1"/>
  <c r="N935" i="1" s="1"/>
  <c r="M941" i="1"/>
  <c r="N941" i="1" s="1"/>
  <c r="M942" i="1"/>
  <c r="N942" i="1" s="1"/>
  <c r="M943" i="1"/>
  <c r="N943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3" i="1"/>
  <c r="N953" i="1" s="1"/>
  <c r="M955" i="1"/>
  <c r="N955" i="1" s="1"/>
  <c r="M958" i="1"/>
  <c r="N958" i="1" s="1"/>
  <c r="M961" i="1"/>
  <c r="N961" i="1" s="1"/>
  <c r="M964" i="1"/>
  <c r="N964" i="1" s="1"/>
  <c r="M967" i="1"/>
  <c r="N967" i="1" s="1"/>
  <c r="M970" i="1"/>
  <c r="N970" i="1" s="1"/>
  <c r="M972" i="1"/>
  <c r="N972" i="1" s="1"/>
  <c r="M974" i="1"/>
  <c r="N974" i="1" s="1"/>
  <c r="M975" i="1"/>
  <c r="N975" i="1" s="1"/>
  <c r="M976" i="1"/>
  <c r="N976" i="1" s="1"/>
  <c r="M978" i="1"/>
  <c r="N978" i="1" s="1"/>
  <c r="M979" i="1"/>
  <c r="N979" i="1" s="1"/>
  <c r="M982" i="1"/>
  <c r="N982" i="1" s="1"/>
  <c r="M984" i="1"/>
  <c r="N984" i="1" s="1"/>
  <c r="M985" i="1"/>
  <c r="N985" i="1" s="1"/>
  <c r="M986" i="1"/>
  <c r="N986" i="1" s="1"/>
  <c r="M987" i="1"/>
  <c r="N987" i="1" s="1"/>
  <c r="M988" i="1"/>
  <c r="N988" i="1" s="1"/>
  <c r="M991" i="1"/>
  <c r="N991" i="1" s="1"/>
  <c r="M994" i="1"/>
  <c r="N994" i="1" s="1"/>
  <c r="M997" i="1"/>
  <c r="N997" i="1" s="1"/>
  <c r="M999" i="1"/>
  <c r="N999" i="1" s="1"/>
  <c r="M1003" i="1"/>
  <c r="N1003" i="1" s="1"/>
  <c r="M1005" i="1"/>
  <c r="N1005" i="1" s="1"/>
  <c r="M1008" i="1"/>
  <c r="N1008" i="1" s="1"/>
  <c r="M1009" i="1"/>
  <c r="N1009" i="1" s="1"/>
  <c r="M1011" i="1"/>
  <c r="N1011" i="1" s="1"/>
  <c r="M1012" i="1"/>
  <c r="N1012" i="1" s="1"/>
  <c r="M1013" i="1"/>
  <c r="N1013" i="1" s="1"/>
  <c r="M1014" i="1"/>
  <c r="N1014" i="1" s="1"/>
  <c r="M1017" i="1"/>
  <c r="N1017" i="1" s="1"/>
  <c r="M1019" i="1"/>
  <c r="N1019" i="1" s="1"/>
  <c r="M1021" i="1"/>
  <c r="N1021" i="1" s="1"/>
  <c r="M1023" i="1"/>
  <c r="N1023" i="1" s="1"/>
  <c r="M1024" i="1"/>
  <c r="N1024" i="1" s="1"/>
  <c r="M1025" i="1"/>
  <c r="N1025" i="1" s="1"/>
  <c r="M1026" i="1"/>
  <c r="N1026" i="1" s="1"/>
  <c r="M1030" i="1"/>
  <c r="N1030" i="1" s="1"/>
  <c r="M1031" i="1"/>
  <c r="N1031" i="1" s="1"/>
  <c r="M1032" i="1"/>
  <c r="N1032" i="1" s="1"/>
  <c r="M1034" i="1"/>
  <c r="N1034" i="1" s="1"/>
  <c r="M1035" i="1"/>
  <c r="N1035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4" i="1"/>
  <c r="N1044" i="1" s="1"/>
  <c r="M1045" i="1"/>
  <c r="N1045" i="1" s="1"/>
  <c r="M1047" i="1"/>
  <c r="N1047" i="1" s="1"/>
  <c r="M1048" i="1"/>
  <c r="N1048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70" i="1"/>
  <c r="N1070" i="1" s="1"/>
  <c r="M1074" i="1"/>
  <c r="N1074" i="1" s="1"/>
  <c r="M1075" i="1"/>
  <c r="N1075" i="1" s="1"/>
  <c r="M1077" i="1"/>
  <c r="N1077" i="1" s="1"/>
  <c r="M1078" i="1"/>
  <c r="N1078" i="1" s="1"/>
  <c r="M1080" i="1"/>
  <c r="N1080" i="1" s="1"/>
  <c r="M1081" i="1"/>
  <c r="N1081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92" i="1"/>
  <c r="N1092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3" i="1"/>
  <c r="N1103" i="1" s="1"/>
  <c r="M1105" i="1"/>
  <c r="N1105" i="1" s="1"/>
  <c r="M1106" i="1"/>
  <c r="N1106" i="1" s="1"/>
  <c r="M1109" i="1"/>
  <c r="N1109" i="1" s="1"/>
  <c r="M1112" i="1"/>
  <c r="N1112" i="1" s="1"/>
  <c r="M1114" i="1"/>
  <c r="N1114" i="1" s="1"/>
  <c r="M1118" i="1"/>
  <c r="N1118" i="1" s="1"/>
  <c r="M1128" i="1"/>
  <c r="N1128" i="1" s="1"/>
  <c r="M1129" i="1"/>
  <c r="N1129" i="1" s="1"/>
  <c r="M1133" i="1"/>
  <c r="N1133" i="1" s="1"/>
  <c r="M1135" i="1"/>
  <c r="N1135" i="1" s="1"/>
  <c r="M1136" i="1"/>
  <c r="N1136" i="1" s="1"/>
  <c r="M1139" i="1"/>
  <c r="N1139" i="1" s="1"/>
  <c r="M1141" i="1"/>
  <c r="N1141" i="1" s="1"/>
  <c r="M1144" i="1"/>
  <c r="N1144" i="1" s="1"/>
  <c r="M1145" i="1"/>
  <c r="N1145" i="1" s="1"/>
  <c r="M1146" i="1"/>
  <c r="N1146" i="1" s="1"/>
  <c r="M1147" i="1"/>
  <c r="N1147" i="1" s="1"/>
  <c r="M1149" i="1"/>
  <c r="N1149" i="1" s="1"/>
  <c r="M1151" i="1"/>
  <c r="N1151" i="1" s="1"/>
  <c r="M1152" i="1"/>
  <c r="N1152" i="1" s="1"/>
  <c r="M1153" i="1"/>
  <c r="N1153" i="1" s="1"/>
  <c r="M1154" i="1"/>
  <c r="N1154" i="1" s="1"/>
  <c r="M1155" i="1"/>
  <c r="N1155" i="1" s="1"/>
  <c r="M1156" i="1"/>
  <c r="N1156" i="1" s="1"/>
  <c r="M1158" i="1"/>
  <c r="N1158" i="1" s="1"/>
  <c r="M1159" i="1"/>
  <c r="N1159" i="1" s="1"/>
  <c r="M1160" i="1"/>
  <c r="N1160" i="1" s="1"/>
  <c r="M1162" i="1"/>
  <c r="N1162" i="1" s="1"/>
  <c r="M1164" i="1"/>
  <c r="N1164" i="1" s="1"/>
  <c r="M1166" i="1"/>
  <c r="N1166" i="1" s="1"/>
  <c r="M1167" i="1"/>
  <c r="N1167" i="1" s="1"/>
  <c r="M1168" i="1"/>
  <c r="N1168" i="1" s="1"/>
  <c r="M1169" i="1"/>
  <c r="N1169" i="1" s="1"/>
  <c r="M1170" i="1"/>
  <c r="N1170" i="1" s="1"/>
  <c r="M1171" i="1"/>
  <c r="N1171" i="1" s="1"/>
  <c r="M1172" i="1"/>
  <c r="N1172" i="1" s="1"/>
  <c r="M1173" i="1"/>
  <c r="N1173" i="1" s="1"/>
  <c r="M1174" i="1"/>
  <c r="N1174" i="1" s="1"/>
  <c r="M1175" i="1"/>
  <c r="N1175" i="1" s="1"/>
  <c r="M1176" i="1"/>
  <c r="N1176" i="1" s="1"/>
  <c r="M1178" i="1"/>
  <c r="N1178" i="1" s="1"/>
  <c r="M1179" i="1"/>
  <c r="N1179" i="1" s="1"/>
  <c r="M1180" i="1"/>
  <c r="N1180" i="1" s="1"/>
  <c r="M1184" i="1"/>
  <c r="N1184" i="1" s="1"/>
  <c r="M1185" i="1"/>
  <c r="N1185" i="1" s="1"/>
  <c r="M1186" i="1"/>
  <c r="N1186" i="1" s="1"/>
  <c r="M1187" i="1"/>
  <c r="N1187" i="1" s="1"/>
  <c r="M1188" i="1"/>
  <c r="N1188" i="1" s="1"/>
  <c r="M1190" i="1"/>
  <c r="N1190" i="1" s="1"/>
  <c r="M1192" i="1"/>
  <c r="N1192" i="1" s="1"/>
  <c r="M1193" i="1"/>
  <c r="N1193" i="1" s="1"/>
  <c r="M1196" i="1"/>
  <c r="N1196" i="1" s="1"/>
  <c r="M1197" i="1"/>
  <c r="N1197" i="1" s="1"/>
  <c r="M1201" i="1"/>
  <c r="N1201" i="1" s="1"/>
  <c r="M1203" i="1"/>
  <c r="N1203" i="1" s="1"/>
  <c r="M1204" i="1"/>
  <c r="N1204" i="1" s="1"/>
  <c r="M1206" i="1"/>
  <c r="N1206" i="1" s="1"/>
  <c r="M1207" i="1"/>
  <c r="N1207" i="1" s="1"/>
  <c r="M1208" i="1"/>
  <c r="N1208" i="1" s="1"/>
  <c r="M1209" i="1"/>
  <c r="N1209" i="1" s="1"/>
  <c r="M1210" i="1"/>
  <c r="N1210" i="1" s="1"/>
  <c r="M1211" i="1"/>
  <c r="N1211" i="1" s="1"/>
  <c r="M1212" i="1"/>
  <c r="N1212" i="1" s="1"/>
  <c r="M1213" i="1"/>
  <c r="N1213" i="1" s="1"/>
  <c r="M1214" i="1"/>
  <c r="N1214" i="1" s="1"/>
  <c r="M1215" i="1"/>
  <c r="N1215" i="1" s="1"/>
  <c r="M1216" i="1"/>
  <c r="N1216" i="1" s="1"/>
  <c r="M1218" i="1"/>
  <c r="N1218" i="1" s="1"/>
  <c r="M1219" i="1"/>
  <c r="N1219" i="1" s="1"/>
  <c r="M1220" i="1"/>
  <c r="N1220" i="1" s="1"/>
  <c r="M1225" i="1"/>
  <c r="N1225" i="1" s="1"/>
  <c r="M1226" i="1"/>
  <c r="N1226" i="1" s="1"/>
  <c r="M1227" i="1"/>
  <c r="N1227" i="1" s="1"/>
  <c r="M1228" i="1"/>
  <c r="N1228" i="1" s="1"/>
  <c r="M1229" i="1"/>
  <c r="N1229" i="1" s="1"/>
  <c r="M1230" i="1"/>
  <c r="N1230" i="1" s="1"/>
  <c r="M1231" i="1"/>
  <c r="N1231" i="1" s="1"/>
  <c r="M1232" i="1"/>
  <c r="N1232" i="1" s="1"/>
  <c r="M1234" i="1"/>
  <c r="N1234" i="1" s="1"/>
  <c r="M1235" i="1"/>
  <c r="N1235" i="1" s="1"/>
  <c r="M1236" i="1"/>
  <c r="N1236" i="1" s="1"/>
  <c r="M1237" i="1"/>
  <c r="N1237" i="1" s="1"/>
  <c r="M1238" i="1"/>
  <c r="N1238" i="1" s="1"/>
  <c r="M1240" i="1"/>
  <c r="N1240" i="1" s="1"/>
  <c r="M1243" i="1"/>
  <c r="N1243" i="1" s="1"/>
  <c r="M1244" i="1"/>
  <c r="N1244" i="1" s="1"/>
  <c r="M1248" i="1"/>
  <c r="N1248" i="1" s="1"/>
  <c r="M1251" i="1"/>
  <c r="N1251" i="1" s="1"/>
  <c r="M1252" i="1"/>
  <c r="N1252" i="1" s="1"/>
  <c r="M1253" i="1"/>
  <c r="N1253" i="1" s="1"/>
  <c r="M1254" i="1"/>
  <c r="N1254" i="1" s="1"/>
  <c r="M1259" i="1"/>
  <c r="N1259" i="1" s="1"/>
  <c r="M1263" i="1"/>
  <c r="N1263" i="1" s="1"/>
  <c r="M1264" i="1"/>
  <c r="N1264" i="1" s="1"/>
  <c r="M1265" i="1"/>
  <c r="N1265" i="1" s="1"/>
  <c r="M1267" i="1"/>
  <c r="N1267" i="1" s="1"/>
  <c r="M1268" i="1"/>
  <c r="N1268" i="1" s="1"/>
  <c r="M1269" i="1"/>
  <c r="N1269" i="1" s="1"/>
  <c r="M1273" i="1"/>
  <c r="N1273" i="1" s="1"/>
  <c r="M1274" i="1"/>
  <c r="N1274" i="1" s="1"/>
  <c r="M1275" i="1"/>
  <c r="N1275" i="1" s="1"/>
  <c r="M1276" i="1"/>
  <c r="N1276" i="1" s="1"/>
  <c r="M1278" i="1"/>
  <c r="N1278" i="1" s="1"/>
  <c r="M1282" i="1"/>
  <c r="N1282" i="1" s="1"/>
  <c r="M1283" i="1"/>
  <c r="N1283" i="1" s="1"/>
  <c r="M1285" i="1"/>
  <c r="N1285" i="1" s="1"/>
  <c r="M1286" i="1"/>
  <c r="N1286" i="1" s="1"/>
  <c r="M1287" i="1"/>
  <c r="N1287" i="1" s="1"/>
  <c r="M1288" i="1"/>
  <c r="N1288" i="1" s="1"/>
  <c r="M1290" i="1"/>
  <c r="N1290" i="1" s="1"/>
  <c r="M1294" i="1"/>
  <c r="N1294" i="1" s="1"/>
  <c r="M1295" i="1"/>
  <c r="N1295" i="1" s="1"/>
  <c r="M1296" i="1"/>
  <c r="N1296" i="1" s="1"/>
  <c r="M1301" i="1"/>
  <c r="N1301" i="1" s="1"/>
  <c r="M1302" i="1"/>
  <c r="N1302" i="1" s="1"/>
  <c r="M1306" i="1"/>
  <c r="N1306" i="1" s="1"/>
  <c r="M1307" i="1"/>
  <c r="N1307" i="1" s="1"/>
  <c r="M1308" i="1"/>
  <c r="N1308" i="1" s="1"/>
  <c r="M1310" i="1"/>
  <c r="N1310" i="1" s="1"/>
  <c r="M1311" i="1"/>
  <c r="N1311" i="1" s="1"/>
  <c r="M1314" i="1"/>
  <c r="N1314" i="1" s="1"/>
  <c r="M1318" i="1"/>
  <c r="N1318" i="1" s="1"/>
  <c r="M1319" i="1"/>
  <c r="N1319" i="1" s="1"/>
  <c r="M1325" i="1"/>
  <c r="N1325" i="1" s="1"/>
  <c r="M1326" i="1"/>
  <c r="N1326" i="1" s="1"/>
  <c r="M1327" i="1"/>
  <c r="N1327" i="1" s="1"/>
  <c r="M1329" i="1"/>
  <c r="N1329" i="1" s="1"/>
  <c r="M1330" i="1"/>
  <c r="N1330" i="1" s="1"/>
  <c r="M1331" i="1"/>
  <c r="N1331" i="1" s="1"/>
  <c r="M1333" i="1"/>
  <c r="N1333" i="1" s="1"/>
  <c r="M1335" i="1"/>
  <c r="N1335" i="1" s="1"/>
  <c r="M1336" i="1"/>
  <c r="N1336" i="1" s="1"/>
  <c r="M1338" i="1"/>
  <c r="N1338" i="1" s="1"/>
  <c r="M1339" i="1"/>
  <c r="N1339" i="1" s="1"/>
  <c r="M1340" i="1"/>
  <c r="N1340" i="1" s="1"/>
  <c r="M1341" i="1"/>
  <c r="N1341" i="1" s="1"/>
  <c r="M1342" i="1"/>
  <c r="N1342" i="1" s="1"/>
  <c r="M1343" i="1"/>
  <c r="N1343" i="1" s="1"/>
  <c r="M1345" i="1"/>
  <c r="N1345" i="1" s="1"/>
  <c r="M1349" i="1"/>
  <c r="N1349" i="1" s="1"/>
  <c r="M1352" i="1"/>
  <c r="N1352" i="1" s="1"/>
  <c r="M1353" i="1"/>
  <c r="N1353" i="1" s="1"/>
  <c r="M1357" i="1"/>
  <c r="N1357" i="1" s="1"/>
  <c r="M1358" i="1"/>
  <c r="N1358" i="1" s="1"/>
  <c r="M1359" i="1"/>
  <c r="N1359" i="1" s="1"/>
  <c r="M1360" i="1"/>
  <c r="N1360" i="1" s="1"/>
  <c r="M1361" i="1"/>
  <c r="N1361" i="1" s="1"/>
  <c r="M1362" i="1"/>
  <c r="N1362" i="1" s="1"/>
  <c r="M1363" i="1"/>
  <c r="N1363" i="1" s="1"/>
  <c r="M1364" i="1"/>
  <c r="N1364" i="1" s="1"/>
  <c r="M1365" i="1"/>
  <c r="N1365" i="1" s="1"/>
  <c r="M1367" i="1"/>
  <c r="N1367" i="1" s="1"/>
  <c r="M1370" i="1"/>
  <c r="N1370" i="1" s="1"/>
  <c r="M1372" i="1"/>
  <c r="N1372" i="1" s="1"/>
  <c r="M1373" i="1"/>
  <c r="N1373" i="1" s="1"/>
  <c r="M1374" i="1"/>
  <c r="N1374" i="1" s="1"/>
  <c r="M1376" i="1"/>
  <c r="N1376" i="1" s="1"/>
  <c r="M1380" i="1"/>
  <c r="N1380" i="1" s="1"/>
  <c r="M1381" i="1"/>
  <c r="N1381" i="1" s="1"/>
  <c r="M1382" i="1"/>
  <c r="N1382" i="1" s="1"/>
  <c r="M1383" i="1"/>
  <c r="N1383" i="1" s="1"/>
  <c r="M1384" i="1"/>
  <c r="N1384" i="1" s="1"/>
  <c r="M1385" i="1"/>
  <c r="N1385" i="1" s="1"/>
  <c r="M1386" i="1"/>
  <c r="N1386" i="1" s="1"/>
  <c r="M1387" i="1"/>
  <c r="N1387" i="1" s="1"/>
  <c r="M1388" i="1"/>
  <c r="N1388" i="1" s="1"/>
  <c r="M1389" i="1"/>
  <c r="N1389" i="1" s="1"/>
  <c r="M1390" i="1"/>
  <c r="N1390" i="1" s="1"/>
  <c r="M1391" i="1"/>
  <c r="N1391" i="1" s="1"/>
  <c r="M1392" i="1"/>
  <c r="N1392" i="1" s="1"/>
  <c r="M1396" i="1"/>
  <c r="N1396" i="1" s="1"/>
  <c r="M1397" i="1"/>
  <c r="N1397" i="1" s="1"/>
  <c r="M1399" i="1"/>
  <c r="N1399" i="1" s="1"/>
  <c r="M1400" i="1"/>
  <c r="N1400" i="1" s="1"/>
  <c r="M1407" i="1"/>
  <c r="N1407" i="1" s="1"/>
  <c r="M1408" i="1"/>
  <c r="N1408" i="1" s="1"/>
  <c r="M1410" i="1"/>
  <c r="N1410" i="1" s="1"/>
  <c r="M1416" i="1"/>
  <c r="N1416" i="1" s="1"/>
  <c r="M1417" i="1"/>
  <c r="N1417" i="1" s="1"/>
  <c r="M1418" i="1"/>
  <c r="N1418" i="1" s="1"/>
  <c r="M1419" i="1"/>
  <c r="N1419" i="1" s="1"/>
  <c r="M1423" i="1"/>
  <c r="N1423" i="1" s="1"/>
  <c r="M1424" i="1"/>
  <c r="N1424" i="1" s="1"/>
  <c r="M1425" i="1"/>
  <c r="N1425" i="1" s="1"/>
  <c r="M1428" i="1"/>
  <c r="N1428" i="1" s="1"/>
  <c r="M1429" i="1"/>
  <c r="N1429" i="1" s="1"/>
  <c r="M1431" i="1"/>
  <c r="N1431" i="1" s="1"/>
  <c r="M1432" i="1"/>
  <c r="N1432" i="1" s="1"/>
  <c r="M1433" i="1"/>
  <c r="N1433" i="1" s="1"/>
  <c r="M1434" i="1"/>
  <c r="N1434" i="1" s="1"/>
  <c r="M1435" i="1"/>
  <c r="N1435" i="1" s="1"/>
  <c r="M1444" i="1"/>
  <c r="N1444" i="1" s="1"/>
  <c r="M1447" i="1"/>
  <c r="N1447" i="1" s="1"/>
  <c r="M1448" i="1"/>
  <c r="N1448" i="1" s="1"/>
  <c r="M1449" i="1"/>
  <c r="N1449" i="1" s="1"/>
  <c r="M1453" i="1"/>
  <c r="N1453" i="1" s="1"/>
  <c r="M1454" i="1"/>
  <c r="N1454" i="1" s="1"/>
  <c r="M1455" i="1"/>
  <c r="N1455" i="1" s="1"/>
  <c r="M1456" i="1"/>
  <c r="N1456" i="1" s="1"/>
  <c r="M1457" i="1"/>
  <c r="N1457" i="1" s="1"/>
  <c r="M1459" i="1"/>
  <c r="N1459" i="1" s="1"/>
  <c r="M1460" i="1"/>
  <c r="N1460" i="1" s="1"/>
  <c r="M1461" i="1"/>
  <c r="N1461" i="1" s="1"/>
  <c r="M1463" i="1"/>
  <c r="N1463" i="1" s="1"/>
  <c r="M1464" i="1"/>
  <c r="N1464" i="1" s="1"/>
  <c r="M1465" i="1"/>
  <c r="N1465" i="1" s="1"/>
  <c r="M1466" i="1"/>
  <c r="N1466" i="1" s="1"/>
  <c r="M1470" i="1"/>
  <c r="N1470" i="1" s="1"/>
  <c r="M1472" i="1"/>
  <c r="N1472" i="1" s="1"/>
  <c r="M1475" i="1"/>
  <c r="N1475" i="1" s="1"/>
  <c r="M1476" i="1"/>
  <c r="N1476" i="1" s="1"/>
  <c r="M1477" i="1"/>
  <c r="N1477" i="1" s="1"/>
  <c r="M1479" i="1"/>
  <c r="N1479" i="1" s="1"/>
  <c r="M1481" i="1"/>
  <c r="N1481" i="1" s="1"/>
  <c r="M1482" i="1"/>
  <c r="N1482" i="1" s="1"/>
  <c r="M1483" i="1"/>
  <c r="N1483" i="1" s="1"/>
  <c r="M1484" i="1"/>
  <c r="N1484" i="1" s="1"/>
  <c r="M1485" i="1"/>
  <c r="N1485" i="1" s="1"/>
  <c r="M1486" i="1"/>
  <c r="N1486" i="1" s="1"/>
  <c r="M1489" i="1"/>
  <c r="N1489" i="1" s="1"/>
  <c r="M1490" i="1"/>
  <c r="N1490" i="1" s="1"/>
  <c r="M1491" i="1"/>
  <c r="N1491" i="1" s="1"/>
  <c r="M1492" i="1"/>
  <c r="N1492" i="1" s="1"/>
  <c r="M1493" i="1"/>
  <c r="N1493" i="1" s="1"/>
  <c r="M1494" i="1"/>
  <c r="N1494" i="1" s="1"/>
  <c r="M1495" i="1"/>
  <c r="N1495" i="1" s="1"/>
  <c r="M1496" i="1"/>
  <c r="N1496" i="1" s="1"/>
  <c r="M1499" i="1"/>
  <c r="N1499" i="1" s="1"/>
  <c r="M1500" i="1"/>
  <c r="N1500" i="1" s="1"/>
  <c r="M1501" i="1"/>
  <c r="N1501" i="1" s="1"/>
  <c r="M1502" i="1"/>
  <c r="N1502" i="1" s="1"/>
  <c r="M1503" i="1"/>
  <c r="N1503" i="1" s="1"/>
  <c r="M1505" i="1"/>
  <c r="N1505" i="1" s="1"/>
  <c r="M1506" i="1"/>
  <c r="N1506" i="1" s="1"/>
  <c r="M1507" i="1"/>
  <c r="N1507" i="1" s="1"/>
  <c r="M1508" i="1"/>
  <c r="N1508" i="1" s="1"/>
  <c r="M1509" i="1"/>
  <c r="N1509" i="1" s="1"/>
  <c r="M1511" i="1"/>
  <c r="N1511" i="1" s="1"/>
  <c r="M1512" i="1"/>
  <c r="N1512" i="1" s="1"/>
  <c r="M1513" i="1"/>
  <c r="N1513" i="1" s="1"/>
  <c r="M1514" i="1"/>
  <c r="N1514" i="1" s="1"/>
  <c r="M1516" i="1"/>
  <c r="N1516" i="1" s="1"/>
  <c r="M1517" i="1"/>
  <c r="N1517" i="1" s="1"/>
  <c r="M1519" i="1"/>
  <c r="N1519" i="1" s="1"/>
  <c r="M1520" i="1"/>
  <c r="N1520" i="1" s="1"/>
  <c r="M1521" i="1"/>
  <c r="N1521" i="1" s="1"/>
  <c r="M1522" i="1"/>
  <c r="N1522" i="1" s="1"/>
  <c r="M1523" i="1"/>
  <c r="N1523" i="1" s="1"/>
  <c r="M1524" i="1"/>
  <c r="N1524" i="1" s="1"/>
  <c r="M1525" i="1"/>
  <c r="N1525" i="1" s="1"/>
  <c r="M1526" i="1"/>
  <c r="N1526" i="1" s="1"/>
  <c r="M1527" i="1"/>
  <c r="N1527" i="1" s="1"/>
  <c r="M1532" i="1"/>
  <c r="N1532" i="1" s="1"/>
  <c r="M1533" i="1"/>
  <c r="N1533" i="1" s="1"/>
  <c r="M1534" i="1"/>
  <c r="N1534" i="1" s="1"/>
  <c r="M1535" i="1"/>
  <c r="N1535" i="1" s="1"/>
  <c r="M1540" i="1"/>
  <c r="N1540" i="1" s="1"/>
  <c r="M1541" i="1"/>
  <c r="N1541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48" i="1"/>
  <c r="N1548" i="1" s="1"/>
  <c r="M1551" i="1"/>
  <c r="N1551" i="1" s="1"/>
  <c r="M1555" i="1"/>
  <c r="N1555" i="1" s="1"/>
  <c r="M1556" i="1"/>
  <c r="N1556" i="1" s="1"/>
  <c r="M1557" i="1"/>
  <c r="N1557" i="1" s="1"/>
  <c r="M1559" i="1"/>
  <c r="N1559" i="1" s="1"/>
  <c r="M1560" i="1"/>
  <c r="N1560" i="1" s="1"/>
  <c r="M1561" i="1"/>
  <c r="N1561" i="1" s="1"/>
  <c r="M1562" i="1"/>
  <c r="N1562" i="1" s="1"/>
  <c r="M1563" i="1"/>
  <c r="N1563" i="1" s="1"/>
  <c r="M1564" i="1"/>
  <c r="N1564" i="1" s="1"/>
  <c r="M1566" i="1"/>
  <c r="N1566" i="1" s="1"/>
  <c r="M1568" i="1"/>
  <c r="N1568" i="1" s="1"/>
  <c r="M1569" i="1"/>
  <c r="N1569" i="1" s="1"/>
  <c r="M1570" i="1"/>
  <c r="N1570" i="1" s="1"/>
  <c r="M1571" i="1"/>
  <c r="N1571" i="1" s="1"/>
  <c r="M1573" i="1"/>
  <c r="N1573" i="1" s="1"/>
  <c r="M1575" i="1"/>
  <c r="N1575" i="1" s="1"/>
  <c r="M1578" i="1"/>
  <c r="N1578" i="1" s="1"/>
  <c r="M1579" i="1"/>
  <c r="N1579" i="1" s="1"/>
  <c r="M1580" i="1"/>
  <c r="N1580" i="1" s="1"/>
  <c r="M1582" i="1"/>
  <c r="N1582" i="1" s="1"/>
  <c r="M1583" i="1"/>
  <c r="N1583" i="1" s="1"/>
  <c r="M1585" i="1"/>
  <c r="N1585" i="1" s="1"/>
  <c r="M1590" i="1"/>
  <c r="N1590" i="1" s="1"/>
  <c r="M1591" i="1"/>
  <c r="N1591" i="1" s="1"/>
  <c r="M1592" i="1"/>
  <c r="N1592" i="1" s="1"/>
  <c r="M1593" i="1"/>
  <c r="N1593" i="1" s="1"/>
  <c r="M1594" i="1"/>
  <c r="N1594" i="1" s="1"/>
  <c r="M1598" i="1"/>
  <c r="N1598" i="1" s="1"/>
  <c r="M1599" i="1"/>
  <c r="N1599" i="1" s="1"/>
  <c r="M1600" i="1"/>
  <c r="N1600" i="1" s="1"/>
  <c r="M1602" i="1"/>
  <c r="N1602" i="1" s="1"/>
  <c r="M1605" i="1"/>
  <c r="N1605" i="1" s="1"/>
  <c r="M1606" i="1"/>
  <c r="N1606" i="1" s="1"/>
  <c r="M1607" i="1"/>
  <c r="N1607" i="1" s="1"/>
  <c r="M1608" i="1"/>
  <c r="N1608" i="1" s="1"/>
  <c r="M1613" i="1"/>
  <c r="N1613" i="1" s="1"/>
  <c r="M1618" i="1"/>
  <c r="N1618" i="1" s="1"/>
  <c r="M1619" i="1"/>
  <c r="N1619" i="1" s="1"/>
  <c r="M1620" i="1"/>
  <c r="N1620" i="1" s="1"/>
  <c r="M1623" i="1"/>
  <c r="N1623" i="1" s="1"/>
  <c r="M1624" i="1"/>
  <c r="N1624" i="1" s="1"/>
  <c r="M1625" i="1"/>
  <c r="N1625" i="1" s="1"/>
  <c r="M1626" i="1"/>
  <c r="N1626" i="1" s="1"/>
  <c r="M1628" i="1"/>
  <c r="N1628" i="1" s="1"/>
  <c r="M1631" i="1"/>
  <c r="N1631" i="1" s="1"/>
  <c r="M1632" i="1"/>
  <c r="N1632" i="1" s="1"/>
  <c r="M1633" i="1"/>
  <c r="N1633" i="1" s="1"/>
  <c r="M1634" i="1"/>
  <c r="N1634" i="1" s="1"/>
  <c r="M1635" i="1"/>
  <c r="N1635" i="1" s="1"/>
  <c r="M1637" i="1"/>
  <c r="N1637" i="1" s="1"/>
  <c r="M1638" i="1"/>
  <c r="N1638" i="1" s="1"/>
  <c r="M1639" i="1"/>
  <c r="N1639" i="1" s="1"/>
  <c r="M1640" i="1"/>
  <c r="N1640" i="1" s="1"/>
  <c r="M1642" i="1"/>
  <c r="N1642" i="1" s="1"/>
  <c r="M1646" i="1"/>
  <c r="N1646" i="1" s="1"/>
  <c r="M1647" i="1"/>
  <c r="N1647" i="1" s="1"/>
  <c r="M1649" i="1"/>
  <c r="N1649" i="1" s="1"/>
  <c r="M1650" i="1"/>
  <c r="N1650" i="1" s="1"/>
  <c r="M1651" i="1"/>
  <c r="N1651" i="1" s="1"/>
  <c r="M1652" i="1"/>
  <c r="N1652" i="1" s="1"/>
  <c r="M1654" i="1"/>
  <c r="N1654" i="1" s="1"/>
  <c r="M1655" i="1"/>
  <c r="N1655" i="1" s="1"/>
  <c r="M1656" i="1"/>
  <c r="N1656" i="1" s="1"/>
  <c r="M1659" i="1"/>
  <c r="N1659" i="1" s="1"/>
  <c r="M1660" i="1"/>
  <c r="N1660" i="1" s="1"/>
  <c r="M1662" i="1"/>
  <c r="N1662" i="1" s="1"/>
  <c r="M1665" i="1"/>
  <c r="N1665" i="1" s="1"/>
  <c r="M1666" i="1"/>
  <c r="N1666" i="1" s="1"/>
  <c r="M1667" i="1"/>
  <c r="N1667" i="1" s="1"/>
  <c r="M1668" i="1"/>
  <c r="N1668" i="1" s="1"/>
  <c r="M1669" i="1"/>
  <c r="N1669" i="1" s="1"/>
  <c r="M1670" i="1"/>
  <c r="N1670" i="1" s="1"/>
  <c r="M1673" i="1"/>
  <c r="N1673" i="1" s="1"/>
  <c r="M1676" i="1"/>
  <c r="N1676" i="1" s="1"/>
  <c r="M1677" i="1"/>
  <c r="N1677" i="1" s="1"/>
  <c r="M1678" i="1"/>
  <c r="N1678" i="1" s="1"/>
  <c r="M1681" i="1"/>
  <c r="N1681" i="1" s="1"/>
  <c r="M1682" i="1"/>
  <c r="N1682" i="1" s="1"/>
  <c r="M1685" i="1"/>
  <c r="N1685" i="1" s="1"/>
  <c r="M1690" i="1"/>
  <c r="N1690" i="1" s="1"/>
  <c r="M1691" i="1"/>
  <c r="N1691" i="1" s="1"/>
  <c r="M1692" i="1"/>
  <c r="N1692" i="1" s="1"/>
  <c r="M1693" i="1"/>
  <c r="N1693" i="1" s="1"/>
  <c r="M1695" i="1"/>
  <c r="N1695" i="1" s="1"/>
  <c r="M1696" i="1"/>
  <c r="N1696" i="1" s="1"/>
  <c r="M1700" i="1"/>
  <c r="N1700" i="1" s="1"/>
  <c r="M1701" i="1"/>
  <c r="N1701" i="1" s="1"/>
  <c r="M1704" i="1"/>
  <c r="N1704" i="1" s="1"/>
  <c r="M1709" i="1"/>
  <c r="N1709" i="1" s="1"/>
  <c r="M1711" i="1"/>
  <c r="N1711" i="1" s="1"/>
  <c r="M1714" i="1"/>
  <c r="N1714" i="1" s="1"/>
  <c r="M1715" i="1"/>
  <c r="N1715" i="1" s="1"/>
  <c r="M1718" i="1"/>
  <c r="N1718" i="1" s="1"/>
  <c r="M1720" i="1"/>
  <c r="N1720" i="1" s="1"/>
  <c r="M1721" i="1"/>
  <c r="N1721" i="1" s="1"/>
  <c r="M1725" i="1"/>
  <c r="N1725" i="1" s="1"/>
  <c r="M1728" i="1"/>
  <c r="N1728" i="1" s="1"/>
  <c r="M1736" i="1"/>
  <c r="N1736" i="1" s="1"/>
  <c r="M1737" i="1"/>
  <c r="N1737" i="1" s="1"/>
  <c r="M1739" i="1"/>
  <c r="N1739" i="1" s="1"/>
  <c r="M1740" i="1"/>
  <c r="N1740" i="1" s="1"/>
  <c r="M1741" i="1"/>
  <c r="N1741" i="1" s="1"/>
  <c r="M1742" i="1"/>
  <c r="N1742" i="1" s="1"/>
  <c r="M1744" i="1"/>
  <c r="N1744" i="1" s="1"/>
  <c r="M1745" i="1"/>
  <c r="N1745" i="1" s="1"/>
  <c r="M1748" i="1"/>
  <c r="N1748" i="1" s="1"/>
  <c r="M1750" i="1"/>
  <c r="N1750" i="1" s="1"/>
  <c r="M1751" i="1"/>
  <c r="N1751" i="1" s="1"/>
  <c r="M1752" i="1"/>
  <c r="N1752" i="1" s="1"/>
  <c r="M1754" i="1"/>
  <c r="N1754" i="1" s="1"/>
  <c r="M1755" i="1"/>
  <c r="N1755" i="1" s="1"/>
  <c r="M1760" i="1"/>
  <c r="N1760" i="1" s="1"/>
  <c r="M1761" i="1"/>
  <c r="N1761" i="1" s="1"/>
  <c r="M1762" i="1"/>
  <c r="N1762" i="1" s="1"/>
  <c r="M1763" i="1"/>
  <c r="N1763" i="1" s="1"/>
  <c r="M1765" i="1"/>
  <c r="N1765" i="1" s="1"/>
  <c r="M1766" i="1"/>
  <c r="N1766" i="1" s="1"/>
  <c r="M1768" i="1"/>
  <c r="N1768" i="1" s="1"/>
  <c r="M1769" i="1"/>
  <c r="N1769" i="1" s="1"/>
  <c r="M1771" i="1"/>
  <c r="N1771" i="1" s="1"/>
  <c r="M1776" i="1"/>
  <c r="N1776" i="1" s="1"/>
  <c r="M1779" i="1"/>
  <c r="N1779" i="1" s="1"/>
  <c r="M1781" i="1"/>
  <c r="N1781" i="1" s="1"/>
  <c r="M1784" i="1"/>
  <c r="N1784" i="1" s="1"/>
  <c r="M1787" i="1"/>
  <c r="N1787" i="1" s="1"/>
  <c r="M1788" i="1"/>
  <c r="N1788" i="1" s="1"/>
  <c r="M1789" i="1"/>
  <c r="N1789" i="1" s="1"/>
  <c r="M1790" i="1"/>
  <c r="N1790" i="1" s="1"/>
  <c r="M1793" i="1"/>
  <c r="N1793" i="1" s="1"/>
  <c r="M1794" i="1"/>
  <c r="N1794" i="1" s="1"/>
  <c r="M1796" i="1"/>
  <c r="N1796" i="1" s="1"/>
  <c r="M1797" i="1"/>
  <c r="N1797" i="1" s="1"/>
  <c r="M1800" i="1"/>
  <c r="N1800" i="1" s="1"/>
  <c r="M1801" i="1"/>
  <c r="N1801" i="1" s="1"/>
  <c r="M1803" i="1"/>
  <c r="N1803" i="1" s="1"/>
  <c r="M1804" i="1"/>
  <c r="N1804" i="1" s="1"/>
  <c r="M1807" i="1"/>
  <c r="N1807" i="1" s="1"/>
  <c r="M1808" i="1"/>
  <c r="N1808" i="1" s="1"/>
  <c r="M1809" i="1"/>
  <c r="N1809" i="1" s="1"/>
  <c r="M1810" i="1"/>
  <c r="N1810" i="1" s="1"/>
  <c r="M1811" i="1"/>
  <c r="N1811" i="1" s="1"/>
  <c r="M1814" i="1"/>
  <c r="N1814" i="1" s="1"/>
  <c r="M1816" i="1"/>
  <c r="N1816" i="1" s="1"/>
  <c r="M1821" i="1"/>
  <c r="N1821" i="1" s="1"/>
  <c r="M1823" i="1"/>
  <c r="N1823" i="1" s="1"/>
  <c r="M1825" i="1"/>
  <c r="N1825" i="1" s="1"/>
  <c r="M1826" i="1"/>
  <c r="N1826" i="1" s="1"/>
  <c r="M1827" i="1"/>
  <c r="N1827" i="1" s="1"/>
  <c r="M1832" i="1"/>
  <c r="N1832" i="1" s="1"/>
  <c r="M1833" i="1"/>
  <c r="N1833" i="1" s="1"/>
  <c r="M1837" i="1"/>
  <c r="N1837" i="1" s="1"/>
  <c r="M1838" i="1"/>
  <c r="N1838" i="1" s="1"/>
  <c r="M1839" i="1"/>
  <c r="N1839" i="1" s="1"/>
  <c r="M1842" i="1"/>
  <c r="N1842" i="1" s="1"/>
  <c r="M1843" i="1"/>
  <c r="N1843" i="1" s="1"/>
  <c r="M1846" i="1"/>
  <c r="N1846" i="1" s="1"/>
  <c r="M1847" i="1"/>
  <c r="N1847" i="1" s="1"/>
  <c r="M1850" i="1"/>
  <c r="N1850" i="1" s="1"/>
  <c r="M1853" i="1"/>
  <c r="N1853" i="1" s="1"/>
  <c r="M1855" i="1"/>
  <c r="N1855" i="1" s="1"/>
  <c r="M1860" i="1"/>
  <c r="N1860" i="1" s="1"/>
  <c r="M1861" i="1"/>
  <c r="N1861" i="1" s="1"/>
  <c r="M1863" i="1"/>
  <c r="N1863" i="1" s="1"/>
  <c r="M1864" i="1"/>
  <c r="N1864" i="1" s="1"/>
  <c r="M1865" i="1"/>
  <c r="N1865" i="1" s="1"/>
  <c r="M1866" i="1"/>
  <c r="N1866" i="1" s="1"/>
  <c r="M1867" i="1"/>
  <c r="N1867" i="1" s="1"/>
  <c r="M1871" i="1"/>
  <c r="N1871" i="1" s="1"/>
  <c r="M1872" i="1"/>
  <c r="N1872" i="1" s="1"/>
  <c r="M1873" i="1"/>
  <c r="N1873" i="1" s="1"/>
  <c r="M1874" i="1"/>
  <c r="N1874" i="1" s="1"/>
  <c r="M1875" i="1"/>
  <c r="N1875" i="1" s="1"/>
  <c r="M1880" i="1"/>
  <c r="N1880" i="1" s="1"/>
  <c r="M1881" i="1"/>
  <c r="N1881" i="1" s="1"/>
  <c r="M1883" i="1"/>
  <c r="N1883" i="1" s="1"/>
  <c r="M1885" i="1"/>
  <c r="N1885" i="1" s="1"/>
  <c r="M1886" i="1"/>
  <c r="N1886" i="1" s="1"/>
  <c r="M1889" i="1"/>
  <c r="N1889" i="1" s="1"/>
  <c r="M1892" i="1"/>
  <c r="N1892" i="1" s="1"/>
  <c r="M1895" i="1"/>
  <c r="N1895" i="1" s="1"/>
  <c r="M1896" i="1"/>
  <c r="N1896" i="1" s="1"/>
  <c r="M1898" i="1"/>
  <c r="N1898" i="1" s="1"/>
  <c r="M1899" i="1"/>
  <c r="N1899" i="1" s="1"/>
  <c r="M1902" i="1"/>
  <c r="N1902" i="1" s="1"/>
  <c r="M1904" i="1"/>
  <c r="N1904" i="1" s="1"/>
  <c r="M1908" i="1"/>
  <c r="N1908" i="1" s="1"/>
  <c r="M1909" i="1"/>
  <c r="N1909" i="1" s="1"/>
  <c r="M1912" i="1"/>
  <c r="N1912" i="1" s="1"/>
  <c r="M1913" i="1"/>
  <c r="N1913" i="1" s="1"/>
  <c r="M1915" i="1"/>
  <c r="N1915" i="1" s="1"/>
  <c r="M1919" i="1"/>
  <c r="N1919" i="1" s="1"/>
  <c r="M1922" i="1"/>
  <c r="N1922" i="1" s="1"/>
  <c r="M1924" i="1"/>
  <c r="N1924" i="1" s="1"/>
  <c r="M1925" i="1"/>
  <c r="N1925" i="1" s="1"/>
  <c r="M1926" i="1"/>
  <c r="N1926" i="1" s="1"/>
  <c r="M1930" i="1"/>
  <c r="N1930" i="1" s="1"/>
  <c r="M1931" i="1"/>
  <c r="N1931" i="1" s="1"/>
  <c r="M1933" i="1"/>
  <c r="N1933" i="1" s="1"/>
  <c r="M1934" i="1"/>
  <c r="N1934" i="1" s="1"/>
  <c r="M1935" i="1"/>
  <c r="N1935" i="1" s="1"/>
  <c r="M1936" i="1"/>
  <c r="N1936" i="1" s="1"/>
  <c r="M1939" i="1"/>
  <c r="N1939" i="1" s="1"/>
  <c r="M1941" i="1"/>
  <c r="N1941" i="1" s="1"/>
  <c r="M1943" i="1"/>
  <c r="N1943" i="1" s="1"/>
  <c r="M1944" i="1"/>
  <c r="N1944" i="1" s="1"/>
  <c r="M1945" i="1"/>
  <c r="N1945" i="1" s="1"/>
  <c r="M1952" i="1"/>
  <c r="N1952" i="1" s="1"/>
  <c r="M1953" i="1"/>
  <c r="N1953" i="1" s="1"/>
  <c r="M1954" i="1"/>
  <c r="N1954" i="1" s="1"/>
  <c r="M1956" i="1"/>
  <c r="N1956" i="1" s="1"/>
  <c r="M1960" i="1"/>
  <c r="N1960" i="1" s="1"/>
  <c r="M1961" i="1"/>
  <c r="N1961" i="1" s="1"/>
  <c r="M1964" i="1"/>
  <c r="N1964" i="1" s="1"/>
  <c r="M1965" i="1"/>
  <c r="N1965" i="1" s="1"/>
  <c r="M1969" i="1"/>
  <c r="N1969" i="1" s="1"/>
  <c r="M1970" i="1"/>
  <c r="N1970" i="1" s="1"/>
  <c r="M1971" i="1"/>
  <c r="N1971" i="1" s="1"/>
  <c r="M1972" i="1"/>
  <c r="N1972" i="1" s="1"/>
  <c r="M1975" i="1"/>
  <c r="N1975" i="1" s="1"/>
  <c r="M1976" i="1"/>
  <c r="N1976" i="1" s="1"/>
  <c r="M1978" i="1"/>
  <c r="N1978" i="1" s="1"/>
  <c r="M1979" i="1"/>
  <c r="N1979" i="1" s="1"/>
  <c r="M1985" i="1"/>
  <c r="N1985" i="1" s="1"/>
  <c r="M1986" i="1"/>
  <c r="N1986" i="1" s="1"/>
  <c r="M1987" i="1"/>
  <c r="N1987" i="1" s="1"/>
  <c r="M1989" i="1"/>
  <c r="N1989" i="1" s="1"/>
  <c r="M1992" i="1"/>
  <c r="N1992" i="1" s="1"/>
  <c r="M1993" i="1"/>
  <c r="N1993" i="1" s="1"/>
  <c r="M1994" i="1"/>
  <c r="N1994" i="1" s="1"/>
  <c r="M1996" i="1"/>
  <c r="N1996" i="1" s="1"/>
  <c r="M1998" i="1"/>
  <c r="N1998" i="1" s="1"/>
  <c r="M2001" i="1"/>
  <c r="N2001" i="1" s="1"/>
  <c r="M2004" i="1"/>
  <c r="N2004" i="1" s="1"/>
  <c r="M2006" i="1"/>
  <c r="N2006" i="1" s="1"/>
  <c r="M2008" i="1"/>
  <c r="N2008" i="1" s="1"/>
  <c r="M2013" i="1"/>
  <c r="N2013" i="1" s="1"/>
  <c r="M2014" i="1"/>
  <c r="N2014" i="1" s="1"/>
  <c r="M2017" i="1"/>
  <c r="N2017" i="1" s="1"/>
  <c r="M2018" i="1"/>
  <c r="N2018" i="1" s="1"/>
  <c r="M2019" i="1"/>
  <c r="N2019" i="1" s="1"/>
  <c r="M2020" i="1"/>
  <c r="N2020" i="1" s="1"/>
  <c r="M2021" i="1"/>
  <c r="N2021" i="1" s="1"/>
  <c r="M2023" i="1"/>
  <c r="N2023" i="1" s="1"/>
  <c r="M2026" i="1"/>
  <c r="N2026" i="1" s="1"/>
  <c r="M2030" i="1"/>
  <c r="N2030" i="1" s="1"/>
  <c r="M2031" i="1"/>
  <c r="N2031" i="1" s="1"/>
  <c r="M2034" i="1"/>
  <c r="N2034" i="1" s="1"/>
  <c r="M2035" i="1"/>
  <c r="N2035" i="1" s="1"/>
  <c r="M2036" i="1"/>
  <c r="N2036" i="1" s="1"/>
  <c r="M2038" i="1"/>
  <c r="N2038" i="1" s="1"/>
  <c r="M2040" i="1"/>
  <c r="N2040" i="1" s="1"/>
  <c r="M2042" i="1"/>
  <c r="N2042" i="1" s="1"/>
  <c r="M2043" i="1"/>
  <c r="N2043" i="1" s="1"/>
  <c r="M2044" i="1"/>
  <c r="N2044" i="1" s="1"/>
  <c r="M2047" i="1"/>
  <c r="N2047" i="1" s="1"/>
  <c r="M2048" i="1"/>
  <c r="N2048" i="1" s="1"/>
  <c r="M2049" i="1"/>
  <c r="N2049" i="1" s="1"/>
  <c r="M2050" i="1"/>
  <c r="N2050" i="1" s="1"/>
  <c r="M2052" i="1"/>
  <c r="N2052" i="1" s="1"/>
  <c r="M2053" i="1"/>
  <c r="N2053" i="1" s="1"/>
  <c r="M2055" i="1"/>
  <c r="N2055" i="1" s="1"/>
  <c r="M2057" i="1"/>
  <c r="N2057" i="1" s="1"/>
  <c r="M2058" i="1"/>
  <c r="N2058" i="1" s="1"/>
  <c r="M2062" i="1"/>
  <c r="N2062" i="1" s="1"/>
  <c r="M2067" i="1"/>
  <c r="N2067" i="1" s="1"/>
  <c r="M2068" i="1"/>
  <c r="N2068" i="1" s="1"/>
  <c r="M2072" i="1"/>
  <c r="N2072" i="1" s="1"/>
  <c r="M2075" i="1"/>
  <c r="N2075" i="1" s="1"/>
  <c r="M2076" i="1"/>
  <c r="N2076" i="1" s="1"/>
  <c r="M2077" i="1"/>
  <c r="N2077" i="1" s="1"/>
  <c r="M2081" i="1"/>
  <c r="N2081" i="1" s="1"/>
  <c r="M2082" i="1"/>
  <c r="N2082" i="1" s="1"/>
  <c r="M2086" i="1"/>
  <c r="N2086" i="1" s="1"/>
  <c r="M2088" i="1"/>
  <c r="N2088" i="1" s="1"/>
  <c r="M2091" i="1"/>
  <c r="N2091" i="1" s="1"/>
  <c r="M2094" i="1"/>
  <c r="N2094" i="1" s="1"/>
  <c r="M2096" i="1"/>
  <c r="N2096" i="1" s="1"/>
  <c r="M2097" i="1"/>
  <c r="N2097" i="1" s="1"/>
  <c r="M2098" i="1"/>
  <c r="N2098" i="1" s="1"/>
  <c r="M2099" i="1"/>
  <c r="N2099" i="1" s="1"/>
  <c r="M2103" i="1"/>
  <c r="N2103" i="1" s="1"/>
  <c r="M2105" i="1"/>
  <c r="N2105" i="1" s="1"/>
  <c r="M2106" i="1"/>
  <c r="N2106" i="1" s="1"/>
  <c r="M2107" i="1"/>
  <c r="N2107" i="1" s="1"/>
  <c r="M2108" i="1"/>
  <c r="N2108" i="1" s="1"/>
  <c r="M2110" i="1"/>
  <c r="N2110" i="1" s="1"/>
  <c r="M2111" i="1"/>
  <c r="N2111" i="1" s="1"/>
  <c r="M2114" i="1"/>
  <c r="N2114" i="1" s="1"/>
  <c r="M2115" i="1"/>
  <c r="N2115" i="1" s="1"/>
  <c r="M2117" i="1"/>
  <c r="N2117" i="1" s="1"/>
  <c r="M2118" i="1"/>
  <c r="N2118" i="1" s="1"/>
  <c r="M2121" i="1"/>
  <c r="N2121" i="1" s="1"/>
  <c r="M2122" i="1"/>
  <c r="N2122" i="1" s="1"/>
  <c r="M2124" i="1"/>
  <c r="N2124" i="1" s="1"/>
  <c r="M2125" i="1"/>
  <c r="N2125" i="1" s="1"/>
  <c r="M2130" i="1"/>
  <c r="N2130" i="1" s="1"/>
  <c r="M2132" i="1"/>
  <c r="N2132" i="1" s="1"/>
  <c r="M2133" i="1"/>
  <c r="N2133" i="1" s="1"/>
  <c r="M2134" i="1"/>
  <c r="N2134" i="1" s="1"/>
  <c r="M2137" i="1"/>
  <c r="N2137" i="1" s="1"/>
  <c r="M2139" i="1"/>
  <c r="N2139" i="1" s="1"/>
  <c r="M2140" i="1"/>
  <c r="N2140" i="1" s="1"/>
  <c r="M2141" i="1"/>
  <c r="N2141" i="1" s="1"/>
  <c r="M2142" i="1"/>
  <c r="N2142" i="1" s="1"/>
  <c r="M2143" i="1"/>
  <c r="N2143" i="1" s="1"/>
  <c r="M2144" i="1"/>
  <c r="N2144" i="1" s="1"/>
  <c r="M2146" i="1"/>
  <c r="N2146" i="1" s="1"/>
  <c r="M2151" i="1"/>
  <c r="N2151" i="1" s="1"/>
  <c r="M2152" i="1"/>
  <c r="N2152" i="1" s="1"/>
  <c r="M2158" i="1"/>
  <c r="N2158" i="1" s="1"/>
  <c r="M2162" i="1"/>
  <c r="N2162" i="1" s="1"/>
  <c r="M2163" i="1"/>
  <c r="N2163" i="1" s="1"/>
  <c r="M2165" i="1"/>
  <c r="N2165" i="1" s="1"/>
  <c r="M2166" i="1"/>
  <c r="N2166" i="1" s="1"/>
  <c r="M2167" i="1"/>
  <c r="N2167" i="1" s="1"/>
  <c r="M2168" i="1"/>
  <c r="N2168" i="1" s="1"/>
  <c r="M2171" i="1"/>
  <c r="N2171" i="1" s="1"/>
  <c r="M2172" i="1"/>
  <c r="N2172" i="1" s="1"/>
  <c r="M2173" i="1"/>
  <c r="N2173" i="1" s="1"/>
  <c r="M2175" i="1"/>
  <c r="N2175" i="1" s="1"/>
  <c r="M2178" i="1"/>
  <c r="N2178" i="1" s="1"/>
  <c r="M2180" i="1"/>
  <c r="N2180" i="1" s="1"/>
  <c r="M2183" i="1"/>
  <c r="N2183" i="1" s="1"/>
  <c r="M2184" i="1"/>
  <c r="N2184" i="1" s="1"/>
  <c r="M2187" i="1"/>
  <c r="N2187" i="1" s="1"/>
  <c r="M2188" i="1"/>
  <c r="N2188" i="1" s="1"/>
  <c r="M2189" i="1"/>
  <c r="N2189" i="1" s="1"/>
  <c r="M2190" i="1"/>
  <c r="N2190" i="1" s="1"/>
  <c r="M2196" i="1"/>
  <c r="N2196" i="1" s="1"/>
  <c r="M2197" i="1"/>
  <c r="N2197" i="1" s="1"/>
  <c r="M2198" i="1"/>
  <c r="N2198" i="1" s="1"/>
  <c r="M2199" i="1"/>
  <c r="N2199" i="1" s="1"/>
  <c r="M2209" i="1"/>
  <c r="N2209" i="1" s="1"/>
  <c r="M2211" i="1"/>
  <c r="N2211" i="1" s="1"/>
  <c r="M2215" i="1"/>
  <c r="N2215" i="1" s="1"/>
  <c r="M2217" i="1"/>
  <c r="N2217" i="1" s="1"/>
  <c r="M2219" i="1"/>
  <c r="N2219" i="1" s="1"/>
  <c r="M2220" i="1"/>
  <c r="N2220" i="1" s="1"/>
  <c r="M2221" i="1"/>
  <c r="N2221" i="1" s="1"/>
  <c r="M2222" i="1"/>
  <c r="N2222" i="1" s="1"/>
  <c r="M2223" i="1"/>
  <c r="N2223" i="1" s="1"/>
  <c r="M2225" i="1"/>
  <c r="N2225" i="1" s="1"/>
  <c r="M2227" i="1"/>
  <c r="N2227" i="1" s="1"/>
  <c r="M2228" i="1"/>
  <c r="N2228" i="1" s="1"/>
  <c r="M2231" i="1"/>
  <c r="N2231" i="1" s="1"/>
  <c r="M2232" i="1"/>
  <c r="N2232" i="1" s="1"/>
  <c r="M2235" i="1"/>
  <c r="N2235" i="1" s="1"/>
  <c r="M2236" i="1"/>
  <c r="N2236" i="1" s="1"/>
  <c r="M2238" i="1"/>
  <c r="N2238" i="1" s="1"/>
  <c r="M2239" i="1"/>
  <c r="N2239" i="1" s="1"/>
  <c r="M2245" i="1"/>
  <c r="N2245" i="1" s="1"/>
  <c r="M2246" i="1"/>
  <c r="N2246" i="1" s="1"/>
  <c r="M2247" i="1"/>
  <c r="N2247" i="1" s="1"/>
  <c r="M2248" i="1"/>
  <c r="N2248" i="1" s="1"/>
  <c r="M2249" i="1"/>
  <c r="N2249" i="1" s="1"/>
  <c r="M2252" i="1"/>
  <c r="N2252" i="1" s="1"/>
  <c r="M2253" i="1"/>
  <c r="N2253" i="1" s="1"/>
  <c r="M2255" i="1"/>
  <c r="N2255" i="1" s="1"/>
  <c r="M2256" i="1"/>
  <c r="N2256" i="1" s="1"/>
  <c r="M2257" i="1"/>
  <c r="N2257" i="1" s="1"/>
  <c r="M2259" i="1"/>
  <c r="N2259" i="1" s="1"/>
  <c r="M2263" i="1"/>
  <c r="N2263" i="1" s="1"/>
  <c r="M2268" i="1"/>
  <c r="N2268" i="1" s="1"/>
  <c r="M2269" i="1"/>
  <c r="N2269" i="1" s="1"/>
  <c r="M2270" i="1"/>
  <c r="N2270" i="1" s="1"/>
  <c r="M2271" i="1"/>
  <c r="N2271" i="1" s="1"/>
  <c r="M2274" i="1"/>
  <c r="N2274" i="1" s="1"/>
  <c r="M2275" i="1"/>
  <c r="N2275" i="1" s="1"/>
  <c r="M2276" i="1"/>
  <c r="N2276" i="1" s="1"/>
  <c r="M2277" i="1"/>
  <c r="N2277" i="1" s="1"/>
  <c r="M2281" i="1"/>
  <c r="N2281" i="1" s="1"/>
  <c r="M2282" i="1"/>
  <c r="N2282" i="1" s="1"/>
  <c r="M2283" i="1"/>
  <c r="N2283" i="1" s="1"/>
  <c r="M2287" i="1"/>
  <c r="N2287" i="1" s="1"/>
  <c r="M2288" i="1"/>
  <c r="N2288" i="1" s="1"/>
  <c r="M2291" i="1"/>
  <c r="N2291" i="1" s="1"/>
  <c r="M2292" i="1"/>
  <c r="N2292" i="1" s="1"/>
  <c r="M2294" i="1"/>
  <c r="N2294" i="1" s="1"/>
  <c r="M2295" i="1"/>
  <c r="N2295" i="1" s="1"/>
  <c r="M2298" i="1"/>
  <c r="N2298" i="1" s="1"/>
  <c r="M2299" i="1"/>
  <c r="N2299" i="1" s="1"/>
  <c r="M2301" i="1"/>
  <c r="N2301" i="1" s="1"/>
  <c r="M2304" i="1"/>
  <c r="N2304" i="1" s="1"/>
  <c r="M2307" i="1"/>
  <c r="N2307" i="1" s="1"/>
  <c r="M2314" i="1"/>
  <c r="N2314" i="1" s="1"/>
  <c r="M2315" i="1"/>
  <c r="N2315" i="1" s="1"/>
  <c r="M2317" i="1"/>
  <c r="N2317" i="1" s="1"/>
  <c r="M2319" i="1"/>
  <c r="N2319" i="1" s="1"/>
  <c r="M2320" i="1"/>
  <c r="N2320" i="1" s="1"/>
  <c r="M2321" i="1"/>
  <c r="N2321" i="1" s="1"/>
  <c r="M2324" i="1"/>
  <c r="N2324" i="1" s="1"/>
  <c r="M2327" i="1"/>
  <c r="N2327" i="1" s="1"/>
  <c r="M2330" i="1"/>
  <c r="N2330" i="1" s="1"/>
  <c r="M2332" i="1"/>
  <c r="N2332" i="1" s="1"/>
  <c r="M2333" i="1"/>
  <c r="N2333" i="1" s="1"/>
  <c r="M2334" i="1"/>
  <c r="N2334" i="1" s="1"/>
  <c r="M2338" i="1"/>
  <c r="N2338" i="1" s="1"/>
  <c r="M2341" i="1"/>
  <c r="N2341" i="1" s="1"/>
  <c r="M2342" i="1"/>
  <c r="N2342" i="1" s="1"/>
  <c r="M2343" i="1"/>
  <c r="N2343" i="1" s="1"/>
  <c r="M2344" i="1"/>
  <c r="N2344" i="1" s="1"/>
  <c r="M2345" i="1"/>
  <c r="N2345" i="1" s="1"/>
  <c r="M2346" i="1"/>
  <c r="N2346" i="1" s="1"/>
  <c r="M2354" i="1"/>
  <c r="N2354" i="1" s="1"/>
  <c r="M2360" i="1"/>
  <c r="N2360" i="1" s="1"/>
  <c r="M2361" i="1"/>
  <c r="N2361" i="1" s="1"/>
  <c r="M2363" i="1"/>
  <c r="N2363" i="1" s="1"/>
  <c r="M2365" i="1"/>
  <c r="N2365" i="1" s="1"/>
  <c r="M2366" i="1"/>
  <c r="N2366" i="1" s="1"/>
  <c r="M2373" i="1"/>
  <c r="N2373" i="1" s="1"/>
  <c r="M2374" i="1"/>
  <c r="N2374" i="1" s="1"/>
  <c r="M2375" i="1"/>
  <c r="N2375" i="1" s="1"/>
  <c r="M2376" i="1"/>
  <c r="N2376" i="1" s="1"/>
  <c r="M2378" i="1"/>
  <c r="N2378" i="1" s="1"/>
  <c r="M2380" i="1"/>
  <c r="N2380" i="1" s="1"/>
  <c r="M2381" i="1"/>
  <c r="N2381" i="1" s="1"/>
  <c r="M2384" i="1"/>
  <c r="N2384" i="1" s="1"/>
  <c r="M2390" i="1"/>
  <c r="N2390" i="1" s="1"/>
  <c r="M2393" i="1"/>
  <c r="N2393" i="1" s="1"/>
  <c r="M2400" i="1"/>
  <c r="N2400" i="1" s="1"/>
  <c r="M2404" i="1"/>
  <c r="N2404" i="1" s="1"/>
  <c r="M2405" i="1"/>
  <c r="N2405" i="1" s="1"/>
  <c r="M2406" i="1"/>
  <c r="N2406" i="1" s="1"/>
  <c r="M2407" i="1"/>
  <c r="N2407" i="1" s="1"/>
  <c r="M2408" i="1"/>
  <c r="N2408" i="1" s="1"/>
  <c r="M2410" i="1"/>
  <c r="N2410" i="1" s="1"/>
  <c r="M2412" i="1"/>
  <c r="N2412" i="1" s="1"/>
  <c r="M2413" i="1"/>
  <c r="N2413" i="1" s="1"/>
  <c r="M2414" i="1"/>
  <c r="N2414" i="1" s="1"/>
  <c r="M2415" i="1"/>
  <c r="N2415" i="1" s="1"/>
  <c r="M2418" i="1"/>
  <c r="N2418" i="1" s="1"/>
  <c r="M2423" i="1"/>
  <c r="N2423" i="1" s="1"/>
  <c r="M2424" i="1"/>
  <c r="N2424" i="1" s="1"/>
  <c r="M2427" i="1"/>
  <c r="N2427" i="1" s="1"/>
  <c r="M2428" i="1"/>
  <c r="N2428" i="1" s="1"/>
  <c r="M2429" i="1"/>
  <c r="N2429" i="1" s="1"/>
  <c r="M2430" i="1"/>
  <c r="N2430" i="1" s="1"/>
  <c r="M2431" i="1"/>
  <c r="N2431" i="1" s="1"/>
  <c r="M2440" i="1"/>
  <c r="N2440" i="1" s="1"/>
  <c r="M2443" i="1"/>
  <c r="N2443" i="1" s="1"/>
  <c r="M2444" i="1"/>
  <c r="N2444" i="1" s="1"/>
  <c r="M2445" i="1"/>
  <c r="N2445" i="1" s="1"/>
  <c r="M2446" i="1"/>
  <c r="N2446" i="1" s="1"/>
  <c r="M2447" i="1"/>
  <c r="N2447" i="1" s="1"/>
  <c r="M2449" i="1"/>
  <c r="N2449" i="1" s="1"/>
  <c r="M2450" i="1"/>
  <c r="N2450" i="1" s="1"/>
  <c r="M2451" i="1"/>
  <c r="N2451" i="1" s="1"/>
  <c r="M2452" i="1"/>
  <c r="N2452" i="1" s="1"/>
  <c r="M2455" i="1"/>
  <c r="N2455" i="1" s="1"/>
  <c r="M2456" i="1"/>
  <c r="N2456" i="1" s="1"/>
  <c r="M2458" i="1"/>
  <c r="N2458" i="1" s="1"/>
  <c r="M2459" i="1"/>
  <c r="N2459" i="1" s="1"/>
  <c r="M2462" i="1"/>
  <c r="N2462" i="1" s="1"/>
  <c r="M2463" i="1"/>
  <c r="N2463" i="1" s="1"/>
  <c r="M2467" i="1"/>
  <c r="N2467" i="1" s="1"/>
  <c r="M2470" i="1"/>
  <c r="N2470" i="1" s="1"/>
  <c r="M2471" i="1"/>
  <c r="N2471" i="1" s="1"/>
  <c r="M2473" i="1"/>
  <c r="N2473" i="1" s="1"/>
  <c r="M2477" i="1"/>
  <c r="N2477" i="1" s="1"/>
  <c r="M2478" i="1"/>
  <c r="N2478" i="1" s="1"/>
  <c r="M2479" i="1"/>
  <c r="N2479" i="1" s="1"/>
  <c r="M2480" i="1"/>
  <c r="N2480" i="1" s="1"/>
  <c r="M2482" i="1"/>
  <c r="N2482" i="1" s="1"/>
  <c r="M2483" i="1"/>
  <c r="N2483" i="1" s="1"/>
  <c r="M2486" i="1"/>
  <c r="N2486" i="1" s="1"/>
  <c r="M2491" i="1"/>
  <c r="N2491" i="1" s="1"/>
  <c r="M2492" i="1"/>
  <c r="N2492" i="1" s="1"/>
  <c r="M2498" i="1"/>
  <c r="N2498" i="1" s="1"/>
  <c r="M2501" i="1"/>
  <c r="N2501" i="1" s="1"/>
  <c r="M2503" i="1"/>
  <c r="N2503" i="1" s="1"/>
  <c r="M2504" i="1"/>
  <c r="N2504" i="1" s="1"/>
  <c r="M2505" i="1"/>
  <c r="N2505" i="1" s="1"/>
  <c r="M2506" i="1"/>
  <c r="N2506" i="1" s="1"/>
  <c r="M2510" i="1"/>
  <c r="N2510" i="1" s="1"/>
  <c r="M2512" i="1"/>
  <c r="N2512" i="1" s="1"/>
  <c r="M2513" i="1"/>
  <c r="N2513" i="1" s="1"/>
  <c r="M2516" i="1"/>
  <c r="N2516" i="1" s="1"/>
  <c r="M2517" i="1"/>
  <c r="N2517" i="1" s="1"/>
  <c r="M2518" i="1"/>
  <c r="N2518" i="1" s="1"/>
  <c r="M2520" i="1"/>
  <c r="N2520" i="1" s="1"/>
  <c r="M2522" i="1"/>
  <c r="N2522" i="1" s="1"/>
  <c r="M2530" i="1"/>
  <c r="N2530" i="1" s="1"/>
  <c r="M2532" i="1"/>
  <c r="N2532" i="1" s="1"/>
  <c r="M2534" i="1"/>
  <c r="N2534" i="1" s="1"/>
  <c r="M2535" i="1"/>
  <c r="N2535" i="1" s="1"/>
  <c r="M2536" i="1"/>
  <c r="N2536" i="1" s="1"/>
  <c r="M2537" i="1"/>
  <c r="N2537" i="1" s="1"/>
  <c r="M2538" i="1"/>
  <c r="N2538" i="1" s="1"/>
  <c r="M2540" i="1"/>
  <c r="N2540" i="1" s="1"/>
  <c r="M2544" i="1"/>
  <c r="N2544" i="1" s="1"/>
  <c r="M2548" i="1"/>
  <c r="N2548" i="1" s="1"/>
  <c r="M2553" i="1"/>
  <c r="N2553" i="1" s="1"/>
  <c r="M2554" i="1"/>
  <c r="N2554" i="1" s="1"/>
  <c r="M2556" i="1"/>
  <c r="N2556" i="1" s="1"/>
  <c r="M2558" i="1"/>
  <c r="N2558" i="1" s="1"/>
  <c r="M2560" i="1"/>
  <c r="N2560" i="1" s="1"/>
  <c r="M2561" i="1"/>
  <c r="N2561" i="1" s="1"/>
  <c r="M2570" i="1"/>
  <c r="N2570" i="1" s="1"/>
  <c r="M2572" i="1"/>
  <c r="N2572" i="1" s="1"/>
  <c r="M2574" i="1"/>
  <c r="N2574" i="1" s="1"/>
  <c r="M2575" i="1"/>
  <c r="N2575" i="1" s="1"/>
  <c r="M2576" i="1"/>
  <c r="N2576" i="1" s="1"/>
  <c r="M2579" i="1"/>
  <c r="N2579" i="1" s="1"/>
  <c r="M2580" i="1"/>
  <c r="N2580" i="1" s="1"/>
  <c r="M2581" i="1"/>
  <c r="N2581" i="1" s="1"/>
  <c r="M2582" i="1"/>
  <c r="N2582" i="1" s="1"/>
  <c r="M2586" i="1"/>
  <c r="N2586" i="1" s="1"/>
  <c r="M2588" i="1"/>
  <c r="N2588" i="1" s="1"/>
  <c r="M2591" i="1"/>
  <c r="N2591" i="1" s="1"/>
  <c r="M2593" i="1"/>
  <c r="N2593" i="1" s="1"/>
  <c r="M2594" i="1"/>
  <c r="N2594" i="1" s="1"/>
  <c r="M2595" i="1"/>
  <c r="N2595" i="1" s="1"/>
  <c r="M2596" i="1"/>
  <c r="N2596" i="1" s="1"/>
  <c r="M2597" i="1"/>
  <c r="N2597" i="1" s="1"/>
  <c r="M2599" i="1"/>
  <c r="N2599" i="1" s="1"/>
  <c r="M2601" i="1"/>
  <c r="N2601" i="1" s="1"/>
  <c r="M2603" i="1"/>
  <c r="N2603" i="1" s="1"/>
  <c r="M2604" i="1"/>
  <c r="N2604" i="1" s="1"/>
  <c r="M2605" i="1"/>
  <c r="N2605" i="1" s="1"/>
  <c r="M2606" i="1"/>
  <c r="N2606" i="1" s="1"/>
  <c r="M2608" i="1"/>
  <c r="N2608" i="1" s="1"/>
  <c r="M2611" i="1"/>
  <c r="N2611" i="1" s="1"/>
  <c r="M2612" i="1"/>
  <c r="N2612" i="1" s="1"/>
  <c r="M2616" i="1"/>
  <c r="N2616" i="1" s="1"/>
  <c r="M2617" i="1"/>
  <c r="N2617" i="1" s="1"/>
  <c r="M2621" i="1"/>
  <c r="N2621" i="1" s="1"/>
  <c r="M2623" i="1"/>
  <c r="N2623" i="1" s="1"/>
  <c r="M2624" i="1"/>
  <c r="N2624" i="1" s="1"/>
  <c r="M2625" i="1"/>
  <c r="N2625" i="1" s="1"/>
  <c r="M2628" i="1"/>
  <c r="N2628" i="1" s="1"/>
  <c r="M2629" i="1"/>
  <c r="N2629" i="1" s="1"/>
  <c r="M2630" i="1"/>
  <c r="N2630" i="1" s="1"/>
  <c r="M2631" i="1"/>
  <c r="N2631" i="1" s="1"/>
  <c r="M2633" i="1"/>
  <c r="N2633" i="1" s="1"/>
  <c r="M2634" i="1"/>
  <c r="N2634" i="1" s="1"/>
  <c r="M2635" i="1"/>
  <c r="N2635" i="1" s="1"/>
  <c r="M2637" i="1"/>
  <c r="N2637" i="1" s="1"/>
  <c r="M2638" i="1"/>
  <c r="N2638" i="1" s="1"/>
  <c r="M2641" i="1"/>
  <c r="N2641" i="1" s="1"/>
  <c r="M2642" i="1"/>
  <c r="N2642" i="1" s="1"/>
  <c r="M2644" i="1"/>
  <c r="N2644" i="1" s="1"/>
  <c r="M2645" i="1"/>
  <c r="N2645" i="1" s="1"/>
  <c r="M2648" i="1"/>
  <c r="N2648" i="1" s="1"/>
  <c r="M2649" i="1"/>
  <c r="N2649" i="1" s="1"/>
  <c r="M2650" i="1"/>
  <c r="N2650" i="1" s="1"/>
  <c r="M2651" i="1"/>
  <c r="N2651" i="1" s="1"/>
  <c r="M2653" i="1"/>
  <c r="N2653" i="1" s="1"/>
  <c r="M2654" i="1"/>
  <c r="N2654" i="1" s="1"/>
  <c r="M2655" i="1"/>
  <c r="N2655" i="1" s="1"/>
  <c r="M2657" i="1"/>
  <c r="N2657" i="1" s="1"/>
  <c r="M2658" i="1"/>
  <c r="N2658" i="1" s="1"/>
  <c r="M2660" i="1"/>
  <c r="N2660" i="1" s="1"/>
  <c r="M2661" i="1"/>
  <c r="N2661" i="1" s="1"/>
  <c r="M2662" i="1"/>
  <c r="N2662" i="1" s="1"/>
  <c r="M2663" i="1"/>
  <c r="N2663" i="1" s="1"/>
  <c r="M2664" i="1"/>
  <c r="N2664" i="1" s="1"/>
  <c r="M2665" i="1"/>
  <c r="N2665" i="1" s="1"/>
  <c r="M2668" i="1"/>
  <c r="N2668" i="1" s="1"/>
  <c r="M2674" i="1"/>
  <c r="N2674" i="1" s="1"/>
  <c r="M2675" i="1"/>
  <c r="N2675" i="1" s="1"/>
  <c r="M2676" i="1"/>
  <c r="N2676" i="1" s="1"/>
  <c r="M2678" i="1"/>
  <c r="N2678" i="1" s="1"/>
  <c r="M2679" i="1"/>
  <c r="N2679" i="1" s="1"/>
  <c r="M2682" i="1"/>
  <c r="N2682" i="1" s="1"/>
  <c r="M2683" i="1"/>
  <c r="N2683" i="1" s="1"/>
  <c r="M2685" i="1"/>
  <c r="N2685" i="1" s="1"/>
  <c r="M2687" i="1"/>
  <c r="N2687" i="1" s="1"/>
  <c r="M2688" i="1"/>
  <c r="N2688" i="1" s="1"/>
  <c r="M2689" i="1"/>
  <c r="N2689" i="1" s="1"/>
  <c r="M2691" i="1"/>
  <c r="N2691" i="1" s="1"/>
  <c r="M2692" i="1"/>
  <c r="N2692" i="1" s="1"/>
  <c r="M2695" i="1"/>
  <c r="N2695" i="1" s="1"/>
  <c r="M2696" i="1"/>
  <c r="N2696" i="1" s="1"/>
  <c r="M2697" i="1"/>
  <c r="N2697" i="1" s="1"/>
  <c r="M2700" i="1"/>
  <c r="N2700" i="1" s="1"/>
  <c r="M2706" i="1"/>
  <c r="N2706" i="1" s="1"/>
  <c r="M2707" i="1"/>
  <c r="N2707" i="1" s="1"/>
  <c r="M2709" i="1"/>
  <c r="N2709" i="1" s="1"/>
  <c r="M2711" i="1"/>
  <c r="N2711" i="1" s="1"/>
  <c r="M2713" i="1"/>
  <c r="N2713" i="1" s="1"/>
  <c r="M2714" i="1"/>
  <c r="N2714" i="1" s="1"/>
  <c r="M2715" i="1"/>
  <c r="N2715" i="1" s="1"/>
  <c r="M2719" i="1"/>
  <c r="N2719" i="1" s="1"/>
  <c r="M2720" i="1"/>
  <c r="N2720" i="1" s="1"/>
  <c r="M2722" i="1"/>
  <c r="N2722" i="1" s="1"/>
  <c r="M2723" i="1"/>
  <c r="N2723" i="1" s="1"/>
  <c r="M2725" i="1"/>
  <c r="N2725" i="1" s="1"/>
  <c r="M2729" i="1"/>
  <c r="N2729" i="1" s="1"/>
  <c r="M2733" i="1"/>
  <c r="N2733" i="1" s="1"/>
  <c r="M2735" i="1"/>
  <c r="N2735" i="1" s="1"/>
  <c r="M2736" i="1"/>
  <c r="N2736" i="1" s="1"/>
  <c r="M2737" i="1"/>
  <c r="N2737" i="1" s="1"/>
  <c r="M2738" i="1"/>
  <c r="N2738" i="1" s="1"/>
  <c r="M2739" i="1"/>
  <c r="N2739" i="1" s="1"/>
  <c r="M2746" i="1"/>
  <c r="N2746" i="1" s="1"/>
  <c r="M2747" i="1"/>
  <c r="N2747" i="1" s="1"/>
  <c r="M2748" i="1"/>
  <c r="N2748" i="1" s="1"/>
  <c r="M2750" i="1"/>
  <c r="N2750" i="1" s="1"/>
  <c r="M2754" i="1"/>
  <c r="N2754" i="1" s="1"/>
  <c r="M2757" i="1"/>
  <c r="N2757" i="1" s="1"/>
  <c r="M2765" i="1"/>
  <c r="N2765" i="1" s="1"/>
  <c r="M2766" i="1"/>
  <c r="N2766" i="1" s="1"/>
  <c r="M2768" i="1"/>
  <c r="N2768" i="1" s="1"/>
  <c r="M2771" i="1"/>
  <c r="N2771" i="1" s="1"/>
  <c r="M2772" i="1"/>
  <c r="N2772" i="1" s="1"/>
  <c r="M2773" i="1"/>
  <c r="N2773" i="1" s="1"/>
  <c r="M2774" i="1"/>
  <c r="N2774" i="1" s="1"/>
  <c r="M2775" i="1"/>
  <c r="N2775" i="1" s="1"/>
  <c r="M2776" i="1"/>
  <c r="N2776" i="1" s="1"/>
  <c r="M2777" i="1"/>
  <c r="N2777" i="1" s="1"/>
  <c r="M2778" i="1"/>
  <c r="N2778" i="1" s="1"/>
  <c r="M2780" i="1"/>
  <c r="N2780" i="1" s="1"/>
  <c r="M2783" i="1"/>
  <c r="N2783" i="1" s="1"/>
  <c r="M2786" i="1"/>
  <c r="N2786" i="1" s="1"/>
  <c r="M2788" i="1"/>
  <c r="N2788" i="1" s="1"/>
  <c r="M2790" i="1"/>
  <c r="N2790" i="1" s="1"/>
  <c r="M2791" i="1"/>
  <c r="N2791" i="1" s="1"/>
  <c r="M2793" i="1"/>
  <c r="N2793" i="1" s="1"/>
  <c r="M2794" i="1"/>
  <c r="N2794" i="1" s="1"/>
  <c r="M2796" i="1"/>
  <c r="N2796" i="1" s="1"/>
  <c r="M2797" i="1"/>
  <c r="N2797" i="1" s="1"/>
  <c r="M2799" i="1"/>
  <c r="N2799" i="1" s="1"/>
  <c r="M2800" i="1"/>
  <c r="N2800" i="1" s="1"/>
  <c r="M2801" i="1"/>
  <c r="N2801" i="1" s="1"/>
  <c r="M2803" i="1"/>
  <c r="N2803" i="1" s="1"/>
  <c r="M2806" i="1"/>
  <c r="N2806" i="1" s="1"/>
  <c r="M2810" i="1"/>
  <c r="N2810" i="1" s="1"/>
  <c r="M2814" i="1"/>
  <c r="N2814" i="1" s="1"/>
  <c r="M2815" i="1"/>
  <c r="N2815" i="1" s="1"/>
  <c r="M2820" i="1"/>
  <c r="N2820" i="1" s="1"/>
  <c r="M2822" i="1"/>
  <c r="N2822" i="1" s="1"/>
  <c r="M2824" i="1"/>
  <c r="N2824" i="1" s="1"/>
  <c r="M2827" i="1"/>
  <c r="N2827" i="1" s="1"/>
  <c r="M2830" i="1"/>
  <c r="N2830" i="1" s="1"/>
  <c r="M2833" i="1"/>
  <c r="N2833" i="1" s="1"/>
  <c r="M2836" i="1"/>
  <c r="N2836" i="1" s="1"/>
  <c r="M2837" i="1"/>
  <c r="N2837" i="1" s="1"/>
  <c r="M2840" i="1"/>
  <c r="N2840" i="1" s="1"/>
  <c r="M2841" i="1"/>
  <c r="N2841" i="1" s="1"/>
  <c r="M2842" i="1"/>
  <c r="N2842" i="1" s="1"/>
  <c r="M2844" i="1"/>
  <c r="N2844" i="1" s="1"/>
  <c r="M2845" i="1"/>
  <c r="N2845" i="1" s="1"/>
  <c r="M2846" i="1"/>
  <c r="N2846" i="1" s="1"/>
  <c r="M2847" i="1"/>
  <c r="N2847" i="1" s="1"/>
  <c r="M2848" i="1"/>
  <c r="N2848" i="1" s="1"/>
  <c r="M2849" i="1"/>
  <c r="N2849" i="1" s="1"/>
  <c r="M2851" i="1"/>
  <c r="N2851" i="1" s="1"/>
  <c r="M2852" i="1"/>
  <c r="N2852" i="1" s="1"/>
  <c r="M2854" i="1"/>
  <c r="N2854" i="1" s="1"/>
  <c r="M2857" i="1"/>
  <c r="N2857" i="1" s="1"/>
  <c r="M2858" i="1"/>
  <c r="N2858" i="1" s="1"/>
  <c r="M2862" i="1"/>
  <c r="N2862" i="1" s="1"/>
  <c r="M2863" i="1"/>
  <c r="N2863" i="1" s="1"/>
  <c r="M2871" i="1"/>
  <c r="N2871" i="1" s="1"/>
  <c r="M2872" i="1"/>
  <c r="N2872" i="1" s="1"/>
  <c r="M2875" i="1"/>
  <c r="N2875" i="1" s="1"/>
  <c r="M2877" i="1"/>
  <c r="N2877" i="1" s="1"/>
  <c r="M2882" i="1"/>
  <c r="N2882" i="1" s="1"/>
  <c r="M2883" i="1"/>
  <c r="N2883" i="1" s="1"/>
  <c r="M2886" i="1"/>
  <c r="N2886" i="1" s="1"/>
  <c r="M2887" i="1"/>
  <c r="N2887" i="1" s="1"/>
  <c r="M2889" i="1"/>
  <c r="N2889" i="1" s="1"/>
  <c r="M2891" i="1"/>
  <c r="N2891" i="1" s="1"/>
  <c r="M2892" i="1"/>
  <c r="N2892" i="1" s="1"/>
  <c r="M2895" i="1"/>
  <c r="N2895" i="1" s="1"/>
  <c r="M2896" i="1"/>
  <c r="N2896" i="1" s="1"/>
  <c r="M2897" i="1"/>
  <c r="N2897" i="1" s="1"/>
  <c r="M2901" i="1"/>
  <c r="N2901" i="1" s="1"/>
  <c r="M2902" i="1"/>
  <c r="N2902" i="1" s="1"/>
  <c r="M2903" i="1"/>
  <c r="N2903" i="1" s="1"/>
  <c r="M2904" i="1"/>
  <c r="N2904" i="1" s="1"/>
  <c r="M2907" i="1"/>
  <c r="N2907" i="1" s="1"/>
  <c r="M2908" i="1"/>
  <c r="N2908" i="1" s="1"/>
  <c r="M2911" i="1"/>
  <c r="N2911" i="1" s="1"/>
  <c r="M2912" i="1"/>
  <c r="N2912" i="1" s="1"/>
  <c r="M2913" i="1"/>
  <c r="N2913" i="1" s="1"/>
  <c r="M2914" i="1"/>
  <c r="N2914" i="1" s="1"/>
  <c r="M2916" i="1"/>
  <c r="N2916" i="1" s="1"/>
  <c r="M2917" i="1"/>
  <c r="N2917" i="1" s="1"/>
  <c r="M2924" i="1"/>
  <c r="N2924" i="1" s="1"/>
  <c r="M2925" i="1"/>
  <c r="N2925" i="1" s="1"/>
  <c r="M2928" i="1"/>
  <c r="N2928" i="1" s="1"/>
  <c r="M2929" i="1"/>
  <c r="N2929" i="1" s="1"/>
  <c r="M2935" i="1"/>
  <c r="N2935" i="1" s="1"/>
  <c r="M2938" i="1"/>
  <c r="N2938" i="1" s="1"/>
  <c r="M2939" i="1"/>
  <c r="N2939" i="1" s="1"/>
  <c r="M2940" i="1"/>
  <c r="N2940" i="1" s="1"/>
  <c r="M2941" i="1"/>
  <c r="N2941" i="1" s="1"/>
  <c r="M2943" i="1"/>
  <c r="N2943" i="1" s="1"/>
  <c r="M2944" i="1"/>
  <c r="N2944" i="1" s="1"/>
  <c r="M2948" i="1"/>
  <c r="N2948" i="1" s="1"/>
  <c r="M2951" i="1"/>
  <c r="N2951" i="1" s="1"/>
  <c r="M2953" i="1"/>
  <c r="N2953" i="1" s="1"/>
  <c r="M2955" i="1"/>
  <c r="N2955" i="1" s="1"/>
  <c r="M2956" i="1"/>
  <c r="N2956" i="1" s="1"/>
  <c r="M2957" i="1"/>
  <c r="N2957" i="1" s="1"/>
  <c r="M2958" i="1"/>
  <c r="N2958" i="1" s="1"/>
  <c r="M2959" i="1"/>
  <c r="N2959" i="1" s="1"/>
  <c r="M2960" i="1"/>
  <c r="N2960" i="1" s="1"/>
  <c r="M2961" i="1"/>
  <c r="N2961" i="1" s="1"/>
  <c r="M2965" i="1"/>
  <c r="N2965" i="1" s="1"/>
  <c r="M2967" i="1"/>
  <c r="N2967" i="1" s="1"/>
  <c r="M2975" i="1"/>
  <c r="N2975" i="1" s="1"/>
  <c r="M2978" i="1"/>
  <c r="N2978" i="1" s="1"/>
  <c r="M2982" i="1"/>
  <c r="N2982" i="1" s="1"/>
  <c r="M2985" i="1"/>
  <c r="N2985" i="1" s="1"/>
  <c r="M2987" i="1"/>
  <c r="N2987" i="1" s="1"/>
  <c r="M2988" i="1"/>
  <c r="N2988" i="1" s="1"/>
  <c r="M2989" i="1"/>
  <c r="N2989" i="1" s="1"/>
  <c r="M2994" i="1"/>
  <c r="N2994" i="1" s="1"/>
  <c r="M2995" i="1"/>
  <c r="N2995" i="1" s="1"/>
  <c r="M2997" i="1"/>
  <c r="N2997" i="1" s="1"/>
  <c r="M3000" i="1"/>
  <c r="N3000" i="1" s="1"/>
  <c r="M3001" i="1"/>
  <c r="N3001" i="1" s="1"/>
  <c r="M3003" i="1"/>
  <c r="N3003" i="1" s="1"/>
  <c r="M3004" i="1"/>
  <c r="N3004" i="1" s="1"/>
  <c r="M3005" i="1"/>
  <c r="N3005" i="1" s="1"/>
  <c r="M3007" i="1"/>
  <c r="N3007" i="1" s="1"/>
  <c r="M3008" i="1"/>
  <c r="N3008" i="1" s="1"/>
  <c r="M3010" i="1"/>
  <c r="N3010" i="1" s="1"/>
  <c r="M3011" i="1"/>
  <c r="N3011" i="1" s="1"/>
  <c r="M3012" i="1"/>
  <c r="N3012" i="1" s="1"/>
  <c r="M3014" i="1"/>
  <c r="N3014" i="1" s="1"/>
  <c r="M3018" i="1"/>
  <c r="N3018" i="1" s="1"/>
  <c r="M3023" i="1"/>
  <c r="N3023" i="1" s="1"/>
  <c r="M3026" i="1"/>
  <c r="N3026" i="1" s="1"/>
  <c r="M3030" i="1"/>
  <c r="N3030" i="1" s="1"/>
  <c r="M3032" i="1"/>
  <c r="N3032" i="1" s="1"/>
  <c r="M3033" i="1"/>
  <c r="N3033" i="1" s="1"/>
  <c r="M3034" i="1"/>
  <c r="N3034" i="1" s="1"/>
  <c r="M3035" i="1"/>
  <c r="N3035" i="1" s="1"/>
  <c r="M3037" i="1"/>
  <c r="N3037" i="1" s="1"/>
  <c r="M3038" i="1"/>
  <c r="N3038" i="1" s="1"/>
  <c r="M3044" i="1"/>
  <c r="N3044" i="1" s="1"/>
  <c r="M3045" i="1"/>
  <c r="N3045" i="1" s="1"/>
  <c r="M3047" i="1"/>
  <c r="N3047" i="1" s="1"/>
  <c r="M3050" i="1"/>
  <c r="N3050" i="1" s="1"/>
  <c r="M3055" i="1"/>
  <c r="N3055" i="1" s="1"/>
  <c r="M3056" i="1"/>
  <c r="N3056" i="1" s="1"/>
  <c r="M3058" i="1"/>
  <c r="N3058" i="1" s="1"/>
  <c r="M3059" i="1"/>
  <c r="N3059" i="1" s="1"/>
  <c r="M3060" i="1"/>
  <c r="N3060" i="1" s="1"/>
  <c r="M3062" i="1"/>
  <c r="N3062" i="1" s="1"/>
  <c r="M3065" i="1"/>
  <c r="N3065" i="1" s="1"/>
  <c r="M3069" i="1"/>
  <c r="N3069" i="1" s="1"/>
  <c r="M3074" i="1"/>
  <c r="N3074" i="1" s="1"/>
  <c r="M3077" i="1"/>
  <c r="N3077" i="1" s="1"/>
  <c r="M3078" i="1"/>
  <c r="N3078" i="1" s="1"/>
  <c r="M3079" i="1"/>
  <c r="N3079" i="1" s="1"/>
  <c r="M3082" i="1"/>
  <c r="N3082" i="1" s="1"/>
  <c r="M3084" i="1"/>
  <c r="N3084" i="1" s="1"/>
  <c r="M3086" i="1"/>
  <c r="N3086" i="1" s="1"/>
  <c r="M3090" i="1"/>
  <c r="N3090" i="1" s="1"/>
  <c r="M3091" i="1"/>
  <c r="N3091" i="1" s="1"/>
  <c r="M3092" i="1"/>
  <c r="N3092" i="1" s="1"/>
  <c r="M3093" i="1"/>
  <c r="N3093" i="1" s="1"/>
  <c r="M3094" i="1"/>
  <c r="N3094" i="1" s="1"/>
  <c r="M3103" i="1"/>
  <c r="N3103" i="1" s="1"/>
  <c r="M3105" i="1"/>
  <c r="N3105" i="1" s="1"/>
  <c r="M3106" i="1"/>
  <c r="N3106" i="1" s="1"/>
  <c r="M3108" i="1"/>
  <c r="N3108" i="1" s="1"/>
  <c r="M3110" i="1"/>
  <c r="N3110" i="1" s="1"/>
  <c r="M3111" i="1"/>
  <c r="N3111" i="1" s="1"/>
  <c r="M3113" i="1"/>
  <c r="N3113" i="1" s="1"/>
  <c r="M3118" i="1"/>
  <c r="N3118" i="1" s="1"/>
  <c r="M3119" i="1"/>
  <c r="N3119" i="1" s="1"/>
  <c r="M3121" i="1"/>
  <c r="N3121" i="1" s="1"/>
  <c r="M3122" i="1"/>
  <c r="N3122" i="1" s="1"/>
  <c r="M3125" i="1"/>
  <c r="N3125" i="1" s="1"/>
  <c r="M3126" i="1"/>
  <c r="N3126" i="1" s="1"/>
  <c r="M3128" i="1"/>
  <c r="N3128" i="1" s="1"/>
  <c r="M3130" i="1"/>
  <c r="N3130" i="1" s="1"/>
  <c r="M3131" i="1"/>
  <c r="N3131" i="1" s="1"/>
  <c r="M3132" i="1"/>
  <c r="N3132" i="1" s="1"/>
  <c r="M3133" i="1"/>
  <c r="N3133" i="1" s="1"/>
  <c r="M3134" i="1"/>
  <c r="N3134" i="1" s="1"/>
  <c r="M3137" i="1"/>
  <c r="N3137" i="1" s="1"/>
  <c r="M3138" i="1"/>
  <c r="N3138" i="1" s="1"/>
  <c r="M3139" i="1"/>
  <c r="N3139" i="1" s="1"/>
  <c r="M3143" i="1"/>
  <c r="N3143" i="1" s="1"/>
  <c r="M3145" i="1"/>
  <c r="N3145" i="1" s="1"/>
  <c r="M3147" i="1"/>
  <c r="N3147" i="1" s="1"/>
  <c r="M3149" i="1"/>
  <c r="N3149" i="1" s="1"/>
  <c r="M3151" i="1"/>
  <c r="N3151" i="1" s="1"/>
  <c r="M3152" i="1"/>
  <c r="N3152" i="1" s="1"/>
  <c r="M3153" i="1"/>
  <c r="N3153" i="1" s="1"/>
  <c r="M3155" i="1"/>
  <c r="N3155" i="1" s="1"/>
  <c r="M3160" i="1"/>
  <c r="N3160" i="1" s="1"/>
  <c r="M3162" i="1"/>
  <c r="N3162" i="1" s="1"/>
  <c r="M3164" i="1"/>
  <c r="N3164" i="1" s="1"/>
  <c r="M3167" i="1"/>
  <c r="N3167" i="1" s="1"/>
  <c r="M3168" i="1"/>
  <c r="N3168" i="1" s="1"/>
  <c r="M3169" i="1"/>
  <c r="N3169" i="1" s="1"/>
  <c r="M3170" i="1"/>
  <c r="N3170" i="1" s="1"/>
  <c r="M3171" i="1"/>
  <c r="N3171" i="1" s="1"/>
  <c r="M3172" i="1"/>
  <c r="N3172" i="1" s="1"/>
  <c r="M3175" i="1"/>
  <c r="N3175" i="1" s="1"/>
  <c r="M3177" i="1"/>
  <c r="N3177" i="1" s="1"/>
  <c r="M3178" i="1"/>
  <c r="N3178" i="1" s="1"/>
  <c r="M3182" i="1"/>
  <c r="N3182" i="1" s="1"/>
  <c r="M3183" i="1"/>
  <c r="N3183" i="1" s="1"/>
  <c r="M3184" i="1"/>
  <c r="N3184" i="1" s="1"/>
  <c r="M3186" i="1"/>
  <c r="N3186" i="1" s="1"/>
  <c r="M3187" i="1"/>
  <c r="N3187" i="1" s="1"/>
  <c r="M3191" i="1"/>
  <c r="N3191" i="1" s="1"/>
  <c r="M3192" i="1"/>
  <c r="N3192" i="1" s="1"/>
  <c r="M3197" i="1"/>
  <c r="N3197" i="1" s="1"/>
  <c r="M3199" i="1"/>
  <c r="N3199" i="1" s="1"/>
  <c r="M3200" i="1"/>
  <c r="N3200" i="1" s="1"/>
  <c r="M3204" i="1"/>
  <c r="N3204" i="1" s="1"/>
  <c r="M3205" i="1"/>
  <c r="N3205" i="1" s="1"/>
  <c r="M3206" i="1"/>
  <c r="N3206" i="1" s="1"/>
  <c r="M3207" i="1"/>
  <c r="N3207" i="1" s="1"/>
  <c r="M3211" i="1"/>
  <c r="N3211" i="1" s="1"/>
  <c r="M3213" i="1"/>
  <c r="N3213" i="1" s="1"/>
  <c r="M3217" i="1"/>
  <c r="N3217" i="1" s="1"/>
  <c r="M3219" i="1"/>
  <c r="N3219" i="1" s="1"/>
  <c r="M3221" i="1"/>
  <c r="N3221" i="1" s="1"/>
  <c r="M3223" i="1"/>
  <c r="N3223" i="1" s="1"/>
  <c r="M3226" i="1"/>
  <c r="N3226" i="1" s="1"/>
  <c r="M3228" i="1"/>
  <c r="N3228" i="1" s="1"/>
  <c r="M3231" i="1"/>
  <c r="N3231" i="1" s="1"/>
  <c r="M3232" i="1"/>
  <c r="N3232" i="1" s="1"/>
  <c r="M3234" i="1"/>
  <c r="N3234" i="1" s="1"/>
  <c r="M3235" i="1"/>
  <c r="N3235" i="1" s="1"/>
  <c r="M3243" i="1"/>
  <c r="N3243" i="1" s="1"/>
  <c r="M3245" i="1"/>
  <c r="N3245" i="1" s="1"/>
  <c r="M3246" i="1"/>
  <c r="N3246" i="1" s="1"/>
  <c r="M3247" i="1"/>
  <c r="N3247" i="1" s="1"/>
  <c r="M3250" i="1"/>
  <c r="N3250" i="1" s="1"/>
  <c r="M3251" i="1"/>
  <c r="N3251" i="1" s="1"/>
  <c r="M3252" i="1"/>
  <c r="N3252" i="1" s="1"/>
  <c r="M3254" i="1"/>
  <c r="N3254" i="1" s="1"/>
  <c r="M3255" i="1"/>
  <c r="N3255" i="1" s="1"/>
  <c r="M3256" i="1"/>
  <c r="N3256" i="1" s="1"/>
  <c r="M3257" i="1"/>
  <c r="N3257" i="1" s="1"/>
  <c r="M3265" i="1"/>
  <c r="N3265" i="1" s="1"/>
  <c r="M3266" i="1"/>
  <c r="N3266" i="1" s="1"/>
  <c r="M3267" i="1"/>
  <c r="N3267" i="1" s="1"/>
  <c r="M3275" i="1"/>
  <c r="N3275" i="1" s="1"/>
  <c r="M3276" i="1"/>
  <c r="N3276" i="1" s="1"/>
  <c r="M3279" i="1"/>
  <c r="N3279" i="1" s="1"/>
  <c r="M3280" i="1"/>
  <c r="N3280" i="1" s="1"/>
  <c r="M3281" i="1"/>
  <c r="N3281" i="1" s="1"/>
  <c r="M3282" i="1"/>
  <c r="N3282" i="1" s="1"/>
  <c r="M3284" i="1"/>
  <c r="N3284" i="1" s="1"/>
  <c r="M3285" i="1"/>
  <c r="N3285" i="1" s="1"/>
  <c r="M3287" i="1"/>
  <c r="N3287" i="1" s="1"/>
  <c r="M3289" i="1"/>
  <c r="N3289" i="1" s="1"/>
  <c r="M3292" i="1"/>
  <c r="N3292" i="1" s="1"/>
  <c r="M3293" i="1"/>
  <c r="N3293" i="1" s="1"/>
  <c r="M3294" i="1"/>
  <c r="N3294" i="1" s="1"/>
  <c r="M3299" i="1"/>
  <c r="N3299" i="1" s="1"/>
  <c r="M3300" i="1"/>
  <c r="N3300" i="1" s="1"/>
  <c r="M3302" i="1"/>
  <c r="N3302" i="1" s="1"/>
  <c r="M3303" i="1"/>
  <c r="N3303" i="1" s="1"/>
  <c r="M3304" i="1"/>
  <c r="N3304" i="1" s="1"/>
  <c r="M3307" i="1"/>
  <c r="N3307" i="1" s="1"/>
  <c r="M3308" i="1"/>
  <c r="N3308" i="1" s="1"/>
  <c r="M3309" i="1"/>
  <c r="N3309" i="1" s="1"/>
  <c r="M3310" i="1"/>
  <c r="N3310" i="1" s="1"/>
  <c r="M3312" i="1"/>
  <c r="N3312" i="1" s="1"/>
  <c r="M3313" i="1"/>
  <c r="N3313" i="1" s="1"/>
  <c r="M3314" i="1"/>
  <c r="N3314" i="1" s="1"/>
  <c r="M3315" i="1"/>
  <c r="N3315" i="1" s="1"/>
  <c r="M3316" i="1"/>
  <c r="N3316" i="1" s="1"/>
  <c r="M3319" i="1"/>
  <c r="N3319" i="1" s="1"/>
  <c r="M3320" i="1"/>
  <c r="N3320" i="1" s="1"/>
  <c r="M3321" i="1"/>
  <c r="N3321" i="1" s="1"/>
  <c r="M3322" i="1"/>
  <c r="N3322" i="1" s="1"/>
  <c r="M3324" i="1"/>
  <c r="N3324" i="1" s="1"/>
  <c r="M3325" i="1"/>
  <c r="N3325" i="1" s="1"/>
  <c r="M3326" i="1"/>
  <c r="N3326" i="1" s="1"/>
  <c r="M3327" i="1"/>
  <c r="N3327" i="1" s="1"/>
  <c r="M3328" i="1"/>
  <c r="N3328" i="1" s="1"/>
  <c r="M3329" i="1"/>
  <c r="N3329" i="1" s="1"/>
  <c r="M3332" i="1"/>
  <c r="N3332" i="1" s="1"/>
  <c r="M3333" i="1"/>
  <c r="N3333" i="1" s="1"/>
  <c r="M3334" i="1"/>
  <c r="N3334" i="1" s="1"/>
  <c r="M3336" i="1"/>
  <c r="N3336" i="1" s="1"/>
  <c r="M3337" i="1"/>
  <c r="N3337" i="1" s="1"/>
  <c r="M3341" i="1"/>
  <c r="N3341" i="1" s="1"/>
  <c r="M3342" i="1"/>
  <c r="N3342" i="1" s="1"/>
  <c r="M3347" i="1"/>
  <c r="N3347" i="1" s="1"/>
  <c r="M3348" i="1"/>
  <c r="N3348" i="1" s="1"/>
  <c r="M3350" i="1"/>
  <c r="N3350" i="1" s="1"/>
  <c r="M3352" i="1"/>
  <c r="N3352" i="1" s="1"/>
  <c r="M3354" i="1"/>
  <c r="N3354" i="1" s="1"/>
  <c r="M3357" i="1"/>
  <c r="N3357" i="1" s="1"/>
  <c r="M3359" i="1"/>
  <c r="N3359" i="1" s="1"/>
  <c r="M3361" i="1"/>
  <c r="N3361" i="1" s="1"/>
  <c r="M3365" i="1"/>
  <c r="N3365" i="1" s="1"/>
  <c r="M3366" i="1"/>
  <c r="N3366" i="1" s="1"/>
  <c r="M3367" i="1"/>
  <c r="N3367" i="1" s="1"/>
  <c r="M3370" i="1"/>
  <c r="N3370" i="1" s="1"/>
  <c r="M3373" i="1"/>
  <c r="N3373" i="1" s="1"/>
  <c r="M3375" i="1"/>
  <c r="N3375" i="1" s="1"/>
  <c r="M3376" i="1"/>
  <c r="N3376" i="1" s="1"/>
  <c r="M3379" i="1"/>
  <c r="N3379" i="1" s="1"/>
  <c r="M3380" i="1"/>
  <c r="N3380" i="1" s="1"/>
  <c r="M3381" i="1"/>
  <c r="N3381" i="1" s="1"/>
  <c r="M3383" i="1"/>
  <c r="N3383" i="1" s="1"/>
  <c r="M3386" i="1"/>
  <c r="N3386" i="1" s="1"/>
  <c r="M3389" i="1"/>
  <c r="N3389" i="1" s="1"/>
  <c r="M3395" i="1"/>
  <c r="N3395" i="1" s="1"/>
  <c r="M3397" i="1"/>
  <c r="N3397" i="1" s="1"/>
  <c r="M3398" i="1"/>
  <c r="N3398" i="1" s="1"/>
  <c r="M3399" i="1"/>
  <c r="N3399" i="1" s="1"/>
  <c r="M3400" i="1"/>
  <c r="N3400" i="1" s="1"/>
  <c r="M3402" i="1"/>
  <c r="N3402" i="1" s="1"/>
  <c r="M3403" i="1"/>
  <c r="N3403" i="1" s="1"/>
  <c r="M3404" i="1"/>
  <c r="N3404" i="1" s="1"/>
  <c r="M3406" i="1"/>
  <c r="N3406" i="1" s="1"/>
  <c r="M3408" i="1"/>
  <c r="N3408" i="1" s="1"/>
  <c r="M3410" i="1"/>
  <c r="N3410" i="1" s="1"/>
  <c r="M3413" i="1"/>
  <c r="N3413" i="1" s="1"/>
  <c r="M3414" i="1"/>
  <c r="N3414" i="1" s="1"/>
  <c r="M3416" i="1"/>
  <c r="N3416" i="1" s="1"/>
  <c r="M3417" i="1"/>
  <c r="N3417" i="1" s="1"/>
  <c r="M3418" i="1"/>
  <c r="N3418" i="1" s="1"/>
  <c r="M3419" i="1"/>
  <c r="N3419" i="1" s="1"/>
  <c r="M3420" i="1"/>
  <c r="N3420" i="1" s="1"/>
  <c r="M3422" i="1"/>
  <c r="N3422" i="1" s="1"/>
  <c r="M3424" i="1"/>
  <c r="N3424" i="1" s="1"/>
  <c r="M3430" i="1"/>
  <c r="N3430" i="1" s="1"/>
  <c r="M3431" i="1"/>
  <c r="N3431" i="1" s="1"/>
  <c r="M3432" i="1"/>
  <c r="N3432" i="1" s="1"/>
  <c r="M3433" i="1"/>
  <c r="N3433" i="1" s="1"/>
  <c r="M3434" i="1"/>
  <c r="N3434" i="1" s="1"/>
  <c r="M3439" i="1"/>
  <c r="N3439" i="1" s="1"/>
  <c r="M3440" i="1"/>
  <c r="N3440" i="1" s="1"/>
  <c r="M3441" i="1"/>
  <c r="N3441" i="1" s="1"/>
  <c r="M3444" i="1"/>
  <c r="N3444" i="1" s="1"/>
  <c r="M3449" i="1"/>
  <c r="N3449" i="1" s="1"/>
  <c r="M3451" i="1"/>
  <c r="N3451" i="1" s="1"/>
  <c r="M3455" i="1"/>
  <c r="N3455" i="1" s="1"/>
  <c r="M3456" i="1"/>
  <c r="N3456" i="1" s="1"/>
  <c r="M3462" i="1"/>
  <c r="N3462" i="1" s="1"/>
  <c r="M3463" i="1"/>
  <c r="N3463" i="1" s="1"/>
  <c r="M3465" i="1"/>
  <c r="N3465" i="1" s="1"/>
  <c r="M3467" i="1"/>
  <c r="N3467" i="1" s="1"/>
  <c r="M3468" i="1"/>
  <c r="N3468" i="1" s="1"/>
  <c r="M3469" i="1"/>
  <c r="N3469" i="1" s="1"/>
  <c r="M3471" i="1"/>
  <c r="N3471" i="1" s="1"/>
  <c r="M3472" i="1"/>
  <c r="N3472" i="1" s="1"/>
  <c r="M3473" i="1"/>
  <c r="N3473" i="1" s="1"/>
  <c r="M3474" i="1"/>
  <c r="N3474" i="1" s="1"/>
  <c r="M3475" i="1"/>
  <c r="N3475" i="1" s="1"/>
  <c r="M3476" i="1"/>
  <c r="N3476" i="1" s="1"/>
  <c r="M3477" i="1"/>
  <c r="N3477" i="1" s="1"/>
  <c r="M3480" i="1"/>
  <c r="N3480" i="1" s="1"/>
  <c r="M3481" i="1"/>
  <c r="N3481" i="1" s="1"/>
  <c r="M3485" i="1"/>
  <c r="N3485" i="1" s="1"/>
  <c r="M3486" i="1"/>
  <c r="N3486" i="1" s="1"/>
  <c r="M3487" i="1"/>
  <c r="N3487" i="1" s="1"/>
  <c r="M3488" i="1"/>
  <c r="N3488" i="1" s="1"/>
  <c r="M3489" i="1"/>
  <c r="N3489" i="1" s="1"/>
  <c r="M3490" i="1"/>
  <c r="N3490" i="1" s="1"/>
  <c r="M3492" i="1"/>
  <c r="N3492" i="1" s="1"/>
  <c r="M3495" i="1"/>
  <c r="N3495" i="1" s="1"/>
  <c r="M3496" i="1"/>
  <c r="N3496" i="1" s="1"/>
  <c r="M3497" i="1"/>
  <c r="N3497" i="1" s="1"/>
  <c r="M3498" i="1"/>
  <c r="N3498" i="1" s="1"/>
  <c r="M3499" i="1"/>
  <c r="N3499" i="1" s="1"/>
  <c r="M3501" i="1"/>
  <c r="N3501" i="1" s="1"/>
  <c r="M3502" i="1"/>
  <c r="N3502" i="1" s="1"/>
  <c r="M3503" i="1"/>
  <c r="N3503" i="1" s="1"/>
  <c r="M3504" i="1"/>
  <c r="N3504" i="1" s="1"/>
  <c r="M3506" i="1"/>
  <c r="N3506" i="1" s="1"/>
  <c r="M3507" i="1"/>
  <c r="N3507" i="1" s="1"/>
  <c r="M3508" i="1"/>
  <c r="N3508" i="1" s="1"/>
  <c r="M3509" i="1"/>
  <c r="N3509" i="1" s="1"/>
  <c r="M3510" i="1"/>
  <c r="N3510" i="1" s="1"/>
  <c r="M3511" i="1"/>
  <c r="N3511" i="1" s="1"/>
  <c r="M3512" i="1"/>
  <c r="N3512" i="1" s="1"/>
  <c r="M3515" i="1"/>
  <c r="N3515" i="1" s="1"/>
  <c r="M3519" i="1"/>
  <c r="N3519" i="1" s="1"/>
  <c r="M3520" i="1"/>
  <c r="N3520" i="1" s="1"/>
  <c r="M3521" i="1"/>
  <c r="N3521" i="1" s="1"/>
  <c r="M3522" i="1"/>
  <c r="N3522" i="1" s="1"/>
  <c r="M3524" i="1"/>
  <c r="N3524" i="1" s="1"/>
  <c r="M3525" i="1"/>
  <c r="N3525" i="1" s="1"/>
  <c r="M3526" i="1"/>
  <c r="N3526" i="1" s="1"/>
  <c r="M3528" i="1"/>
  <c r="N3528" i="1" s="1"/>
  <c r="M3530" i="1"/>
  <c r="N3530" i="1" s="1"/>
  <c r="M3531" i="1"/>
  <c r="N3531" i="1" s="1"/>
  <c r="M3532" i="1"/>
  <c r="N3532" i="1" s="1"/>
  <c r="M3535" i="1"/>
  <c r="N3535" i="1" s="1"/>
  <c r="M3536" i="1"/>
  <c r="N3536" i="1" s="1"/>
  <c r="M3538" i="1"/>
  <c r="N3538" i="1" s="1"/>
  <c r="M3539" i="1"/>
  <c r="N3539" i="1" s="1"/>
  <c r="M3541" i="1"/>
  <c r="N3541" i="1" s="1"/>
  <c r="M3542" i="1"/>
  <c r="N3542" i="1" s="1"/>
  <c r="M3545" i="1"/>
  <c r="N3545" i="1" s="1"/>
  <c r="M3548" i="1"/>
  <c r="N3548" i="1" s="1"/>
  <c r="M3549" i="1"/>
  <c r="N3549" i="1" s="1"/>
  <c r="M3550" i="1"/>
  <c r="N3550" i="1" s="1"/>
  <c r="M3553" i="1"/>
  <c r="N3553" i="1" s="1"/>
  <c r="M3554" i="1"/>
  <c r="N3554" i="1" s="1"/>
  <c r="M3556" i="1"/>
  <c r="N3556" i="1" s="1"/>
  <c r="M3558" i="1"/>
  <c r="N3558" i="1" s="1"/>
  <c r="M3559" i="1"/>
  <c r="N3559" i="1" s="1"/>
  <c r="M3560" i="1"/>
  <c r="N3560" i="1" s="1"/>
  <c r="M3561" i="1"/>
  <c r="N3561" i="1" s="1"/>
  <c r="M3562" i="1"/>
  <c r="N3562" i="1" s="1"/>
  <c r="M3563" i="1"/>
  <c r="N3563" i="1" s="1"/>
  <c r="M3565" i="1"/>
  <c r="N3565" i="1" s="1"/>
  <c r="M3566" i="1"/>
  <c r="N3566" i="1" s="1"/>
  <c r="M3567" i="1"/>
  <c r="N3567" i="1" s="1"/>
  <c r="M3568" i="1"/>
  <c r="N3568" i="1" s="1"/>
  <c r="M3570" i="1"/>
  <c r="N3570" i="1" s="1"/>
  <c r="M3571" i="1"/>
  <c r="N3571" i="1" s="1"/>
  <c r="M3573" i="1"/>
  <c r="N3573" i="1" s="1"/>
  <c r="M3574" i="1"/>
  <c r="N3574" i="1" s="1"/>
  <c r="M3575" i="1"/>
  <c r="N3575" i="1" s="1"/>
  <c r="M3576" i="1"/>
  <c r="N3576" i="1" s="1"/>
  <c r="M3577" i="1"/>
  <c r="N3577" i="1" s="1"/>
  <c r="M3578" i="1"/>
  <c r="N3578" i="1" s="1"/>
  <c r="M3579" i="1"/>
  <c r="N3579" i="1" s="1"/>
  <c r="M3580" i="1"/>
  <c r="N3580" i="1" s="1"/>
  <c r="M3585" i="1"/>
  <c r="N3585" i="1" s="1"/>
  <c r="M3586" i="1"/>
  <c r="N3586" i="1" s="1"/>
  <c r="M3588" i="1"/>
  <c r="N3588" i="1" s="1"/>
  <c r="M3590" i="1"/>
  <c r="N3590" i="1" s="1"/>
  <c r="M3591" i="1"/>
  <c r="N3591" i="1" s="1"/>
  <c r="M3597" i="1"/>
  <c r="N3597" i="1" s="1"/>
  <c r="M3599" i="1"/>
  <c r="N3599" i="1" s="1"/>
  <c r="M3601" i="1"/>
  <c r="N3601" i="1" s="1"/>
  <c r="M3602" i="1"/>
  <c r="N3602" i="1" s="1"/>
  <c r="M3603" i="1"/>
  <c r="N3603" i="1" s="1"/>
  <c r="M3604" i="1"/>
  <c r="N3604" i="1" s="1"/>
  <c r="M3607" i="1"/>
  <c r="N3607" i="1" s="1"/>
  <c r="M3608" i="1"/>
  <c r="N3608" i="1" s="1"/>
  <c r="M3609" i="1"/>
  <c r="N3609" i="1" s="1"/>
  <c r="M3611" i="1"/>
  <c r="N3611" i="1" s="1"/>
  <c r="M3613" i="1"/>
  <c r="N3613" i="1" s="1"/>
  <c r="M3614" i="1"/>
  <c r="N3614" i="1" s="1"/>
  <c r="M3615" i="1"/>
  <c r="N3615" i="1" s="1"/>
  <c r="M3616" i="1"/>
  <c r="N3616" i="1" s="1"/>
  <c r="M3618" i="1"/>
  <c r="N3618" i="1" s="1"/>
  <c r="M3619" i="1"/>
  <c r="N3619" i="1" s="1"/>
  <c r="M3620" i="1"/>
  <c r="N3620" i="1" s="1"/>
  <c r="M3621" i="1"/>
  <c r="N3621" i="1" s="1"/>
  <c r="M3622" i="1"/>
  <c r="N3622" i="1" s="1"/>
  <c r="M3623" i="1"/>
  <c r="N3623" i="1" s="1"/>
  <c r="M3625" i="1"/>
  <c r="N3625" i="1" s="1"/>
  <c r="M3626" i="1"/>
  <c r="N3626" i="1" s="1"/>
  <c r="M3627" i="1"/>
  <c r="N3627" i="1" s="1"/>
  <c r="M3629" i="1"/>
  <c r="N3629" i="1" s="1"/>
  <c r="M3630" i="1"/>
  <c r="N3630" i="1" s="1"/>
  <c r="M3636" i="1"/>
  <c r="N3636" i="1" s="1"/>
  <c r="M3637" i="1"/>
  <c r="N3637" i="1" s="1"/>
  <c r="M3638" i="1"/>
  <c r="N3638" i="1" s="1"/>
  <c r="M3641" i="1"/>
  <c r="N3641" i="1" s="1"/>
  <c r="M3642" i="1"/>
  <c r="N3642" i="1" s="1"/>
  <c r="M3644" i="1"/>
  <c r="N3644" i="1" s="1"/>
  <c r="M3646" i="1"/>
  <c r="N3646" i="1" s="1"/>
  <c r="M3648" i="1"/>
  <c r="N3648" i="1" s="1"/>
  <c r="M3649" i="1"/>
  <c r="N3649" i="1" s="1"/>
  <c r="M3650" i="1"/>
  <c r="N3650" i="1" s="1"/>
  <c r="M3655" i="1"/>
  <c r="N3655" i="1" s="1"/>
  <c r="M3657" i="1"/>
  <c r="N3657" i="1" s="1"/>
  <c r="M3658" i="1"/>
  <c r="N3658" i="1" s="1"/>
  <c r="M3659" i="1"/>
  <c r="N3659" i="1" s="1"/>
  <c r="M3660" i="1"/>
  <c r="N3660" i="1" s="1"/>
  <c r="M3662" i="1"/>
  <c r="N3662" i="1" s="1"/>
  <c r="M3664" i="1"/>
  <c r="N3664" i="1" s="1"/>
  <c r="M3669" i="1"/>
  <c r="N3669" i="1" s="1"/>
  <c r="M3670" i="1"/>
  <c r="N3670" i="1" s="1"/>
  <c r="M3671" i="1"/>
  <c r="N3671" i="1" s="1"/>
  <c r="M3673" i="1"/>
  <c r="N3673" i="1" s="1"/>
  <c r="M3674" i="1"/>
  <c r="N3674" i="1" s="1"/>
  <c r="M3676" i="1"/>
  <c r="N3676" i="1" s="1"/>
  <c r="M3677" i="1"/>
  <c r="N3677" i="1" s="1"/>
  <c r="M3678" i="1"/>
  <c r="N3678" i="1" s="1"/>
  <c r="M3679" i="1"/>
  <c r="N3679" i="1" s="1"/>
  <c r="M3680" i="1"/>
  <c r="N3680" i="1" s="1"/>
  <c r="M3682" i="1"/>
  <c r="N3682" i="1" s="1"/>
  <c r="M3683" i="1"/>
  <c r="N3683" i="1" s="1"/>
  <c r="M3684" i="1"/>
  <c r="N3684" i="1" s="1"/>
  <c r="M3685" i="1"/>
  <c r="N3685" i="1" s="1"/>
  <c r="M3686" i="1"/>
  <c r="N3686" i="1" s="1"/>
  <c r="M3688" i="1"/>
  <c r="N3688" i="1" s="1"/>
  <c r="M3692" i="1"/>
  <c r="N3692" i="1" s="1"/>
  <c r="M3693" i="1"/>
  <c r="N3693" i="1" s="1"/>
  <c r="M3694" i="1"/>
  <c r="N3694" i="1" s="1"/>
  <c r="M3695" i="1"/>
  <c r="N3695" i="1" s="1"/>
  <c r="M3697" i="1"/>
  <c r="N3697" i="1" s="1"/>
  <c r="M3698" i="1"/>
  <c r="N3698" i="1" s="1"/>
  <c r="M3701" i="1"/>
  <c r="N3701" i="1" s="1"/>
  <c r="M3702" i="1"/>
  <c r="N3702" i="1" s="1"/>
  <c r="M3703" i="1"/>
  <c r="N3703" i="1" s="1"/>
  <c r="M3704" i="1"/>
  <c r="N3704" i="1" s="1"/>
  <c r="M3706" i="1"/>
  <c r="N3706" i="1" s="1"/>
  <c r="M3710" i="1"/>
  <c r="N3710" i="1" s="1"/>
  <c r="M3711" i="1"/>
  <c r="N3711" i="1" s="1"/>
  <c r="M3712" i="1"/>
  <c r="N3712" i="1" s="1"/>
  <c r="M3713" i="1"/>
  <c r="N3713" i="1" s="1"/>
  <c r="M3714" i="1"/>
  <c r="N3714" i="1" s="1"/>
  <c r="M3715" i="1"/>
  <c r="N3715" i="1" s="1"/>
  <c r="M3716" i="1"/>
  <c r="N3716" i="1" s="1"/>
  <c r="M3717" i="1"/>
  <c r="N3717" i="1" s="1"/>
  <c r="M3718" i="1"/>
  <c r="N3718" i="1" s="1"/>
  <c r="M3719" i="1"/>
  <c r="N3719" i="1" s="1"/>
  <c r="M3721" i="1"/>
  <c r="N3721" i="1" s="1"/>
  <c r="M3722" i="1"/>
  <c r="N3722" i="1" s="1"/>
  <c r="M3723" i="1"/>
  <c r="N3723" i="1" s="1"/>
  <c r="M3725" i="1"/>
  <c r="N3725" i="1" s="1"/>
  <c r="M3727" i="1"/>
  <c r="N3727" i="1" s="1"/>
  <c r="M3728" i="1"/>
  <c r="N3728" i="1" s="1"/>
  <c r="M3731" i="1"/>
  <c r="N3731" i="1" s="1"/>
  <c r="M3733" i="1"/>
  <c r="N3733" i="1" s="1"/>
  <c r="M3734" i="1"/>
  <c r="N3734" i="1" s="1"/>
  <c r="M3735" i="1"/>
  <c r="N3735" i="1" s="1"/>
  <c r="M3736" i="1"/>
  <c r="N3736" i="1" s="1"/>
  <c r="M3738" i="1"/>
  <c r="N3738" i="1" s="1"/>
  <c r="M3740" i="1"/>
  <c r="N3740" i="1" s="1"/>
  <c r="M3742" i="1"/>
  <c r="N3742" i="1" s="1"/>
  <c r="M3743" i="1"/>
  <c r="N3743" i="1" s="1"/>
  <c r="M3745" i="1"/>
  <c r="N3745" i="1" s="1"/>
  <c r="M3746" i="1"/>
  <c r="N3746" i="1" s="1"/>
  <c r="M3749" i="1"/>
  <c r="N3749" i="1" s="1"/>
  <c r="M3755" i="1"/>
  <c r="N3755" i="1" s="1"/>
  <c r="M3756" i="1"/>
  <c r="N3756" i="1" s="1"/>
  <c r="M3757" i="1"/>
  <c r="N3757" i="1" s="1"/>
  <c r="M3758" i="1"/>
  <c r="N3758" i="1" s="1"/>
  <c r="M3759" i="1"/>
  <c r="N3759" i="1" s="1"/>
  <c r="M3760" i="1"/>
  <c r="N3760" i="1" s="1"/>
  <c r="M3762" i="1"/>
  <c r="N3762" i="1" s="1"/>
  <c r="M3764" i="1"/>
  <c r="N3764" i="1" s="1"/>
  <c r="M3767" i="1"/>
  <c r="N3767" i="1" s="1"/>
  <c r="M3768" i="1"/>
  <c r="N3768" i="1" s="1"/>
  <c r="M3769" i="1"/>
  <c r="N3769" i="1" s="1"/>
  <c r="M3770" i="1"/>
  <c r="N3770" i="1" s="1"/>
  <c r="M3771" i="1"/>
  <c r="N3771" i="1" s="1"/>
  <c r="M3773" i="1"/>
  <c r="N3773" i="1" s="1"/>
  <c r="M3774" i="1"/>
  <c r="N3774" i="1" s="1"/>
  <c r="M3775" i="1"/>
  <c r="N3775" i="1" s="1"/>
  <c r="M3776" i="1"/>
  <c r="N3776" i="1" s="1"/>
  <c r="M3777" i="1"/>
  <c r="N3777" i="1" s="1"/>
  <c r="M3779" i="1"/>
  <c r="N3779" i="1" s="1"/>
  <c r="M3782" i="1"/>
  <c r="N3782" i="1" s="1"/>
  <c r="M3784" i="1"/>
  <c r="N3784" i="1" s="1"/>
  <c r="M3785" i="1"/>
  <c r="N3785" i="1" s="1"/>
  <c r="M3786" i="1"/>
  <c r="N3786" i="1" s="1"/>
  <c r="M3788" i="1"/>
  <c r="N3788" i="1" s="1"/>
  <c r="M3793" i="1"/>
  <c r="N3793" i="1" s="1"/>
  <c r="M3794" i="1"/>
  <c r="N3794" i="1" s="1"/>
  <c r="M3796" i="1"/>
  <c r="N3796" i="1" s="1"/>
  <c r="M3798" i="1"/>
  <c r="N3798" i="1" s="1"/>
  <c r="M3799" i="1"/>
  <c r="N3799" i="1" s="1"/>
  <c r="M3800" i="1"/>
  <c r="N3800" i="1" s="1"/>
  <c r="M3801" i="1"/>
  <c r="N3801" i="1" s="1"/>
  <c r="M3803" i="1"/>
  <c r="N3803" i="1" s="1"/>
  <c r="M3804" i="1"/>
  <c r="N3804" i="1" s="1"/>
  <c r="M3805" i="1"/>
  <c r="N3805" i="1" s="1"/>
  <c r="M3806" i="1"/>
  <c r="N3806" i="1" s="1"/>
  <c r="M3808" i="1"/>
  <c r="N3808" i="1" s="1"/>
  <c r="M3809" i="1"/>
  <c r="N3809" i="1" s="1"/>
  <c r="M3811" i="1"/>
  <c r="N3811" i="1" s="1"/>
  <c r="M3814" i="1"/>
  <c r="N3814" i="1" s="1"/>
  <c r="M3816" i="1"/>
  <c r="N3816" i="1" s="1"/>
  <c r="M3817" i="1"/>
  <c r="N3817" i="1" s="1"/>
  <c r="M3819" i="1"/>
  <c r="N3819" i="1" s="1"/>
  <c r="M3821" i="1"/>
  <c r="N3821" i="1" s="1"/>
  <c r="M3822" i="1"/>
  <c r="N3822" i="1" s="1"/>
  <c r="M3825" i="1"/>
  <c r="N3825" i="1" s="1"/>
  <c r="M3827" i="1"/>
  <c r="N3827" i="1" s="1"/>
  <c r="M3829" i="1"/>
  <c r="N3829" i="1" s="1"/>
  <c r="M3830" i="1"/>
  <c r="N3830" i="1" s="1"/>
  <c r="M3831" i="1"/>
  <c r="N3831" i="1" s="1"/>
  <c r="M3832" i="1"/>
  <c r="N3832" i="1" s="1"/>
  <c r="M3833" i="1"/>
  <c r="N3833" i="1" s="1"/>
  <c r="M3834" i="1"/>
  <c r="N3834" i="1" s="1"/>
  <c r="M3836" i="1"/>
  <c r="N3836" i="1" s="1"/>
  <c r="M3837" i="1"/>
  <c r="N3837" i="1" s="1"/>
  <c r="M3838" i="1"/>
  <c r="N3838" i="1" s="1"/>
  <c r="M3839" i="1"/>
  <c r="N3839" i="1" s="1"/>
  <c r="M3841" i="1"/>
  <c r="N3841" i="1" s="1"/>
  <c r="M3842" i="1"/>
  <c r="N3842" i="1" s="1"/>
  <c r="M3843" i="1"/>
  <c r="N3843" i="1" s="1"/>
  <c r="M3845" i="1"/>
  <c r="N3845" i="1" s="1"/>
  <c r="M3846" i="1"/>
  <c r="N3846" i="1" s="1"/>
  <c r="M3848" i="1"/>
  <c r="N3848" i="1" s="1"/>
  <c r="M3849" i="1"/>
  <c r="N3849" i="1" s="1"/>
  <c r="M3852" i="1"/>
  <c r="N3852" i="1" s="1"/>
  <c r="M3854" i="1"/>
  <c r="N3854" i="1" s="1"/>
  <c r="M3855" i="1"/>
  <c r="N3855" i="1" s="1"/>
  <c r="M3856" i="1"/>
  <c r="N3856" i="1" s="1"/>
  <c r="M3857" i="1"/>
  <c r="N3857" i="1" s="1"/>
  <c r="M3858" i="1"/>
  <c r="N3858" i="1" s="1"/>
  <c r="M3861" i="1"/>
  <c r="N3861" i="1" s="1"/>
  <c r="M3863" i="1"/>
  <c r="N3863" i="1" s="1"/>
  <c r="M3864" i="1"/>
  <c r="N3864" i="1" s="1"/>
  <c r="M3865" i="1"/>
  <c r="N3865" i="1" s="1"/>
  <c r="M3866" i="1"/>
  <c r="N3866" i="1" s="1"/>
  <c r="M3870" i="1"/>
  <c r="N3870" i="1" s="1"/>
  <c r="M3872" i="1"/>
  <c r="N3872" i="1" s="1"/>
  <c r="M3874" i="1"/>
  <c r="N3874" i="1" s="1"/>
  <c r="M3875" i="1"/>
  <c r="N3875" i="1" s="1"/>
  <c r="M3877" i="1"/>
  <c r="N3877" i="1" s="1"/>
  <c r="M3878" i="1"/>
  <c r="N3878" i="1" s="1"/>
  <c r="M3881" i="1"/>
  <c r="N3881" i="1" s="1"/>
  <c r="M3882" i="1"/>
  <c r="N3882" i="1" s="1"/>
  <c r="M3883" i="1"/>
  <c r="N3883" i="1" s="1"/>
  <c r="M3887" i="1"/>
  <c r="N3887" i="1" s="1"/>
  <c r="M3888" i="1"/>
  <c r="N3888" i="1" s="1"/>
  <c r="M3889" i="1"/>
  <c r="N3889" i="1" s="1"/>
  <c r="M3891" i="1"/>
  <c r="N3891" i="1" s="1"/>
  <c r="M3896" i="1"/>
  <c r="N3896" i="1" s="1"/>
  <c r="M3897" i="1"/>
  <c r="N3897" i="1" s="1"/>
  <c r="M3900" i="1"/>
  <c r="N3900" i="1" s="1"/>
  <c r="M3903" i="1"/>
  <c r="N3903" i="1" s="1"/>
  <c r="M3904" i="1"/>
  <c r="N3904" i="1" s="1"/>
  <c r="M3905" i="1"/>
  <c r="N3905" i="1" s="1"/>
  <c r="M3907" i="1"/>
  <c r="N3907" i="1" s="1"/>
  <c r="M3908" i="1"/>
  <c r="N3908" i="1" s="1"/>
  <c r="M3910" i="1"/>
  <c r="N3910" i="1" s="1"/>
  <c r="M3912" i="1"/>
  <c r="N3912" i="1" s="1"/>
  <c r="M3915" i="1"/>
  <c r="N3915" i="1" s="1"/>
  <c r="M3919" i="1"/>
  <c r="N3919" i="1" s="1"/>
  <c r="M3920" i="1"/>
  <c r="N3920" i="1" s="1"/>
  <c r="M3921" i="1"/>
  <c r="N3921" i="1" s="1"/>
  <c r="M3923" i="1"/>
  <c r="N3923" i="1" s="1"/>
  <c r="M3924" i="1"/>
  <c r="N3924" i="1" s="1"/>
  <c r="M3925" i="1"/>
  <c r="N3925" i="1" s="1"/>
  <c r="M3926" i="1"/>
  <c r="N3926" i="1" s="1"/>
  <c r="M3927" i="1"/>
  <c r="N3927" i="1" s="1"/>
  <c r="M3928" i="1"/>
  <c r="N3928" i="1" s="1"/>
  <c r="M3929" i="1"/>
  <c r="N3929" i="1" s="1"/>
  <c r="M3930" i="1"/>
  <c r="N3930" i="1" s="1"/>
  <c r="M3932" i="1"/>
  <c r="N3932" i="1" s="1"/>
  <c r="M3933" i="1"/>
  <c r="N3933" i="1" s="1"/>
  <c r="M3935" i="1"/>
  <c r="N3935" i="1" s="1"/>
  <c r="M3937" i="1"/>
  <c r="N3937" i="1" s="1"/>
  <c r="M3938" i="1"/>
  <c r="N3938" i="1" s="1"/>
  <c r="M3940" i="1"/>
  <c r="N3940" i="1" s="1"/>
  <c r="M3941" i="1"/>
  <c r="N3941" i="1" s="1"/>
  <c r="M3942" i="1"/>
  <c r="N3942" i="1" s="1"/>
  <c r="M3945" i="1"/>
  <c r="N3945" i="1" s="1"/>
  <c r="M3946" i="1"/>
  <c r="N3946" i="1" s="1"/>
  <c r="M3947" i="1"/>
  <c r="N3947" i="1" s="1"/>
  <c r="M3948" i="1"/>
  <c r="N3948" i="1" s="1"/>
  <c r="M3950" i="1"/>
  <c r="N3950" i="1" s="1"/>
  <c r="M3952" i="1"/>
  <c r="N3952" i="1" s="1"/>
  <c r="M3953" i="1"/>
  <c r="N3953" i="1" s="1"/>
  <c r="M3954" i="1"/>
  <c r="N3954" i="1" s="1"/>
  <c r="M3956" i="1"/>
  <c r="N3956" i="1" s="1"/>
  <c r="M3958" i="1"/>
  <c r="N3958" i="1" s="1"/>
  <c r="M3963" i="1"/>
  <c r="N3963" i="1" s="1"/>
  <c r="M3964" i="1"/>
  <c r="N3964" i="1" s="1"/>
  <c r="M3965" i="1"/>
  <c r="N3965" i="1" s="1"/>
  <c r="M3966" i="1"/>
  <c r="N3966" i="1" s="1"/>
  <c r="M3967" i="1"/>
  <c r="N3967" i="1" s="1"/>
  <c r="M3968" i="1"/>
  <c r="N3968" i="1" s="1"/>
  <c r="M3971" i="1"/>
  <c r="N3971" i="1" s="1"/>
  <c r="M3976" i="1"/>
  <c r="N3976" i="1" s="1"/>
  <c r="M3979" i="1"/>
  <c r="N3979" i="1" s="1"/>
  <c r="M3981" i="1"/>
  <c r="N3981" i="1" s="1"/>
  <c r="M3982" i="1"/>
  <c r="N3982" i="1" s="1"/>
  <c r="M3985" i="1"/>
  <c r="N3985" i="1" s="1"/>
  <c r="M3988" i="1"/>
  <c r="N3988" i="1" s="1"/>
  <c r="M3990" i="1"/>
  <c r="N3990" i="1" s="1"/>
  <c r="M3991" i="1"/>
  <c r="N3991" i="1" s="1"/>
  <c r="M3993" i="1"/>
  <c r="N3993" i="1" s="1"/>
  <c r="M3996" i="1"/>
  <c r="N3996" i="1" s="1"/>
  <c r="M3997" i="1"/>
  <c r="N3997" i="1" s="1"/>
  <c r="M3998" i="1"/>
  <c r="N3998" i="1" s="1"/>
  <c r="M4000" i="1"/>
  <c r="N4000" i="1" s="1"/>
  <c r="M4001" i="1"/>
  <c r="N4001" i="1" s="1"/>
  <c r="M4003" i="1"/>
  <c r="N4003" i="1" s="1"/>
  <c r="M4007" i="1"/>
  <c r="N4007" i="1" s="1"/>
  <c r="M4008" i="1"/>
  <c r="N4008" i="1" s="1"/>
  <c r="M4011" i="1"/>
  <c r="N4011" i="1" s="1"/>
  <c r="M4012" i="1"/>
  <c r="N4012" i="1" s="1"/>
  <c r="M4014" i="1"/>
  <c r="N4014" i="1" s="1"/>
  <c r="M4015" i="1"/>
  <c r="N4015" i="1" s="1"/>
  <c r="M4016" i="1"/>
  <c r="N4016" i="1" s="1"/>
  <c r="M4017" i="1"/>
  <c r="N4017" i="1" s="1"/>
  <c r="M4018" i="1"/>
  <c r="N4018" i="1" s="1"/>
  <c r="M4019" i="1"/>
  <c r="N4019" i="1" s="1"/>
  <c r="M4021" i="1"/>
  <c r="N4021" i="1" s="1"/>
  <c r="M4022" i="1"/>
  <c r="N4022" i="1" s="1"/>
  <c r="M4024" i="1"/>
  <c r="N4024" i="1" s="1"/>
  <c r="M4025" i="1"/>
  <c r="N4025" i="1" s="1"/>
  <c r="M4026" i="1"/>
  <c r="N4026" i="1" s="1"/>
  <c r="M4028" i="1"/>
  <c r="N4028" i="1" s="1"/>
  <c r="M4029" i="1"/>
  <c r="N4029" i="1" s="1"/>
  <c r="M4030" i="1"/>
  <c r="N4030" i="1" s="1"/>
  <c r="M4032" i="1"/>
  <c r="N4032" i="1" s="1"/>
  <c r="M4034" i="1"/>
  <c r="N4034" i="1" s="1"/>
  <c r="M4035" i="1"/>
  <c r="N4035" i="1" s="1"/>
  <c r="M4036" i="1"/>
  <c r="N4036" i="1" s="1"/>
  <c r="M4039" i="1"/>
  <c r="N4039" i="1" s="1"/>
  <c r="M4040" i="1"/>
  <c r="N4040" i="1" s="1"/>
  <c r="M4047" i="1"/>
  <c r="N4047" i="1" s="1"/>
  <c r="M4049" i="1"/>
  <c r="N4049" i="1" s="1"/>
  <c r="M4053" i="1"/>
  <c r="N4053" i="1" s="1"/>
  <c r="M4056" i="1"/>
  <c r="N4056" i="1" s="1"/>
  <c r="M4057" i="1"/>
  <c r="N4057" i="1" s="1"/>
  <c r="M4058" i="1"/>
  <c r="N4058" i="1" s="1"/>
  <c r="M4059" i="1"/>
  <c r="N4059" i="1" s="1"/>
  <c r="M4062" i="1"/>
  <c r="N4062" i="1" s="1"/>
  <c r="M4064" i="1"/>
  <c r="N4064" i="1" s="1"/>
  <c r="M4065" i="1"/>
  <c r="N4065" i="1" s="1"/>
  <c r="M4067" i="1"/>
  <c r="N4067" i="1" s="1"/>
  <c r="M4069" i="1"/>
  <c r="N4069" i="1" s="1"/>
  <c r="M4072" i="1"/>
  <c r="N4072" i="1" s="1"/>
  <c r="M4074" i="1"/>
  <c r="N4074" i="1" s="1"/>
  <c r="M4075" i="1"/>
  <c r="N4075" i="1" s="1"/>
  <c r="M4076" i="1"/>
  <c r="N4076" i="1" s="1"/>
  <c r="M4080" i="1"/>
  <c r="N4080" i="1" s="1"/>
  <c r="M4081" i="1"/>
  <c r="N4081" i="1" s="1"/>
  <c r="M4082" i="1"/>
  <c r="N4082" i="1" s="1"/>
  <c r="M4084" i="1"/>
  <c r="N4084" i="1" s="1"/>
  <c r="M4085" i="1"/>
  <c r="N4085" i="1" s="1"/>
  <c r="M4087" i="1"/>
  <c r="N4087" i="1" s="1"/>
  <c r="M4088" i="1"/>
  <c r="N4088" i="1" s="1"/>
  <c r="M4089" i="1"/>
  <c r="N4089" i="1" s="1"/>
  <c r="M4091" i="1"/>
  <c r="N4091" i="1" s="1"/>
  <c r="M4092" i="1"/>
  <c r="N4092" i="1" s="1"/>
  <c r="M4093" i="1"/>
  <c r="N4093" i="1" s="1"/>
  <c r="M4096" i="1"/>
  <c r="N4096" i="1" s="1"/>
  <c r="M4097" i="1"/>
  <c r="N4097" i="1" s="1"/>
  <c r="M4099" i="1"/>
  <c r="N4099" i="1" s="1"/>
  <c r="M4100" i="1"/>
  <c r="N4100" i="1" s="1"/>
  <c r="M4101" i="1"/>
  <c r="N4101" i="1" s="1"/>
  <c r="M4102" i="1"/>
  <c r="N4102" i="1" s="1"/>
  <c r="M4103" i="1"/>
  <c r="N4103" i="1" s="1"/>
  <c r="M4104" i="1"/>
  <c r="N4104" i="1" s="1"/>
  <c r="M4105" i="1"/>
  <c r="N4105" i="1" s="1"/>
  <c r="M4106" i="1"/>
  <c r="N4106" i="1" s="1"/>
  <c r="M4107" i="1"/>
  <c r="N4107" i="1" s="1"/>
  <c r="M4108" i="1"/>
  <c r="N4108" i="1" s="1"/>
  <c r="M4109" i="1"/>
  <c r="N4109" i="1" s="1"/>
  <c r="M4110" i="1"/>
  <c r="N4110" i="1" s="1"/>
  <c r="M4112" i="1"/>
  <c r="N4112" i="1" s="1"/>
  <c r="M4114" i="1"/>
  <c r="N4114" i="1" s="1"/>
  <c r="M4115" i="1"/>
  <c r="N4115" i="1" s="1"/>
  <c r="M4118" i="1"/>
  <c r="N4118" i="1" s="1"/>
  <c r="M4121" i="1"/>
  <c r="N4121" i="1" s="1"/>
  <c r="M4123" i="1"/>
  <c r="N4123" i="1" s="1"/>
  <c r="M4124" i="1"/>
  <c r="N4124" i="1" s="1"/>
  <c r="M4126" i="1"/>
  <c r="N4126" i="1" s="1"/>
  <c r="M4128" i="1"/>
  <c r="N4128" i="1" s="1"/>
  <c r="M4132" i="1"/>
  <c r="N4132" i="1" s="1"/>
  <c r="M4134" i="1"/>
  <c r="N4134" i="1" s="1"/>
  <c r="M4135" i="1"/>
  <c r="N4135" i="1" s="1"/>
  <c r="M4136" i="1"/>
  <c r="N4136" i="1" s="1"/>
  <c r="M4138" i="1"/>
  <c r="N4138" i="1" s="1"/>
  <c r="M4139" i="1"/>
  <c r="N4139" i="1" s="1"/>
  <c r="M4142" i="1"/>
  <c r="N4142" i="1" s="1"/>
  <c r="M4143" i="1"/>
  <c r="N4143" i="1" s="1"/>
  <c r="M4146" i="1"/>
  <c r="N4146" i="1" s="1"/>
  <c r="M4150" i="1"/>
  <c r="N4150" i="1" s="1"/>
  <c r="M4151" i="1"/>
  <c r="N4151" i="1" s="1"/>
  <c r="M4152" i="1"/>
  <c r="N4152" i="1" s="1"/>
  <c r="M4156" i="1"/>
  <c r="N4156" i="1" s="1"/>
  <c r="M4157" i="1"/>
  <c r="N4157" i="1" s="1"/>
  <c r="M4159" i="1"/>
  <c r="N4159" i="1" s="1"/>
  <c r="M4160" i="1"/>
  <c r="N4160" i="1" s="1"/>
  <c r="M4161" i="1"/>
  <c r="N4161" i="1" s="1"/>
  <c r="M4164" i="1"/>
  <c r="N4164" i="1" s="1"/>
  <c r="M4165" i="1"/>
  <c r="N4165" i="1" s="1"/>
  <c r="M4167" i="1"/>
  <c r="N4167" i="1" s="1"/>
  <c r="M4170" i="1"/>
  <c r="N4170" i="1" s="1"/>
  <c r="M4171" i="1"/>
  <c r="N4171" i="1" s="1"/>
  <c r="M4172" i="1"/>
  <c r="N4172" i="1" s="1"/>
  <c r="M4173" i="1"/>
  <c r="N4173" i="1" s="1"/>
  <c r="M4176" i="1"/>
  <c r="N4176" i="1" s="1"/>
  <c r="M4180" i="1"/>
  <c r="N4180" i="1" s="1"/>
  <c r="M4181" i="1"/>
  <c r="N4181" i="1" s="1"/>
  <c r="M4186" i="1"/>
  <c r="N4186" i="1" s="1"/>
  <c r="M4188" i="1"/>
  <c r="N4188" i="1" s="1"/>
  <c r="M4189" i="1"/>
  <c r="N4189" i="1" s="1"/>
  <c r="M4190" i="1"/>
  <c r="N4190" i="1" s="1"/>
  <c r="M4200" i="1"/>
  <c r="N4200" i="1" s="1"/>
  <c r="M4201" i="1"/>
  <c r="N4201" i="1" s="1"/>
  <c r="M4203" i="1"/>
  <c r="N4203" i="1" s="1"/>
  <c r="M4205" i="1"/>
  <c r="N4205" i="1" s="1"/>
  <c r="M4206" i="1"/>
  <c r="N4206" i="1" s="1"/>
  <c r="M4209" i="1"/>
  <c r="N4209" i="1" s="1"/>
  <c r="M4210" i="1"/>
  <c r="N4210" i="1" s="1"/>
  <c r="M4214" i="1"/>
  <c r="N4214" i="1" s="1"/>
  <c r="M4215" i="1"/>
  <c r="N4215" i="1" s="1"/>
  <c r="M4219" i="1"/>
  <c r="N4219" i="1" s="1"/>
  <c r="M4221" i="1"/>
  <c r="N4221" i="1" s="1"/>
  <c r="M4222" i="1"/>
  <c r="N4222" i="1" s="1"/>
  <c r="M4223" i="1"/>
  <c r="N4223" i="1" s="1"/>
  <c r="M4224" i="1"/>
  <c r="N4224" i="1" s="1"/>
  <c r="M4228" i="1"/>
  <c r="N4228" i="1" s="1"/>
  <c r="M4229" i="1"/>
  <c r="N4229" i="1" s="1"/>
  <c r="M4230" i="1"/>
  <c r="N4230" i="1" s="1"/>
  <c r="M4231" i="1"/>
  <c r="N4231" i="1" s="1"/>
  <c r="M4232" i="1"/>
  <c r="N4232" i="1" s="1"/>
  <c r="M4233" i="1"/>
  <c r="N4233" i="1" s="1"/>
  <c r="M4236" i="1"/>
  <c r="N4236" i="1" s="1"/>
  <c r="M4237" i="1"/>
  <c r="N4237" i="1" s="1"/>
  <c r="M4239" i="1"/>
  <c r="N4239" i="1" s="1"/>
  <c r="M4240" i="1"/>
  <c r="N4240" i="1" s="1"/>
  <c r="M4244" i="1"/>
  <c r="N4244" i="1" s="1"/>
  <c r="M4246" i="1"/>
  <c r="N4246" i="1" s="1"/>
  <c r="M4248" i="1"/>
  <c r="N4248" i="1" s="1"/>
  <c r="M4249" i="1"/>
  <c r="N4249" i="1" s="1"/>
  <c r="M4250" i="1"/>
  <c r="N4250" i="1" s="1"/>
  <c r="M4254" i="1"/>
  <c r="N4254" i="1" s="1"/>
  <c r="M4256" i="1"/>
  <c r="N4256" i="1" s="1"/>
  <c r="M4257" i="1"/>
  <c r="N4257" i="1" s="1"/>
  <c r="M4259" i="1"/>
  <c r="N4259" i="1" s="1"/>
  <c r="M4260" i="1"/>
  <c r="N4260" i="1" s="1"/>
  <c r="M4261" i="1"/>
  <c r="N4261" i="1" s="1"/>
  <c r="M4263" i="1"/>
  <c r="N4263" i="1" s="1"/>
  <c r="M4265" i="1"/>
  <c r="N4265" i="1" s="1"/>
  <c r="M4272" i="1"/>
  <c r="N4272" i="1" s="1"/>
  <c r="M4273" i="1"/>
  <c r="N4273" i="1" s="1"/>
  <c r="M4274" i="1"/>
  <c r="N4274" i="1" s="1"/>
  <c r="M4278" i="1"/>
  <c r="N4278" i="1" s="1"/>
  <c r="M4281" i="1"/>
  <c r="N4281" i="1" s="1"/>
  <c r="M4284" i="1"/>
  <c r="N4284" i="1" s="1"/>
  <c r="M4285" i="1"/>
  <c r="N4285" i="1" s="1"/>
  <c r="M4286" i="1"/>
  <c r="N4286" i="1" s="1"/>
  <c r="M4287" i="1"/>
  <c r="N4287" i="1" s="1"/>
  <c r="M4288" i="1"/>
  <c r="N4288" i="1" s="1"/>
  <c r="M4291" i="1"/>
  <c r="N4291" i="1" s="1"/>
  <c r="M4293" i="1"/>
  <c r="N4293" i="1" s="1"/>
  <c r="M4294" i="1"/>
  <c r="N4294" i="1" s="1"/>
  <c r="M4295" i="1"/>
  <c r="N4295" i="1" s="1"/>
  <c r="M4296" i="1"/>
  <c r="N4296" i="1" s="1"/>
  <c r="M4298" i="1"/>
  <c r="N4298" i="1" s="1"/>
  <c r="M4299" i="1"/>
  <c r="N4299" i="1" s="1"/>
  <c r="M4303" i="1"/>
  <c r="N4303" i="1" s="1"/>
  <c r="M4304" i="1"/>
  <c r="N4304" i="1" s="1"/>
  <c r="M4305" i="1"/>
  <c r="N4305" i="1" s="1"/>
  <c r="M4306" i="1"/>
  <c r="N4306" i="1" s="1"/>
  <c r="M4307" i="1"/>
  <c r="N4307" i="1" s="1"/>
  <c r="M4308" i="1"/>
  <c r="N4308" i="1" s="1"/>
  <c r="M4309" i="1"/>
  <c r="N4309" i="1" s="1"/>
  <c r="M4310" i="1"/>
  <c r="N4310" i="1" s="1"/>
  <c r="M4311" i="1"/>
  <c r="N4311" i="1" s="1"/>
  <c r="M4321" i="1"/>
  <c r="N4321" i="1" s="1"/>
  <c r="M4323" i="1"/>
  <c r="N4323" i="1" s="1"/>
  <c r="M4324" i="1"/>
  <c r="N4324" i="1" s="1"/>
  <c r="M4325" i="1"/>
  <c r="N4325" i="1" s="1"/>
  <c r="M4326" i="1"/>
  <c r="N4326" i="1" s="1"/>
  <c r="M4327" i="1"/>
  <c r="N4327" i="1" s="1"/>
  <c r="M4330" i="1"/>
  <c r="N4330" i="1" s="1"/>
  <c r="M4331" i="1"/>
  <c r="N4331" i="1" s="1"/>
  <c r="M4332" i="1"/>
  <c r="N4332" i="1" s="1"/>
  <c r="M4333" i="1"/>
  <c r="N4333" i="1" s="1"/>
  <c r="M4334" i="1"/>
  <c r="N4334" i="1" s="1"/>
  <c r="M4335" i="1"/>
  <c r="N4335" i="1" s="1"/>
  <c r="M4336" i="1"/>
  <c r="N4336" i="1" s="1"/>
  <c r="M4338" i="1"/>
  <c r="N4338" i="1" s="1"/>
  <c r="M4340" i="1"/>
  <c r="N4340" i="1" s="1"/>
  <c r="M4341" i="1"/>
  <c r="N4341" i="1" s="1"/>
  <c r="M4344" i="1"/>
  <c r="N4344" i="1" s="1"/>
  <c r="M4345" i="1"/>
  <c r="N4345" i="1" s="1"/>
  <c r="M4346" i="1"/>
  <c r="N4346" i="1" s="1"/>
  <c r="M4347" i="1"/>
  <c r="N4347" i="1" s="1"/>
  <c r="M4353" i="1"/>
  <c r="N4353" i="1" s="1"/>
  <c r="M4354" i="1"/>
  <c r="N4354" i="1" s="1"/>
  <c r="M4358" i="1"/>
  <c r="N4358" i="1" s="1"/>
  <c r="M4359" i="1"/>
  <c r="N4359" i="1" s="1"/>
  <c r="M4360" i="1"/>
  <c r="N4360" i="1" s="1"/>
  <c r="M4361" i="1"/>
  <c r="N4361" i="1" s="1"/>
  <c r="M4363" i="1"/>
  <c r="N4363" i="1" s="1"/>
  <c r="M4364" i="1"/>
  <c r="N4364" i="1" s="1"/>
  <c r="M4369" i="1"/>
  <c r="N4369" i="1" s="1"/>
  <c r="M4372" i="1"/>
  <c r="N4372" i="1" s="1"/>
  <c r="M4373" i="1"/>
  <c r="N4373" i="1" s="1"/>
  <c r="M4374" i="1"/>
  <c r="N4374" i="1" s="1"/>
  <c r="M4377" i="1"/>
  <c r="N4377" i="1" s="1"/>
  <c r="M4381" i="1"/>
  <c r="N4381" i="1" s="1"/>
  <c r="M4382" i="1"/>
  <c r="N4382" i="1" s="1"/>
  <c r="M4384" i="1"/>
  <c r="N4384" i="1" s="1"/>
  <c r="M4388" i="1"/>
  <c r="N4388" i="1" s="1"/>
  <c r="M4389" i="1"/>
  <c r="N4389" i="1" s="1"/>
  <c r="M4390" i="1"/>
  <c r="N4390" i="1" s="1"/>
  <c r="M4391" i="1"/>
  <c r="N4391" i="1" s="1"/>
  <c r="M4392" i="1"/>
  <c r="N4392" i="1" s="1"/>
  <c r="M4393" i="1"/>
  <c r="N4393" i="1" s="1"/>
  <c r="M4395" i="1"/>
  <c r="N4395" i="1" s="1"/>
  <c r="M4396" i="1"/>
  <c r="N4396" i="1" s="1"/>
  <c r="M4398" i="1"/>
  <c r="N4398" i="1" s="1"/>
  <c r="M4400" i="1"/>
  <c r="N4400" i="1" s="1"/>
  <c r="M4404" i="1"/>
  <c r="N4404" i="1" s="1"/>
  <c r="M4409" i="1"/>
  <c r="N4409" i="1" s="1"/>
  <c r="M4413" i="1"/>
  <c r="N4413" i="1" s="1"/>
  <c r="M4414" i="1"/>
  <c r="N4414" i="1" s="1"/>
  <c r="M4416" i="1"/>
  <c r="N4416" i="1" s="1"/>
  <c r="M4419" i="1"/>
  <c r="N4419" i="1" s="1"/>
  <c r="M4424" i="1"/>
  <c r="N4424" i="1" s="1"/>
  <c r="M4427" i="1"/>
  <c r="N4427" i="1" s="1"/>
  <c r="M4431" i="1"/>
  <c r="N4431" i="1" s="1"/>
  <c r="M4434" i="1"/>
  <c r="N4434" i="1" s="1"/>
  <c r="M4436" i="1"/>
  <c r="N4436" i="1" s="1"/>
  <c r="M4437" i="1"/>
  <c r="N4437" i="1" s="1"/>
  <c r="M4438" i="1"/>
  <c r="N4438" i="1" s="1"/>
  <c r="M4439" i="1"/>
  <c r="N4439" i="1" s="1"/>
  <c r="M4444" i="1"/>
  <c r="N4444" i="1" s="1"/>
  <c r="M4445" i="1"/>
  <c r="N4445" i="1" s="1"/>
  <c r="M4449" i="1"/>
  <c r="N4449" i="1" s="1"/>
  <c r="M4450" i="1"/>
  <c r="N4450" i="1" s="1"/>
  <c r="M4452" i="1"/>
  <c r="N4452" i="1" s="1"/>
  <c r="M4454" i="1"/>
  <c r="N4454" i="1" s="1"/>
  <c r="M4455" i="1"/>
  <c r="N4455" i="1" s="1"/>
  <c r="M4456" i="1"/>
  <c r="N4456" i="1" s="1"/>
  <c r="M4457" i="1"/>
  <c r="N4457" i="1" s="1"/>
  <c r="M4458" i="1"/>
  <c r="N4458" i="1" s="1"/>
  <c r="M4459" i="1"/>
  <c r="N4459" i="1" s="1"/>
  <c r="M4461" i="1"/>
  <c r="N4461" i="1" s="1"/>
  <c r="M4462" i="1"/>
  <c r="N4462" i="1" s="1"/>
  <c r="M4463" i="1"/>
  <c r="N4463" i="1" s="1"/>
  <c r="M4466" i="1"/>
  <c r="N4466" i="1" s="1"/>
  <c r="M4469" i="1"/>
  <c r="N4469" i="1" s="1"/>
  <c r="M4473" i="1"/>
  <c r="N4473" i="1" s="1"/>
  <c r="M4474" i="1"/>
  <c r="N4474" i="1" s="1"/>
  <c r="M4477" i="1"/>
  <c r="N4477" i="1" s="1"/>
  <c r="M4478" i="1"/>
  <c r="N4478" i="1" s="1"/>
  <c r="M4487" i="1"/>
  <c r="N4487" i="1" s="1"/>
  <c r="M4488" i="1"/>
  <c r="N4488" i="1" s="1"/>
  <c r="M4489" i="1"/>
  <c r="N4489" i="1" s="1"/>
  <c r="M4492" i="1"/>
  <c r="N4492" i="1" s="1"/>
  <c r="M4494" i="1"/>
  <c r="N4494" i="1" s="1"/>
  <c r="M4495" i="1"/>
  <c r="N4495" i="1" s="1"/>
  <c r="M4497" i="1"/>
  <c r="N4497" i="1" s="1"/>
  <c r="M4498" i="1"/>
  <c r="N4498" i="1" s="1"/>
  <c r="M4502" i="1"/>
  <c r="N4502" i="1" s="1"/>
  <c r="M4503" i="1"/>
  <c r="N4503" i="1" s="1"/>
  <c r="M4506" i="1"/>
  <c r="N4506" i="1" s="1"/>
  <c r="M4509" i="1"/>
  <c r="N4509" i="1" s="1"/>
  <c r="M4510" i="1"/>
  <c r="N4510" i="1" s="1"/>
  <c r="M4511" i="1"/>
  <c r="N4511" i="1" s="1"/>
  <c r="M4513" i="1"/>
  <c r="N4513" i="1" s="1"/>
  <c r="M4515" i="1"/>
  <c r="N4515" i="1" s="1"/>
  <c r="M4517" i="1"/>
  <c r="N4517" i="1" s="1"/>
  <c r="M4518" i="1"/>
  <c r="N4518" i="1" s="1"/>
  <c r="M4522" i="1"/>
  <c r="N4522" i="1" s="1"/>
  <c r="M4526" i="1"/>
  <c r="N4526" i="1" s="1"/>
  <c r="M4530" i="1"/>
  <c r="N4530" i="1" s="1"/>
  <c r="M4533" i="1"/>
  <c r="N4533" i="1" s="1"/>
  <c r="M4534" i="1"/>
  <c r="N4534" i="1" s="1"/>
  <c r="M4535" i="1"/>
  <c r="N4535" i="1" s="1"/>
  <c r="M4541" i="1"/>
  <c r="N4541" i="1" s="1"/>
  <c r="M4542" i="1"/>
  <c r="N4542" i="1" s="1"/>
  <c r="M4543" i="1"/>
  <c r="N4543" i="1" s="1"/>
  <c r="M4544" i="1"/>
  <c r="N4544" i="1" s="1"/>
  <c r="M4545" i="1"/>
  <c r="N4545" i="1" s="1"/>
  <c r="M4548" i="1"/>
  <c r="N4548" i="1" s="1"/>
  <c r="M4550" i="1"/>
  <c r="N4550" i="1" s="1"/>
  <c r="M4552" i="1"/>
  <c r="N4552" i="1" s="1"/>
  <c r="M4556" i="1"/>
  <c r="N4556" i="1" s="1"/>
  <c r="M4559" i="1"/>
  <c r="N4559" i="1" s="1"/>
  <c r="M4563" i="1"/>
  <c r="N4563" i="1" s="1"/>
  <c r="M4565" i="1"/>
  <c r="N4565" i="1" s="1"/>
  <c r="M4567" i="1"/>
  <c r="N4567" i="1" s="1"/>
  <c r="M4568" i="1"/>
  <c r="N4568" i="1" s="1"/>
  <c r="M4570" i="1"/>
  <c r="N4570" i="1" s="1"/>
  <c r="M4571" i="1"/>
  <c r="N4571" i="1" s="1"/>
  <c r="M4572" i="1"/>
  <c r="N4572" i="1" s="1"/>
  <c r="M4573" i="1"/>
  <c r="N4573" i="1" s="1"/>
  <c r="M4575" i="1"/>
  <c r="N4575" i="1" s="1"/>
  <c r="M4579" i="1"/>
  <c r="N4579" i="1" s="1"/>
  <c r="M4580" i="1"/>
  <c r="N4580" i="1" s="1"/>
  <c r="M4581" i="1"/>
  <c r="N4581" i="1" s="1"/>
  <c r="M4582" i="1"/>
  <c r="N4582" i="1" s="1"/>
  <c r="M4583" i="1"/>
  <c r="N4583" i="1" s="1"/>
  <c r="M4585" i="1"/>
  <c r="N4585" i="1" s="1"/>
  <c r="M4587" i="1"/>
  <c r="N4587" i="1" s="1"/>
  <c r="M4590" i="1"/>
  <c r="N4590" i="1" s="1"/>
  <c r="M4594" i="1"/>
  <c r="N4594" i="1" s="1"/>
  <c r="M4597" i="1"/>
  <c r="N4597" i="1" s="1"/>
  <c r="M4600" i="1"/>
  <c r="N4600" i="1" s="1"/>
  <c r="M4601" i="1"/>
  <c r="N4601" i="1" s="1"/>
  <c r="M4602" i="1"/>
  <c r="N4602" i="1" s="1"/>
  <c r="M4603" i="1"/>
  <c r="N4603" i="1" s="1"/>
  <c r="M4604" i="1"/>
  <c r="N4604" i="1" s="1"/>
  <c r="M4605" i="1"/>
  <c r="N4605" i="1" s="1"/>
  <c r="M4606" i="1"/>
  <c r="N4606" i="1" s="1"/>
  <c r="M4608" i="1"/>
  <c r="N4608" i="1" s="1"/>
  <c r="M4609" i="1"/>
  <c r="N4609" i="1" s="1"/>
  <c r="M4613" i="1"/>
  <c r="N4613" i="1" s="1"/>
  <c r="M4615" i="1"/>
  <c r="N4615" i="1" s="1"/>
  <c r="M4617" i="1"/>
  <c r="N4617" i="1" s="1"/>
  <c r="M4619" i="1"/>
  <c r="N4619" i="1" s="1"/>
  <c r="M4620" i="1"/>
  <c r="N4620" i="1" s="1"/>
  <c r="M4629" i="1"/>
  <c r="N4629" i="1" s="1"/>
  <c r="M4630" i="1"/>
  <c r="N4630" i="1" s="1"/>
  <c r="M4631" i="1"/>
  <c r="N4631" i="1" s="1"/>
  <c r="M4634" i="1"/>
  <c r="N4634" i="1" s="1"/>
  <c r="M4635" i="1"/>
  <c r="N4635" i="1" s="1"/>
  <c r="M4636" i="1"/>
  <c r="N4636" i="1" s="1"/>
  <c r="M4638" i="1"/>
  <c r="N4638" i="1" s="1"/>
  <c r="M4639" i="1"/>
  <c r="N4639" i="1" s="1"/>
  <c r="M4640" i="1"/>
  <c r="N4640" i="1" s="1"/>
  <c r="M4641" i="1"/>
  <c r="N4641" i="1" s="1"/>
  <c r="M4644" i="1"/>
  <c r="N4644" i="1" s="1"/>
  <c r="M4645" i="1"/>
  <c r="N4645" i="1" s="1"/>
  <c r="M4646" i="1"/>
  <c r="N4646" i="1" s="1"/>
  <c r="M4648" i="1"/>
  <c r="N4648" i="1" s="1"/>
  <c r="M4649" i="1"/>
  <c r="N4649" i="1" s="1"/>
  <c r="M4651" i="1"/>
  <c r="N4651" i="1" s="1"/>
  <c r="M4653" i="1"/>
  <c r="N4653" i="1" s="1"/>
  <c r="M4659" i="1"/>
  <c r="N4659" i="1" s="1"/>
  <c r="M4660" i="1"/>
  <c r="N4660" i="1" s="1"/>
  <c r="M4665" i="1"/>
  <c r="N4665" i="1" s="1"/>
  <c r="M4667" i="1"/>
  <c r="N4667" i="1" s="1"/>
  <c r="M4668" i="1"/>
  <c r="N4668" i="1" s="1"/>
  <c r="M4669" i="1"/>
  <c r="N4669" i="1" s="1"/>
  <c r="M4670" i="1"/>
  <c r="N4670" i="1" s="1"/>
  <c r="M4673" i="1"/>
  <c r="N4673" i="1" s="1"/>
  <c r="M4674" i="1"/>
  <c r="N4674" i="1" s="1"/>
  <c r="M4680" i="1"/>
  <c r="N4680" i="1" s="1"/>
  <c r="M4682" i="1"/>
  <c r="N4682" i="1" s="1"/>
  <c r="M4684" i="1"/>
  <c r="N4684" i="1" s="1"/>
  <c r="M4693" i="1"/>
  <c r="N4693" i="1" s="1"/>
  <c r="M4697" i="1"/>
  <c r="N4697" i="1" s="1"/>
  <c r="M4699" i="1"/>
  <c r="N4699" i="1" s="1"/>
  <c r="M4701" i="1"/>
  <c r="N4701" i="1" s="1"/>
  <c r="M4702" i="1"/>
  <c r="N4702" i="1" s="1"/>
  <c r="M4703" i="1"/>
  <c r="N4703" i="1" s="1"/>
  <c r="M4707" i="1"/>
  <c r="N4707" i="1" s="1"/>
  <c r="M4708" i="1"/>
  <c r="N4708" i="1" s="1"/>
  <c r="M4710" i="1"/>
  <c r="N4710" i="1" s="1"/>
  <c r="M4711" i="1"/>
  <c r="N4711" i="1" s="1"/>
  <c r="M4714" i="1"/>
  <c r="N4714" i="1" s="1"/>
  <c r="M4719" i="1"/>
  <c r="N4719" i="1" s="1"/>
  <c r="M4720" i="1"/>
  <c r="N4720" i="1" s="1"/>
  <c r="M4729" i="1"/>
  <c r="N4729" i="1" s="1"/>
  <c r="M4730" i="1"/>
  <c r="N4730" i="1" s="1"/>
  <c r="M4732" i="1"/>
  <c r="N4732" i="1" s="1"/>
  <c r="M4733" i="1"/>
  <c r="N4733" i="1" s="1"/>
  <c r="M4735" i="1"/>
  <c r="N4735" i="1" s="1"/>
  <c r="M4737" i="1"/>
  <c r="N4737" i="1" s="1"/>
  <c r="M4739" i="1"/>
  <c r="N4739" i="1" s="1"/>
  <c r="M4741" i="1"/>
  <c r="N4741" i="1" s="1"/>
  <c r="M4743" i="1"/>
  <c r="N4743" i="1" s="1"/>
  <c r="M4744" i="1"/>
  <c r="N4744" i="1" s="1"/>
  <c r="M4746" i="1"/>
  <c r="N4746" i="1" s="1"/>
  <c r="M4747" i="1"/>
  <c r="N4747" i="1" s="1"/>
  <c r="M4749" i="1"/>
  <c r="N4749" i="1" s="1"/>
  <c r="M4750" i="1"/>
  <c r="N4750" i="1" s="1"/>
  <c r="M4751" i="1"/>
  <c r="N4751" i="1" s="1"/>
  <c r="M4752" i="1"/>
  <c r="N4752" i="1" s="1"/>
  <c r="M4754" i="1"/>
  <c r="N4754" i="1" s="1"/>
  <c r="M4755" i="1"/>
  <c r="N4755" i="1" s="1"/>
  <c r="M4759" i="1"/>
  <c r="N4759" i="1" s="1"/>
  <c r="M4761" i="1"/>
  <c r="N4761" i="1" s="1"/>
  <c r="M4764" i="1"/>
  <c r="N4764" i="1" s="1"/>
  <c r="M4765" i="1"/>
  <c r="N4765" i="1" s="1"/>
  <c r="M4766" i="1"/>
  <c r="N4766" i="1" s="1"/>
  <c r="M4768" i="1"/>
  <c r="N4768" i="1" s="1"/>
  <c r="M4771" i="1"/>
  <c r="N4771" i="1" s="1"/>
  <c r="M4773" i="1"/>
  <c r="N4773" i="1" s="1"/>
  <c r="M4777" i="1"/>
  <c r="N4777" i="1" s="1"/>
  <c r="M4778" i="1"/>
  <c r="N4778" i="1" s="1"/>
  <c r="M4779" i="1"/>
  <c r="N4779" i="1" s="1"/>
  <c r="M4780" i="1"/>
  <c r="N4780" i="1" s="1"/>
  <c r="M4782" i="1"/>
  <c r="N4782" i="1" s="1"/>
  <c r="M4784" i="1"/>
  <c r="N4784" i="1" s="1"/>
  <c r="M4785" i="1"/>
  <c r="N4785" i="1" s="1"/>
  <c r="M4788" i="1"/>
  <c r="N4788" i="1" s="1"/>
  <c r="M4789" i="1"/>
  <c r="N4789" i="1" s="1"/>
  <c r="M4790" i="1"/>
  <c r="N4790" i="1" s="1"/>
  <c r="M4792" i="1"/>
  <c r="N4792" i="1" s="1"/>
  <c r="M4793" i="1"/>
  <c r="N4793" i="1" s="1"/>
  <c r="M4794" i="1"/>
  <c r="N4794" i="1" s="1"/>
  <c r="M4802" i="1"/>
  <c r="N4802" i="1" s="1"/>
  <c r="M4804" i="1"/>
  <c r="N4804" i="1" s="1"/>
  <c r="M4806" i="1"/>
  <c r="N4806" i="1" s="1"/>
  <c r="M4808" i="1"/>
  <c r="N4808" i="1" s="1"/>
  <c r="M4810" i="1"/>
  <c r="N4810" i="1" s="1"/>
  <c r="M4811" i="1"/>
  <c r="N4811" i="1" s="1"/>
  <c r="M4816" i="1"/>
  <c r="N4816" i="1" s="1"/>
  <c r="M4818" i="1"/>
  <c r="N4818" i="1" s="1"/>
  <c r="M4819" i="1"/>
  <c r="N4819" i="1" s="1"/>
  <c r="M4820" i="1"/>
  <c r="N4820" i="1" s="1"/>
  <c r="M4821" i="1"/>
  <c r="N4821" i="1" s="1"/>
  <c r="M4822" i="1"/>
  <c r="N4822" i="1" s="1"/>
  <c r="M4823" i="1"/>
  <c r="N4823" i="1" s="1"/>
  <c r="M4824" i="1"/>
  <c r="N4824" i="1" s="1"/>
  <c r="M4825" i="1"/>
  <c r="N4825" i="1" s="1"/>
  <c r="M4826" i="1"/>
  <c r="N4826" i="1" s="1"/>
  <c r="M4827" i="1"/>
  <c r="N4827" i="1" s="1"/>
  <c r="M4833" i="1"/>
  <c r="N4833" i="1" s="1"/>
  <c r="M4834" i="1"/>
  <c r="N4834" i="1" s="1"/>
  <c r="M4836" i="1"/>
  <c r="N4836" i="1" s="1"/>
  <c r="M4837" i="1"/>
  <c r="N4837" i="1" s="1"/>
  <c r="M4838" i="1"/>
  <c r="N4838" i="1" s="1"/>
  <c r="M4839" i="1"/>
  <c r="N4839" i="1" s="1"/>
  <c r="M4841" i="1"/>
  <c r="N4841" i="1" s="1"/>
  <c r="M4842" i="1"/>
  <c r="N4842" i="1" s="1"/>
  <c r="M4849" i="1"/>
  <c r="N4849" i="1" s="1"/>
  <c r="M4851" i="1"/>
  <c r="N4851" i="1" s="1"/>
  <c r="M4855" i="1"/>
  <c r="N4855" i="1" s="1"/>
  <c r="M4856" i="1"/>
  <c r="N4856" i="1" s="1"/>
  <c r="M4857" i="1"/>
  <c r="N4857" i="1" s="1"/>
  <c r="M4860" i="1"/>
  <c r="N4860" i="1" s="1"/>
  <c r="M4861" i="1"/>
  <c r="N4861" i="1" s="1"/>
  <c r="M4863" i="1"/>
  <c r="N4863" i="1" s="1"/>
  <c r="M4864" i="1"/>
  <c r="N4864" i="1" s="1"/>
  <c r="M4865" i="1"/>
  <c r="N4865" i="1" s="1"/>
  <c r="M4868" i="1"/>
  <c r="N4868" i="1" s="1"/>
  <c r="M4871" i="1"/>
  <c r="N4871" i="1" s="1"/>
  <c r="M4873" i="1"/>
  <c r="N4873" i="1" s="1"/>
  <c r="M4874" i="1"/>
  <c r="N4874" i="1" s="1"/>
  <c r="M4875" i="1"/>
  <c r="N4875" i="1" s="1"/>
  <c r="M4876" i="1"/>
  <c r="N4876" i="1" s="1"/>
  <c r="M4877" i="1"/>
  <c r="N4877" i="1" s="1"/>
  <c r="M4878" i="1"/>
  <c r="N4878" i="1" s="1"/>
  <c r="M4883" i="1"/>
  <c r="N4883" i="1" s="1"/>
  <c r="M4884" i="1"/>
  <c r="N4884" i="1" s="1"/>
  <c r="M4886" i="1"/>
  <c r="N4886" i="1" s="1"/>
  <c r="M4889" i="1"/>
  <c r="N4889" i="1" s="1"/>
  <c r="M4890" i="1"/>
  <c r="N4890" i="1" s="1"/>
  <c r="M4891" i="1"/>
  <c r="N4891" i="1" s="1"/>
  <c r="M4892" i="1"/>
  <c r="N4892" i="1" s="1"/>
  <c r="M4897" i="1"/>
  <c r="N4897" i="1" s="1"/>
  <c r="M4898" i="1"/>
  <c r="N4898" i="1" s="1"/>
  <c r="M4900" i="1"/>
  <c r="N4900" i="1" s="1"/>
  <c r="M4904" i="1"/>
  <c r="N4904" i="1" s="1"/>
  <c r="M4905" i="1"/>
  <c r="N4905" i="1" s="1"/>
  <c r="M4907" i="1"/>
  <c r="N4907" i="1" s="1"/>
  <c r="M4908" i="1"/>
  <c r="N4908" i="1" s="1"/>
  <c r="M4911" i="1"/>
  <c r="N4911" i="1" s="1"/>
  <c r="M4915" i="1"/>
  <c r="N4915" i="1" s="1"/>
  <c r="M4916" i="1"/>
  <c r="N4916" i="1" s="1"/>
  <c r="M4918" i="1"/>
  <c r="N4918" i="1" s="1"/>
  <c r="M4919" i="1"/>
  <c r="N4919" i="1" s="1"/>
  <c r="M4921" i="1"/>
  <c r="N4921" i="1" s="1"/>
  <c r="M4926" i="1"/>
  <c r="N4926" i="1" s="1"/>
  <c r="M4930" i="1"/>
  <c r="N4930" i="1" s="1"/>
  <c r="M4936" i="1"/>
  <c r="N4936" i="1" s="1"/>
  <c r="M4937" i="1"/>
  <c r="N4937" i="1" s="1"/>
  <c r="M4939" i="1"/>
  <c r="N4939" i="1" s="1"/>
  <c r="M4940" i="1"/>
  <c r="N4940" i="1" s="1"/>
  <c r="M4943" i="1"/>
  <c r="N4943" i="1" s="1"/>
  <c r="M4944" i="1"/>
  <c r="N4944" i="1" s="1"/>
  <c r="M4950" i="1"/>
  <c r="N4950" i="1" s="1"/>
  <c r="M4955" i="1"/>
  <c r="N4955" i="1" s="1"/>
  <c r="M4956" i="1"/>
  <c r="N4956" i="1" s="1"/>
  <c r="M4957" i="1"/>
  <c r="N4957" i="1" s="1"/>
  <c r="M4959" i="1"/>
  <c r="N4959" i="1" s="1"/>
  <c r="M4962" i="1"/>
  <c r="N4962" i="1" s="1"/>
  <c r="M4963" i="1"/>
  <c r="N4963" i="1" s="1"/>
  <c r="M4965" i="1"/>
  <c r="N4965" i="1" s="1"/>
  <c r="M4967" i="1"/>
  <c r="N4967" i="1" s="1"/>
  <c r="M4970" i="1"/>
  <c r="N4970" i="1" s="1"/>
  <c r="M4971" i="1"/>
  <c r="N4971" i="1" s="1"/>
  <c r="M4980" i="1"/>
  <c r="N4980" i="1" s="1"/>
  <c r="M4981" i="1"/>
  <c r="N4981" i="1" s="1"/>
  <c r="M4983" i="1"/>
  <c r="N4983" i="1" s="1"/>
  <c r="M4996" i="1"/>
  <c r="N4996" i="1" s="1"/>
  <c r="M5000" i="1"/>
  <c r="N5000" i="1" s="1"/>
  <c r="M5002" i="1"/>
  <c r="N5002" i="1" s="1"/>
  <c r="M5012" i="1"/>
  <c r="N5012" i="1" s="1"/>
  <c r="M5014" i="1"/>
  <c r="N5014" i="1" s="1"/>
  <c r="M5021" i="1"/>
  <c r="N5021" i="1" s="1"/>
  <c r="M5023" i="1"/>
  <c r="N5023" i="1" s="1"/>
  <c r="M5028" i="1"/>
  <c r="N5028" i="1" s="1"/>
  <c r="M5029" i="1"/>
  <c r="N5029" i="1" s="1"/>
  <c r="M5030" i="1"/>
  <c r="N5030" i="1" s="1"/>
  <c r="M5034" i="1"/>
  <c r="N5034" i="1" s="1"/>
  <c r="M5040" i="1"/>
  <c r="N5040" i="1" s="1"/>
  <c r="M5041" i="1"/>
  <c r="N5041" i="1" s="1"/>
  <c r="M5044" i="1"/>
  <c r="N5044" i="1" s="1"/>
  <c r="M5049" i="1"/>
  <c r="N5049" i="1" s="1"/>
  <c r="M5055" i="1"/>
  <c r="N5055" i="1" s="1"/>
  <c r="M5064" i="1"/>
  <c r="N5064" i="1" s="1"/>
  <c r="M5066" i="1"/>
  <c r="N5066" i="1" s="1"/>
  <c r="M5067" i="1"/>
  <c r="N5067" i="1" s="1"/>
  <c r="M5068" i="1"/>
  <c r="N5068" i="1" s="1"/>
  <c r="M5069" i="1"/>
  <c r="N5069" i="1" s="1"/>
  <c r="M5072" i="1"/>
  <c r="N5072" i="1" s="1"/>
  <c r="M5073" i="1"/>
  <c r="N5073" i="1" s="1"/>
  <c r="M5074" i="1"/>
  <c r="N5074" i="1" s="1"/>
  <c r="M5077" i="1"/>
  <c r="N5077" i="1" s="1"/>
  <c r="M5083" i="1"/>
  <c r="N5083" i="1" s="1"/>
  <c r="M5084" i="1"/>
  <c r="N5084" i="1" s="1"/>
  <c r="M5096" i="1"/>
  <c r="N5096" i="1" s="1"/>
  <c r="M5097" i="1"/>
  <c r="N5097" i="1" s="1"/>
  <c r="M5101" i="1"/>
  <c r="N5101" i="1" s="1"/>
  <c r="M5109" i="1"/>
  <c r="N5109" i="1" s="1"/>
  <c r="M5110" i="1"/>
  <c r="N5110" i="1" s="1"/>
  <c r="M5111" i="1"/>
  <c r="N5111" i="1" s="1"/>
  <c r="M5117" i="1"/>
  <c r="N5117" i="1" s="1"/>
  <c r="M5123" i="1"/>
  <c r="N5123" i="1" s="1"/>
  <c r="M5129" i="1"/>
  <c r="N5129" i="1" s="1"/>
  <c r="M5138" i="1"/>
  <c r="N5138" i="1" s="1"/>
  <c r="M5139" i="1"/>
  <c r="N5139" i="1" s="1"/>
  <c r="M5141" i="1"/>
  <c r="N5141" i="1" s="1"/>
  <c r="M5149" i="1"/>
  <c r="N5149" i="1" s="1"/>
  <c r="M5155" i="1"/>
  <c r="N5155" i="1" s="1"/>
  <c r="M5156" i="1"/>
  <c r="N5156" i="1" s="1"/>
  <c r="M5157" i="1"/>
  <c r="N5157" i="1" s="1"/>
  <c r="M5158" i="1"/>
  <c r="N5158" i="1" s="1"/>
  <c r="M5163" i="1"/>
  <c r="N5163" i="1" s="1"/>
  <c r="M5164" i="1"/>
  <c r="N5164" i="1" s="1"/>
  <c r="M5165" i="1"/>
  <c r="N5165" i="1" s="1"/>
  <c r="M5169" i="1"/>
  <c r="N5169" i="1" s="1"/>
  <c r="M5170" i="1"/>
  <c r="N5170" i="1" s="1"/>
  <c r="M5171" i="1"/>
  <c r="N5171" i="1" s="1"/>
  <c r="M5172" i="1"/>
  <c r="N5172" i="1" s="1"/>
  <c r="M5179" i="1"/>
  <c r="N5179" i="1" s="1"/>
  <c r="M5180" i="1"/>
  <c r="N5180" i="1" s="1"/>
  <c r="M5189" i="1"/>
  <c r="N5189" i="1" s="1"/>
  <c r="M5190" i="1"/>
  <c r="N5190" i="1" s="1"/>
  <c r="M5195" i="1"/>
  <c r="N5195" i="1" s="1"/>
  <c r="M5196" i="1"/>
  <c r="N5196" i="1" s="1"/>
  <c r="M5197" i="1"/>
  <c r="N5197" i="1" s="1"/>
  <c r="M5198" i="1"/>
  <c r="N5198" i="1" s="1"/>
  <c r="M5205" i="1"/>
  <c r="N5205" i="1" s="1"/>
  <c r="M5211" i="1"/>
  <c r="N5211" i="1" s="1"/>
  <c r="M5212" i="1"/>
  <c r="N5212" i="1" s="1"/>
  <c r="M5213" i="1"/>
  <c r="N5213" i="1" s="1"/>
  <c r="M5214" i="1"/>
  <c r="N5214" i="1" s="1"/>
  <c r="M5215" i="1"/>
  <c r="N5215" i="1" s="1"/>
  <c r="M5216" i="1"/>
  <c r="N5216" i="1" s="1"/>
  <c r="M5219" i="1"/>
  <c r="N5219" i="1" s="1"/>
  <c r="M5220" i="1"/>
  <c r="N5220" i="1" s="1"/>
  <c r="M5227" i="1"/>
  <c r="N5227" i="1" s="1"/>
  <c r="M5231" i="1"/>
  <c r="N5231" i="1" s="1"/>
  <c r="M5235" i="1"/>
  <c r="N5235" i="1" s="1"/>
  <c r="M5243" i="1"/>
  <c r="N5243" i="1" s="1"/>
  <c r="M5250" i="1"/>
  <c r="N5250" i="1" s="1"/>
  <c r="M5251" i="1"/>
  <c r="N5251" i="1" s="1"/>
  <c r="M5252" i="1"/>
  <c r="N5252" i="1" s="1"/>
  <c r="M5257" i="1"/>
  <c r="N5257" i="1" s="1"/>
  <c r="M5258" i="1"/>
  <c r="N5258" i="1" s="1"/>
  <c r="M5268" i="1"/>
  <c r="N5268" i="1" s="1"/>
  <c r="M5269" i="1"/>
  <c r="N5269" i="1" s="1"/>
  <c r="M5270" i="1"/>
  <c r="N5270" i="1" s="1"/>
  <c r="M5277" i="1"/>
  <c r="N5277" i="1" s="1"/>
  <c r="M5283" i="1"/>
  <c r="N5283" i="1" s="1"/>
  <c r="M5288" i="1"/>
  <c r="N5288" i="1" s="1"/>
  <c r="M5294" i="1"/>
  <c r="N5294" i="1" s="1"/>
  <c r="M5298" i="1"/>
  <c r="N5298" i="1" s="1"/>
  <c r="M5299" i="1"/>
  <c r="N5299" i="1" s="1"/>
  <c r="M5302" i="1"/>
  <c r="N5302" i="1" s="1"/>
  <c r="M5304" i="1"/>
  <c r="N5304" i="1" s="1"/>
  <c r="M5313" i="1"/>
  <c r="N5313" i="1" s="1"/>
  <c r="M5316" i="1"/>
  <c r="N5316" i="1" s="1"/>
  <c r="M5320" i="1"/>
  <c r="N5320" i="1" s="1"/>
  <c r="M5321" i="1"/>
  <c r="N5321" i="1" s="1"/>
  <c r="M5326" i="1"/>
  <c r="N5326" i="1" s="1"/>
  <c r="M5331" i="1"/>
  <c r="N5331" i="1" s="1"/>
  <c r="M5339" i="1"/>
  <c r="N5339" i="1" s="1"/>
  <c r="M5342" i="1"/>
  <c r="N5342" i="1" s="1"/>
  <c r="M5343" i="1"/>
  <c r="N5343" i="1" s="1"/>
  <c r="M5348" i="1"/>
  <c r="N5348" i="1" s="1"/>
  <c r="M5349" i="1"/>
  <c r="N5349" i="1" s="1"/>
  <c r="M5352" i="1"/>
  <c r="N5352" i="1" s="1"/>
  <c r="M5364" i="1"/>
  <c r="N5364" i="1" s="1"/>
  <c r="M5365" i="1"/>
  <c r="N5365" i="1" s="1"/>
  <c r="M5370" i="1"/>
  <c r="N5370" i="1" s="1"/>
  <c r="M5375" i="1"/>
  <c r="N5375" i="1" s="1"/>
  <c r="M5376" i="1"/>
  <c r="N5376" i="1" s="1"/>
  <c r="M5381" i="1"/>
  <c r="N5381" i="1" s="1"/>
  <c r="M5389" i="1"/>
  <c r="N5389" i="1" s="1"/>
  <c r="M5396" i="1"/>
  <c r="N5396" i="1" s="1"/>
  <c r="M5403" i="1"/>
  <c r="N5403" i="1" s="1"/>
  <c r="M5404" i="1"/>
  <c r="N5404" i="1" s="1"/>
  <c r="M5405" i="1"/>
  <c r="N5405" i="1" s="1"/>
  <c r="M5407" i="1"/>
  <c r="N5407" i="1" s="1"/>
  <c r="M5412" i="1"/>
  <c r="N5412" i="1" s="1"/>
  <c r="M5414" i="1"/>
  <c r="N5414" i="1" s="1"/>
  <c r="M5421" i="1"/>
  <c r="N5421" i="1" s="1"/>
  <c r="M5425" i="1"/>
  <c r="N5425" i="1" s="1"/>
  <c r="M5429" i="1"/>
  <c r="N5429" i="1" s="1"/>
  <c r="M5430" i="1"/>
  <c r="N5430" i="1" s="1"/>
  <c r="M5431" i="1"/>
  <c r="N5431" i="1" s="1"/>
  <c r="M5437" i="1"/>
  <c r="N5437" i="1" s="1"/>
  <c r="M5439" i="1"/>
  <c r="N5439" i="1" s="1"/>
  <c r="M5441" i="1"/>
  <c r="N5441" i="1" s="1"/>
  <c r="M5449" i="1"/>
  <c r="N5449" i="1" s="1"/>
  <c r="M5450" i="1"/>
  <c r="N5450" i="1" s="1"/>
  <c r="M5452" i="1"/>
  <c r="N5452" i="1" s="1"/>
  <c r="M5453" i="1"/>
  <c r="N5453" i="1" s="1"/>
  <c r="M5455" i="1"/>
  <c r="N5455" i="1" s="1"/>
  <c r="M5456" i="1"/>
  <c r="N5456" i="1" s="1"/>
  <c r="M5462" i="1"/>
  <c r="N5462" i="1" s="1"/>
  <c r="M5463" i="1"/>
  <c r="N5463" i="1" s="1"/>
  <c r="M5469" i="1"/>
  <c r="N5469" i="1" s="1"/>
  <c r="M5470" i="1"/>
  <c r="N5470" i="1" s="1"/>
  <c r="M5484" i="1"/>
  <c r="N5484" i="1" s="1"/>
  <c r="M5485" i="1"/>
  <c r="N5485" i="1" s="1"/>
  <c r="M5493" i="1"/>
  <c r="N5493" i="1" s="1"/>
  <c r="M5494" i="1"/>
  <c r="N5494" i="1" s="1"/>
  <c r="M5495" i="1"/>
  <c r="N5495" i="1" s="1"/>
  <c r="M5502" i="1"/>
  <c r="N5502" i="1" s="1"/>
  <c r="M5503" i="1"/>
  <c r="N5503" i="1" s="1"/>
  <c r="M5505" i="1"/>
  <c r="N5505" i="1" s="1"/>
  <c r="M5511" i="1"/>
  <c r="N5511" i="1" s="1"/>
  <c r="M5515" i="1"/>
  <c r="N5515" i="1" s="1"/>
  <c r="M5518" i="1"/>
  <c r="N5518" i="1" s="1"/>
  <c r="M5523" i="1"/>
  <c r="N5523" i="1" s="1"/>
  <c r="M5524" i="1"/>
  <c r="N5524" i="1" s="1"/>
  <c r="M5525" i="1"/>
  <c r="N5525" i="1" s="1"/>
  <c r="M5528" i="1"/>
  <c r="N5528" i="1" s="1"/>
  <c r="M5530" i="1"/>
  <c r="N5530" i="1" s="1"/>
  <c r="M5531" i="1"/>
  <c r="N5531" i="1" s="1"/>
  <c r="M5533" i="1"/>
  <c r="N5533" i="1" s="1"/>
  <c r="M5550" i="1"/>
  <c r="N5550" i="1" s="1"/>
  <c r="M5555" i="1"/>
  <c r="N5555" i="1" s="1"/>
  <c r="M5558" i="1"/>
  <c r="N5558" i="1" s="1"/>
  <c r="M5560" i="1"/>
  <c r="N5560" i="1" s="1"/>
  <c r="M5562" i="1"/>
  <c r="N5562" i="1" s="1"/>
  <c r="M5564" i="1"/>
  <c r="N5564" i="1" s="1"/>
  <c r="M5570" i="1"/>
  <c r="N5570" i="1" s="1"/>
  <c r="M5572" i="1"/>
  <c r="N5572" i="1" s="1"/>
  <c r="M5584" i="1"/>
  <c r="N5584" i="1" s="1"/>
  <c r="M5585" i="1"/>
  <c r="N5585" i="1" s="1"/>
  <c r="M5586" i="1"/>
  <c r="N5586" i="1" s="1"/>
  <c r="M5588" i="1"/>
  <c r="N5588" i="1" s="1"/>
  <c r="M5589" i="1"/>
  <c r="N5589" i="1" s="1"/>
  <c r="M5593" i="1"/>
  <c r="N5593" i="1" s="1"/>
  <c r="M5594" i="1"/>
  <c r="N5594" i="1" s="1"/>
  <c r="M5604" i="1"/>
  <c r="N5604" i="1" s="1"/>
  <c r="M5605" i="1"/>
  <c r="N5605" i="1" s="1"/>
  <c r="M5606" i="1"/>
  <c r="N5606" i="1" s="1"/>
  <c r="M5607" i="1"/>
  <c r="N5607" i="1" s="1"/>
  <c r="M5610" i="1"/>
  <c r="N5610" i="1" s="1"/>
  <c r="M5611" i="1"/>
  <c r="N5611" i="1" s="1"/>
  <c r="M5612" i="1"/>
  <c r="N5612" i="1" s="1"/>
  <c r="M5613" i="1"/>
  <c r="N5613" i="1" s="1"/>
  <c r="M5614" i="1"/>
  <c r="N5614" i="1" s="1"/>
  <c r="M5618" i="1"/>
  <c r="N5618" i="1" s="1"/>
  <c r="M5628" i="1"/>
  <c r="N5628" i="1" s="1"/>
  <c r="M5631" i="1"/>
  <c r="N5631" i="1" s="1"/>
  <c r="M5632" i="1"/>
  <c r="N5632" i="1" s="1"/>
  <c r="M5636" i="1"/>
  <c r="N5636" i="1" s="1"/>
  <c r="M5637" i="1"/>
  <c r="N5637" i="1" s="1"/>
  <c r="M5652" i="1"/>
  <c r="N5652" i="1" s="1"/>
  <c r="M5653" i="1"/>
  <c r="N5653" i="1" s="1"/>
  <c r="M5654" i="1"/>
  <c r="N5654" i="1" s="1"/>
  <c r="M5656" i="1"/>
  <c r="N5656" i="1" s="1"/>
  <c r="M5659" i="1"/>
  <c r="N5659" i="1" s="1"/>
  <c r="M5661" i="1"/>
  <c r="N5661" i="1" s="1"/>
  <c r="M5666" i="1"/>
  <c r="N5666" i="1" s="1"/>
  <c r="M5667" i="1"/>
  <c r="N5667" i="1" s="1"/>
  <c r="M5669" i="1"/>
  <c r="N5669" i="1" s="1"/>
  <c r="M5672" i="1"/>
  <c r="N5672" i="1" s="1"/>
  <c r="M5678" i="1"/>
  <c r="N5678" i="1" s="1"/>
  <c r="M5679" i="1"/>
  <c r="N5679" i="1" s="1"/>
  <c r="M5688" i="1"/>
  <c r="N5688" i="1" s="1"/>
  <c r="M5691" i="1"/>
  <c r="N5691" i="1" s="1"/>
  <c r="M5692" i="1"/>
  <c r="N5692" i="1" s="1"/>
  <c r="M5693" i="1"/>
  <c r="N5693" i="1" s="1"/>
  <c r="M5697" i="1"/>
  <c r="N5697" i="1" s="1"/>
  <c r="M5698" i="1"/>
  <c r="N5698" i="1" s="1"/>
  <c r="M5705" i="1"/>
  <c r="N5705" i="1" s="1"/>
  <c r="M5713" i="1"/>
  <c r="N5713" i="1" s="1"/>
  <c r="M5714" i="1"/>
  <c r="N5714" i="1" s="1"/>
  <c r="M5718" i="1"/>
  <c r="N5718" i="1" s="1"/>
  <c r="M5719" i="1"/>
  <c r="N5719" i="1" s="1"/>
  <c r="M5721" i="1"/>
  <c r="N5721" i="1" s="1"/>
  <c r="M5722" i="1"/>
  <c r="N5722" i="1" s="1"/>
  <c r="M5726" i="1"/>
  <c r="N5726" i="1" s="1"/>
  <c r="M5727" i="1"/>
  <c r="N5727" i="1" s="1"/>
  <c r="M5733" i="1"/>
  <c r="N5733" i="1" s="1"/>
  <c r="M5739" i="1"/>
  <c r="N5739" i="1" s="1"/>
  <c r="M5741" i="1"/>
  <c r="N5741" i="1" s="1"/>
  <c r="M5742" i="1"/>
  <c r="N5742" i="1" s="1"/>
  <c r="M5744" i="1"/>
  <c r="N5744" i="1" s="1"/>
  <c r="M5746" i="1"/>
  <c r="N5746" i="1" s="1"/>
  <c r="M5748" i="1"/>
  <c r="N5748" i="1" s="1"/>
  <c r="M5749" i="1"/>
  <c r="N5749" i="1" s="1"/>
  <c r="M5751" i="1"/>
  <c r="N5751" i="1" s="1"/>
  <c r="M5759" i="1"/>
  <c r="N5759" i="1" s="1"/>
  <c r="M5760" i="1"/>
  <c r="N5760" i="1" s="1"/>
  <c r="M5761" i="1"/>
  <c r="N5761" i="1" s="1"/>
  <c r="M5762" i="1"/>
  <c r="N5762" i="1" s="1"/>
  <c r="M5763" i="1"/>
  <c r="N5763" i="1" s="1"/>
  <c r="M5766" i="1"/>
  <c r="N5766" i="1" s="1"/>
  <c r="M5768" i="1"/>
  <c r="N5768" i="1" s="1"/>
  <c r="M5770" i="1"/>
  <c r="N5770" i="1" s="1"/>
  <c r="M5771" i="1"/>
  <c r="N5771" i="1" s="1"/>
  <c r="M5776" i="1"/>
  <c r="N5776" i="1" s="1"/>
  <c r="M5777" i="1"/>
  <c r="N5777" i="1" s="1"/>
  <c r="M5778" i="1"/>
  <c r="N5778" i="1" s="1"/>
  <c r="M5785" i="1"/>
  <c r="N5785" i="1" s="1"/>
  <c r="M5788" i="1"/>
  <c r="N5788" i="1" s="1"/>
  <c r="M5789" i="1"/>
  <c r="N5789" i="1" s="1"/>
  <c r="M5793" i="1"/>
  <c r="N5793" i="1" s="1"/>
  <c r="M5795" i="1"/>
  <c r="N5795" i="1" s="1"/>
  <c r="M5798" i="1"/>
  <c r="N5798" i="1" s="1"/>
  <c r="M5802" i="1"/>
  <c r="N5802" i="1" s="1"/>
  <c r="M5803" i="1"/>
  <c r="N5803" i="1" s="1"/>
  <c r="M5804" i="1"/>
  <c r="N5804" i="1" s="1"/>
  <c r="M5806" i="1"/>
  <c r="N5806" i="1" s="1"/>
  <c r="M5807" i="1"/>
  <c r="N5807" i="1" s="1"/>
  <c r="M5810" i="1"/>
  <c r="N5810" i="1" s="1"/>
  <c r="M5812" i="1"/>
  <c r="N5812" i="1" s="1"/>
  <c r="M5813" i="1"/>
  <c r="N5813" i="1" s="1"/>
  <c r="M5816" i="1"/>
  <c r="N5816" i="1" s="1"/>
  <c r="M5819" i="1"/>
  <c r="N5819" i="1" s="1"/>
  <c r="M5827" i="1"/>
  <c r="N5827" i="1" s="1"/>
  <c r="M5832" i="1"/>
  <c r="N5832" i="1" s="1"/>
  <c r="M5835" i="1"/>
  <c r="N5835" i="1" s="1"/>
  <c r="M5836" i="1"/>
  <c r="N5836" i="1" s="1"/>
  <c r="M5837" i="1"/>
  <c r="N5837" i="1" s="1"/>
  <c r="M5841" i="1"/>
  <c r="N5841" i="1" s="1"/>
  <c r="M5842" i="1"/>
  <c r="N5842" i="1" s="1"/>
  <c r="M5846" i="1"/>
  <c r="N5846" i="1" s="1"/>
  <c r="M5847" i="1"/>
  <c r="N5847" i="1" s="1"/>
  <c r="M5849" i="1"/>
  <c r="N5849" i="1" s="1"/>
  <c r="M5854" i="1"/>
  <c r="N5854" i="1" s="1"/>
  <c r="M5859" i="1"/>
  <c r="N5859" i="1" s="1"/>
  <c r="M5862" i="1"/>
  <c r="N5862" i="1" s="1"/>
  <c r="M5864" i="1"/>
  <c r="N5864" i="1" s="1"/>
  <c r="M5867" i="1"/>
  <c r="N5867" i="1" s="1"/>
  <c r="M5868" i="1"/>
  <c r="N5868" i="1" s="1"/>
  <c r="M5869" i="1"/>
  <c r="N5869" i="1" s="1"/>
  <c r="M5870" i="1"/>
  <c r="N5870" i="1" s="1"/>
  <c r="M5876" i="1"/>
  <c r="N5876" i="1" s="1"/>
  <c r="M5882" i="1"/>
  <c r="N5882" i="1" s="1"/>
  <c r="M5887" i="1"/>
  <c r="N5887" i="1" s="1"/>
  <c r="M5889" i="1"/>
  <c r="N5889" i="1" s="1"/>
  <c r="M5890" i="1"/>
  <c r="N5890" i="1" s="1"/>
  <c r="M5894" i="1"/>
  <c r="N5894" i="1" s="1"/>
  <c r="M5895" i="1"/>
  <c r="N5895" i="1" s="1"/>
  <c r="M5898" i="1"/>
  <c r="N5898" i="1" s="1"/>
  <c r="M5902" i="1"/>
  <c r="N5902" i="1" s="1"/>
  <c r="M5905" i="1"/>
  <c r="N5905" i="1" s="1"/>
  <c r="M5911" i="1"/>
  <c r="N5911" i="1" s="1"/>
  <c r="M5916" i="1"/>
  <c r="N5916" i="1" s="1"/>
  <c r="M5918" i="1"/>
  <c r="N5918" i="1" s="1"/>
  <c r="M5919" i="1"/>
  <c r="N5919" i="1" s="1"/>
  <c r="M5920" i="1"/>
  <c r="N5920" i="1" s="1"/>
  <c r="M5922" i="1"/>
  <c r="N5922" i="1" s="1"/>
  <c r="M5930" i="1"/>
  <c r="N5930" i="1" s="1"/>
  <c r="M5931" i="1"/>
  <c r="N5931" i="1" s="1"/>
  <c r="M5935" i="1"/>
  <c r="N5935" i="1" s="1"/>
  <c r="M5942" i="1"/>
  <c r="N5942" i="1" s="1"/>
  <c r="M5943" i="1"/>
  <c r="N5943" i="1" s="1"/>
  <c r="M5949" i="1"/>
  <c r="N5949" i="1" s="1"/>
  <c r="M5951" i="1"/>
  <c r="N5951" i="1" s="1"/>
  <c r="M5957" i="1"/>
  <c r="N5957" i="1" s="1"/>
  <c r="M5959" i="1"/>
  <c r="N5959" i="1" s="1"/>
  <c r="M5961" i="1"/>
  <c r="N5961" i="1" s="1"/>
  <c r="M5962" i="1"/>
  <c r="N5962" i="1" s="1"/>
  <c r="M5963" i="1"/>
  <c r="N5963" i="1" s="1"/>
  <c r="M5966" i="1"/>
  <c r="N5966" i="1" s="1"/>
  <c r="M5967" i="1"/>
  <c r="N5967" i="1" s="1"/>
  <c r="M5968" i="1"/>
  <c r="N5968" i="1" s="1"/>
  <c r="M5969" i="1"/>
  <c r="N5969" i="1" s="1"/>
  <c r="M5973" i="1"/>
  <c r="N5973" i="1" s="1"/>
  <c r="M5974" i="1"/>
  <c r="N5974" i="1" s="1"/>
  <c r="M5975" i="1"/>
  <c r="N5975" i="1" s="1"/>
  <c r="M5979" i="1"/>
  <c r="N5979" i="1" s="1"/>
  <c r="M5982" i="1"/>
  <c r="N5982" i="1" s="1"/>
  <c r="M5985" i="1"/>
  <c r="N5985" i="1" s="1"/>
  <c r="M5986" i="1"/>
  <c r="N5986" i="1" s="1"/>
  <c r="M5991" i="1"/>
  <c r="N5991" i="1" s="1"/>
  <c r="M5993" i="1"/>
  <c r="N5993" i="1" s="1"/>
  <c r="M5995" i="1"/>
  <c r="N5995" i="1" s="1"/>
  <c r="M5996" i="1"/>
  <c r="N5996" i="1" s="1"/>
  <c r="M5997" i="1"/>
  <c r="N5997" i="1" s="1"/>
  <c r="M5998" i="1"/>
  <c r="N5998" i="1" s="1"/>
  <c r="M6000" i="1"/>
  <c r="N6000" i="1" s="1"/>
  <c r="M6001" i="1"/>
  <c r="N6001" i="1" s="1"/>
  <c r="M6002" i="1"/>
  <c r="N6002" i="1" s="1"/>
  <c r="M6005" i="1"/>
  <c r="N6005" i="1" s="1"/>
  <c r="M6008" i="1"/>
  <c r="N6008" i="1" s="1"/>
  <c r="M6012" i="1"/>
  <c r="N6012" i="1" s="1"/>
  <c r="M6013" i="1"/>
  <c r="N6013" i="1" s="1"/>
  <c r="M6014" i="1"/>
  <c r="N6014" i="1" s="1"/>
  <c r="M6017" i="1"/>
  <c r="N6017" i="1" s="1"/>
  <c r="M6023" i="1"/>
  <c r="N6023" i="1" s="1"/>
  <c r="M6024" i="1"/>
  <c r="N6024" i="1" s="1"/>
  <c r="M6029" i="1"/>
  <c r="N6029" i="1" s="1"/>
  <c r="M6030" i="1"/>
  <c r="N6030" i="1" s="1"/>
  <c r="M6031" i="1"/>
  <c r="N6031" i="1" s="1"/>
  <c r="M6033" i="1"/>
  <c r="N6033" i="1" s="1"/>
  <c r="M6038" i="1"/>
  <c r="N6038" i="1" s="1"/>
  <c r="M6039" i="1"/>
  <c r="N6039" i="1" s="1"/>
  <c r="M6040" i="1"/>
  <c r="N6040" i="1" s="1"/>
  <c r="M6041" i="1"/>
  <c r="N6041" i="1" s="1"/>
  <c r="M6044" i="1"/>
  <c r="N6044" i="1" s="1"/>
  <c r="M6045" i="1"/>
  <c r="N6045" i="1" s="1"/>
  <c r="M6051" i="1"/>
  <c r="N6051" i="1" s="1"/>
  <c r="M6055" i="1"/>
  <c r="N6055" i="1" s="1"/>
  <c r="M6056" i="1"/>
  <c r="N6056" i="1" s="1"/>
  <c r="M6060" i="1"/>
  <c r="N6060" i="1" s="1"/>
  <c r="M6063" i="1"/>
  <c r="N6063" i="1" s="1"/>
  <c r="M6064" i="1"/>
  <c r="N6064" i="1" s="1"/>
  <c r="M6065" i="1"/>
  <c r="N6065" i="1" s="1"/>
  <c r="M6066" i="1"/>
  <c r="N6066" i="1" s="1"/>
  <c r="M6067" i="1"/>
  <c r="N6067" i="1" s="1"/>
  <c r="M6069" i="1"/>
  <c r="N6069" i="1" s="1"/>
  <c r="M6073" i="1"/>
  <c r="N6073" i="1" s="1"/>
  <c r="M6074" i="1"/>
  <c r="N6074" i="1" s="1"/>
  <c r="M6076" i="1"/>
  <c r="N6076" i="1" s="1"/>
  <c r="M6078" i="1"/>
  <c r="N6078" i="1" s="1"/>
  <c r="M6081" i="1"/>
  <c r="N6081" i="1" s="1"/>
  <c r="M6082" i="1"/>
  <c r="N6082" i="1" s="1"/>
  <c r="M6083" i="1"/>
  <c r="N6083" i="1" s="1"/>
  <c r="M6084" i="1"/>
  <c r="N6084" i="1" s="1"/>
  <c r="M6086" i="1"/>
  <c r="N6086" i="1" s="1"/>
  <c r="M6088" i="1"/>
  <c r="N6088" i="1" s="1"/>
  <c r="M6093" i="1"/>
  <c r="N6093" i="1" s="1"/>
  <c r="M6095" i="1"/>
  <c r="N6095" i="1" s="1"/>
  <c r="M6097" i="1"/>
  <c r="N6097" i="1" s="1"/>
  <c r="M6101" i="1"/>
  <c r="N6101" i="1" s="1"/>
  <c r="M6102" i="1"/>
  <c r="N6102" i="1" s="1"/>
  <c r="M6105" i="1"/>
  <c r="N6105" i="1" s="1"/>
  <c r="M6106" i="1"/>
  <c r="N6106" i="1" s="1"/>
  <c r="M6109" i="1"/>
  <c r="N6109" i="1" s="1"/>
  <c r="M6110" i="1"/>
  <c r="N6110" i="1" s="1"/>
  <c r="M6111" i="1"/>
  <c r="N6111" i="1" s="1"/>
  <c r="M6113" i="1"/>
  <c r="N6113" i="1" s="1"/>
  <c r="M6114" i="1"/>
  <c r="N6114" i="1" s="1"/>
  <c r="M6116" i="1"/>
  <c r="N6116" i="1" s="1"/>
  <c r="M6120" i="1"/>
  <c r="N6120" i="1" s="1"/>
  <c r="M6122" i="1"/>
  <c r="N6122" i="1" s="1"/>
  <c r="M6123" i="1"/>
  <c r="N6123" i="1" s="1"/>
  <c r="M6126" i="1"/>
  <c r="N6126" i="1" s="1"/>
  <c r="M6127" i="1"/>
  <c r="N6127" i="1" s="1"/>
  <c r="M6128" i="1"/>
  <c r="N6128" i="1" s="1"/>
  <c r="M6130" i="1"/>
  <c r="N6130" i="1" s="1"/>
  <c r="M6131" i="1"/>
  <c r="N6131" i="1" s="1"/>
  <c r="M6134" i="1"/>
  <c r="N6134" i="1" s="1"/>
  <c r="M6135" i="1"/>
  <c r="N6135" i="1" s="1"/>
  <c r="M6137" i="1"/>
  <c r="N6137" i="1" s="1"/>
  <c r="M6138" i="1"/>
  <c r="N6138" i="1" s="1"/>
  <c r="M6139" i="1"/>
  <c r="N6139" i="1" s="1"/>
  <c r="M6140" i="1"/>
  <c r="N6140" i="1" s="1"/>
  <c r="M6141" i="1"/>
  <c r="N6141" i="1" s="1"/>
  <c r="M6149" i="1"/>
  <c r="N6149" i="1" s="1"/>
  <c r="M6150" i="1"/>
  <c r="N6150" i="1" s="1"/>
  <c r="M6157" i="1"/>
  <c r="N6157" i="1" s="1"/>
  <c r="M6159" i="1"/>
  <c r="N6159" i="1" s="1"/>
  <c r="M6160" i="1"/>
  <c r="N6160" i="1" s="1"/>
  <c r="M6161" i="1"/>
  <c r="N6161" i="1" s="1"/>
  <c r="M6162" i="1"/>
  <c r="N6162" i="1" s="1"/>
  <c r="M6163" i="1"/>
  <c r="N6163" i="1" s="1"/>
  <c r="M6166" i="1"/>
  <c r="N6166" i="1" s="1"/>
  <c r="M6167" i="1"/>
  <c r="N6167" i="1" s="1"/>
  <c r="M6168" i="1"/>
  <c r="N6168" i="1" s="1"/>
  <c r="M6169" i="1"/>
  <c r="N6169" i="1" s="1"/>
  <c r="M6170" i="1"/>
  <c r="N6170" i="1" s="1"/>
  <c r="M6171" i="1"/>
  <c r="N6171" i="1" s="1"/>
  <c r="M6172" i="1"/>
  <c r="N6172" i="1" s="1"/>
  <c r="M6174" i="1"/>
  <c r="N6174" i="1" s="1"/>
  <c r="M6176" i="1"/>
  <c r="N6176" i="1" s="1"/>
  <c r="M6178" i="1"/>
  <c r="N6178" i="1" s="1"/>
  <c r="M6181" i="1"/>
  <c r="N6181" i="1" s="1"/>
  <c r="M6183" i="1"/>
  <c r="N6183" i="1" s="1"/>
  <c r="M6184" i="1"/>
  <c r="N6184" i="1" s="1"/>
  <c r="M6185" i="1"/>
  <c r="N6185" i="1" s="1"/>
  <c r="M6187" i="1"/>
  <c r="N6187" i="1" s="1"/>
  <c r="M6188" i="1"/>
  <c r="N6188" i="1" s="1"/>
  <c r="M6192" i="1"/>
  <c r="N6192" i="1" s="1"/>
  <c r="M6193" i="1"/>
  <c r="N6193" i="1" s="1"/>
  <c r="M6194" i="1"/>
  <c r="N6194" i="1" s="1"/>
  <c r="M6195" i="1"/>
  <c r="N6195" i="1" s="1"/>
  <c r="M6197" i="1"/>
  <c r="N6197" i="1" s="1"/>
  <c r="M6202" i="1"/>
  <c r="N6202" i="1" s="1"/>
  <c r="M6203" i="1"/>
  <c r="N6203" i="1" s="1"/>
  <c r="M6204" i="1"/>
  <c r="N6204" i="1" s="1"/>
  <c r="M6205" i="1"/>
  <c r="N6205" i="1" s="1"/>
  <c r="M6207" i="1"/>
  <c r="N6207" i="1" s="1"/>
  <c r="M6209" i="1"/>
  <c r="N6209" i="1" s="1"/>
  <c r="M6210" i="1"/>
  <c r="N6210" i="1" s="1"/>
  <c r="M6212" i="1"/>
  <c r="N6212" i="1" s="1"/>
  <c r="M6215" i="1"/>
  <c r="N6215" i="1" s="1"/>
  <c r="M6216" i="1"/>
  <c r="N6216" i="1" s="1"/>
  <c r="M6218" i="1"/>
  <c r="N6218" i="1" s="1"/>
  <c r="M6219" i="1"/>
  <c r="N6219" i="1" s="1"/>
  <c r="M6221" i="1"/>
  <c r="N6221" i="1" s="1"/>
  <c r="M6223" i="1"/>
  <c r="N6223" i="1" s="1"/>
  <c r="M6225" i="1"/>
  <c r="N6225" i="1" s="1"/>
  <c r="M6226" i="1"/>
  <c r="N6226" i="1" s="1"/>
  <c r="M6227" i="1"/>
  <c r="N6227" i="1" s="1"/>
  <c r="M6229" i="1"/>
  <c r="N6229" i="1" s="1"/>
  <c r="M6232" i="1"/>
  <c r="N6232" i="1" s="1"/>
  <c r="M6237" i="1"/>
  <c r="N6237" i="1" s="1"/>
  <c r="M6238" i="1"/>
  <c r="N6238" i="1" s="1"/>
  <c r="M6239" i="1"/>
  <c r="N6239" i="1" s="1"/>
  <c r="M6241" i="1"/>
  <c r="N6241" i="1" s="1"/>
  <c r="M6242" i="1"/>
  <c r="N6242" i="1" s="1"/>
  <c r="M6245" i="1"/>
  <c r="N6245" i="1" s="1"/>
  <c r="M6246" i="1"/>
  <c r="N6246" i="1" s="1"/>
  <c r="M6247" i="1"/>
  <c r="N6247" i="1" s="1"/>
  <c r="M6249" i="1"/>
  <c r="N6249" i="1" s="1"/>
  <c r="M6250" i="1"/>
  <c r="N6250" i="1" s="1"/>
  <c r="M6253" i="1"/>
  <c r="N6253" i="1" s="1"/>
  <c r="M6255" i="1"/>
  <c r="N6255" i="1" s="1"/>
  <c r="M6256" i="1"/>
  <c r="N6256" i="1" s="1"/>
  <c r="M6258" i="1"/>
  <c r="N6258" i="1" s="1"/>
  <c r="M6259" i="1"/>
  <c r="N6259" i="1" s="1"/>
  <c r="M6260" i="1"/>
  <c r="N6260" i="1" s="1"/>
  <c r="M6261" i="1"/>
  <c r="N6261" i="1" s="1"/>
  <c r="M6264" i="1"/>
  <c r="N6264" i="1" s="1"/>
  <c r="M6265" i="1"/>
  <c r="N6265" i="1" s="1"/>
  <c r="M6269" i="1"/>
  <c r="N6269" i="1" s="1"/>
  <c r="M6271" i="1"/>
  <c r="N6271" i="1" s="1"/>
  <c r="M6272" i="1"/>
  <c r="N6272" i="1" s="1"/>
  <c r="M6273" i="1"/>
  <c r="N6273" i="1" s="1"/>
  <c r="M6274" i="1"/>
  <c r="N6274" i="1" s="1"/>
  <c r="M6275" i="1"/>
  <c r="N6275" i="1" s="1"/>
  <c r="M6276" i="1"/>
  <c r="N6276" i="1" s="1"/>
  <c r="M6277" i="1"/>
  <c r="N6277" i="1" s="1"/>
  <c r="M6280" i="1"/>
  <c r="N6280" i="1" s="1"/>
  <c r="M6284" i="1"/>
  <c r="N6284" i="1" s="1"/>
  <c r="M6285" i="1"/>
  <c r="N6285" i="1" s="1"/>
  <c r="M6286" i="1"/>
  <c r="N6286" i="1" s="1"/>
  <c r="M6287" i="1"/>
  <c r="N6287" i="1" s="1"/>
  <c r="M6288" i="1"/>
  <c r="N6288" i="1" s="1"/>
  <c r="M6291" i="1"/>
  <c r="N6291" i="1" s="1"/>
  <c r="M6292" i="1"/>
  <c r="N6292" i="1" s="1"/>
  <c r="M6293" i="1"/>
  <c r="N6293" i="1" s="1"/>
  <c r="M6294" i="1"/>
  <c r="N6294" i="1" s="1"/>
  <c r="M6296" i="1"/>
  <c r="N6296" i="1" s="1"/>
  <c r="M6297" i="1"/>
  <c r="N6297" i="1" s="1"/>
  <c r="M6299" i="1"/>
  <c r="N6299" i="1" s="1"/>
  <c r="M6302" i="1"/>
  <c r="N6302" i="1" s="1"/>
  <c r="M6303" i="1"/>
  <c r="N6303" i="1" s="1"/>
  <c r="M6304" i="1"/>
  <c r="N6304" i="1" s="1"/>
  <c r="M6305" i="1"/>
  <c r="N6305" i="1" s="1"/>
  <c r="M6307" i="1"/>
  <c r="N6307" i="1" s="1"/>
  <c r="M6309" i="1"/>
  <c r="N6309" i="1" s="1"/>
  <c r="M6310" i="1"/>
  <c r="N6310" i="1" s="1"/>
  <c r="M6316" i="1"/>
  <c r="N6316" i="1" s="1"/>
  <c r="M6317" i="1"/>
  <c r="N6317" i="1" s="1"/>
  <c r="M6318" i="1"/>
  <c r="N6318" i="1" s="1"/>
  <c r="M6319" i="1"/>
  <c r="N6319" i="1" s="1"/>
  <c r="M6320" i="1"/>
  <c r="N6320" i="1" s="1"/>
  <c r="M6323" i="1"/>
  <c r="N6323" i="1" s="1"/>
  <c r="M6324" i="1"/>
  <c r="N6324" i="1" s="1"/>
  <c r="M6325" i="1"/>
  <c r="N6325" i="1" s="1"/>
  <c r="M6326" i="1"/>
  <c r="N6326" i="1" s="1"/>
  <c r="M6328" i="1"/>
  <c r="N6328" i="1" s="1"/>
  <c r="M6329" i="1"/>
  <c r="N6329" i="1" s="1"/>
  <c r="M6331" i="1"/>
  <c r="N6331" i="1" s="1"/>
  <c r="M6332" i="1"/>
  <c r="N6332" i="1" s="1"/>
  <c r="M6336" i="1"/>
  <c r="N6336" i="1" s="1"/>
  <c r="M6337" i="1"/>
  <c r="N6337" i="1" s="1"/>
  <c r="M6340" i="1"/>
  <c r="N6340" i="1" s="1"/>
  <c r="M6344" i="1"/>
  <c r="N6344" i="1" s="1"/>
  <c r="M6346" i="1"/>
  <c r="N6346" i="1" s="1"/>
  <c r="M6347" i="1"/>
  <c r="N6347" i="1" s="1"/>
  <c r="M6349" i="1"/>
  <c r="N6349" i="1" s="1"/>
  <c r="M6350" i="1"/>
  <c r="N6350" i="1" s="1"/>
  <c r="M6351" i="1"/>
  <c r="N6351" i="1" s="1"/>
  <c r="M6353" i="1"/>
  <c r="N6353" i="1" s="1"/>
  <c r="M6354" i="1"/>
  <c r="N6354" i="1" s="1"/>
  <c r="M6355" i="1"/>
  <c r="N6355" i="1" s="1"/>
  <c r="M6357" i="1"/>
  <c r="N6357" i="1" s="1"/>
  <c r="M6358" i="1"/>
  <c r="N6358" i="1" s="1"/>
  <c r="M6359" i="1"/>
  <c r="N6359" i="1" s="1"/>
  <c r="M6360" i="1"/>
  <c r="N6360" i="1" s="1"/>
  <c r="M6365" i="1"/>
  <c r="N6365" i="1" s="1"/>
  <c r="M6366" i="1"/>
  <c r="N6366" i="1" s="1"/>
  <c r="M6368" i="1"/>
  <c r="N6368" i="1" s="1"/>
  <c r="M6369" i="1"/>
  <c r="N6369" i="1" s="1"/>
  <c r="M6371" i="1"/>
  <c r="N6371" i="1" s="1"/>
  <c r="M6372" i="1"/>
  <c r="N6372" i="1" s="1"/>
  <c r="M6373" i="1"/>
  <c r="N6373" i="1" s="1"/>
  <c r="M6374" i="1"/>
  <c r="N6374" i="1" s="1"/>
  <c r="M6375" i="1"/>
  <c r="N6375" i="1" s="1"/>
  <c r="M6376" i="1"/>
  <c r="N6376" i="1" s="1"/>
  <c r="M6377" i="1"/>
  <c r="N6377" i="1" s="1"/>
  <c r="M6378" i="1"/>
  <c r="N6378" i="1" s="1"/>
  <c r="M6379" i="1"/>
  <c r="N6379" i="1" s="1"/>
  <c r="M6380" i="1"/>
  <c r="N6380" i="1" s="1"/>
  <c r="M6381" i="1"/>
  <c r="N6381" i="1" s="1"/>
  <c r="M6382" i="1"/>
  <c r="N6382" i="1" s="1"/>
  <c r="M6386" i="1"/>
  <c r="N6386" i="1" s="1"/>
  <c r="M6387" i="1"/>
  <c r="N6387" i="1" s="1"/>
  <c r="M6389" i="1"/>
  <c r="N6389" i="1" s="1"/>
  <c r="M6392" i="1"/>
  <c r="N6392" i="1" s="1"/>
  <c r="M6394" i="1"/>
  <c r="N6394" i="1" s="1"/>
  <c r="M6395" i="1"/>
  <c r="N6395" i="1" s="1"/>
  <c r="M6400" i="1"/>
  <c r="N6400" i="1" s="1"/>
  <c r="M6401" i="1"/>
  <c r="N6401" i="1" s="1"/>
  <c r="M6403" i="1"/>
  <c r="N6403" i="1" s="1"/>
  <c r="M6404" i="1"/>
  <c r="N6404" i="1" s="1"/>
  <c r="M6405" i="1"/>
  <c r="N6405" i="1" s="1"/>
  <c r="M6407" i="1"/>
  <c r="N6407" i="1" s="1"/>
  <c r="M6408" i="1"/>
  <c r="N6408" i="1" s="1"/>
  <c r="M6409" i="1"/>
  <c r="N6409" i="1" s="1"/>
  <c r="M6412" i="1"/>
  <c r="N6412" i="1" s="1"/>
  <c r="M6415" i="1"/>
  <c r="N6415" i="1" s="1"/>
  <c r="M6416" i="1"/>
  <c r="N6416" i="1" s="1"/>
  <c r="M6417" i="1"/>
  <c r="N6417" i="1" s="1"/>
  <c r="M6419" i="1"/>
  <c r="N6419" i="1" s="1"/>
  <c r="M6420" i="1"/>
  <c r="N6420" i="1" s="1"/>
  <c r="M6421" i="1"/>
  <c r="N6421" i="1" s="1"/>
  <c r="M6422" i="1"/>
  <c r="N6422" i="1" s="1"/>
  <c r="M6424" i="1"/>
  <c r="N6424" i="1" s="1"/>
  <c r="M6426" i="1"/>
  <c r="N6426" i="1" s="1"/>
  <c r="M6427" i="1"/>
  <c r="N6427" i="1" s="1"/>
  <c r="M6430" i="1"/>
  <c r="N6430" i="1" s="1"/>
  <c r="M6431" i="1"/>
  <c r="N6431" i="1" s="1"/>
  <c r="M6432" i="1"/>
  <c r="N6432" i="1" s="1"/>
  <c r="M6433" i="1"/>
  <c r="N6433" i="1" s="1"/>
  <c r="M6435" i="1"/>
  <c r="N6435" i="1" s="1"/>
  <c r="M6436" i="1"/>
  <c r="N6436" i="1" s="1"/>
  <c r="M6438" i="1"/>
  <c r="N6438" i="1" s="1"/>
  <c r="M6439" i="1"/>
  <c r="N6439" i="1" s="1"/>
  <c r="M6440" i="1"/>
  <c r="N6440" i="1" s="1"/>
  <c r="M6443" i="1"/>
  <c r="N6443" i="1" s="1"/>
  <c r="M6444" i="1"/>
  <c r="N6444" i="1" s="1"/>
  <c r="M6445" i="1"/>
  <c r="N6445" i="1" s="1"/>
  <c r="M6446" i="1"/>
  <c r="N6446" i="1" s="1"/>
  <c r="M6447" i="1"/>
  <c r="N6447" i="1" s="1"/>
  <c r="M6448" i="1"/>
  <c r="N6448" i="1" s="1"/>
  <c r="M6449" i="1"/>
  <c r="N6449" i="1" s="1"/>
  <c r="M6451" i="1"/>
  <c r="N6451" i="1" s="1"/>
  <c r="M6452" i="1"/>
  <c r="N6452" i="1" s="1"/>
  <c r="M6456" i="1"/>
  <c r="N6456" i="1" s="1"/>
  <c r="M6457" i="1"/>
  <c r="N6457" i="1" s="1"/>
  <c r="M6464" i="1"/>
  <c r="N6464" i="1" s="1"/>
  <c r="M6468" i="1"/>
  <c r="N6468" i="1" s="1"/>
  <c r="M6472" i="1"/>
  <c r="N6472" i="1" s="1"/>
  <c r="M6473" i="1"/>
  <c r="N6473" i="1" s="1"/>
  <c r="M6474" i="1"/>
  <c r="N6474" i="1" s="1"/>
  <c r="M6475" i="1"/>
  <c r="N6475" i="1" s="1"/>
  <c r="M6479" i="1"/>
  <c r="N6479" i="1" s="1"/>
  <c r="M6480" i="1"/>
  <c r="N6480" i="1" s="1"/>
  <c r="M6481" i="1"/>
  <c r="N6481" i="1" s="1"/>
  <c r="M6483" i="1"/>
  <c r="N6483" i="1" s="1"/>
  <c r="M6484" i="1"/>
  <c r="N6484" i="1" s="1"/>
  <c r="M6486" i="1"/>
  <c r="N6486" i="1" s="1"/>
  <c r="M6488" i="1"/>
  <c r="N6488" i="1" s="1"/>
  <c r="M6490" i="1"/>
  <c r="N6490" i="1" s="1"/>
  <c r="M6492" i="1"/>
  <c r="N6492" i="1" s="1"/>
  <c r="M6493" i="1"/>
  <c r="N6493" i="1" s="1"/>
  <c r="M6495" i="1"/>
  <c r="N6495" i="1" s="1"/>
  <c r="M6496" i="1"/>
  <c r="N6496" i="1" s="1"/>
  <c r="M6497" i="1"/>
  <c r="N6497" i="1" s="1"/>
  <c r="M6499" i="1"/>
  <c r="N6499" i="1" s="1"/>
  <c r="M6502" i="1"/>
  <c r="N6502" i="1" s="1"/>
  <c r="M6504" i="1"/>
  <c r="N6504" i="1" s="1"/>
  <c r="M6505" i="1"/>
  <c r="N6505" i="1" s="1"/>
  <c r="M6507" i="1"/>
  <c r="N6507" i="1" s="1"/>
  <c r="M6508" i="1"/>
  <c r="N6508" i="1" s="1"/>
  <c r="M6509" i="1"/>
  <c r="N6509" i="1" s="1"/>
  <c r="M6510" i="1"/>
  <c r="N6510" i="1" s="1"/>
  <c r="M6511" i="1"/>
  <c r="N6511" i="1" s="1"/>
  <c r="M6513" i="1"/>
  <c r="N6513" i="1" s="1"/>
  <c r="M6514" i="1"/>
  <c r="N6514" i="1" s="1"/>
  <c r="M6515" i="1"/>
  <c r="N6515" i="1" s="1"/>
  <c r="M6516" i="1"/>
  <c r="N6516" i="1" s="1"/>
  <c r="M6517" i="1"/>
  <c r="N6517" i="1" s="1"/>
  <c r="M6520" i="1"/>
  <c r="N6520" i="1" s="1"/>
  <c r="M6521" i="1"/>
  <c r="N6521" i="1" s="1"/>
  <c r="M6522" i="1"/>
  <c r="N6522" i="1" s="1"/>
  <c r="M6525" i="1"/>
  <c r="N6525" i="1" s="1"/>
  <c r="M6526" i="1"/>
  <c r="N6526" i="1" s="1"/>
  <c r="M6528" i="1"/>
  <c r="N6528" i="1" s="1"/>
  <c r="M6530" i="1"/>
  <c r="N6530" i="1" s="1"/>
  <c r="M6531" i="1"/>
  <c r="N6531" i="1" s="1"/>
  <c r="M6532" i="1"/>
  <c r="N6532" i="1" s="1"/>
  <c r="M6537" i="1"/>
  <c r="N6537" i="1" s="1"/>
  <c r="M6544" i="1"/>
  <c r="N6544" i="1" s="1"/>
  <c r="M6547" i="1"/>
  <c r="N6547" i="1" s="1"/>
  <c r="M6549" i="1"/>
  <c r="N6549" i="1" s="1"/>
  <c r="M6550" i="1"/>
  <c r="N6550" i="1" s="1"/>
  <c r="M6556" i="1"/>
  <c r="N6556" i="1" s="1"/>
  <c r="M6558" i="1"/>
  <c r="N6558" i="1" s="1"/>
  <c r="M6559" i="1"/>
  <c r="N6559" i="1" s="1"/>
  <c r="M6560" i="1"/>
  <c r="N6560" i="1" s="1"/>
  <c r="M6561" i="1"/>
  <c r="N6561" i="1" s="1"/>
  <c r="M6565" i="1"/>
  <c r="N6565" i="1" s="1"/>
  <c r="M6566" i="1"/>
  <c r="N6566" i="1" s="1"/>
  <c r="M6570" i="1"/>
  <c r="N6570" i="1" s="1"/>
  <c r="M6571" i="1"/>
  <c r="N6571" i="1" s="1"/>
  <c r="M6572" i="1"/>
  <c r="N6572" i="1" s="1"/>
  <c r="M6573" i="1"/>
  <c r="N6573" i="1" s="1"/>
  <c r="M6574" i="1"/>
  <c r="N6574" i="1" s="1"/>
  <c r="M6575" i="1"/>
  <c r="N6575" i="1" s="1"/>
  <c r="M6576" i="1"/>
  <c r="N6576" i="1" s="1"/>
  <c r="M6577" i="1"/>
  <c r="N6577" i="1" s="1"/>
  <c r="M6579" i="1"/>
  <c r="N6579" i="1" s="1"/>
  <c r="M6580" i="1"/>
  <c r="N6580" i="1" s="1"/>
  <c r="M6581" i="1"/>
  <c r="N6581" i="1" s="1"/>
  <c r="M6582" i="1"/>
  <c r="N6582" i="1" s="1"/>
  <c r="M6583" i="1"/>
  <c r="N6583" i="1" s="1"/>
  <c r="M6584" i="1"/>
  <c r="N6584" i="1" s="1"/>
  <c r="M6585" i="1"/>
  <c r="N6585" i="1" s="1"/>
  <c r="M6586" i="1"/>
  <c r="N6586" i="1" s="1"/>
  <c r="M6589" i="1"/>
  <c r="N6589" i="1" s="1"/>
  <c r="M6590" i="1"/>
  <c r="N6590" i="1" s="1"/>
  <c r="M6592" i="1"/>
  <c r="N6592" i="1" s="1"/>
  <c r="M6594" i="1"/>
  <c r="N6594" i="1" s="1"/>
  <c r="M6595" i="1"/>
  <c r="N6595" i="1" s="1"/>
  <c r="M6600" i="1"/>
  <c r="N6600" i="1" s="1"/>
  <c r="M6601" i="1"/>
  <c r="N6601" i="1" s="1"/>
  <c r="M6602" i="1"/>
  <c r="N6602" i="1" s="1"/>
  <c r="M6603" i="1"/>
  <c r="N6603" i="1" s="1"/>
  <c r="M6604" i="1"/>
  <c r="N6604" i="1" s="1"/>
  <c r="M6609" i="1"/>
  <c r="N6609" i="1" s="1"/>
  <c r="M6611" i="1"/>
  <c r="N6611" i="1" s="1"/>
  <c r="M6613" i="1"/>
  <c r="N6613" i="1" s="1"/>
  <c r="M6617" i="1"/>
  <c r="N6617" i="1" s="1"/>
  <c r="M6618" i="1"/>
  <c r="N6618" i="1" s="1"/>
  <c r="M6619" i="1"/>
  <c r="N6619" i="1" s="1"/>
  <c r="M6620" i="1"/>
  <c r="N6620" i="1" s="1"/>
  <c r="M6626" i="1"/>
  <c r="N6626" i="1" s="1"/>
  <c r="M6628" i="1"/>
  <c r="N6628" i="1" s="1"/>
  <c r="M6630" i="1"/>
  <c r="N6630" i="1" s="1"/>
  <c r="M6632" i="1"/>
  <c r="N6632" i="1" s="1"/>
  <c r="M6636" i="1"/>
  <c r="N6636" i="1" s="1"/>
  <c r="M6639" i="1"/>
  <c r="N6639" i="1" s="1"/>
  <c r="M6642" i="1"/>
  <c r="N6642" i="1" s="1"/>
  <c r="M6647" i="1"/>
  <c r="N6647" i="1" s="1"/>
  <c r="M6648" i="1"/>
  <c r="N6648" i="1" s="1"/>
  <c r="M6649" i="1"/>
  <c r="N6649" i="1" s="1"/>
  <c r="M6650" i="1"/>
  <c r="N6650" i="1" s="1"/>
  <c r="M6652" i="1"/>
  <c r="N6652" i="1" s="1"/>
  <c r="M6653" i="1"/>
  <c r="N6653" i="1" s="1"/>
  <c r="M6654" i="1"/>
  <c r="N6654" i="1" s="1"/>
  <c r="M6655" i="1"/>
  <c r="N6655" i="1" s="1"/>
  <c r="M6656" i="1"/>
  <c r="N6656" i="1" s="1"/>
  <c r="M6657" i="1"/>
  <c r="N6657" i="1" s="1"/>
  <c r="M6658" i="1"/>
  <c r="N6658" i="1" s="1"/>
  <c r="M6659" i="1"/>
  <c r="N6659" i="1" s="1"/>
  <c r="M6660" i="1"/>
  <c r="N6660" i="1" s="1"/>
  <c r="M6663" i="1"/>
  <c r="N6663" i="1" s="1"/>
  <c r="M6664" i="1"/>
  <c r="N6664" i="1" s="1"/>
  <c r="M6670" i="1"/>
  <c r="N6670" i="1" s="1"/>
  <c r="M6671" i="1"/>
  <c r="N6671" i="1" s="1"/>
  <c r="M6673" i="1"/>
  <c r="N6673" i="1" s="1"/>
  <c r="M6675" i="1"/>
  <c r="N6675" i="1" s="1"/>
  <c r="M6679" i="1"/>
  <c r="N6679" i="1" s="1"/>
  <c r="M6681" i="1"/>
  <c r="N6681" i="1" s="1"/>
  <c r="M6682" i="1"/>
  <c r="N6682" i="1" s="1"/>
  <c r="M6683" i="1"/>
  <c r="N6683" i="1" s="1"/>
  <c r="M6684" i="1"/>
  <c r="N6684" i="1" s="1"/>
  <c r="M6685" i="1"/>
  <c r="N6685" i="1" s="1"/>
  <c r="M6686" i="1"/>
  <c r="N6686" i="1" s="1"/>
  <c r="M6687" i="1"/>
  <c r="N6687" i="1" s="1"/>
  <c r="M6689" i="1"/>
  <c r="N6689" i="1" s="1"/>
  <c r="M6690" i="1"/>
  <c r="N6690" i="1" s="1"/>
  <c r="M6691" i="1"/>
  <c r="N6691" i="1" s="1"/>
  <c r="M6692" i="1"/>
  <c r="N6692" i="1" s="1"/>
  <c r="M6693" i="1"/>
  <c r="N6693" i="1" s="1"/>
  <c r="M6695" i="1"/>
  <c r="N6695" i="1" s="1"/>
  <c r="M6697" i="1"/>
  <c r="N6697" i="1" s="1"/>
  <c r="M6698" i="1"/>
  <c r="N6698" i="1" s="1"/>
  <c r="M6699" i="1"/>
  <c r="N6699" i="1" s="1"/>
  <c r="M6700" i="1"/>
  <c r="N6700" i="1" s="1"/>
  <c r="M6701" i="1"/>
  <c r="N6701" i="1" s="1"/>
  <c r="M6703" i="1"/>
  <c r="N6703" i="1" s="1"/>
  <c r="M6704" i="1"/>
  <c r="N6704" i="1" s="1"/>
  <c r="M6705" i="1"/>
  <c r="N6705" i="1" s="1"/>
  <c r="M6706" i="1"/>
  <c r="N6706" i="1" s="1"/>
  <c r="M6709" i="1"/>
  <c r="N6709" i="1" s="1"/>
  <c r="M6711" i="1"/>
  <c r="N6711" i="1" s="1"/>
  <c r="M6713" i="1"/>
  <c r="N6713" i="1" s="1"/>
  <c r="M6714" i="1"/>
  <c r="N6714" i="1" s="1"/>
  <c r="M6717" i="1"/>
  <c r="N6717" i="1" s="1"/>
  <c r="M6719" i="1"/>
  <c r="N6719" i="1" s="1"/>
  <c r="M6720" i="1"/>
  <c r="N6720" i="1" s="1"/>
  <c r="M6722" i="1"/>
  <c r="N6722" i="1" s="1"/>
  <c r="M6723" i="1"/>
  <c r="N6723" i="1" s="1"/>
  <c r="M6725" i="1"/>
  <c r="N6725" i="1" s="1"/>
  <c r="M6728" i="1"/>
  <c r="N6728" i="1" s="1"/>
  <c r="M6729" i="1"/>
  <c r="N6729" i="1" s="1"/>
  <c r="M6730" i="1"/>
  <c r="N6730" i="1" s="1"/>
  <c r="M6731" i="1"/>
  <c r="N6731" i="1" s="1"/>
  <c r="M6733" i="1"/>
  <c r="N6733" i="1" s="1"/>
  <c r="M6734" i="1"/>
  <c r="N6734" i="1" s="1"/>
  <c r="M6736" i="1"/>
  <c r="N6736" i="1" s="1"/>
  <c r="M6737" i="1"/>
  <c r="N6737" i="1" s="1"/>
  <c r="M6738" i="1"/>
  <c r="N6738" i="1" s="1"/>
  <c r="M6739" i="1"/>
  <c r="N6739" i="1" s="1"/>
  <c r="M6740" i="1"/>
  <c r="N6740" i="1" s="1"/>
  <c r="M6741" i="1"/>
  <c r="N6741" i="1" s="1"/>
  <c r="M6743" i="1"/>
  <c r="N6743" i="1" s="1"/>
  <c r="M6744" i="1"/>
  <c r="N6744" i="1" s="1"/>
  <c r="M6750" i="1"/>
  <c r="N6750" i="1" s="1"/>
  <c r="M6752" i="1"/>
  <c r="N6752" i="1" s="1"/>
  <c r="M6753" i="1"/>
  <c r="N6753" i="1" s="1"/>
  <c r="M6755" i="1"/>
  <c r="N6755" i="1" s="1"/>
  <c r="M6756" i="1"/>
  <c r="N6756" i="1" s="1"/>
  <c r="M6759" i="1"/>
  <c r="N6759" i="1" s="1"/>
  <c r="M6760" i="1"/>
  <c r="N6760" i="1" s="1"/>
  <c r="M6761" i="1"/>
  <c r="N6761" i="1" s="1"/>
  <c r="M6765" i="1"/>
  <c r="N6765" i="1" s="1"/>
  <c r="M6770" i="1"/>
  <c r="N6770" i="1" s="1"/>
  <c r="M6772" i="1"/>
  <c r="N6772" i="1" s="1"/>
  <c r="M6773" i="1"/>
  <c r="N6773" i="1" s="1"/>
  <c r="M6774" i="1"/>
  <c r="N6774" i="1" s="1"/>
  <c r="M6777" i="1"/>
  <c r="N6777" i="1" s="1"/>
  <c r="M6778" i="1"/>
  <c r="N6778" i="1" s="1"/>
  <c r="M6779" i="1"/>
  <c r="N6779" i="1" s="1"/>
  <c r="M6780" i="1"/>
  <c r="N6780" i="1" s="1"/>
  <c r="M6782" i="1"/>
  <c r="N6782" i="1" s="1"/>
  <c r="M6786" i="1"/>
  <c r="N6786" i="1" s="1"/>
  <c r="M6787" i="1"/>
  <c r="N6787" i="1" s="1"/>
  <c r="M6788" i="1"/>
  <c r="N6788" i="1" s="1"/>
  <c r="M6789" i="1"/>
  <c r="N6789" i="1" s="1"/>
  <c r="M6791" i="1"/>
  <c r="N6791" i="1" s="1"/>
  <c r="M6792" i="1"/>
  <c r="N6792" i="1" s="1"/>
  <c r="M6795" i="1"/>
  <c r="N6795" i="1" s="1"/>
  <c r="M6798" i="1"/>
  <c r="N6798" i="1" s="1"/>
  <c r="M6799" i="1"/>
  <c r="N6799" i="1" s="1"/>
  <c r="M6802" i="1"/>
  <c r="N6802" i="1" s="1"/>
  <c r="M6804" i="1"/>
  <c r="N6804" i="1" s="1"/>
  <c r="M6806" i="1"/>
  <c r="N6806" i="1" s="1"/>
  <c r="M6807" i="1"/>
  <c r="N6807" i="1" s="1"/>
  <c r="M6810" i="1"/>
  <c r="N6810" i="1" s="1"/>
  <c r="M6817" i="1"/>
  <c r="N6817" i="1" s="1"/>
  <c r="M6818" i="1"/>
  <c r="N6818" i="1" s="1"/>
  <c r="M6819" i="1"/>
  <c r="N6819" i="1" s="1"/>
  <c r="M6820" i="1"/>
  <c r="N6820" i="1" s="1"/>
  <c r="M6823" i="1"/>
  <c r="N6823" i="1" s="1"/>
  <c r="M6824" i="1"/>
  <c r="N6824" i="1" s="1"/>
  <c r="M6827" i="1"/>
  <c r="N6827" i="1" s="1"/>
  <c r="M6829" i="1"/>
  <c r="N6829" i="1" s="1"/>
  <c r="M6830" i="1"/>
  <c r="N6830" i="1" s="1"/>
  <c r="M6831" i="1"/>
  <c r="N6831" i="1" s="1"/>
  <c r="M6834" i="1"/>
  <c r="N6834" i="1" s="1"/>
  <c r="M6835" i="1"/>
  <c r="N6835" i="1" s="1"/>
  <c r="M6836" i="1"/>
  <c r="N6836" i="1" s="1"/>
  <c r="M6838" i="1"/>
  <c r="N6838" i="1" s="1"/>
  <c r="M6839" i="1"/>
  <c r="N6839" i="1" s="1"/>
  <c r="M6840" i="1"/>
  <c r="N6840" i="1" s="1"/>
  <c r="M6841" i="1"/>
  <c r="N6841" i="1" s="1"/>
  <c r="M6845" i="1"/>
  <c r="N6845" i="1" s="1"/>
  <c r="M6846" i="1"/>
  <c r="N6846" i="1" s="1"/>
  <c r="M6848" i="1"/>
  <c r="N6848" i="1" s="1"/>
  <c r="M6849" i="1"/>
  <c r="N6849" i="1" s="1"/>
  <c r="M6851" i="1"/>
  <c r="N6851" i="1" s="1"/>
  <c r="M6852" i="1"/>
  <c r="N6852" i="1" s="1"/>
  <c r="M6853" i="1"/>
  <c r="N6853" i="1" s="1"/>
  <c r="M6854" i="1"/>
  <c r="N6854" i="1" s="1"/>
  <c r="M6856" i="1"/>
  <c r="N6856" i="1" s="1"/>
  <c r="M6859" i="1"/>
  <c r="N6859" i="1" s="1"/>
  <c r="M6860" i="1"/>
  <c r="N6860" i="1" s="1"/>
  <c r="M6861" i="1"/>
  <c r="N6861" i="1" s="1"/>
  <c r="M6864" i="1"/>
  <c r="N6864" i="1" s="1"/>
  <c r="M6866" i="1"/>
  <c r="N6866" i="1" s="1"/>
  <c r="M6869" i="1"/>
  <c r="N6869" i="1" s="1"/>
  <c r="M6872" i="1"/>
  <c r="N6872" i="1" s="1"/>
  <c r="M6874" i="1"/>
  <c r="N6874" i="1" s="1"/>
  <c r="M6875" i="1"/>
  <c r="N6875" i="1" s="1"/>
  <c r="M6877" i="1"/>
  <c r="N6877" i="1" s="1"/>
  <c r="M6878" i="1"/>
  <c r="N6878" i="1" s="1"/>
  <c r="M6879" i="1"/>
  <c r="N6879" i="1" s="1"/>
  <c r="M6880" i="1"/>
  <c r="N6880" i="1" s="1"/>
  <c r="M6881" i="1"/>
  <c r="N6881" i="1" s="1"/>
  <c r="M6883" i="1"/>
  <c r="N6883" i="1" s="1"/>
  <c r="M6884" i="1"/>
  <c r="N6884" i="1" s="1"/>
  <c r="M6891" i="1"/>
  <c r="N6891" i="1" s="1"/>
  <c r="M6893" i="1"/>
  <c r="N6893" i="1" s="1"/>
  <c r="M6895" i="1"/>
  <c r="N6895" i="1" s="1"/>
  <c r="M6898" i="1"/>
  <c r="N6898" i="1" s="1"/>
  <c r="M6899" i="1"/>
  <c r="N6899" i="1" s="1"/>
  <c r="M6900" i="1"/>
  <c r="N6900" i="1" s="1"/>
  <c r="M6901" i="1"/>
  <c r="N6901" i="1" s="1"/>
  <c r="M6902" i="1"/>
  <c r="N6902" i="1" s="1"/>
  <c r="M6906" i="1"/>
  <c r="N6906" i="1" s="1"/>
  <c r="M6909" i="1"/>
  <c r="N6909" i="1" s="1"/>
  <c r="M6910" i="1"/>
  <c r="N6910" i="1" s="1"/>
  <c r="M6911" i="1"/>
  <c r="N6911" i="1" s="1"/>
  <c r="M6912" i="1"/>
  <c r="N6912" i="1" s="1"/>
  <c r="M6913" i="1"/>
  <c r="N6913" i="1" s="1"/>
  <c r="M6914" i="1"/>
  <c r="N6914" i="1" s="1"/>
  <c r="M6917" i="1"/>
  <c r="N6917" i="1" s="1"/>
  <c r="M6918" i="1"/>
  <c r="N6918" i="1" s="1"/>
  <c r="M6920" i="1"/>
  <c r="N6920" i="1" s="1"/>
  <c r="M6921" i="1"/>
  <c r="N6921" i="1" s="1"/>
  <c r="M6922" i="1"/>
  <c r="N6922" i="1" s="1"/>
  <c r="M6924" i="1"/>
  <c r="N6924" i="1" s="1"/>
  <c r="M6927" i="1"/>
  <c r="N6927" i="1" s="1"/>
  <c r="M6928" i="1"/>
  <c r="N6928" i="1" s="1"/>
  <c r="M6929" i="1"/>
  <c r="N6929" i="1" s="1"/>
  <c r="M6931" i="1"/>
  <c r="N6931" i="1" s="1"/>
  <c r="M6938" i="1"/>
  <c r="N6938" i="1" s="1"/>
  <c r="M6939" i="1"/>
  <c r="N6939" i="1" s="1"/>
  <c r="M6940" i="1"/>
  <c r="N6940" i="1" s="1"/>
  <c r="M6945" i="1"/>
  <c r="N6945" i="1" s="1"/>
  <c r="M6946" i="1"/>
  <c r="N6946" i="1" s="1"/>
  <c r="M6947" i="1"/>
  <c r="N6947" i="1" s="1"/>
  <c r="M6948" i="1"/>
  <c r="N6948" i="1" s="1"/>
  <c r="M6950" i="1"/>
  <c r="N6950" i="1" s="1"/>
  <c r="M6952" i="1"/>
  <c r="N6952" i="1" s="1"/>
  <c r="M6955" i="1"/>
  <c r="N6955" i="1" s="1"/>
  <c r="M6957" i="1"/>
  <c r="N6957" i="1" s="1"/>
  <c r="M6959" i="1"/>
  <c r="N6959" i="1" s="1"/>
  <c r="M6960" i="1"/>
  <c r="N6960" i="1" s="1"/>
  <c r="M6961" i="1"/>
  <c r="N6961" i="1" s="1"/>
  <c r="M6963" i="1"/>
  <c r="N6963" i="1" s="1"/>
  <c r="M6964" i="1"/>
  <c r="N6964" i="1" s="1"/>
  <c r="M6965" i="1"/>
  <c r="N6965" i="1" s="1"/>
  <c r="M6966" i="1"/>
  <c r="N6966" i="1" s="1"/>
  <c r="M6973" i="1"/>
  <c r="N6973" i="1" s="1"/>
  <c r="M6974" i="1"/>
  <c r="N6974" i="1" s="1"/>
  <c r="M6975" i="1"/>
  <c r="N6975" i="1" s="1"/>
  <c r="M6980" i="1"/>
  <c r="N6980" i="1" s="1"/>
  <c r="M6981" i="1"/>
  <c r="N6981" i="1" s="1"/>
  <c r="M6986" i="1"/>
  <c r="N6986" i="1" s="1"/>
  <c r="M6987" i="1"/>
  <c r="N6987" i="1" s="1"/>
  <c r="M6989" i="1"/>
  <c r="N6989" i="1" s="1"/>
  <c r="M6990" i="1"/>
  <c r="N6990" i="1" s="1"/>
  <c r="M6992" i="1"/>
  <c r="N6992" i="1" s="1"/>
  <c r="M6998" i="1"/>
  <c r="N6998" i="1" s="1"/>
  <c r="M7006" i="1"/>
  <c r="N7006" i="1" s="1"/>
  <c r="M7008" i="1"/>
  <c r="N7008" i="1" s="1"/>
  <c r="M7010" i="1"/>
  <c r="N7010" i="1" s="1"/>
  <c r="M7011" i="1"/>
  <c r="N7011" i="1" s="1"/>
  <c r="M7012" i="1"/>
  <c r="N7012" i="1" s="1"/>
  <c r="M7018" i="1"/>
  <c r="N7018" i="1" s="1"/>
  <c r="M7020" i="1"/>
  <c r="N7020" i="1" s="1"/>
  <c r="M7021" i="1"/>
  <c r="N7021" i="1" s="1"/>
  <c r="M7022" i="1"/>
  <c r="N7022" i="1" s="1"/>
  <c r="M7023" i="1"/>
  <c r="N7023" i="1" s="1"/>
  <c r="M7024" i="1"/>
  <c r="N7024" i="1" s="1"/>
  <c r="M7025" i="1"/>
  <c r="N7025" i="1" s="1"/>
  <c r="M7026" i="1"/>
  <c r="N7026" i="1" s="1"/>
  <c r="M7027" i="1"/>
  <c r="N7027" i="1" s="1"/>
  <c r="M7028" i="1"/>
  <c r="N7028" i="1" s="1"/>
  <c r="M7029" i="1"/>
  <c r="N7029" i="1" s="1"/>
  <c r="M7030" i="1"/>
  <c r="N7030" i="1" s="1"/>
  <c r="M7031" i="1"/>
  <c r="N7031" i="1" s="1"/>
  <c r="M7033" i="1"/>
  <c r="N7033" i="1" s="1"/>
  <c r="M7034" i="1"/>
  <c r="N7034" i="1" s="1"/>
  <c r="M7036" i="1"/>
  <c r="N7036" i="1" s="1"/>
  <c r="M7038" i="1"/>
  <c r="N7038" i="1" s="1"/>
  <c r="M7039" i="1"/>
  <c r="N7039" i="1" s="1"/>
  <c r="M7040" i="1"/>
  <c r="N7040" i="1" s="1"/>
  <c r="M7041" i="1"/>
  <c r="N7041" i="1" s="1"/>
  <c r="M7042" i="1"/>
  <c r="N7042" i="1" s="1"/>
  <c r="M7044" i="1"/>
  <c r="N7044" i="1" s="1"/>
  <c r="M7045" i="1"/>
  <c r="N7045" i="1" s="1"/>
  <c r="M7048" i="1"/>
  <c r="N7048" i="1" s="1"/>
  <c r="M7049" i="1"/>
  <c r="N7049" i="1" s="1"/>
  <c r="M7052" i="1"/>
  <c r="N7052" i="1" s="1"/>
  <c r="M7054" i="1"/>
  <c r="N7054" i="1" s="1"/>
  <c r="M7055" i="1"/>
  <c r="N7055" i="1" s="1"/>
  <c r="M7056" i="1"/>
  <c r="N7056" i="1" s="1"/>
  <c r="M7057" i="1"/>
  <c r="N7057" i="1" s="1"/>
  <c r="M7060" i="1"/>
  <c r="N7060" i="1" s="1"/>
  <c r="M7061" i="1"/>
  <c r="N7061" i="1" s="1"/>
  <c r="M7062" i="1"/>
  <c r="N7062" i="1" s="1"/>
  <c r="M7064" i="1"/>
  <c r="N7064" i="1" s="1"/>
  <c r="M7068" i="1"/>
  <c r="N7068" i="1" s="1"/>
  <c r="M7069" i="1"/>
  <c r="N7069" i="1" s="1"/>
  <c r="M7070" i="1"/>
  <c r="N7070" i="1" s="1"/>
  <c r="M7071" i="1"/>
  <c r="N7071" i="1" s="1"/>
  <c r="M7072" i="1"/>
  <c r="N7072" i="1" s="1"/>
  <c r="M7073" i="1"/>
  <c r="N7073" i="1" s="1"/>
  <c r="M7075" i="1"/>
  <c r="N7075" i="1" s="1"/>
  <c r="M7077" i="1"/>
  <c r="N7077" i="1" s="1"/>
  <c r="M7080" i="1"/>
  <c r="N7080" i="1" s="1"/>
  <c r="M7083" i="1"/>
  <c r="N7083" i="1" s="1"/>
  <c r="M7086" i="1"/>
  <c r="N7086" i="1" s="1"/>
  <c r="M7087" i="1"/>
  <c r="N7087" i="1" s="1"/>
  <c r="M7092" i="1"/>
  <c r="N7092" i="1" s="1"/>
  <c r="M7093" i="1"/>
  <c r="N7093" i="1" s="1"/>
  <c r="M7094" i="1"/>
  <c r="N7094" i="1" s="1"/>
  <c r="M7096" i="1"/>
  <c r="N7096" i="1" s="1"/>
  <c r="M7102" i="1"/>
  <c r="N7102" i="1" s="1"/>
  <c r="M7104" i="1"/>
  <c r="N7104" i="1" s="1"/>
  <c r="M7107" i="1"/>
  <c r="N7107" i="1" s="1"/>
  <c r="M7108" i="1"/>
  <c r="N7108" i="1" s="1"/>
  <c r="M7109" i="1"/>
  <c r="N7109" i="1" s="1"/>
  <c r="M7113" i="1"/>
  <c r="N7113" i="1" s="1"/>
  <c r="M7115" i="1"/>
  <c r="N7115" i="1" s="1"/>
  <c r="M7117" i="1"/>
  <c r="N7117" i="1" s="1"/>
  <c r="M7123" i="1"/>
  <c r="N7123" i="1" s="1"/>
  <c r="M7124" i="1"/>
  <c r="N7124" i="1" s="1"/>
  <c r="M7126" i="1"/>
  <c r="N7126" i="1" s="1"/>
  <c r="M7127" i="1"/>
  <c r="N7127" i="1" s="1"/>
  <c r="M7128" i="1"/>
  <c r="N7128" i="1" s="1"/>
  <c r="M7129" i="1"/>
  <c r="N7129" i="1" s="1"/>
  <c r="M7133" i="1"/>
  <c r="N7133" i="1" s="1"/>
  <c r="M7134" i="1"/>
  <c r="N7134" i="1" s="1"/>
  <c r="M7135" i="1"/>
  <c r="N7135" i="1" s="1"/>
  <c r="M7136" i="1"/>
  <c r="N7136" i="1" s="1"/>
  <c r="M7142" i="1"/>
  <c r="N7142" i="1" s="1"/>
  <c r="M7144" i="1"/>
  <c r="N7144" i="1" s="1"/>
  <c r="M7145" i="1"/>
  <c r="N7145" i="1" s="1"/>
  <c r="M7150" i="1"/>
  <c r="N7150" i="1" s="1"/>
  <c r="M7151" i="1"/>
  <c r="N7151" i="1" s="1"/>
  <c r="M7153" i="1"/>
  <c r="N7153" i="1" s="1"/>
  <c r="M7156" i="1"/>
  <c r="N7156" i="1" s="1"/>
  <c r="M7157" i="1"/>
  <c r="N7157" i="1" s="1"/>
  <c r="M7159" i="1"/>
  <c r="N7159" i="1" s="1"/>
  <c r="M7164" i="1"/>
  <c r="N7164" i="1" s="1"/>
  <c r="M7165" i="1"/>
  <c r="N7165" i="1" s="1"/>
  <c r="M7166" i="1"/>
  <c r="N7166" i="1" s="1"/>
  <c r="M7167" i="1"/>
  <c r="N7167" i="1" s="1"/>
  <c r="M7168" i="1"/>
  <c r="N7168" i="1" s="1"/>
  <c r="M7169" i="1"/>
  <c r="N7169" i="1" s="1"/>
  <c r="M7172" i="1"/>
  <c r="N7172" i="1" s="1"/>
  <c r="M7173" i="1"/>
  <c r="N7173" i="1" s="1"/>
  <c r="M7176" i="1"/>
  <c r="N7176" i="1" s="1"/>
  <c r="M7179" i="1"/>
  <c r="N7179" i="1" s="1"/>
  <c r="M7182" i="1"/>
  <c r="N7182" i="1" s="1"/>
  <c r="M7183" i="1"/>
  <c r="N7183" i="1" s="1"/>
  <c r="M7189" i="1"/>
  <c r="N7189" i="1" s="1"/>
  <c r="M7190" i="1"/>
  <c r="N7190" i="1" s="1"/>
  <c r="M7192" i="1"/>
  <c r="N7192" i="1" s="1"/>
  <c r="M7193" i="1"/>
  <c r="N7193" i="1" s="1"/>
  <c r="M7195" i="1"/>
  <c r="N7195" i="1" s="1"/>
  <c r="M7197" i="1"/>
  <c r="N7197" i="1" s="1"/>
  <c r="M7198" i="1"/>
  <c r="N7198" i="1" s="1"/>
  <c r="M7199" i="1"/>
  <c r="N7199" i="1" s="1"/>
  <c r="M7202" i="1"/>
  <c r="N7202" i="1" s="1"/>
  <c r="M7203" i="1"/>
  <c r="N7203" i="1" s="1"/>
  <c r="M7206" i="1"/>
  <c r="N7206" i="1" s="1"/>
  <c r="M7208" i="1"/>
  <c r="N7208" i="1" s="1"/>
  <c r="M7209" i="1"/>
  <c r="N7209" i="1" s="1"/>
  <c r="M7210" i="1"/>
  <c r="N7210" i="1" s="1"/>
  <c r="M7211" i="1"/>
  <c r="N7211" i="1" s="1"/>
  <c r="M7212" i="1"/>
  <c r="N7212" i="1" s="1"/>
  <c r="M7217" i="1"/>
  <c r="N7217" i="1" s="1"/>
  <c r="M7218" i="1"/>
  <c r="N7218" i="1" s="1"/>
  <c r="M7220" i="1"/>
  <c r="N7220" i="1" s="1"/>
  <c r="M7221" i="1"/>
  <c r="N7221" i="1" s="1"/>
  <c r="M7224" i="1"/>
  <c r="N7224" i="1" s="1"/>
  <c r="M7225" i="1"/>
  <c r="N7225" i="1" s="1"/>
  <c r="M7227" i="1"/>
  <c r="N7227" i="1" s="1"/>
  <c r="M7231" i="1"/>
  <c r="N7231" i="1" s="1"/>
  <c r="M7232" i="1"/>
  <c r="N7232" i="1" s="1"/>
  <c r="M7233" i="1"/>
  <c r="N7233" i="1" s="1"/>
  <c r="M7235" i="1"/>
  <c r="N7235" i="1" s="1"/>
  <c r="M7239" i="1"/>
  <c r="N7239" i="1" s="1"/>
  <c r="M7240" i="1"/>
  <c r="N7240" i="1" s="1"/>
  <c r="M7245" i="1"/>
  <c r="N7245" i="1" s="1"/>
  <c r="M7246" i="1"/>
  <c r="N7246" i="1" s="1"/>
  <c r="M7247" i="1"/>
  <c r="N7247" i="1" s="1"/>
  <c r="M7250" i="1"/>
  <c r="N7250" i="1" s="1"/>
  <c r="M7252" i="1"/>
  <c r="N7252" i="1" s="1"/>
  <c r="M7253" i="1"/>
  <c r="N7253" i="1" s="1"/>
  <c r="M7255" i="1"/>
  <c r="N7255" i="1" s="1"/>
  <c r="M7257" i="1"/>
  <c r="N7257" i="1" s="1"/>
  <c r="M7259" i="1"/>
  <c r="N7259" i="1" s="1"/>
  <c r="M7261" i="1"/>
  <c r="N7261" i="1" s="1"/>
  <c r="M7262" i="1"/>
  <c r="N7262" i="1" s="1"/>
  <c r="M7263" i="1"/>
  <c r="N7263" i="1" s="1"/>
  <c r="M7264" i="1"/>
  <c r="N7264" i="1" s="1"/>
  <c r="M7268" i="1"/>
  <c r="N7268" i="1" s="1"/>
  <c r="M7272" i="1"/>
  <c r="N7272" i="1" s="1"/>
  <c r="M7273" i="1"/>
  <c r="N7273" i="1" s="1"/>
  <c r="M7274" i="1"/>
  <c r="N7274" i="1" s="1"/>
  <c r="M7275" i="1"/>
  <c r="N7275" i="1" s="1"/>
  <c r="M7276" i="1"/>
  <c r="N7276" i="1" s="1"/>
  <c r="M7278" i="1"/>
  <c r="N7278" i="1" s="1"/>
  <c r="M7279" i="1"/>
  <c r="N7279" i="1" s="1"/>
  <c r="M7283" i="1"/>
  <c r="N7283" i="1" s="1"/>
  <c r="M7284" i="1"/>
  <c r="N7284" i="1" s="1"/>
  <c r="M7286" i="1"/>
  <c r="N7286" i="1" s="1"/>
  <c r="M7288" i="1"/>
  <c r="N7288" i="1" s="1"/>
  <c r="M7290" i="1"/>
  <c r="N7290" i="1" s="1"/>
  <c r="M7294" i="1"/>
  <c r="N7294" i="1" s="1"/>
  <c r="M7295" i="1"/>
  <c r="N7295" i="1" s="1"/>
  <c r="M7296" i="1"/>
  <c r="N7296" i="1" s="1"/>
  <c r="M7297" i="1"/>
  <c r="N7297" i="1" s="1"/>
  <c r="M7298" i="1"/>
  <c r="N7298" i="1" s="1"/>
  <c r="M7300" i="1"/>
  <c r="N7300" i="1" s="1"/>
  <c r="M7301" i="1"/>
  <c r="N7301" i="1" s="1"/>
  <c r="M7304" i="1"/>
  <c r="N7304" i="1" s="1"/>
  <c r="M7305" i="1"/>
  <c r="N7305" i="1" s="1"/>
  <c r="M7306" i="1"/>
  <c r="N7306" i="1" s="1"/>
  <c r="M7308" i="1"/>
  <c r="N7308" i="1" s="1"/>
  <c r="M7310" i="1"/>
  <c r="N7310" i="1" s="1"/>
  <c r="M7312" i="1"/>
  <c r="N7312" i="1" s="1"/>
  <c r="M7313" i="1"/>
  <c r="N7313" i="1" s="1"/>
  <c r="M7314" i="1"/>
  <c r="N7314" i="1" s="1"/>
  <c r="M7315" i="1"/>
  <c r="N7315" i="1" s="1"/>
  <c r="M7316" i="1"/>
  <c r="N7316" i="1" s="1"/>
  <c r="M7318" i="1"/>
  <c r="N7318" i="1" s="1"/>
  <c r="M7319" i="1"/>
  <c r="N7319" i="1" s="1"/>
  <c r="M7320" i="1"/>
  <c r="N7320" i="1" s="1"/>
  <c r="M7322" i="1"/>
  <c r="N7322" i="1" s="1"/>
  <c r="M7323" i="1"/>
  <c r="N7323" i="1" s="1"/>
  <c r="M7324" i="1"/>
  <c r="N7324" i="1" s="1"/>
  <c r="M7325" i="1"/>
  <c r="N7325" i="1" s="1"/>
  <c r="M7327" i="1"/>
  <c r="N7327" i="1" s="1"/>
  <c r="M7328" i="1"/>
  <c r="N7328" i="1" s="1"/>
  <c r="M7329" i="1"/>
  <c r="N7329" i="1" s="1"/>
  <c r="M7330" i="1"/>
  <c r="N7330" i="1" s="1"/>
  <c r="M7332" i="1"/>
  <c r="N7332" i="1" s="1"/>
  <c r="M7333" i="1"/>
  <c r="N7333" i="1" s="1"/>
  <c r="M7334" i="1"/>
  <c r="N7334" i="1" s="1"/>
  <c r="M7335" i="1"/>
  <c r="N7335" i="1" s="1"/>
  <c r="M7337" i="1"/>
  <c r="N7337" i="1" s="1"/>
  <c r="M7338" i="1"/>
  <c r="N7338" i="1" s="1"/>
  <c r="M7339" i="1"/>
  <c r="N7339" i="1" s="1"/>
  <c r="M7340" i="1"/>
  <c r="N7340" i="1" s="1"/>
  <c r="M7341" i="1"/>
  <c r="N7341" i="1" s="1"/>
  <c r="M7342" i="1"/>
  <c r="N7342" i="1" s="1"/>
  <c r="M7344" i="1"/>
  <c r="N7344" i="1" s="1"/>
  <c r="M7345" i="1"/>
  <c r="N7345" i="1" s="1"/>
  <c r="M7346" i="1"/>
  <c r="N7346" i="1" s="1"/>
  <c r="M7347" i="1"/>
  <c r="N7347" i="1" s="1"/>
  <c r="M7348" i="1"/>
  <c r="N7348" i="1" s="1"/>
  <c r="M7349" i="1"/>
  <c r="N7349" i="1" s="1"/>
  <c r="M7351" i="1"/>
  <c r="N7351" i="1" s="1"/>
  <c r="M7354" i="1"/>
  <c r="N7354" i="1" s="1"/>
  <c r="M7357" i="1"/>
  <c r="N7357" i="1" s="1"/>
  <c r="M7361" i="1"/>
  <c r="N7361" i="1" s="1"/>
  <c r="M7362" i="1"/>
  <c r="N7362" i="1" s="1"/>
  <c r="M7363" i="1"/>
  <c r="N7363" i="1" s="1"/>
  <c r="M7368" i="1"/>
  <c r="N7368" i="1" s="1"/>
  <c r="M7371" i="1"/>
  <c r="N7371" i="1" s="1"/>
  <c r="M7372" i="1"/>
  <c r="N7372" i="1" s="1"/>
  <c r="M7373" i="1"/>
  <c r="N7373" i="1" s="1"/>
  <c r="M7375" i="1"/>
  <c r="N7375" i="1" s="1"/>
  <c r="M7377" i="1"/>
  <c r="N7377" i="1" s="1"/>
  <c r="M7378" i="1"/>
  <c r="N7378" i="1" s="1"/>
  <c r="M7380" i="1"/>
  <c r="N7380" i="1" s="1"/>
  <c r="M7382" i="1"/>
  <c r="N7382" i="1" s="1"/>
  <c r="M7383" i="1"/>
  <c r="N7383" i="1" s="1"/>
  <c r="M7384" i="1"/>
  <c r="N7384" i="1" s="1"/>
  <c r="M7387" i="1"/>
  <c r="N7387" i="1" s="1"/>
  <c r="M7391" i="1"/>
  <c r="N7391" i="1" s="1"/>
  <c r="M7392" i="1"/>
  <c r="N7392" i="1" s="1"/>
  <c r="M7393" i="1"/>
  <c r="N7393" i="1" s="1"/>
  <c r="M7394" i="1"/>
  <c r="N7394" i="1" s="1"/>
  <c r="M7398" i="1"/>
  <c r="N7398" i="1" s="1"/>
  <c r="M7400" i="1"/>
  <c r="N7400" i="1" s="1"/>
  <c r="M7404" i="1"/>
  <c r="N7404" i="1" s="1"/>
  <c r="M7408" i="1"/>
  <c r="N7408" i="1" s="1"/>
  <c r="M7409" i="1"/>
  <c r="N7409" i="1" s="1"/>
  <c r="M7412" i="1"/>
  <c r="N7412" i="1" s="1"/>
  <c r="M7413" i="1"/>
  <c r="N7413" i="1" s="1"/>
  <c r="M7414" i="1"/>
  <c r="N7414" i="1" s="1"/>
  <c r="M7415" i="1"/>
  <c r="N7415" i="1" s="1"/>
  <c r="M7419" i="1"/>
  <c r="N7419" i="1" s="1"/>
  <c r="M7420" i="1"/>
  <c r="N7420" i="1" s="1"/>
  <c r="M7421" i="1"/>
  <c r="N7421" i="1" s="1"/>
  <c r="M7422" i="1"/>
  <c r="N7422" i="1" s="1"/>
  <c r="M7424" i="1"/>
  <c r="N7424" i="1" s="1"/>
  <c r="M7425" i="1"/>
  <c r="N7425" i="1" s="1"/>
  <c r="M7426" i="1"/>
  <c r="N7426" i="1" s="1"/>
  <c r="M7428" i="1"/>
  <c r="N7428" i="1" s="1"/>
  <c r="M7429" i="1"/>
  <c r="N7429" i="1" s="1"/>
  <c r="M7430" i="1"/>
  <c r="N7430" i="1" s="1"/>
  <c r="M7431" i="1"/>
  <c r="N7431" i="1" s="1"/>
  <c r="M7432" i="1"/>
  <c r="N7432" i="1" s="1"/>
  <c r="M7435" i="1"/>
  <c r="N7435" i="1" s="1"/>
  <c r="M7436" i="1"/>
  <c r="N7436" i="1" s="1"/>
  <c r="M7437" i="1"/>
  <c r="N7437" i="1" s="1"/>
  <c r="M7440" i="1"/>
  <c r="N7440" i="1" s="1"/>
  <c r="M7441" i="1"/>
  <c r="N7441" i="1" s="1"/>
  <c r="M7442" i="1"/>
  <c r="N7442" i="1" s="1"/>
  <c r="M7443" i="1"/>
  <c r="N7443" i="1" s="1"/>
  <c r="M7444" i="1"/>
  <c r="N7444" i="1" s="1"/>
  <c r="M7447" i="1"/>
  <c r="N7447" i="1" s="1"/>
  <c r="M7450" i="1"/>
  <c r="N7450" i="1" s="1"/>
  <c r="M7453" i="1"/>
  <c r="N7453" i="1" s="1"/>
  <c r="M7454" i="1"/>
  <c r="N7454" i="1" s="1"/>
  <c r="M7455" i="1"/>
  <c r="N7455" i="1" s="1"/>
  <c r="M7458" i="1"/>
  <c r="N7458" i="1" s="1"/>
  <c r="M7463" i="1"/>
  <c r="N7463" i="1" s="1"/>
  <c r="M7464" i="1"/>
  <c r="N7464" i="1" s="1"/>
  <c r="M7465" i="1"/>
  <c r="N7465" i="1" s="1"/>
  <c r="M7466" i="1"/>
  <c r="N7466" i="1" s="1"/>
  <c r="M7467" i="1"/>
  <c r="N7467" i="1" s="1"/>
  <c r="M7470" i="1"/>
  <c r="N7470" i="1" s="1"/>
  <c r="M7471" i="1"/>
  <c r="N7471" i="1" s="1"/>
  <c r="M7472" i="1"/>
  <c r="N7472" i="1" s="1"/>
  <c r="M7473" i="1"/>
  <c r="N7473" i="1" s="1"/>
  <c r="M7474" i="1"/>
  <c r="N7474" i="1" s="1"/>
  <c r="M7475" i="1"/>
  <c r="N7475" i="1" s="1"/>
  <c r="M7477" i="1"/>
  <c r="N7477" i="1" s="1"/>
  <c r="M7479" i="1"/>
  <c r="N7479" i="1" s="1"/>
  <c r="M7484" i="1"/>
  <c r="N7484" i="1" s="1"/>
  <c r="M7485" i="1"/>
  <c r="N7485" i="1" s="1"/>
  <c r="M7486" i="1"/>
  <c r="N7486" i="1" s="1"/>
  <c r="M7491" i="1"/>
  <c r="N7491" i="1" s="1"/>
  <c r="M7499" i="1"/>
  <c r="N7499" i="1" s="1"/>
  <c r="M7500" i="1"/>
  <c r="N7500" i="1" s="1"/>
  <c r="M7501" i="1"/>
  <c r="N7501" i="1" s="1"/>
  <c r="M7503" i="1"/>
  <c r="N7503" i="1" s="1"/>
  <c r="M7506" i="1"/>
  <c r="N7506" i="1" s="1"/>
  <c r="M7507" i="1"/>
  <c r="N7507" i="1" s="1"/>
  <c r="M7508" i="1"/>
  <c r="N7508" i="1" s="1"/>
  <c r="M7512" i="1"/>
  <c r="N7512" i="1" s="1"/>
  <c r="M7514" i="1"/>
  <c r="N7514" i="1" s="1"/>
  <c r="M7517" i="1"/>
  <c r="N7517" i="1" s="1"/>
  <c r="M7519" i="1"/>
  <c r="N7519" i="1" s="1"/>
  <c r="M7520" i="1"/>
  <c r="N7520" i="1" s="1"/>
  <c r="M7522" i="1"/>
  <c r="N7522" i="1" s="1"/>
  <c r="M7524" i="1"/>
  <c r="N7524" i="1" s="1"/>
  <c r="M7527" i="1"/>
  <c r="N7527" i="1" s="1"/>
  <c r="M7531" i="1"/>
  <c r="N7531" i="1" s="1"/>
  <c r="M7537" i="1"/>
  <c r="N7537" i="1" s="1"/>
  <c r="M7538" i="1"/>
  <c r="N7538" i="1" s="1"/>
  <c r="M7539" i="1"/>
  <c r="N7539" i="1" s="1"/>
  <c r="M7540" i="1"/>
  <c r="N7540" i="1" s="1"/>
  <c r="M7541" i="1"/>
  <c r="N7541" i="1" s="1"/>
  <c r="M7544" i="1"/>
  <c r="N7544" i="1" s="1"/>
  <c r="M7547" i="1"/>
  <c r="N7547" i="1" s="1"/>
  <c r="M7548" i="1"/>
  <c r="N7548" i="1" s="1"/>
  <c r="M7549" i="1"/>
  <c r="N7549" i="1" s="1"/>
  <c r="M7553" i="1"/>
  <c r="N7553" i="1" s="1"/>
  <c r="M7555" i="1"/>
  <c r="N7555" i="1" s="1"/>
  <c r="M7557" i="1"/>
  <c r="N7557" i="1" s="1"/>
  <c r="M7558" i="1"/>
  <c r="N7558" i="1" s="1"/>
  <c r="M7559" i="1"/>
  <c r="N7559" i="1" s="1"/>
  <c r="M7560" i="1"/>
  <c r="N7560" i="1" s="1"/>
  <c r="M7561" i="1"/>
  <c r="N7561" i="1" s="1"/>
  <c r="M7562" i="1"/>
  <c r="N7562" i="1" s="1"/>
  <c r="M7565" i="1"/>
  <c r="N7565" i="1" s="1"/>
  <c r="M7566" i="1"/>
  <c r="N7566" i="1" s="1"/>
  <c r="M7569" i="1"/>
  <c r="N7569" i="1" s="1"/>
  <c r="M7573" i="1"/>
  <c r="N7573" i="1" s="1"/>
  <c r="M7574" i="1"/>
  <c r="N7574" i="1" s="1"/>
  <c r="M7575" i="1"/>
  <c r="N7575" i="1" s="1"/>
  <c r="M7577" i="1"/>
  <c r="N7577" i="1" s="1"/>
  <c r="M7580" i="1"/>
  <c r="N7580" i="1" s="1"/>
  <c r="M7581" i="1"/>
  <c r="N7581" i="1" s="1"/>
  <c r="M7582" i="1"/>
  <c r="N7582" i="1" s="1"/>
  <c r="M7583" i="1"/>
  <c r="N7583" i="1" s="1"/>
  <c r="M7586" i="1"/>
  <c r="N7586" i="1" s="1"/>
  <c r="M7587" i="1"/>
  <c r="N7587" i="1" s="1"/>
  <c r="M7589" i="1"/>
  <c r="N7589" i="1" s="1"/>
  <c r="M7592" i="1"/>
  <c r="N7592" i="1" s="1"/>
  <c r="M7594" i="1"/>
  <c r="N7594" i="1" s="1"/>
  <c r="M7600" i="1"/>
  <c r="N7600" i="1" s="1"/>
  <c r="M7601" i="1"/>
  <c r="N7601" i="1" s="1"/>
  <c r="M7602" i="1"/>
  <c r="N7602" i="1" s="1"/>
  <c r="M7606" i="1"/>
  <c r="N7606" i="1" s="1"/>
  <c r="M7608" i="1"/>
  <c r="N7608" i="1" s="1"/>
  <c r="M7609" i="1"/>
  <c r="N7609" i="1" s="1"/>
  <c r="M7611" i="1"/>
  <c r="N7611" i="1" s="1"/>
  <c r="M7613" i="1"/>
  <c r="N7613" i="1" s="1"/>
  <c r="M7616" i="1"/>
  <c r="N7616" i="1" s="1"/>
  <c r="M7617" i="1"/>
  <c r="N7617" i="1" s="1"/>
  <c r="M7620" i="1"/>
  <c r="N7620" i="1" s="1"/>
  <c r="M7621" i="1"/>
  <c r="N7621" i="1" s="1"/>
  <c r="M7623" i="1"/>
  <c r="N7623" i="1" s="1"/>
  <c r="M7626" i="1"/>
  <c r="N7626" i="1" s="1"/>
  <c r="M7627" i="1"/>
  <c r="N7627" i="1" s="1"/>
  <c r="M7628" i="1"/>
  <c r="N7628" i="1" s="1"/>
  <c r="M7629" i="1"/>
  <c r="N7629" i="1" s="1"/>
  <c r="M7631" i="1"/>
  <c r="N7631" i="1" s="1"/>
  <c r="M7633" i="1"/>
  <c r="N7633" i="1" s="1"/>
  <c r="M7640" i="1"/>
  <c r="N7640" i="1" s="1"/>
  <c r="M7641" i="1"/>
  <c r="N7641" i="1" s="1"/>
  <c r="M7643" i="1"/>
  <c r="N7643" i="1" s="1"/>
  <c r="M7644" i="1"/>
  <c r="N7644" i="1" s="1"/>
  <c r="M7646" i="1"/>
  <c r="N7646" i="1" s="1"/>
  <c r="M7648" i="1"/>
  <c r="N7648" i="1" s="1"/>
  <c r="M7650" i="1"/>
  <c r="N7650" i="1" s="1"/>
  <c r="M7651" i="1"/>
  <c r="N7651" i="1" s="1"/>
  <c r="M7653" i="1"/>
  <c r="N7653" i="1" s="1"/>
  <c r="M7655" i="1"/>
  <c r="N7655" i="1" s="1"/>
  <c r="M7656" i="1"/>
  <c r="N7656" i="1" s="1"/>
  <c r="M7657" i="1"/>
  <c r="N7657" i="1" s="1"/>
  <c r="M7659" i="1"/>
  <c r="N7659" i="1" s="1"/>
  <c r="M7660" i="1"/>
  <c r="N7660" i="1" s="1"/>
  <c r="M7665" i="1"/>
  <c r="N7665" i="1" s="1"/>
  <c r="M7669" i="1"/>
  <c r="N7669" i="1" s="1"/>
  <c r="M7672" i="1"/>
  <c r="N7672" i="1" s="1"/>
  <c r="M7675" i="1"/>
  <c r="N7675" i="1" s="1"/>
  <c r="M7676" i="1"/>
  <c r="N7676" i="1" s="1"/>
  <c r="M7679" i="1"/>
  <c r="N7679" i="1" s="1"/>
  <c r="M7680" i="1"/>
  <c r="N7680" i="1" s="1"/>
  <c r="M7681" i="1"/>
  <c r="N7681" i="1" s="1"/>
  <c r="M7683" i="1"/>
  <c r="N7683" i="1" s="1"/>
  <c r="M7684" i="1"/>
  <c r="N7684" i="1" s="1"/>
  <c r="M7685" i="1"/>
  <c r="N7685" i="1" s="1"/>
  <c r="M7686" i="1"/>
  <c r="N7686" i="1" s="1"/>
  <c r="M7687" i="1"/>
  <c r="N7687" i="1" s="1"/>
  <c r="M7688" i="1"/>
  <c r="N7688" i="1" s="1"/>
  <c r="M7691" i="1"/>
  <c r="N7691" i="1" s="1"/>
  <c r="M7692" i="1"/>
  <c r="N7692" i="1" s="1"/>
  <c r="M7694" i="1"/>
  <c r="N7694" i="1" s="1"/>
  <c r="M7696" i="1"/>
  <c r="N7696" i="1" s="1"/>
  <c r="M7697" i="1"/>
  <c r="N7697" i="1" s="1"/>
  <c r="M7698" i="1"/>
  <c r="N7698" i="1" s="1"/>
  <c r="M7699" i="1"/>
  <c r="N7699" i="1" s="1"/>
  <c r="M7703" i="1"/>
  <c r="N7703" i="1" s="1"/>
  <c r="M7704" i="1"/>
  <c r="N7704" i="1" s="1"/>
  <c r="M7705" i="1"/>
  <c r="N7705" i="1" s="1"/>
  <c r="M7708" i="1"/>
  <c r="N7708" i="1" s="1"/>
  <c r="M7713" i="1"/>
  <c r="N7713" i="1" s="1"/>
  <c r="M7714" i="1"/>
  <c r="N7714" i="1" s="1"/>
  <c r="M7717" i="1"/>
  <c r="N7717" i="1" s="1"/>
  <c r="M7721" i="1"/>
  <c r="N7721" i="1" s="1"/>
  <c r="M7724" i="1"/>
  <c r="N7724" i="1" s="1"/>
  <c r="M7726" i="1"/>
  <c r="N7726" i="1" s="1"/>
  <c r="M7727" i="1"/>
  <c r="N7727" i="1" s="1"/>
  <c r="M7728" i="1"/>
  <c r="N7728" i="1" s="1"/>
  <c r="M7729" i="1"/>
  <c r="N7729" i="1" s="1"/>
  <c r="M7730" i="1"/>
  <c r="N7730" i="1" s="1"/>
  <c r="M7731" i="1"/>
  <c r="N7731" i="1" s="1"/>
  <c r="M7734" i="1"/>
  <c r="N7734" i="1" s="1"/>
  <c r="M7735" i="1"/>
  <c r="N7735" i="1" s="1"/>
  <c r="M7736" i="1"/>
  <c r="N7736" i="1" s="1"/>
  <c r="M7737" i="1"/>
  <c r="N7737" i="1" s="1"/>
  <c r="M7738" i="1"/>
  <c r="N7738" i="1" s="1"/>
  <c r="M7739" i="1"/>
  <c r="N7739" i="1" s="1"/>
  <c r="M7740" i="1"/>
  <c r="N7740" i="1" s="1"/>
  <c r="M7741" i="1"/>
  <c r="N7741" i="1" s="1"/>
  <c r="M7743" i="1"/>
  <c r="N7743" i="1" s="1"/>
  <c r="M7745" i="1"/>
  <c r="N7745" i="1" s="1"/>
  <c r="M7746" i="1"/>
  <c r="N7746" i="1" s="1"/>
  <c r="M7748" i="1"/>
  <c r="N7748" i="1" s="1"/>
  <c r="M7752" i="1"/>
  <c r="N7752" i="1" s="1"/>
  <c r="M7754" i="1"/>
  <c r="N7754" i="1" s="1"/>
  <c r="M7755" i="1"/>
  <c r="N7755" i="1" s="1"/>
  <c r="M7756" i="1"/>
  <c r="N7756" i="1" s="1"/>
  <c r="M7757" i="1"/>
  <c r="N7757" i="1" s="1"/>
  <c r="M7758" i="1"/>
  <c r="N7758" i="1" s="1"/>
  <c r="M7759" i="1"/>
  <c r="N7759" i="1" s="1"/>
  <c r="M7760" i="1"/>
  <c r="N7760" i="1" s="1"/>
  <c r="M7765" i="1"/>
  <c r="N7765" i="1" s="1"/>
  <c r="M7767" i="1"/>
  <c r="N7767" i="1" s="1"/>
  <c r="M7771" i="1"/>
  <c r="N7771" i="1" s="1"/>
  <c r="M7773" i="1"/>
  <c r="N7773" i="1" s="1"/>
  <c r="M7776" i="1"/>
  <c r="N7776" i="1" s="1"/>
  <c r="M7780" i="1"/>
  <c r="N7780" i="1" s="1"/>
  <c r="M7781" i="1"/>
  <c r="N7781" i="1" s="1"/>
  <c r="M7783" i="1"/>
  <c r="N7783" i="1" s="1"/>
  <c r="M7784" i="1"/>
  <c r="N7784" i="1" s="1"/>
  <c r="M7786" i="1"/>
  <c r="N7786" i="1" s="1"/>
  <c r="M7789" i="1"/>
  <c r="N7789" i="1" s="1"/>
  <c r="M7791" i="1"/>
  <c r="N7791" i="1" s="1"/>
  <c r="M7794" i="1"/>
  <c r="N7794" i="1" s="1"/>
  <c r="M7796" i="1"/>
  <c r="N7796" i="1" s="1"/>
  <c r="M7797" i="1"/>
  <c r="N7797" i="1" s="1"/>
  <c r="M7799" i="1"/>
  <c r="N7799" i="1" s="1"/>
  <c r="M7800" i="1"/>
  <c r="N7800" i="1" s="1"/>
  <c r="M7802" i="1"/>
  <c r="N7802" i="1" s="1"/>
  <c r="M7803" i="1"/>
  <c r="N7803" i="1" s="1"/>
  <c r="M7804" i="1"/>
  <c r="N7804" i="1" s="1"/>
  <c r="M7805" i="1"/>
  <c r="N7805" i="1" s="1"/>
  <c r="M7806" i="1"/>
  <c r="N7806" i="1" s="1"/>
  <c r="M7809" i="1"/>
  <c r="N7809" i="1" s="1"/>
  <c r="M7812" i="1"/>
  <c r="N7812" i="1" s="1"/>
  <c r="M7814" i="1"/>
  <c r="N7814" i="1" s="1"/>
  <c r="M7815" i="1"/>
  <c r="N7815" i="1" s="1"/>
  <c r="M7817" i="1"/>
  <c r="N7817" i="1" s="1"/>
  <c r="M7826" i="1"/>
  <c r="N7826" i="1" s="1"/>
  <c r="M7827" i="1"/>
  <c r="N7827" i="1" s="1"/>
  <c r="M7830" i="1"/>
  <c r="N7830" i="1" s="1"/>
  <c r="M7832" i="1"/>
  <c r="N7832" i="1" s="1"/>
  <c r="M7833" i="1"/>
  <c r="N7833" i="1" s="1"/>
  <c r="M7835" i="1"/>
  <c r="N7835" i="1" s="1"/>
  <c r="M7836" i="1"/>
  <c r="N7836" i="1" s="1"/>
  <c r="M7837" i="1"/>
  <c r="N7837" i="1" s="1"/>
  <c r="M7839" i="1"/>
  <c r="N7839" i="1" s="1"/>
  <c r="M7840" i="1"/>
  <c r="N7840" i="1" s="1"/>
  <c r="M7841" i="1"/>
  <c r="N7841" i="1" s="1"/>
  <c r="M7842" i="1"/>
  <c r="N7842" i="1" s="1"/>
  <c r="M7843" i="1"/>
  <c r="N7843" i="1" s="1"/>
  <c r="M7844" i="1"/>
  <c r="N7844" i="1" s="1"/>
  <c r="M7846" i="1"/>
  <c r="N7846" i="1" s="1"/>
  <c r="M7847" i="1"/>
  <c r="N7847" i="1" s="1"/>
  <c r="M7850" i="1"/>
  <c r="N7850" i="1" s="1"/>
  <c r="M7853" i="1"/>
  <c r="N7853" i="1" s="1"/>
  <c r="M7856" i="1"/>
  <c r="N7856" i="1" s="1"/>
  <c r="M7858" i="1"/>
  <c r="N7858" i="1" s="1"/>
  <c r="M7860" i="1"/>
  <c r="N7860" i="1" s="1"/>
  <c r="M7862" i="1"/>
  <c r="N7862" i="1" s="1"/>
  <c r="M7863" i="1"/>
  <c r="N7863" i="1" s="1"/>
  <c r="M7864" i="1"/>
  <c r="N7864" i="1" s="1"/>
  <c r="M7866" i="1"/>
  <c r="N7866" i="1" s="1"/>
  <c r="M7867" i="1"/>
  <c r="N7867" i="1" s="1"/>
  <c r="M7869" i="1"/>
  <c r="N7869" i="1" s="1"/>
  <c r="M7871" i="1"/>
  <c r="N7871" i="1" s="1"/>
  <c r="M7874" i="1"/>
  <c r="N7874" i="1" s="1"/>
  <c r="M7877" i="1"/>
  <c r="N7877" i="1" s="1"/>
  <c r="M7878" i="1"/>
  <c r="N7878" i="1" s="1"/>
  <c r="M7879" i="1"/>
  <c r="N7879" i="1" s="1"/>
  <c r="M7882" i="1"/>
  <c r="N7882" i="1" s="1"/>
  <c r="M7883" i="1"/>
  <c r="N7883" i="1" s="1"/>
  <c r="M7886" i="1"/>
  <c r="N7886" i="1" s="1"/>
  <c r="M7887" i="1"/>
  <c r="N7887" i="1" s="1"/>
  <c r="M7889" i="1"/>
  <c r="N7889" i="1" s="1"/>
  <c r="M7890" i="1"/>
  <c r="N7890" i="1" s="1"/>
  <c r="M7891" i="1"/>
  <c r="N7891" i="1" s="1"/>
  <c r="M7893" i="1"/>
  <c r="N7893" i="1" s="1"/>
  <c r="M7894" i="1"/>
  <c r="N7894" i="1" s="1"/>
  <c r="M7900" i="1"/>
  <c r="N7900" i="1" s="1"/>
  <c r="M7901" i="1"/>
  <c r="N7901" i="1" s="1"/>
  <c r="M7903" i="1"/>
  <c r="N7903" i="1" s="1"/>
  <c r="M7904" i="1"/>
  <c r="N7904" i="1" s="1"/>
  <c r="M7907" i="1"/>
  <c r="N7907" i="1" s="1"/>
  <c r="M7908" i="1"/>
  <c r="N7908" i="1" s="1"/>
  <c r="M7910" i="1"/>
  <c r="N7910" i="1" s="1"/>
  <c r="M7913" i="1"/>
  <c r="N7913" i="1" s="1"/>
  <c r="M7914" i="1"/>
  <c r="N7914" i="1" s="1"/>
  <c r="M7917" i="1"/>
  <c r="N7917" i="1" s="1"/>
  <c r="M7918" i="1"/>
  <c r="N7918" i="1" s="1"/>
  <c r="M7920" i="1"/>
  <c r="N7920" i="1" s="1"/>
  <c r="M7922" i="1"/>
  <c r="N7922" i="1" s="1"/>
  <c r="M7925" i="1"/>
  <c r="N7925" i="1" s="1"/>
  <c r="M7926" i="1"/>
  <c r="N7926" i="1" s="1"/>
  <c r="M7927" i="1"/>
  <c r="N7927" i="1" s="1"/>
  <c r="M7928" i="1"/>
  <c r="N7928" i="1" s="1"/>
  <c r="M7930" i="1"/>
  <c r="N7930" i="1" s="1"/>
  <c r="M7932" i="1"/>
  <c r="N7932" i="1" s="1"/>
  <c r="M7937" i="1"/>
  <c r="N7937" i="1" s="1"/>
  <c r="M7940" i="1"/>
  <c r="N7940" i="1" s="1"/>
  <c r="M7941" i="1"/>
  <c r="N7941" i="1" s="1"/>
  <c r="M7945" i="1"/>
  <c r="N7945" i="1" s="1"/>
  <c r="M7947" i="1"/>
  <c r="N7947" i="1" s="1"/>
  <c r="M7949" i="1"/>
  <c r="N7949" i="1" s="1"/>
  <c r="M7950" i="1"/>
  <c r="N7950" i="1" s="1"/>
  <c r="M7953" i="1"/>
  <c r="N7953" i="1" s="1"/>
  <c r="M7955" i="1"/>
  <c r="N7955" i="1" s="1"/>
  <c r="M7957" i="1"/>
  <c r="N7957" i="1" s="1"/>
  <c r="M7961" i="1"/>
  <c r="N7961" i="1" s="1"/>
  <c r="M7965" i="1"/>
  <c r="N7965" i="1" s="1"/>
  <c r="M7967" i="1"/>
  <c r="N7967" i="1" s="1"/>
  <c r="M7968" i="1"/>
  <c r="N7968" i="1" s="1"/>
  <c r="M7969" i="1"/>
  <c r="N7969" i="1" s="1"/>
  <c r="M7970" i="1"/>
  <c r="N7970" i="1" s="1"/>
  <c r="M7971" i="1"/>
  <c r="N7971" i="1" s="1"/>
  <c r="M7974" i="1"/>
  <c r="N7974" i="1" s="1"/>
  <c r="M7975" i="1"/>
  <c r="N7975" i="1" s="1"/>
  <c r="M7977" i="1"/>
  <c r="N7977" i="1" s="1"/>
  <c r="M7978" i="1"/>
  <c r="N7978" i="1" s="1"/>
  <c r="M7979" i="1"/>
  <c r="N7979" i="1" s="1"/>
  <c r="M7983" i="1"/>
  <c r="N7983" i="1" s="1"/>
  <c r="M7984" i="1"/>
  <c r="N7984" i="1" s="1"/>
  <c r="M7985" i="1"/>
  <c r="N7985" i="1" s="1"/>
  <c r="M7986" i="1"/>
  <c r="N7986" i="1" s="1"/>
  <c r="M7988" i="1"/>
  <c r="N7988" i="1" s="1"/>
  <c r="M7989" i="1"/>
  <c r="N7989" i="1" s="1"/>
  <c r="M7991" i="1"/>
  <c r="N7991" i="1" s="1"/>
  <c r="M7994" i="1"/>
  <c r="N7994" i="1" s="1"/>
  <c r="M7996" i="1"/>
  <c r="N7996" i="1" s="1"/>
  <c r="M7997" i="1"/>
  <c r="N7997" i="1" s="1"/>
  <c r="M7998" i="1"/>
  <c r="N7998" i="1" s="1"/>
  <c r="M8000" i="1"/>
  <c r="N8000" i="1" s="1"/>
  <c r="M8002" i="1"/>
  <c r="N8002" i="1" s="1"/>
  <c r="M8005" i="1"/>
  <c r="N8005" i="1" s="1"/>
  <c r="M8008" i="1"/>
  <c r="N8008" i="1" s="1"/>
  <c r="M8009" i="1"/>
  <c r="N8009" i="1" s="1"/>
  <c r="M8011" i="1"/>
  <c r="N8011" i="1" s="1"/>
  <c r="M8012" i="1"/>
  <c r="N8012" i="1" s="1"/>
  <c r="M8014" i="1"/>
  <c r="N8014" i="1" s="1"/>
  <c r="M8015" i="1"/>
  <c r="N8015" i="1" s="1"/>
  <c r="M8016" i="1"/>
  <c r="N8016" i="1" s="1"/>
  <c r="M8017" i="1"/>
  <c r="N8017" i="1" s="1"/>
  <c r="M8018" i="1"/>
  <c r="N8018" i="1" s="1"/>
  <c r="M8019" i="1"/>
  <c r="N8019" i="1" s="1"/>
  <c r="M8020" i="1"/>
  <c r="N8020" i="1" s="1"/>
  <c r="M8021" i="1"/>
  <c r="N8021" i="1" s="1"/>
  <c r="M8023" i="1"/>
  <c r="N8023" i="1" s="1"/>
  <c r="M8025" i="1"/>
  <c r="N8025" i="1" s="1"/>
  <c r="M8026" i="1"/>
  <c r="N8026" i="1" s="1"/>
  <c r="M8028" i="1"/>
  <c r="N8028" i="1" s="1"/>
  <c r="M8034" i="1"/>
  <c r="N8034" i="1" s="1"/>
  <c r="M8040" i="1"/>
  <c r="N8040" i="1" s="1"/>
  <c r="M8042" i="1"/>
  <c r="N8042" i="1" s="1"/>
  <c r="M8043" i="1"/>
  <c r="N8043" i="1" s="1"/>
  <c r="M8045" i="1"/>
  <c r="N8045" i="1" s="1"/>
  <c r="M8047" i="1"/>
  <c r="N8047" i="1" s="1"/>
  <c r="M8048" i="1"/>
  <c r="N8048" i="1" s="1"/>
  <c r="M8052" i="1"/>
  <c r="N8052" i="1" s="1"/>
  <c r="M8053" i="1"/>
  <c r="N8053" i="1" s="1"/>
  <c r="M8055" i="1"/>
  <c r="N8055" i="1" s="1"/>
  <c r="M8057" i="1"/>
  <c r="N8057" i="1" s="1"/>
  <c r="M8060" i="1"/>
  <c r="N8060" i="1" s="1"/>
  <c r="M8063" i="1"/>
  <c r="N8063" i="1" s="1"/>
  <c r="M8065" i="1"/>
  <c r="N8065" i="1" s="1"/>
  <c r="M8066" i="1"/>
  <c r="N8066" i="1" s="1"/>
  <c r="M8067" i="1"/>
  <c r="N8067" i="1" s="1"/>
  <c r="M8070" i="1"/>
  <c r="N8070" i="1" s="1"/>
  <c r="M8071" i="1"/>
  <c r="N8071" i="1" s="1"/>
  <c r="M8072" i="1"/>
  <c r="N8072" i="1" s="1"/>
  <c r="M8074" i="1"/>
  <c r="N8074" i="1" s="1"/>
  <c r="M8075" i="1"/>
  <c r="N8075" i="1" s="1"/>
  <c r="M8076" i="1"/>
  <c r="N8076" i="1" s="1"/>
  <c r="M8077" i="1"/>
  <c r="N8077" i="1" s="1"/>
  <c r="M8079" i="1"/>
  <c r="N8079" i="1" s="1"/>
  <c r="M8080" i="1"/>
  <c r="N8080" i="1" s="1"/>
  <c r="M8082" i="1"/>
  <c r="N8082" i="1" s="1"/>
  <c r="M8086" i="1"/>
  <c r="N8086" i="1" s="1"/>
  <c r="M8087" i="1"/>
  <c r="N8087" i="1" s="1"/>
  <c r="M8088" i="1"/>
  <c r="N8088" i="1" s="1"/>
  <c r="M8089" i="1"/>
  <c r="N8089" i="1" s="1"/>
  <c r="M8090" i="1"/>
  <c r="N8090" i="1" s="1"/>
  <c r="M8093" i="1"/>
  <c r="N8093" i="1" s="1"/>
  <c r="M8094" i="1"/>
  <c r="N8094" i="1" s="1"/>
  <c r="M8095" i="1"/>
  <c r="N8095" i="1" s="1"/>
  <c r="M8098" i="1"/>
  <c r="N8098" i="1" s="1"/>
  <c r="M8099" i="1"/>
  <c r="N8099" i="1" s="1"/>
  <c r="M8100" i="1"/>
  <c r="N8100" i="1" s="1"/>
  <c r="M8101" i="1"/>
  <c r="N8101" i="1" s="1"/>
  <c r="M8103" i="1"/>
  <c r="N8103" i="1" s="1"/>
  <c r="M8105" i="1"/>
  <c r="N8105" i="1" s="1"/>
  <c r="M8106" i="1"/>
  <c r="N8106" i="1" s="1"/>
  <c r="M8107" i="1"/>
  <c r="N8107" i="1" s="1"/>
  <c r="M8109" i="1"/>
  <c r="N8109" i="1" s="1"/>
  <c r="M8110" i="1"/>
  <c r="N8110" i="1" s="1"/>
  <c r="M8112" i="1"/>
  <c r="N8112" i="1" s="1"/>
  <c r="M8113" i="1"/>
  <c r="N8113" i="1" s="1"/>
  <c r="M8115" i="1"/>
  <c r="N8115" i="1" s="1"/>
  <c r="M8116" i="1"/>
  <c r="N8116" i="1" s="1"/>
  <c r="M8119" i="1"/>
  <c r="N8119" i="1" s="1"/>
  <c r="M8123" i="1"/>
  <c r="N8123" i="1" s="1"/>
  <c r="M8126" i="1"/>
  <c r="N8126" i="1" s="1"/>
  <c r="M8129" i="1"/>
  <c r="N8129" i="1" s="1"/>
  <c r="M8130" i="1"/>
  <c r="N8130" i="1" s="1"/>
  <c r="M8131" i="1"/>
  <c r="N8131" i="1" s="1"/>
  <c r="M8132" i="1"/>
  <c r="N8132" i="1" s="1"/>
  <c r="M8133" i="1"/>
  <c r="N8133" i="1" s="1"/>
  <c r="M8134" i="1"/>
  <c r="N8134" i="1" s="1"/>
  <c r="M8137" i="1"/>
  <c r="N8137" i="1" s="1"/>
  <c r="M8138" i="1"/>
  <c r="N8138" i="1" s="1"/>
  <c r="M8139" i="1"/>
  <c r="N8139" i="1" s="1"/>
  <c r="M8141" i="1"/>
  <c r="N8141" i="1" s="1"/>
  <c r="M8142" i="1"/>
  <c r="N8142" i="1" s="1"/>
  <c r="M8143" i="1"/>
  <c r="N8143" i="1" s="1"/>
  <c r="M8146" i="1"/>
  <c r="N8146" i="1" s="1"/>
  <c r="M8147" i="1"/>
  <c r="N8147" i="1" s="1"/>
  <c r="M8149" i="1"/>
  <c r="N8149" i="1" s="1"/>
  <c r="M8151" i="1"/>
  <c r="N8151" i="1" s="1"/>
  <c r="M8153" i="1"/>
  <c r="N8153" i="1" s="1"/>
  <c r="M8154" i="1"/>
  <c r="N8154" i="1" s="1"/>
  <c r="M8155" i="1"/>
  <c r="N8155" i="1" s="1"/>
  <c r="M8157" i="1"/>
  <c r="N8157" i="1" s="1"/>
  <c r="M8158" i="1"/>
  <c r="N8158" i="1" s="1"/>
  <c r="M8162" i="1"/>
  <c r="N8162" i="1" s="1"/>
  <c r="M8163" i="1"/>
  <c r="N8163" i="1" s="1"/>
  <c r="M8164" i="1"/>
  <c r="N8164" i="1" s="1"/>
  <c r="M8165" i="1"/>
  <c r="N8165" i="1" s="1"/>
  <c r="M8169" i="1"/>
  <c r="N8169" i="1" s="1"/>
  <c r="M8170" i="1"/>
  <c r="N8170" i="1" s="1"/>
  <c r="M8171" i="1"/>
  <c r="N8171" i="1" s="1"/>
  <c r="M8172" i="1"/>
  <c r="N8172" i="1" s="1"/>
  <c r="M8173" i="1"/>
  <c r="N8173" i="1" s="1"/>
  <c r="M8176" i="1"/>
  <c r="N8176" i="1" s="1"/>
  <c r="M8177" i="1"/>
  <c r="N8177" i="1" s="1"/>
  <c r="M8178" i="1"/>
  <c r="N8178" i="1" s="1"/>
  <c r="M8179" i="1"/>
  <c r="N8179" i="1" s="1"/>
  <c r="M8180" i="1"/>
  <c r="N8180" i="1" s="1"/>
  <c r="M8181" i="1"/>
  <c r="N8181" i="1" s="1"/>
  <c r="M8182" i="1"/>
  <c r="N8182" i="1" s="1"/>
  <c r="M8184" i="1"/>
  <c r="N8184" i="1" s="1"/>
  <c r="M8187" i="1"/>
  <c r="N8187" i="1" s="1"/>
  <c r="M8188" i="1"/>
  <c r="N8188" i="1" s="1"/>
  <c r="M8189" i="1"/>
  <c r="N8189" i="1" s="1"/>
  <c r="M8190" i="1"/>
  <c r="N8190" i="1" s="1"/>
  <c r="M8192" i="1"/>
  <c r="N8192" i="1" s="1"/>
  <c r="M8193" i="1"/>
  <c r="N8193" i="1" s="1"/>
  <c r="M8195" i="1"/>
  <c r="N8195" i="1" s="1"/>
  <c r="M8196" i="1"/>
  <c r="N8196" i="1" s="1"/>
  <c r="M8198" i="1"/>
  <c r="N8198" i="1" s="1"/>
  <c r="M8199" i="1"/>
  <c r="N8199" i="1" s="1"/>
  <c r="M8203" i="1"/>
  <c r="N8203" i="1" s="1"/>
  <c r="M8205" i="1"/>
  <c r="N8205" i="1" s="1"/>
  <c r="M8206" i="1"/>
  <c r="N8206" i="1" s="1"/>
  <c r="M8207" i="1"/>
  <c r="N8207" i="1" s="1"/>
  <c r="M8208" i="1"/>
  <c r="N8208" i="1" s="1"/>
  <c r="M8210" i="1"/>
  <c r="N8210" i="1" s="1"/>
  <c r="M8211" i="1"/>
  <c r="N8211" i="1" s="1"/>
  <c r="M8212" i="1"/>
  <c r="N8212" i="1" s="1"/>
  <c r="M8213" i="1"/>
  <c r="N8213" i="1" s="1"/>
  <c r="M8215" i="1"/>
  <c r="N8215" i="1" s="1"/>
  <c r="M8218" i="1"/>
  <c r="N8218" i="1" s="1"/>
  <c r="M8219" i="1"/>
  <c r="N8219" i="1" s="1"/>
  <c r="M8220" i="1"/>
  <c r="N8220" i="1" s="1"/>
  <c r="M8221" i="1"/>
  <c r="N8221" i="1" s="1"/>
  <c r="M8222" i="1"/>
  <c r="N8222" i="1" s="1"/>
  <c r="M8223" i="1"/>
  <c r="N8223" i="1" s="1"/>
  <c r="M8224" i="1"/>
  <c r="N8224" i="1" s="1"/>
  <c r="M8225" i="1"/>
  <c r="N8225" i="1" s="1"/>
  <c r="M8226" i="1"/>
  <c r="N8226" i="1" s="1"/>
  <c r="M8227" i="1"/>
  <c r="N8227" i="1" s="1"/>
  <c r="M8229" i="1"/>
  <c r="N8229" i="1" s="1"/>
  <c r="M8230" i="1"/>
  <c r="N8230" i="1" s="1"/>
  <c r="M8233" i="1"/>
  <c r="N8233" i="1" s="1"/>
  <c r="M8234" i="1"/>
  <c r="N8234" i="1" s="1"/>
  <c r="M8235" i="1"/>
  <c r="N8235" i="1" s="1"/>
  <c r="M8237" i="1"/>
  <c r="N8237" i="1" s="1"/>
  <c r="M8238" i="1"/>
  <c r="N8238" i="1" s="1"/>
  <c r="M8239" i="1"/>
  <c r="N8239" i="1" s="1"/>
  <c r="M8240" i="1"/>
  <c r="N8240" i="1" s="1"/>
  <c r="M8241" i="1"/>
  <c r="N8241" i="1" s="1"/>
  <c r="M8242" i="1"/>
  <c r="N8242" i="1" s="1"/>
  <c r="M8245" i="1"/>
  <c r="N8245" i="1" s="1"/>
  <c r="M8249" i="1"/>
  <c r="N8249" i="1" s="1"/>
  <c r="M8250" i="1"/>
  <c r="N8250" i="1" s="1"/>
  <c r="M8252" i="1"/>
  <c r="N8252" i="1" s="1"/>
  <c r="M8253" i="1"/>
  <c r="N8253" i="1" s="1"/>
  <c r="M8254" i="1"/>
  <c r="N8254" i="1" s="1"/>
  <c r="M8255" i="1"/>
  <c r="N8255" i="1" s="1"/>
  <c r="M8257" i="1"/>
  <c r="N8257" i="1" s="1"/>
  <c r="M8259" i="1"/>
  <c r="N8259" i="1" s="1"/>
  <c r="M8260" i="1"/>
  <c r="N8260" i="1" s="1"/>
  <c r="M8262" i="1"/>
  <c r="N8262" i="1" s="1"/>
  <c r="M8266" i="1"/>
  <c r="N8266" i="1" s="1"/>
  <c r="M8267" i="1"/>
  <c r="N8267" i="1" s="1"/>
  <c r="M8268" i="1"/>
  <c r="N8268" i="1" s="1"/>
  <c r="M8270" i="1"/>
  <c r="N8270" i="1" s="1"/>
  <c r="M8271" i="1"/>
  <c r="N8271" i="1" s="1"/>
  <c r="M8274" i="1"/>
  <c r="N8274" i="1" s="1"/>
  <c r="M8275" i="1"/>
  <c r="N8275" i="1" s="1"/>
  <c r="M8276" i="1"/>
  <c r="N8276" i="1" s="1"/>
  <c r="M8277" i="1"/>
  <c r="N8277" i="1" s="1"/>
  <c r="M8278" i="1"/>
  <c r="N8278" i="1" s="1"/>
  <c r="M8281" i="1"/>
  <c r="N8281" i="1" s="1"/>
  <c r="M8282" i="1"/>
  <c r="N8282" i="1" s="1"/>
  <c r="M8283" i="1"/>
  <c r="N8283" i="1" s="1"/>
  <c r="M8286" i="1"/>
  <c r="N8286" i="1" s="1"/>
  <c r="M8289" i="1"/>
  <c r="N8289" i="1" s="1"/>
  <c r="M8290" i="1"/>
  <c r="N8290" i="1" s="1"/>
  <c r="M8291" i="1"/>
  <c r="N8291" i="1" s="1"/>
  <c r="M8294" i="1"/>
  <c r="N8294" i="1" s="1"/>
  <c r="M8295" i="1"/>
  <c r="N8295" i="1" s="1"/>
  <c r="M8296" i="1"/>
  <c r="N8296" i="1" s="1"/>
  <c r="M8297" i="1"/>
  <c r="N8297" i="1" s="1"/>
  <c r="M8298" i="1"/>
  <c r="N8298" i="1" s="1"/>
  <c r="M8299" i="1"/>
  <c r="N8299" i="1" s="1"/>
  <c r="M8300" i="1"/>
  <c r="N8300" i="1" s="1"/>
  <c r="M8301" i="1"/>
  <c r="N8301" i="1" s="1"/>
</calcChain>
</file>

<file path=xl/sharedStrings.xml><?xml version="1.0" encoding="utf-8"?>
<sst xmlns="http://schemas.openxmlformats.org/spreadsheetml/2006/main" count="60200" uniqueCount="8957">
  <si>
    <t>opportunity_id</t>
  </si>
  <si>
    <t>sales_agent</t>
  </si>
  <si>
    <t>product</t>
  </si>
  <si>
    <t>account</t>
  </si>
  <si>
    <t>deal_stage</t>
  </si>
  <si>
    <t>engage_date</t>
  </si>
  <si>
    <t>close_date</t>
  </si>
  <si>
    <t>close_value</t>
  </si>
  <si>
    <t>manager</t>
  </si>
  <si>
    <t>series</t>
  </si>
  <si>
    <t>cogs</t>
  </si>
  <si>
    <t>1C1I7A6R</t>
  </si>
  <si>
    <t>Moses Frase</t>
  </si>
  <si>
    <t>GTX Plus Basic</t>
  </si>
  <si>
    <t>Cancity</t>
  </si>
  <si>
    <t>Won</t>
  </si>
  <si>
    <t>Dustin Brinkmann</t>
  </si>
  <si>
    <t>GTX</t>
  </si>
  <si>
    <t>Z063OYW0</t>
  </si>
  <si>
    <t>Darcel Schlecht</t>
  </si>
  <si>
    <t>GTX Pro</t>
  </si>
  <si>
    <t>Isdom</t>
  </si>
  <si>
    <t>Melvin Marxen</t>
  </si>
  <si>
    <t>EC4QE1BX</t>
  </si>
  <si>
    <t>MG Special</t>
  </si>
  <si>
    <t>MG</t>
  </si>
  <si>
    <t>MV1LWRNH</t>
  </si>
  <si>
    <t>GTX Basic</t>
  </si>
  <si>
    <t>Codehow</t>
  </si>
  <si>
    <t>PE84CX4O</t>
  </si>
  <si>
    <t>Zane Levy</t>
  </si>
  <si>
    <t>Hatfan</t>
  </si>
  <si>
    <t>Summer Sewald</t>
  </si>
  <si>
    <t>ZNBS69V1</t>
  </si>
  <si>
    <t>Anna Snelling</t>
  </si>
  <si>
    <t>Ron-tech</t>
  </si>
  <si>
    <t>9ME3374G</t>
  </si>
  <si>
    <t>Vicki Laflamme</t>
  </si>
  <si>
    <t>J-Texon</t>
  </si>
  <si>
    <t>Celia Rouche</t>
  </si>
  <si>
    <t>7GN8Q4LL</t>
  </si>
  <si>
    <t>Markita Hansen</t>
  </si>
  <si>
    <t>Cheers</t>
  </si>
  <si>
    <t>OLK9LKZB</t>
  </si>
  <si>
    <t>Niesha Huffines</t>
  </si>
  <si>
    <t>Zumgoity</t>
  </si>
  <si>
    <t>HAXMC4IX</t>
  </si>
  <si>
    <t>James Ascencio</t>
  </si>
  <si>
    <t>MG Advanced</t>
  </si>
  <si>
    <t>Engaging</t>
  </si>
  <si>
    <t>NL3JZH1Z</t>
  </si>
  <si>
    <t>Bioholding</t>
  </si>
  <si>
    <t>KWVA7VR1</t>
  </si>
  <si>
    <t>Gladys Colclough</t>
  </si>
  <si>
    <t>Genco Pura Olive Oil Company</t>
  </si>
  <si>
    <t>Lost</t>
  </si>
  <si>
    <t>S8DX3XOU</t>
  </si>
  <si>
    <t>GTX Plus Pro</t>
  </si>
  <si>
    <t>Sunnamplex</t>
  </si>
  <si>
    <t>ENB2XD8G</t>
  </si>
  <si>
    <t>Maureen Marcano</t>
  </si>
  <si>
    <t>Sonron</t>
  </si>
  <si>
    <t>09YE9QOV</t>
  </si>
  <si>
    <t>Hayden Neloms</t>
  </si>
  <si>
    <t>Finjob</t>
  </si>
  <si>
    <t>3F5MZNEH</t>
  </si>
  <si>
    <t>Rosalina Dieter</t>
  </si>
  <si>
    <t>M6WEJXC0</t>
  </si>
  <si>
    <t>Scotfind</t>
  </si>
  <si>
    <t>6PTR7VBR</t>
  </si>
  <si>
    <t>Versie Hillebrand</t>
  </si>
  <si>
    <t>Treequote</t>
  </si>
  <si>
    <t>902REDPA</t>
  </si>
  <si>
    <t>Daniell Hammack</t>
  </si>
  <si>
    <t>Xx-zobam</t>
  </si>
  <si>
    <t>Rocco Neubert</t>
  </si>
  <si>
    <t>5J9CMGDV</t>
  </si>
  <si>
    <t>Elease Gluck</t>
  </si>
  <si>
    <t>Rantouch</t>
  </si>
  <si>
    <t>JJXRR8R6</t>
  </si>
  <si>
    <t>Fasehatice</t>
  </si>
  <si>
    <t>WF4HA5NW</t>
  </si>
  <si>
    <t>C5K2JP1H</t>
  </si>
  <si>
    <t>Violet Mclelland</t>
  </si>
  <si>
    <t>Vehement Capital Partners</t>
  </si>
  <si>
    <t>Cara Losch</t>
  </si>
  <si>
    <t>ADRB8OMB</t>
  </si>
  <si>
    <t>Warephase</t>
  </si>
  <si>
    <t>SBCR987L</t>
  </si>
  <si>
    <t>Kami Bicknell</t>
  </si>
  <si>
    <t>Zoomit</t>
  </si>
  <si>
    <t>UP409DSB</t>
  </si>
  <si>
    <t>Ganjaflex</t>
  </si>
  <si>
    <t>JSD4APT2</t>
  </si>
  <si>
    <t>AO9Z2D17</t>
  </si>
  <si>
    <t>5M58DTJK</t>
  </si>
  <si>
    <t>KNY1OSAB</t>
  </si>
  <si>
    <t>Labdrill</t>
  </si>
  <si>
    <t>EAZDUUM9</t>
  </si>
  <si>
    <t>Rosie Papadopoulos</t>
  </si>
  <si>
    <t>Zotware</t>
  </si>
  <si>
    <t>2STUSOFE</t>
  </si>
  <si>
    <t>dambase</t>
  </si>
  <si>
    <t>JYKM0B00</t>
  </si>
  <si>
    <t>Xx-holding</t>
  </si>
  <si>
    <t>KU28360J</t>
  </si>
  <si>
    <t>Kary Hendrixson</t>
  </si>
  <si>
    <t>N4SD17JR</t>
  </si>
  <si>
    <t>Reed Clapper</t>
  </si>
  <si>
    <t>Acme Corporation</t>
  </si>
  <si>
    <t>E67P9Y3Q</t>
  </si>
  <si>
    <t>Green-Plus</t>
  </si>
  <si>
    <t>AT3MMVIS</t>
  </si>
  <si>
    <t>Wilburn Farren</t>
  </si>
  <si>
    <t>The New York Inquirer</t>
  </si>
  <si>
    <t>REJ11LRY</t>
  </si>
  <si>
    <t>Garret Kinder</t>
  </si>
  <si>
    <t>Mathtouch</t>
  </si>
  <si>
    <t>ERV0CAZ7</t>
  </si>
  <si>
    <t>8SOQADK7</t>
  </si>
  <si>
    <t>Gogozoom</t>
  </si>
  <si>
    <t>TCHFT25B</t>
  </si>
  <si>
    <t>Stanredtax</t>
  </si>
  <si>
    <t>CZVN09WN</t>
  </si>
  <si>
    <t>Konmatfix</t>
  </si>
  <si>
    <t>EG7OFLFR</t>
  </si>
  <si>
    <t>30UQWUKB</t>
  </si>
  <si>
    <t>Marty Freudenburg</t>
  </si>
  <si>
    <t>OLVI7L8M</t>
  </si>
  <si>
    <t>Cassey Cress</t>
  </si>
  <si>
    <t>97UN20YY</t>
  </si>
  <si>
    <t>Conecom</t>
  </si>
  <si>
    <t>JXLERZ9O</t>
  </si>
  <si>
    <t>Golddex</t>
  </si>
  <si>
    <t>6ROE69W5</t>
  </si>
  <si>
    <t>Plexzap</t>
  </si>
  <si>
    <t>0DFXFKT7</t>
  </si>
  <si>
    <t>Rundofase</t>
  </si>
  <si>
    <t>XKMZVSN4</t>
  </si>
  <si>
    <t>IU8V0BZK</t>
  </si>
  <si>
    <t>Finhigh</t>
  </si>
  <si>
    <t>XY42936P</t>
  </si>
  <si>
    <t>XRN54MBM</t>
  </si>
  <si>
    <t>2V848WZD</t>
  </si>
  <si>
    <t>Lajuana Vencill</t>
  </si>
  <si>
    <t>ONYNTUCG</t>
  </si>
  <si>
    <t>Funholding</t>
  </si>
  <si>
    <t>HIOHX80Y</t>
  </si>
  <si>
    <t>F5U1ACDD</t>
  </si>
  <si>
    <t>LPKT07PV</t>
  </si>
  <si>
    <t>Boris Faz</t>
  </si>
  <si>
    <t>Opentech</t>
  </si>
  <si>
    <t>WPB2SLIG</t>
  </si>
  <si>
    <t>Donn Cantrell</t>
  </si>
  <si>
    <t>Silis</t>
  </si>
  <si>
    <t>XUSUEAV7</t>
  </si>
  <si>
    <t>GTK 500</t>
  </si>
  <si>
    <t>GTK</t>
  </si>
  <si>
    <t>ZZY4516R</t>
  </si>
  <si>
    <t>3TYPII47</t>
  </si>
  <si>
    <t>Goodsilron</t>
  </si>
  <si>
    <t>7WAX8Z8O</t>
  </si>
  <si>
    <t>MYDUMR3R</t>
  </si>
  <si>
    <t>Rangreen</t>
  </si>
  <si>
    <t>0DRC1U9Q</t>
  </si>
  <si>
    <t>37JFKD4I</t>
  </si>
  <si>
    <t>25YKPHX8</t>
  </si>
  <si>
    <t>Kan-code</t>
  </si>
  <si>
    <t>BXXMA7F3</t>
  </si>
  <si>
    <t>Nam-zim</t>
  </si>
  <si>
    <t>GIUUTBXM</t>
  </si>
  <si>
    <t>Y-corporation</t>
  </si>
  <si>
    <t>MFX2LR1Q</t>
  </si>
  <si>
    <t>DUHE9FLY</t>
  </si>
  <si>
    <t>96BSG7R1</t>
  </si>
  <si>
    <t>7FQMSWIX</t>
  </si>
  <si>
    <t>Corliss Cosme</t>
  </si>
  <si>
    <t>Bioplex</t>
  </si>
  <si>
    <t>C20AVXN7</t>
  </si>
  <si>
    <t>GS1QVWCR</t>
  </si>
  <si>
    <t>Plusstrip</t>
  </si>
  <si>
    <t>ZWH8FXY3</t>
  </si>
  <si>
    <t>Toughzap</t>
  </si>
  <si>
    <t>2U94Y3Q9</t>
  </si>
  <si>
    <t>AAR79NOO</t>
  </si>
  <si>
    <t>B6B0PNR2</t>
  </si>
  <si>
    <t>Dalttechnology</t>
  </si>
  <si>
    <t>M7I5O9YU</t>
  </si>
  <si>
    <t>LXZA2OSZ</t>
  </si>
  <si>
    <t>Ontomedia</t>
  </si>
  <si>
    <t>N0ONCYVZ</t>
  </si>
  <si>
    <t>Kinnamplus</t>
  </si>
  <si>
    <t>GYB4W2AU</t>
  </si>
  <si>
    <t>513DPFX5</t>
  </si>
  <si>
    <t>RU023K5W</t>
  </si>
  <si>
    <t>VDIU10RV</t>
  </si>
  <si>
    <t>Lexiqvolax</t>
  </si>
  <si>
    <t>BZCBQ514</t>
  </si>
  <si>
    <t>HEE6P0QH</t>
  </si>
  <si>
    <t>Statholdings</t>
  </si>
  <si>
    <t>L8CHRJ2B</t>
  </si>
  <si>
    <t>Umbrella Corporation</t>
  </si>
  <si>
    <t>579LZ3F9</t>
  </si>
  <si>
    <t>SU8JNMP4</t>
  </si>
  <si>
    <t>Bubba Gump</t>
  </si>
  <si>
    <t>V2X2KMUR</t>
  </si>
  <si>
    <t>Faxquote</t>
  </si>
  <si>
    <t>AJIPJP75</t>
  </si>
  <si>
    <t>NYVA2G6U</t>
  </si>
  <si>
    <t>Dontechi</t>
  </si>
  <si>
    <t>FF45BXTL</t>
  </si>
  <si>
    <t>Konex</t>
  </si>
  <si>
    <t>TTA9LYBS</t>
  </si>
  <si>
    <t>PAGZQH8L</t>
  </si>
  <si>
    <t>Cecily Lampkin</t>
  </si>
  <si>
    <t>J7YF6DS7</t>
  </si>
  <si>
    <t>Betasoloin</t>
  </si>
  <si>
    <t>S5IXY4Z9</t>
  </si>
  <si>
    <t>JQBJMETQ</t>
  </si>
  <si>
    <t>Domzoom</t>
  </si>
  <si>
    <t>0LVWSWEW</t>
  </si>
  <si>
    <t>Donquadtech</t>
  </si>
  <si>
    <t>K53BC1T9</t>
  </si>
  <si>
    <t>D40N5I9Y</t>
  </si>
  <si>
    <t>051QTX8Z</t>
  </si>
  <si>
    <t>Globex Corporation</t>
  </si>
  <si>
    <t>5D2XH04S</t>
  </si>
  <si>
    <t>Plussunin</t>
  </si>
  <si>
    <t>V9E582SK</t>
  </si>
  <si>
    <t>UK0LEZRJ</t>
  </si>
  <si>
    <t>Condax</t>
  </si>
  <si>
    <t>PFFHM7HR</t>
  </si>
  <si>
    <t>IT10CFQH</t>
  </si>
  <si>
    <t>8VKD2CCH</t>
  </si>
  <si>
    <t>Massive Dynamic</t>
  </si>
  <si>
    <t>2XQAKBXH</t>
  </si>
  <si>
    <t>Doncon</t>
  </si>
  <si>
    <t>7G7YLGJO</t>
  </si>
  <si>
    <t>GCA97W27</t>
  </si>
  <si>
    <t>K8FUZHOG</t>
  </si>
  <si>
    <t>5WJZMULK</t>
  </si>
  <si>
    <t>ZPYD4T9W</t>
  </si>
  <si>
    <t>KE9ZEDS8</t>
  </si>
  <si>
    <t>Scottech</t>
  </si>
  <si>
    <t>7KK0HQ4C</t>
  </si>
  <si>
    <t>FP7014Z0</t>
  </si>
  <si>
    <t>N4HFHDMW</t>
  </si>
  <si>
    <t>2HFLKREC</t>
  </si>
  <si>
    <t>7JVTTVCO</t>
  </si>
  <si>
    <t>Gekko &amp; Co</t>
  </si>
  <si>
    <t>3X13866U</t>
  </si>
  <si>
    <t>7LE19SYE</t>
  </si>
  <si>
    <t>Initech</t>
  </si>
  <si>
    <t>J5V2M7Y1</t>
  </si>
  <si>
    <t>41MURAI5</t>
  </si>
  <si>
    <t>QHI8WRIA</t>
  </si>
  <si>
    <t>AJXAXV4W</t>
  </si>
  <si>
    <t>VPDXX5PJ</t>
  </si>
  <si>
    <t>PZB9NUK8</t>
  </si>
  <si>
    <t>A0ANOYPF</t>
  </si>
  <si>
    <t>0P4AAPYX</t>
  </si>
  <si>
    <t>O6T5WC3W</t>
  </si>
  <si>
    <t>0NO04P6C</t>
  </si>
  <si>
    <t>22OFSXBT</t>
  </si>
  <si>
    <t>Jonathan Berthelot</t>
  </si>
  <si>
    <t>MRXZTMM6</t>
  </si>
  <si>
    <t>LGI8QEC2</t>
  </si>
  <si>
    <t>6KZ0NCFX</t>
  </si>
  <si>
    <t>3SF8O9S6</t>
  </si>
  <si>
    <t>CNM0H9FR</t>
  </si>
  <si>
    <t>XK668R7C</t>
  </si>
  <si>
    <t>TZCAQWL3</t>
  </si>
  <si>
    <t>BADC6A9H</t>
  </si>
  <si>
    <t>B8E0UUZR</t>
  </si>
  <si>
    <t>I043RXJV</t>
  </si>
  <si>
    <t>MWWB44CC</t>
  </si>
  <si>
    <t>HBTINPDG</t>
  </si>
  <si>
    <t>DZ3KHZSX</t>
  </si>
  <si>
    <t>3W1K7X5F</t>
  </si>
  <si>
    <t>45A57X68</t>
  </si>
  <si>
    <t>9SLYC4TR</t>
  </si>
  <si>
    <t>JLWKWQYC</t>
  </si>
  <si>
    <t>7QC6FOKW</t>
  </si>
  <si>
    <t>XA184CMW</t>
  </si>
  <si>
    <t>S0N7BYU3</t>
  </si>
  <si>
    <t>Singletechno</t>
  </si>
  <si>
    <t>6WOMHAJM</t>
  </si>
  <si>
    <t>G1QGATKV</t>
  </si>
  <si>
    <t>UAE5ZC7O</t>
  </si>
  <si>
    <t>6XFVQI32</t>
  </si>
  <si>
    <t>Yearin</t>
  </si>
  <si>
    <t>JUCNIG4H</t>
  </si>
  <si>
    <t>OGD4MDJ9</t>
  </si>
  <si>
    <t>4NGBUZWJ</t>
  </si>
  <si>
    <t>EFG5DGV5</t>
  </si>
  <si>
    <t>82MM4H33</t>
  </si>
  <si>
    <t>14PM641K</t>
  </si>
  <si>
    <t>DSBGHOPN</t>
  </si>
  <si>
    <t>1YSOZLHF</t>
  </si>
  <si>
    <t>E8RP9FRW</t>
  </si>
  <si>
    <t>787IRG9Q</t>
  </si>
  <si>
    <t>0TUS4NAC</t>
  </si>
  <si>
    <t>FAJTQMUM</t>
  </si>
  <si>
    <t>TWF0J0DF</t>
  </si>
  <si>
    <t>ICMXZOVL</t>
  </si>
  <si>
    <t>UQ14O415</t>
  </si>
  <si>
    <t>IBEUTCSW</t>
  </si>
  <si>
    <t>O3KC8QI8</t>
  </si>
  <si>
    <t>BOJSLNDG</t>
  </si>
  <si>
    <t>WALNFJ70</t>
  </si>
  <si>
    <t>DASMR0EK</t>
  </si>
  <si>
    <t>A76M0OOH</t>
  </si>
  <si>
    <t>Zathunicon</t>
  </si>
  <si>
    <t>E1VKE2PH</t>
  </si>
  <si>
    <t>SKY95DVG</t>
  </si>
  <si>
    <t>Betatech</t>
  </si>
  <si>
    <t>V5OK4V5I</t>
  </si>
  <si>
    <t>GJ4L5HHN</t>
  </si>
  <si>
    <t>9R8JWY3J</t>
  </si>
  <si>
    <t>0EOFVU05</t>
  </si>
  <si>
    <t>HNHOPL7M</t>
  </si>
  <si>
    <t>Y0NYI17R</t>
  </si>
  <si>
    <t>R4F4RGAL</t>
  </si>
  <si>
    <t>MNVMY83P</t>
  </si>
  <si>
    <t>0ZHLQFGU</t>
  </si>
  <si>
    <t>Blackzim</t>
  </si>
  <si>
    <t>40DPY158</t>
  </si>
  <si>
    <t>Hottechi</t>
  </si>
  <si>
    <t>DP9E525R</t>
  </si>
  <si>
    <t>DBDUMQQK</t>
  </si>
  <si>
    <t>Inity</t>
  </si>
  <si>
    <t>CNBN12RL</t>
  </si>
  <si>
    <t>OXL0YWEE</t>
  </si>
  <si>
    <t>ZOBJHMAF</t>
  </si>
  <si>
    <t>KD6MB4AP</t>
  </si>
  <si>
    <t>5CSSZJF4</t>
  </si>
  <si>
    <t>0XG8TOJF</t>
  </si>
  <si>
    <t>IIS0O91J</t>
  </si>
  <si>
    <t>2LP5SUR5</t>
  </si>
  <si>
    <t>PYZZ3IS6</t>
  </si>
  <si>
    <t>5I4K5TQE</t>
  </si>
  <si>
    <t>Sumace</t>
  </si>
  <si>
    <t>RV3LPOYP</t>
  </si>
  <si>
    <t>A194RP0I</t>
  </si>
  <si>
    <t>1HVNTEPV</t>
  </si>
  <si>
    <t>LC85AQ1I</t>
  </si>
  <si>
    <t>TBV972NP</t>
  </si>
  <si>
    <t>EJMX0EIJ</t>
  </si>
  <si>
    <t>VR9NYBOV</t>
  </si>
  <si>
    <t>3U25FK08</t>
  </si>
  <si>
    <t>KV2OFRJT</t>
  </si>
  <si>
    <t>CRLK4Z1P</t>
  </si>
  <si>
    <t>OGENAT0L</t>
  </si>
  <si>
    <t>F57JWIDF</t>
  </si>
  <si>
    <t>ERFRHR3Z</t>
  </si>
  <si>
    <t>J53D8EOL</t>
  </si>
  <si>
    <t>LF8JZ3Q5</t>
  </si>
  <si>
    <t>MRGBSMQ5</t>
  </si>
  <si>
    <t>CBAV8ZJL</t>
  </si>
  <si>
    <t>J32XDDAW</t>
  </si>
  <si>
    <t>NN4DWBVN</t>
  </si>
  <si>
    <t>6JXHEZYK</t>
  </si>
  <si>
    <t>WDHNR2EI</t>
  </si>
  <si>
    <t>4K750D6F</t>
  </si>
  <si>
    <t>94GI0ZJ7</t>
  </si>
  <si>
    <t>TODG6DEK</t>
  </si>
  <si>
    <t>G0ECB8FS</t>
  </si>
  <si>
    <t>1ZDDZD8B</t>
  </si>
  <si>
    <t>96MZYUY0</t>
  </si>
  <si>
    <t>EZVKSQ9C</t>
  </si>
  <si>
    <t>RJYG004O</t>
  </si>
  <si>
    <t>JZOKHHWN</t>
  </si>
  <si>
    <t>EH6I67I0</t>
  </si>
  <si>
    <t>JUUXF02Z</t>
  </si>
  <si>
    <t>OT87JDWO</t>
  </si>
  <si>
    <t>YHKT6YJ7</t>
  </si>
  <si>
    <t>H78I3TAY</t>
  </si>
  <si>
    <t>1ROC43JK</t>
  </si>
  <si>
    <t>LPZLQL48</t>
  </si>
  <si>
    <t>PYOFK7ZD</t>
  </si>
  <si>
    <t>DWUXMAGZ</t>
  </si>
  <si>
    <t>3KR50X38</t>
  </si>
  <si>
    <t>Q3WLHRE9</t>
  </si>
  <si>
    <t>IX7UEOAP</t>
  </si>
  <si>
    <t>NQU62K1H</t>
  </si>
  <si>
    <t>Zencorporation</t>
  </si>
  <si>
    <t>NAQKOU0T</t>
  </si>
  <si>
    <t>I3V3GUAI</t>
  </si>
  <si>
    <t>PN4VJDXY</t>
  </si>
  <si>
    <t>K9D4DQ3R</t>
  </si>
  <si>
    <t>9X6V79KE</t>
  </si>
  <si>
    <t>6SN2RQJX</t>
  </si>
  <si>
    <t>W1KLFNE4</t>
  </si>
  <si>
    <t>NKPH3EFG</t>
  </si>
  <si>
    <t>GD2OCW12</t>
  </si>
  <si>
    <t>6XO4RYXK</t>
  </si>
  <si>
    <t>18Y7GRPW</t>
  </si>
  <si>
    <t>127ZPLXQ</t>
  </si>
  <si>
    <t>U07C2HEG</t>
  </si>
  <si>
    <t>RNTOJ78L</t>
  </si>
  <si>
    <t>N07K7DR7</t>
  </si>
  <si>
    <t>NLB4D5BQ</t>
  </si>
  <si>
    <t>FCFDJIEZ</t>
  </si>
  <si>
    <t>YZGDW4G1</t>
  </si>
  <si>
    <t>G8AO5FA2</t>
  </si>
  <si>
    <t>125VIRMX</t>
  </si>
  <si>
    <t>LXXW3TRW</t>
  </si>
  <si>
    <t>8KJ3H262</t>
  </si>
  <si>
    <t>88POGNEL</t>
  </si>
  <si>
    <t>UYP3NNU6</t>
  </si>
  <si>
    <t>Groovestreet</t>
  </si>
  <si>
    <t>S1V8684Y</t>
  </si>
  <si>
    <t>MOPWEMB5</t>
  </si>
  <si>
    <t>L62MDI48</t>
  </si>
  <si>
    <t>3ECHUPQY</t>
  </si>
  <si>
    <t>3EL8D4WO</t>
  </si>
  <si>
    <t>VOAN1NXG</t>
  </si>
  <si>
    <t>ALW92XQL</t>
  </si>
  <si>
    <t>TJ6ZA1M3</t>
  </si>
  <si>
    <t>FKAFO8O9</t>
  </si>
  <si>
    <t>1XBC7M9F</t>
  </si>
  <si>
    <t>8IXBS90G</t>
  </si>
  <si>
    <t>Donware</t>
  </si>
  <si>
    <t>2X45BEOS</t>
  </si>
  <si>
    <t>EQ8X0QTL</t>
  </si>
  <si>
    <t>5QD53WHF</t>
  </si>
  <si>
    <t>K5CWSFCW</t>
  </si>
  <si>
    <t>79EABK3X</t>
  </si>
  <si>
    <t>2DKO9X1T</t>
  </si>
  <si>
    <t>IBDEQVBN</t>
  </si>
  <si>
    <t>QZ3VV4C1</t>
  </si>
  <si>
    <t>62AK8UWX</t>
  </si>
  <si>
    <t>5QM4ORNT</t>
  </si>
  <si>
    <t>4H2QMS78</t>
  </si>
  <si>
    <t>S91N9YBL</t>
  </si>
  <si>
    <t>44H0FJMH</t>
  </si>
  <si>
    <t>N5AZLQZR</t>
  </si>
  <si>
    <t>4T295XQL</t>
  </si>
  <si>
    <t>YFS5KLJJ</t>
  </si>
  <si>
    <t>S8GLKDB9</t>
  </si>
  <si>
    <t>SQLYCFGV</t>
  </si>
  <si>
    <t>EUG019AS</t>
  </si>
  <si>
    <t>IE7VQ5BA</t>
  </si>
  <si>
    <t>01QKN578</t>
  </si>
  <si>
    <t>M0JKP0HT</t>
  </si>
  <si>
    <t>ZC3KKSUK</t>
  </si>
  <si>
    <t>3X8VLQ5G</t>
  </si>
  <si>
    <t>EZLXL6GL</t>
  </si>
  <si>
    <t>R8PEL8V8</t>
  </si>
  <si>
    <t>L1R32S8H</t>
  </si>
  <si>
    <t>J7N8J8NM</t>
  </si>
  <si>
    <t>TO7PGVP1</t>
  </si>
  <si>
    <t>A051G1B4</t>
  </si>
  <si>
    <t>NMDMM5YJ</t>
  </si>
  <si>
    <t>LWPJEV3U</t>
  </si>
  <si>
    <t>I93ZFHEM</t>
  </si>
  <si>
    <t>B2VJCVBB</t>
  </si>
  <si>
    <t>F90O03ZH</t>
  </si>
  <si>
    <t>PC78RLUX</t>
  </si>
  <si>
    <t>X6GL64T5</t>
  </si>
  <si>
    <t>OWM3BPGW</t>
  </si>
  <si>
    <t>RP5PS9A5</t>
  </si>
  <si>
    <t>AI76U58A</t>
  </si>
  <si>
    <t>KFPM2LJW</t>
  </si>
  <si>
    <t>F2PW7WP2</t>
  </si>
  <si>
    <t>GK8YD2XW</t>
  </si>
  <si>
    <t>U4LRR9E9</t>
  </si>
  <si>
    <t>B00UMAV4</t>
  </si>
  <si>
    <t>C8TV7R8A</t>
  </si>
  <si>
    <t>9N55D1AH</t>
  </si>
  <si>
    <t>2VCDVCIZ</t>
  </si>
  <si>
    <t>WI4PODA2</t>
  </si>
  <si>
    <t>VF1V41RI</t>
  </si>
  <si>
    <t>1B4L7TNG</t>
  </si>
  <si>
    <t>MZAN11FT</t>
  </si>
  <si>
    <t>0U3WVJO0</t>
  </si>
  <si>
    <t>0IO00FNS</t>
  </si>
  <si>
    <t>8S6TNXYB</t>
  </si>
  <si>
    <t>PMMW9JX3</t>
  </si>
  <si>
    <t>MOLGOSGE</t>
  </si>
  <si>
    <t>FA1VHZSV</t>
  </si>
  <si>
    <t>PXQEX039</t>
  </si>
  <si>
    <t>RX56S6G3</t>
  </si>
  <si>
    <t>G4F8W039</t>
  </si>
  <si>
    <t>4T31MWVO</t>
  </si>
  <si>
    <t>2HT2R2GY</t>
  </si>
  <si>
    <t>83XN082U</t>
  </si>
  <si>
    <t>J21W3WIW</t>
  </si>
  <si>
    <t>52UPJFYI</t>
  </si>
  <si>
    <t>QOL51JIB</t>
  </si>
  <si>
    <t>13GM5I6M</t>
  </si>
  <si>
    <t>93AGN8A6</t>
  </si>
  <si>
    <t>J7UNJFJL</t>
  </si>
  <si>
    <t>A4H5ESTU</t>
  </si>
  <si>
    <t>8EZ04VQB</t>
  </si>
  <si>
    <t>4501T63I</t>
  </si>
  <si>
    <t>9IA34L8S</t>
  </si>
  <si>
    <t>FPNGEJRC</t>
  </si>
  <si>
    <t>S33WRL0Y</t>
  </si>
  <si>
    <t>Q7IRUJK7</t>
  </si>
  <si>
    <t>DTZPYISJ</t>
  </si>
  <si>
    <t>Y9HWSG8Z</t>
  </si>
  <si>
    <t>5T8Q2YID</t>
  </si>
  <si>
    <t>JOQCXC9Z</t>
  </si>
  <si>
    <t>Streethex</t>
  </si>
  <si>
    <t>AP7PCLAZ</t>
  </si>
  <si>
    <t>BIE471SO</t>
  </si>
  <si>
    <t>UA8AWDG4</t>
  </si>
  <si>
    <t>BTT6YAVZ</t>
  </si>
  <si>
    <t>FZDRB789</t>
  </si>
  <si>
    <t>PC1NUL8Q</t>
  </si>
  <si>
    <t>O7UUAK3Y</t>
  </si>
  <si>
    <t>TLOHEQ18</t>
  </si>
  <si>
    <t>F1X5ZJ7V</t>
  </si>
  <si>
    <t>IF7MJ88P</t>
  </si>
  <si>
    <t>06B7XWPC</t>
  </si>
  <si>
    <t>12MQ3WM8</t>
  </si>
  <si>
    <t>91M6FY8S</t>
  </si>
  <si>
    <t>0LNZRNEU</t>
  </si>
  <si>
    <t>NKOKUS7D</t>
  </si>
  <si>
    <t>NF6GCTMV</t>
  </si>
  <si>
    <t>I4UCA7CU</t>
  </si>
  <si>
    <t>EWDOBEM6</t>
  </si>
  <si>
    <t>1LI7ETNZ</t>
  </si>
  <si>
    <t>N36DEZBR</t>
  </si>
  <si>
    <t>77ZECYVJ</t>
  </si>
  <si>
    <t>IRB461Y7</t>
  </si>
  <si>
    <t>NM2Q3CGW</t>
  </si>
  <si>
    <t>OEEUEIPJ</t>
  </si>
  <si>
    <t>5E14LG51</t>
  </si>
  <si>
    <t>Iselectrics</t>
  </si>
  <si>
    <t>TIAGZQ54</t>
  </si>
  <si>
    <t>QM6VR1H5</t>
  </si>
  <si>
    <t>QR2BDRAI</t>
  </si>
  <si>
    <t>Z75ND4JF</t>
  </si>
  <si>
    <t>CRX91A45</t>
  </si>
  <si>
    <t>ZOQ8RC86</t>
  </si>
  <si>
    <t>SV4SOO2K</t>
  </si>
  <si>
    <t>ITHR5WLF</t>
  </si>
  <si>
    <t>CGWJ1WHI</t>
  </si>
  <si>
    <t>279625VN</t>
  </si>
  <si>
    <t>M16D8PYH</t>
  </si>
  <si>
    <t>RK52YU8S</t>
  </si>
  <si>
    <t>E8EY51IC</t>
  </si>
  <si>
    <t>HG07LMHI</t>
  </si>
  <si>
    <t>VPXW8RJS</t>
  </si>
  <si>
    <t>85XNDIK1</t>
  </si>
  <si>
    <t>2U54WYQ1</t>
  </si>
  <si>
    <t>VCA1WAB0</t>
  </si>
  <si>
    <t>T7T1YIM7</t>
  </si>
  <si>
    <t>MXNVX2AM</t>
  </si>
  <si>
    <t>1G866GH4</t>
  </si>
  <si>
    <t>WDG0B1IR</t>
  </si>
  <si>
    <t>Q5CABPMO</t>
  </si>
  <si>
    <t>HHBA93J5</t>
  </si>
  <si>
    <t>R0W6A9BG</t>
  </si>
  <si>
    <t>P5EGQ0HI</t>
  </si>
  <si>
    <t>L1EJIE5L</t>
  </si>
  <si>
    <t>S3XI6YB3</t>
  </si>
  <si>
    <t>BBC3JB3H</t>
  </si>
  <si>
    <t>4JHY98UG</t>
  </si>
  <si>
    <t>7XVLKX8G</t>
  </si>
  <si>
    <t>G39V1X3G</t>
  </si>
  <si>
    <t>OX4P78HP</t>
  </si>
  <si>
    <t>72LNJRY9</t>
  </si>
  <si>
    <t>8C2WG2FB</t>
  </si>
  <si>
    <t>L0345WKB</t>
  </si>
  <si>
    <t>Newex</t>
  </si>
  <si>
    <t>S24L8LVR</t>
  </si>
  <si>
    <t>JXWXEJXE</t>
  </si>
  <si>
    <t>W2JCRPLX</t>
  </si>
  <si>
    <t>EQCD7G7Q</t>
  </si>
  <si>
    <t>1M2I2NXQ</t>
  </si>
  <si>
    <t>XYNTWPN1</t>
  </si>
  <si>
    <t>54EGR0AD</t>
  </si>
  <si>
    <t>VT5Y73GX</t>
  </si>
  <si>
    <t>8O9V7UOZ</t>
  </si>
  <si>
    <t>GIIC5H9X</t>
  </si>
  <si>
    <t>9WMU7YHD</t>
  </si>
  <si>
    <t>8BQMFR86</t>
  </si>
  <si>
    <t>DDCC6ZPK</t>
  </si>
  <si>
    <t>YMGWLEHY</t>
  </si>
  <si>
    <t>FKS9MVF6</t>
  </si>
  <si>
    <t>6Q67ZUJ1</t>
  </si>
  <si>
    <t>HF8ABDF6</t>
  </si>
  <si>
    <t>Y6UBZM6P</t>
  </si>
  <si>
    <t>SIRC44NM</t>
  </si>
  <si>
    <t>7S6SHJJG</t>
  </si>
  <si>
    <t>ZE84UHHB</t>
  </si>
  <si>
    <t>2R3ZA84D</t>
  </si>
  <si>
    <t>LTTYTAXA</t>
  </si>
  <si>
    <t>RIW4VWBW</t>
  </si>
  <si>
    <t>ZWFPD71J</t>
  </si>
  <si>
    <t>T5C527Z9</t>
  </si>
  <si>
    <t>XC4LTIEO</t>
  </si>
  <si>
    <t>AEBF9M5T</t>
  </si>
  <si>
    <t>DWUD4S0P</t>
  </si>
  <si>
    <t>MCE5DKD1</t>
  </si>
  <si>
    <t>EV46ES18</t>
  </si>
  <si>
    <t>ID3IJHUS</t>
  </si>
  <si>
    <t>YBJ72HKE</t>
  </si>
  <si>
    <t>RW39Y63V</t>
  </si>
  <si>
    <t>5DEO8EDS</t>
  </si>
  <si>
    <t>8LW65NDL</t>
  </si>
  <si>
    <t>CJ2ON1LV</t>
  </si>
  <si>
    <t>4I8X7EMW</t>
  </si>
  <si>
    <t>WPXAMXD2</t>
  </si>
  <si>
    <t>A4BBDK82</t>
  </si>
  <si>
    <t>LMOAYCUK</t>
  </si>
  <si>
    <t>4XCJP60W</t>
  </si>
  <si>
    <t>CDKX2A19</t>
  </si>
  <si>
    <t>344I60EI</t>
  </si>
  <si>
    <t>YI30GSB5</t>
  </si>
  <si>
    <t>0IYQX303</t>
  </si>
  <si>
    <t>6IMUQYMN</t>
  </si>
  <si>
    <t>N9GAZ6B6</t>
  </si>
  <si>
    <t>8O3IYWSM</t>
  </si>
  <si>
    <t>R3OR0J5C</t>
  </si>
  <si>
    <t>VCSHYIU8</t>
  </si>
  <si>
    <t>0I6U3MQ6</t>
  </si>
  <si>
    <t>RXV4UXRE</t>
  </si>
  <si>
    <t>5AKGNKX1</t>
  </si>
  <si>
    <t>KNLMLTJH</t>
  </si>
  <si>
    <t>WRUG19FZ</t>
  </si>
  <si>
    <t>UQQE9ILV</t>
  </si>
  <si>
    <t>G9GH5KV5</t>
  </si>
  <si>
    <t>H06UZJH8</t>
  </si>
  <si>
    <t>K1RXVUG9</t>
  </si>
  <si>
    <t>1QT3STIA</t>
  </si>
  <si>
    <t>070M5M6X</t>
  </si>
  <si>
    <t>DFTR2O9K</t>
  </si>
  <si>
    <t>W8CXDBQN</t>
  </si>
  <si>
    <t>S9MECO24</t>
  </si>
  <si>
    <t>EJSFO67U</t>
  </si>
  <si>
    <t>VKT0UN11</t>
  </si>
  <si>
    <t>SKTD4GGU</t>
  </si>
  <si>
    <t>JIACLB24</t>
  </si>
  <si>
    <t>SNAPG5KC</t>
  </si>
  <si>
    <t>561707V4</t>
  </si>
  <si>
    <t>J28ZRO9G</t>
  </si>
  <si>
    <t>5VYJCJAE</t>
  </si>
  <si>
    <t>BTUG5VDL</t>
  </si>
  <si>
    <t>KZ8Q0AFX</t>
  </si>
  <si>
    <t>CT3HBBI2</t>
  </si>
  <si>
    <t>AOOFHH6F</t>
  </si>
  <si>
    <t>5U9Y1P87</t>
  </si>
  <si>
    <t>J0Y91LUA</t>
  </si>
  <si>
    <t>YBRZQFEO</t>
  </si>
  <si>
    <t>PHR8KB1Y</t>
  </si>
  <si>
    <t>GR2X90DZ</t>
  </si>
  <si>
    <t>TBZMXKH4</t>
  </si>
  <si>
    <t>WNXZ1FGS</t>
  </si>
  <si>
    <t>S3W6Q07M</t>
  </si>
  <si>
    <t>K64TY8LU</t>
  </si>
  <si>
    <t>6389JY2H</t>
  </si>
  <si>
    <t>SZ81H1PM</t>
  </si>
  <si>
    <t>M842E8JB</t>
  </si>
  <si>
    <t>JRJ7DBW5</t>
  </si>
  <si>
    <t>N9C0OCYY</t>
  </si>
  <si>
    <t>0OESOJNN</t>
  </si>
  <si>
    <t>R7XZAIWS</t>
  </si>
  <si>
    <t>FFO5WOHT</t>
  </si>
  <si>
    <t>XHHJ48MJ</t>
  </si>
  <si>
    <t>YAR5GGA4</t>
  </si>
  <si>
    <t>NOVPMLOV</t>
  </si>
  <si>
    <t>UPHN2I1Q</t>
  </si>
  <si>
    <t>NN9R2Y4W</t>
  </si>
  <si>
    <t>977FJ9QQ</t>
  </si>
  <si>
    <t>DZ57QIQN</t>
  </si>
  <si>
    <t>A6Y1V5Z0</t>
  </si>
  <si>
    <t>NU8LWEWU</t>
  </si>
  <si>
    <t>PFHS80CR</t>
  </si>
  <si>
    <t>OZ5S8NCK</t>
  </si>
  <si>
    <t>904203D6</t>
  </si>
  <si>
    <t>Z0TSV030</t>
  </si>
  <si>
    <t>8C4QM1X6</t>
  </si>
  <si>
    <t>NOPI41RP</t>
  </si>
  <si>
    <t>2536CW3V</t>
  </si>
  <si>
    <t>AC5YXLIR</t>
  </si>
  <si>
    <t>HSGJKH6U</t>
  </si>
  <si>
    <t>4TZF9N1D</t>
  </si>
  <si>
    <t>HNKZ2IC6</t>
  </si>
  <si>
    <t>BB6TCH8B</t>
  </si>
  <si>
    <t>IMTPZV7J</t>
  </si>
  <si>
    <t>A4JROIDO</t>
  </si>
  <si>
    <t>6NXY7144</t>
  </si>
  <si>
    <t>KBKHKULU</t>
  </si>
  <si>
    <t>INMJIFTF</t>
  </si>
  <si>
    <t>FUVQ5UKB</t>
  </si>
  <si>
    <t>O462ARMZ</t>
  </si>
  <si>
    <t>6DCKCXDC</t>
  </si>
  <si>
    <t>QVF0JRM5</t>
  </si>
  <si>
    <t>7QGG2LO3</t>
  </si>
  <si>
    <t>Y6HNPIIT</t>
  </si>
  <si>
    <t>IBKRO1AN</t>
  </si>
  <si>
    <t>3TDWLPMV</t>
  </si>
  <si>
    <t>JN1ZFD18</t>
  </si>
  <si>
    <t>ZE7ILYKB</t>
  </si>
  <si>
    <t>SRFVQ0HG</t>
  </si>
  <si>
    <t>D7H1EGS9</t>
  </si>
  <si>
    <t>1DDW2GQW</t>
  </si>
  <si>
    <t>PMEENWD5</t>
  </si>
  <si>
    <t>WPGTHV8V</t>
  </si>
  <si>
    <t>Z1WLLL1H</t>
  </si>
  <si>
    <t>6GNJMYMO</t>
  </si>
  <si>
    <t>GWAT8UWK</t>
  </si>
  <si>
    <t>ETZKANFZ</t>
  </si>
  <si>
    <t>IZD69C5Q</t>
  </si>
  <si>
    <t>QFU565JJ</t>
  </si>
  <si>
    <t>Z5BCBTAO</t>
  </si>
  <si>
    <t>2KKRRM1G</t>
  </si>
  <si>
    <t>RLUGVSNV</t>
  </si>
  <si>
    <t>ZKSJ1DOK</t>
  </si>
  <si>
    <t>K8RQWTP4</t>
  </si>
  <si>
    <t>RSZC6BMW</t>
  </si>
  <si>
    <t>O7YNBRX0</t>
  </si>
  <si>
    <t>PK1PS0KR</t>
  </si>
  <si>
    <t>AAYV8GV4</t>
  </si>
  <si>
    <t>EDEBWIOX</t>
  </si>
  <si>
    <t>VAH6Y3F6</t>
  </si>
  <si>
    <t>4U431MNA</t>
  </si>
  <si>
    <t>5HKAT5GS</t>
  </si>
  <si>
    <t>F5VDTC4M</t>
  </si>
  <si>
    <t>UO4KXDBC</t>
  </si>
  <si>
    <t>TBIW957T</t>
  </si>
  <si>
    <t>MSEIIH95</t>
  </si>
  <si>
    <t>RPONINLM</t>
  </si>
  <si>
    <t>V4324HG4</t>
  </si>
  <si>
    <t>N852D2Z8</t>
  </si>
  <si>
    <t>CF1CSNPX</t>
  </si>
  <si>
    <t>NOXNFJ2L</t>
  </si>
  <si>
    <t>F569KUVC</t>
  </si>
  <si>
    <t>PKDJTR06</t>
  </si>
  <si>
    <t>VYPYVO8V</t>
  </si>
  <si>
    <t>3LJAJVHR</t>
  </si>
  <si>
    <t>NN6CSUWT</t>
  </si>
  <si>
    <t>X69POZIN</t>
  </si>
  <si>
    <t>4FAEDB16</t>
  </si>
  <si>
    <t>CPGCT81C</t>
  </si>
  <si>
    <t>TK9T01QM</t>
  </si>
  <si>
    <t>P13DDOTM</t>
  </si>
  <si>
    <t>1PN7TVPX</t>
  </si>
  <si>
    <t>9ZKORPL2</t>
  </si>
  <si>
    <t>1D54L027</t>
  </si>
  <si>
    <t>1ZCOKNNI</t>
  </si>
  <si>
    <t>BVYMJ6TD</t>
  </si>
  <si>
    <t>W5ADQ9SH</t>
  </si>
  <si>
    <t>VXX8GJGY</t>
  </si>
  <si>
    <t>ES9L0DXE</t>
  </si>
  <si>
    <t>AANB25RH</t>
  </si>
  <si>
    <t>36PTGLTW</t>
  </si>
  <si>
    <t>6WTNSL1T</t>
  </si>
  <si>
    <t>PV1DISEC</t>
  </si>
  <si>
    <t>S6BG03TB</t>
  </si>
  <si>
    <t>2YOW2BI0</t>
  </si>
  <si>
    <t>IQ9KYZCG</t>
  </si>
  <si>
    <t>AWDOKG69</t>
  </si>
  <si>
    <t>Bluth Company</t>
  </si>
  <si>
    <t>C4AFMVFM</t>
  </si>
  <si>
    <t>WK6ERCGR</t>
  </si>
  <si>
    <t>64DJ954O</t>
  </si>
  <si>
    <t>84V18DBW</t>
  </si>
  <si>
    <t>WFY0S4WW</t>
  </si>
  <si>
    <t>HA1KXAIS</t>
  </si>
  <si>
    <t>CENVLTFH</t>
  </si>
  <si>
    <t>EAYD98X2</t>
  </si>
  <si>
    <t>YR4W59KS</t>
  </si>
  <si>
    <t>SNFW1FD7</t>
  </si>
  <si>
    <t>4NGSQODD</t>
  </si>
  <si>
    <t>2EOF1QCY</t>
  </si>
  <si>
    <t>5BE27MLY</t>
  </si>
  <si>
    <t>O5O4ZAAC</t>
  </si>
  <si>
    <t>YBAKNQ8Z</t>
  </si>
  <si>
    <t>N5UIZYIV</t>
  </si>
  <si>
    <t>QY6HCHDH</t>
  </si>
  <si>
    <t>CZ3XOD03</t>
  </si>
  <si>
    <t>LQ44KCMI</t>
  </si>
  <si>
    <t>WVJBVA61</t>
  </si>
  <si>
    <t>MV9AO6WU</t>
  </si>
  <si>
    <t>VS2G74XQ</t>
  </si>
  <si>
    <t>Q37IWCG1</t>
  </si>
  <si>
    <t>CUR03RXO</t>
  </si>
  <si>
    <t>81APSLDP</t>
  </si>
  <si>
    <t>RBXWRHBJ</t>
  </si>
  <si>
    <t>G2GU9DYX</t>
  </si>
  <si>
    <t>KBR253C0</t>
  </si>
  <si>
    <t>379DUF2N</t>
  </si>
  <si>
    <t>67IKZGGJ</t>
  </si>
  <si>
    <t>05DTWSVC</t>
  </si>
  <si>
    <t>2YQHHWJ3</t>
  </si>
  <si>
    <t>ZW58VIDI</t>
  </si>
  <si>
    <t>Q7IIF1IP</t>
  </si>
  <si>
    <t>AALARPLH</t>
  </si>
  <si>
    <t>8YIANRVX</t>
  </si>
  <si>
    <t>5FFY13G5</t>
  </si>
  <si>
    <t>01X8H9SO</t>
  </si>
  <si>
    <t>VLADQZ43</t>
  </si>
  <si>
    <t>N9VYMV3W</t>
  </si>
  <si>
    <t>A7SA2L21</t>
  </si>
  <si>
    <t>2FTB6A7I</t>
  </si>
  <si>
    <t>7V9A9TXZ</t>
  </si>
  <si>
    <t>HWDRCUYU</t>
  </si>
  <si>
    <t>GFV4W89I</t>
  </si>
  <si>
    <t>7A4AC5BC</t>
  </si>
  <si>
    <t>3B6HWK65</t>
  </si>
  <si>
    <t>A3BK99P6</t>
  </si>
  <si>
    <t>9W7PFSNX</t>
  </si>
  <si>
    <t>XYLNH45V</t>
  </si>
  <si>
    <t>GVBWTDI3</t>
  </si>
  <si>
    <t>NY21X16G</t>
  </si>
  <si>
    <t>O5BC64NW</t>
  </si>
  <si>
    <t>4DW2FDX4</t>
  </si>
  <si>
    <t>A66X4Q2J</t>
  </si>
  <si>
    <t>VFEV5XBS</t>
  </si>
  <si>
    <t>IT9YW5RP</t>
  </si>
  <si>
    <t>7IZ2GMYK</t>
  </si>
  <si>
    <t>TTY0X4TG</t>
  </si>
  <si>
    <t>L8D22SSW</t>
  </si>
  <si>
    <t>ZDDZ64A2</t>
  </si>
  <si>
    <t>RDJFZGM9</t>
  </si>
  <si>
    <t>4563ENEB</t>
  </si>
  <si>
    <t>4WP0VJAS</t>
  </si>
  <si>
    <t>60UOBOEM</t>
  </si>
  <si>
    <t>AJZB6F22</t>
  </si>
  <si>
    <t>W4K39GNG</t>
  </si>
  <si>
    <t>VN8LKQN3</t>
  </si>
  <si>
    <t>IXOHJYRM</t>
  </si>
  <si>
    <t>RMNHSNW9</t>
  </si>
  <si>
    <t>QPFNQYMV</t>
  </si>
  <si>
    <t>D77SFTS4</t>
  </si>
  <si>
    <t>ZHY9C8OO</t>
  </si>
  <si>
    <t>WRBWZRFD</t>
  </si>
  <si>
    <t>031BBF1I</t>
  </si>
  <si>
    <t>H2MC2E7K</t>
  </si>
  <si>
    <t>O11S2R63</t>
  </si>
  <si>
    <t>G13DD850</t>
  </si>
  <si>
    <t>WZU2OHYU</t>
  </si>
  <si>
    <t>HVODWXRO</t>
  </si>
  <si>
    <t>N3JIVUNY</t>
  </si>
  <si>
    <t>RGCH6CUF</t>
  </si>
  <si>
    <t>JX7WZ9UP</t>
  </si>
  <si>
    <t>FDCEBWRI</t>
  </si>
  <si>
    <t>ZL6TJDPG</t>
  </si>
  <si>
    <t>DWBSHB8M</t>
  </si>
  <si>
    <t>0AJ6LTZ0</t>
  </si>
  <si>
    <t>SVMB8M7E</t>
  </si>
  <si>
    <t>6AWEAWCM</t>
  </si>
  <si>
    <t>4Q4NBPD6</t>
  </si>
  <si>
    <t>K8VSDOP8</t>
  </si>
  <si>
    <t>YNP9PI1X</t>
  </si>
  <si>
    <t>3XVY4LEU</t>
  </si>
  <si>
    <t>OCGXWE8H</t>
  </si>
  <si>
    <t>8K1OGB0R</t>
  </si>
  <si>
    <t>RTKUPEX7</t>
  </si>
  <si>
    <t>QQDO45YR</t>
  </si>
  <si>
    <t>USVLKDF4</t>
  </si>
  <si>
    <t>HT25XIAV</t>
  </si>
  <si>
    <t>88KUDE6J</t>
  </si>
  <si>
    <t>AOOD3MWW</t>
  </si>
  <si>
    <t>JCPQZ2SN</t>
  </si>
  <si>
    <t>HZIU2NOT</t>
  </si>
  <si>
    <t>RZ2PUH86</t>
  </si>
  <si>
    <t>GLVSDQQT</t>
  </si>
  <si>
    <t>107BPCAS</t>
  </si>
  <si>
    <t>OCLEO3CD</t>
  </si>
  <si>
    <t>FTVCNH87</t>
  </si>
  <si>
    <t>GQCRMEIL</t>
  </si>
  <si>
    <t>UK2JIE61</t>
  </si>
  <si>
    <t>YM8DBAFV</t>
  </si>
  <si>
    <t>AEDL7EC6</t>
  </si>
  <si>
    <t>OV5X3O5I</t>
  </si>
  <si>
    <t>MMWX1A4H</t>
  </si>
  <si>
    <t>LSVMMUJ0</t>
  </si>
  <si>
    <t>RP7KA6HS</t>
  </si>
  <si>
    <t>97KFQSX1</t>
  </si>
  <si>
    <t>08APB75Q</t>
  </si>
  <si>
    <t>P9PFSLS6</t>
  </si>
  <si>
    <t>6RL97BR9</t>
  </si>
  <si>
    <t>TPVFA5B8</t>
  </si>
  <si>
    <t>FHLOUD3V</t>
  </si>
  <si>
    <t>4E01ALB0</t>
  </si>
  <si>
    <t>E4THD359</t>
  </si>
  <si>
    <t>K4HVGBVH</t>
  </si>
  <si>
    <t>6VIK2VX8</t>
  </si>
  <si>
    <t>30R81VZX</t>
  </si>
  <si>
    <t>XDLQ71X4</t>
  </si>
  <si>
    <t>TH9RV79M</t>
  </si>
  <si>
    <t>L33YUX9V</t>
  </si>
  <si>
    <t>QT7LRWTN</t>
  </si>
  <si>
    <t>Q1JKHY7H</t>
  </si>
  <si>
    <t>BY0O646G</t>
  </si>
  <si>
    <t>5831YZMT</t>
  </si>
  <si>
    <t>7VOW7BUJ</t>
  </si>
  <si>
    <t>2J5E145N</t>
  </si>
  <si>
    <t>AZUBCO7L</t>
  </si>
  <si>
    <t>FOWAY95L</t>
  </si>
  <si>
    <t>YFB7Y92U</t>
  </si>
  <si>
    <t>KGZL60NI</t>
  </si>
  <si>
    <t>SRZMNS79</t>
  </si>
  <si>
    <t>S6645YWA</t>
  </si>
  <si>
    <t>B5A1BERF</t>
  </si>
  <si>
    <t>0XMB83YO</t>
  </si>
  <si>
    <t>4TEO0LE1</t>
  </si>
  <si>
    <t>IEAPJ5X1</t>
  </si>
  <si>
    <t>5P82H5AA</t>
  </si>
  <si>
    <t>BN8UTT8O</t>
  </si>
  <si>
    <t>V751HK8R</t>
  </si>
  <si>
    <t>H4TBCR80</t>
  </si>
  <si>
    <t>QWL218JV</t>
  </si>
  <si>
    <t>L2S4T3VA</t>
  </si>
  <si>
    <t>AF8NG5JC</t>
  </si>
  <si>
    <t>IVJP36UT</t>
  </si>
  <si>
    <t>12M4HB7G</t>
  </si>
  <si>
    <t>1XVTUE5J</t>
  </si>
  <si>
    <t>3VKO28KR</t>
  </si>
  <si>
    <t>9A9E1KPG</t>
  </si>
  <si>
    <t>5IES0B4B</t>
  </si>
  <si>
    <t>HUFYU0AT</t>
  </si>
  <si>
    <t>GMI6XZ4O</t>
  </si>
  <si>
    <t>TF19VML9</t>
  </si>
  <si>
    <t>YOQCQ4UO</t>
  </si>
  <si>
    <t>KOZTDBJ5</t>
  </si>
  <si>
    <t>ZHXIDZNI</t>
  </si>
  <si>
    <t>8NMPO9K3</t>
  </si>
  <si>
    <t>PU7GV4MK</t>
  </si>
  <si>
    <t>RCQDGE4W</t>
  </si>
  <si>
    <t>ZT832XIR</t>
  </si>
  <si>
    <t>I995O4XJ</t>
  </si>
  <si>
    <t>EOXZGSX9</t>
  </si>
  <si>
    <t>PW5OGY78</t>
  </si>
  <si>
    <t>NJCSG7MX</t>
  </si>
  <si>
    <t>ZYRF768H</t>
  </si>
  <si>
    <t>5Q8BQ64R</t>
  </si>
  <si>
    <t>ZNNBFAKF</t>
  </si>
  <si>
    <t>L47EPGVT</t>
  </si>
  <si>
    <t>9GENDMWA</t>
  </si>
  <si>
    <t>DHACLHPS</t>
  </si>
  <si>
    <t>GKLE0CDI</t>
  </si>
  <si>
    <t>E9DJS1D8</t>
  </si>
  <si>
    <t>22ZJM20V</t>
  </si>
  <si>
    <t>C47Z92AG</t>
  </si>
  <si>
    <t>XT9YNOV2</t>
  </si>
  <si>
    <t>TMZQX7F8</t>
  </si>
  <si>
    <t>5JHSTFEZ</t>
  </si>
  <si>
    <t>BAOSO1I2</t>
  </si>
  <si>
    <t>IZDF2RTL</t>
  </si>
  <si>
    <t>F61DLVRS</t>
  </si>
  <si>
    <t>80F0J70G</t>
  </si>
  <si>
    <t>S9W53L4L</t>
  </si>
  <si>
    <t>12OQKSVK</t>
  </si>
  <si>
    <t>VC94R5H8</t>
  </si>
  <si>
    <t>XTKIX6I4</t>
  </si>
  <si>
    <t>5P3NH791</t>
  </si>
  <si>
    <t>MSE1UXKU</t>
  </si>
  <si>
    <t>HM334UL2</t>
  </si>
  <si>
    <t>L4124UJG</t>
  </si>
  <si>
    <t>DR2QE1RW</t>
  </si>
  <si>
    <t>FD8YL177</t>
  </si>
  <si>
    <t>X3ZSQCH8</t>
  </si>
  <si>
    <t>UU21EYFN</t>
  </si>
  <si>
    <t>OBDRD0AD</t>
  </si>
  <si>
    <t>NSGEM06J</t>
  </si>
  <si>
    <t>QSQ42Q6M</t>
  </si>
  <si>
    <t>PCBA3KAV</t>
  </si>
  <si>
    <t>ZBBMGEV4</t>
  </si>
  <si>
    <t>TYSORYA9</t>
  </si>
  <si>
    <t>ULVXOPG3</t>
  </si>
  <si>
    <t>5BXUKFPR</t>
  </si>
  <si>
    <t>G0R305KO</t>
  </si>
  <si>
    <t>ZDZGCWX7</t>
  </si>
  <si>
    <t>PQJZ5Z3R</t>
  </si>
  <si>
    <t>8AJG1YLJ</t>
  </si>
  <si>
    <t>7KXTF2Q6</t>
  </si>
  <si>
    <t>WZVE1NTM</t>
  </si>
  <si>
    <t>M6UEZLOQ</t>
  </si>
  <si>
    <t>D6T5MM04</t>
  </si>
  <si>
    <t>5RNWV17L</t>
  </si>
  <si>
    <t>9GCJGVY7</t>
  </si>
  <si>
    <t>5QBQMEY5</t>
  </si>
  <si>
    <t>9JKVM4BK</t>
  </si>
  <si>
    <t>14PBBHSE</t>
  </si>
  <si>
    <t>P1KS5YFX</t>
  </si>
  <si>
    <t>7R4VL3Q8</t>
  </si>
  <si>
    <t>3MNZF5ZK</t>
  </si>
  <si>
    <t>52SANIGE</t>
  </si>
  <si>
    <t>73SY9EU8</t>
  </si>
  <si>
    <t>HVM656P3</t>
  </si>
  <si>
    <t>LXM6CTMS</t>
  </si>
  <si>
    <t>U2SW8DT1</t>
  </si>
  <si>
    <t>VXMFL425</t>
  </si>
  <si>
    <t>XMH4CH4Q</t>
  </si>
  <si>
    <t>UNLIS3RY</t>
  </si>
  <si>
    <t>GVFQXZLL</t>
  </si>
  <si>
    <t>E887HZT1</t>
  </si>
  <si>
    <t>CGJ7NRZH</t>
  </si>
  <si>
    <t>NRYC7T45</t>
  </si>
  <si>
    <t>ZVR3I3F0</t>
  </si>
  <si>
    <t>2TKQ8B78</t>
  </si>
  <si>
    <t>OZ5O64KJ</t>
  </si>
  <si>
    <t>WXCW16QT</t>
  </si>
  <si>
    <t>UCXCUP1U</t>
  </si>
  <si>
    <t>SWJ9OOZU</t>
  </si>
  <si>
    <t>9ERRIZKG</t>
  </si>
  <si>
    <t>CKLYIFLY</t>
  </si>
  <si>
    <t>6VDLCBYU</t>
  </si>
  <si>
    <t>XYBPUC2H</t>
  </si>
  <si>
    <t>B06D1F9M</t>
  </si>
  <si>
    <t>OZ761BUJ</t>
  </si>
  <si>
    <t>I3MC9XZC</t>
  </si>
  <si>
    <t>L5T2HKKO</t>
  </si>
  <si>
    <t>6CEEGQ8I</t>
  </si>
  <si>
    <t>P2LY9NFN</t>
  </si>
  <si>
    <t>94GCWI08</t>
  </si>
  <si>
    <t>GUMQTC3J</t>
  </si>
  <si>
    <t>U64RT0UF</t>
  </si>
  <si>
    <t>RWGSCFHR</t>
  </si>
  <si>
    <t>GEBVQH17</t>
  </si>
  <si>
    <t>3OVJXUSB</t>
  </si>
  <si>
    <t>KQPY8LLI</t>
  </si>
  <si>
    <t>DC7COE9W</t>
  </si>
  <si>
    <t>3LED0EK3</t>
  </si>
  <si>
    <t>SCS5H8V1</t>
  </si>
  <si>
    <t>81MXE1H7</t>
  </si>
  <si>
    <t>G4MKT3AE</t>
  </si>
  <si>
    <t>GQ125FX0</t>
  </si>
  <si>
    <t>JO52QXJ0</t>
  </si>
  <si>
    <t>PQ2VF873</t>
  </si>
  <si>
    <t>N6H58J55</t>
  </si>
  <si>
    <t>W24IDMVV</t>
  </si>
  <si>
    <t>WR6Q2X53</t>
  </si>
  <si>
    <t>8O1WNJBA</t>
  </si>
  <si>
    <t>X1LAD57Y</t>
  </si>
  <si>
    <t>E2NXQUWO</t>
  </si>
  <si>
    <t>MEZLJGRB</t>
  </si>
  <si>
    <t>M1QKPX6R</t>
  </si>
  <si>
    <t>X6LO8WPD</t>
  </si>
  <si>
    <t>JQA8H6M5</t>
  </si>
  <si>
    <t>92G1TO7L</t>
  </si>
  <si>
    <t>S8WV5MUC</t>
  </si>
  <si>
    <t>FW2XJG9S</t>
  </si>
  <si>
    <t>R7JI95HZ</t>
  </si>
  <si>
    <t>SVCKI631</t>
  </si>
  <si>
    <t>VJ5QGP8Z</t>
  </si>
  <si>
    <t>CVKLHZEO</t>
  </si>
  <si>
    <t>8KJZJFJ1</t>
  </si>
  <si>
    <t>W560QFJL</t>
  </si>
  <si>
    <t>TA3PW6ZQ</t>
  </si>
  <si>
    <t>2DVE0XCM</t>
  </si>
  <si>
    <t>L3UMWAX7</t>
  </si>
  <si>
    <t>R2W96FGX</t>
  </si>
  <si>
    <t>VOTOT8MK</t>
  </si>
  <si>
    <t>Y3ULGUD8</t>
  </si>
  <si>
    <t>7350YGG4</t>
  </si>
  <si>
    <t>2J16RN99</t>
  </si>
  <si>
    <t>BRQRF65L</t>
  </si>
  <si>
    <t>LB6XW39X</t>
  </si>
  <si>
    <t>WS9CXY7E</t>
  </si>
  <si>
    <t>CK0MDHHM</t>
  </si>
  <si>
    <t>KM1D04JS</t>
  </si>
  <si>
    <t>RNUH1SI8</t>
  </si>
  <si>
    <t>BNY8MJ6L</t>
  </si>
  <si>
    <t>INBGKE14</t>
  </si>
  <si>
    <t>D54HETSI</t>
  </si>
  <si>
    <t>JOQQZ5RH</t>
  </si>
  <si>
    <t>90V75MDV</t>
  </si>
  <si>
    <t>LIIBOUUQ</t>
  </si>
  <si>
    <t>5KK2SSSB</t>
  </si>
  <si>
    <t>UDYSM42B</t>
  </si>
  <si>
    <t>V3HVIJLL</t>
  </si>
  <si>
    <t>F835LA4P</t>
  </si>
  <si>
    <t>75Q82XU7</t>
  </si>
  <si>
    <t>AMNKCM1H</t>
  </si>
  <si>
    <t>2U6QQHCC</t>
  </si>
  <si>
    <t>MMKMJ0WC</t>
  </si>
  <si>
    <t>CZIXINO2</t>
  </si>
  <si>
    <t>HV7Y6184</t>
  </si>
  <si>
    <t>KIHC1QJQ</t>
  </si>
  <si>
    <t>VBWQO6BM</t>
  </si>
  <si>
    <t>LTZCN1RA</t>
  </si>
  <si>
    <t>84LN84VM</t>
  </si>
  <si>
    <t>YO32O3T9</t>
  </si>
  <si>
    <t>MU7JWTP6</t>
  </si>
  <si>
    <t>8638OV6W</t>
  </si>
  <si>
    <t>TTJXSO57</t>
  </si>
  <si>
    <t>K4VP5HK4</t>
  </si>
  <si>
    <t>10R46CSK</t>
  </si>
  <si>
    <t>VBA34LWX</t>
  </si>
  <si>
    <t>DLJN7WG0</t>
  </si>
  <si>
    <t>FJCCTOPN</t>
  </si>
  <si>
    <t>LR6USOHL</t>
  </si>
  <si>
    <t>5VAV2TUY</t>
  </si>
  <si>
    <t>HTD2ME9C</t>
  </si>
  <si>
    <t>GHUCMUPL</t>
  </si>
  <si>
    <t>1LKY3B4X</t>
  </si>
  <si>
    <t>7Y5E0RDL</t>
  </si>
  <si>
    <t>9HRMW8SL</t>
  </si>
  <si>
    <t>BEQIZZ7W</t>
  </si>
  <si>
    <t>44F8ZE41</t>
  </si>
  <si>
    <t>YJIH415V</t>
  </si>
  <si>
    <t>K3DQJ796</t>
  </si>
  <si>
    <t>6QF3D2RI</t>
  </si>
  <si>
    <t>G9565UWZ</t>
  </si>
  <si>
    <t>RFKIN7FG</t>
  </si>
  <si>
    <t>WJQ8VD51</t>
  </si>
  <si>
    <t>2BWZLXZ8</t>
  </si>
  <si>
    <t>1WHXI2RW</t>
  </si>
  <si>
    <t>G5JP0G7Q</t>
  </si>
  <si>
    <t>2QHRL8CW</t>
  </si>
  <si>
    <t>RFYAI0WA</t>
  </si>
  <si>
    <t>WH0DJCGL</t>
  </si>
  <si>
    <t>LCW83256</t>
  </si>
  <si>
    <t>RVH3UUKY</t>
  </si>
  <si>
    <t>IHFM8QXN</t>
  </si>
  <si>
    <t>QCY951QA</t>
  </si>
  <si>
    <t>CG9VXPV1</t>
  </si>
  <si>
    <t>09BVA55J</t>
  </si>
  <si>
    <t>2R9HXKXT</t>
  </si>
  <si>
    <t>JLK8KCNN</t>
  </si>
  <si>
    <t>SZQUBIMH</t>
  </si>
  <si>
    <t>8ZYVKQ27</t>
  </si>
  <si>
    <t>25A51PWG</t>
  </si>
  <si>
    <t>4B4XCPHT</t>
  </si>
  <si>
    <t>5JFOA4XC</t>
  </si>
  <si>
    <t>N5FOEJZ9</t>
  </si>
  <si>
    <t>CYWZJ2AI</t>
  </si>
  <si>
    <t>QTNPGKJ7</t>
  </si>
  <si>
    <t>EBRWSMI0</t>
  </si>
  <si>
    <t>4PKHDQOQ</t>
  </si>
  <si>
    <t>3Y9SB2QK</t>
  </si>
  <si>
    <t>5MZ0O77T</t>
  </si>
  <si>
    <t>2EILEDKF</t>
  </si>
  <si>
    <t>J4NX9TK5</t>
  </si>
  <si>
    <t>Y7N97FW8</t>
  </si>
  <si>
    <t>0IO43YMS</t>
  </si>
  <si>
    <t>5ITSLO0E</t>
  </si>
  <si>
    <t>6HG76L6U</t>
  </si>
  <si>
    <t>QGW0TI1U</t>
  </si>
  <si>
    <t>WJC5J533</t>
  </si>
  <si>
    <t>9SLINQY5</t>
  </si>
  <si>
    <t>1GIP77EP</t>
  </si>
  <si>
    <t>XGLMCTLG</t>
  </si>
  <si>
    <t>X6RLT30X</t>
  </si>
  <si>
    <t>IVT0S1N1</t>
  </si>
  <si>
    <t>NOLCZMV6</t>
  </si>
  <si>
    <t>JEPGSQC9</t>
  </si>
  <si>
    <t>EEDHCEVZ</t>
  </si>
  <si>
    <t>NHDTSMX2</t>
  </si>
  <si>
    <t>E36CR33F</t>
  </si>
  <si>
    <t>PNL17RE9</t>
  </si>
  <si>
    <t>B4SIVH1O</t>
  </si>
  <si>
    <t>VMEVOJVL</t>
  </si>
  <si>
    <t>5EKN0BFN</t>
  </si>
  <si>
    <t>R4LH95QS</t>
  </si>
  <si>
    <t>52CROFH2</t>
  </si>
  <si>
    <t>REDGEUCP</t>
  </si>
  <si>
    <t>6KT5HAR6</t>
  </si>
  <si>
    <t>48AJ0X9E</t>
  </si>
  <si>
    <t>RA1UBXY9</t>
  </si>
  <si>
    <t>ESZY10SI</t>
  </si>
  <si>
    <t>WGI2GSKJ</t>
  </si>
  <si>
    <t>W4BNO6UL</t>
  </si>
  <si>
    <t>S50A0C2S</t>
  </si>
  <si>
    <t>3H80RIHV</t>
  </si>
  <si>
    <t>KATNS4R4</t>
  </si>
  <si>
    <t>L5U7OT6O</t>
  </si>
  <si>
    <t>QKVUGRN9</t>
  </si>
  <si>
    <t>FNY6F0KF</t>
  </si>
  <si>
    <t>1W23LEWK</t>
  </si>
  <si>
    <t>JHJEQ1U3</t>
  </si>
  <si>
    <t>CPJAA632</t>
  </si>
  <si>
    <t>Y3CYQGPH</t>
  </si>
  <si>
    <t>Q19RWR17</t>
  </si>
  <si>
    <t>GVC0RLQE</t>
  </si>
  <si>
    <t>9OLYBVNE</t>
  </si>
  <si>
    <t>R8N49PHN</t>
  </si>
  <si>
    <t>P5EVJUKQ</t>
  </si>
  <si>
    <t>XF4648CO</t>
  </si>
  <si>
    <t>24UTFDPK</t>
  </si>
  <si>
    <t>ERYLM04D</t>
  </si>
  <si>
    <t>6PW6ZQEE</t>
  </si>
  <si>
    <t>IQ9W1X36</t>
  </si>
  <si>
    <t>GSR9PIF0</t>
  </si>
  <si>
    <t>8477482V</t>
  </si>
  <si>
    <t>VFZOL6CB</t>
  </si>
  <si>
    <t>75ZOJ3O7</t>
  </si>
  <si>
    <t>1QQR82TP</t>
  </si>
  <si>
    <t>4E5A84H1</t>
  </si>
  <si>
    <t>DR6MQSWL</t>
  </si>
  <si>
    <t>KAV5TU8X</t>
  </si>
  <si>
    <t>UQ86UOWY</t>
  </si>
  <si>
    <t>A82DG6R5</t>
  </si>
  <si>
    <t>37FKT2ZP</t>
  </si>
  <si>
    <t>03VCDZEE</t>
  </si>
  <si>
    <t>MVXB9PS5</t>
  </si>
  <si>
    <t>M2TZSYTN</t>
  </si>
  <si>
    <t>KGJL5GHX</t>
  </si>
  <si>
    <t>IF7DSONM</t>
  </si>
  <si>
    <t>RR4FWSVB</t>
  </si>
  <si>
    <t>C5IWM5VJ</t>
  </si>
  <si>
    <t>9WZ3I1TF</t>
  </si>
  <si>
    <t>IO4GTLAB</t>
  </si>
  <si>
    <t>7ONH55WT</t>
  </si>
  <si>
    <t>06T2UPDG</t>
  </si>
  <si>
    <t>CMKXOOJQ</t>
  </si>
  <si>
    <t>9L6ADU5C</t>
  </si>
  <si>
    <t>U185INDA</t>
  </si>
  <si>
    <t>2AGLONC4</t>
  </si>
  <si>
    <t>TBDUMBLA</t>
  </si>
  <si>
    <t>0AXGVKN8</t>
  </si>
  <si>
    <t>TAPNNL1W</t>
  </si>
  <si>
    <t>R9ZAKBFE</t>
  </si>
  <si>
    <t>Y40ADYX7</t>
  </si>
  <si>
    <t>R7GVZT8J</t>
  </si>
  <si>
    <t>RSEDY99J</t>
  </si>
  <si>
    <t>NR947OAB</t>
  </si>
  <si>
    <t>LMKNU8IZ</t>
  </si>
  <si>
    <t>D5NZQIWU</t>
  </si>
  <si>
    <t>Z0BGG6IJ</t>
  </si>
  <si>
    <t>ZCA1IRGD</t>
  </si>
  <si>
    <t>NPB8ZLEO</t>
  </si>
  <si>
    <t>HJIO57TA</t>
  </si>
  <si>
    <t>U6N053E1</t>
  </si>
  <si>
    <t>R5RSH4JV</t>
  </si>
  <si>
    <t>MTKCJVFO</t>
  </si>
  <si>
    <t>KIP060D0</t>
  </si>
  <si>
    <t>YOISPUC6</t>
  </si>
  <si>
    <t>2MHTTXX0</t>
  </si>
  <si>
    <t>QU4FNKZL</t>
  </si>
  <si>
    <t>GZUKDP7F</t>
  </si>
  <si>
    <t>S519S1EK</t>
  </si>
  <si>
    <t>AL554AUI</t>
  </si>
  <si>
    <t>MCWDHOBT</t>
  </si>
  <si>
    <t>GDZV8N5W</t>
  </si>
  <si>
    <t>X1D1HYMM</t>
  </si>
  <si>
    <t>F4FLJ0WW</t>
  </si>
  <si>
    <t>P3VM7655</t>
  </si>
  <si>
    <t>5QU60VGE</t>
  </si>
  <si>
    <t>3CLBPMYZ</t>
  </si>
  <si>
    <t>G17JEA75</t>
  </si>
  <si>
    <t>BGU0JJ9X</t>
  </si>
  <si>
    <t>U02OIJGK</t>
  </si>
  <si>
    <t>3N7ZXGMF</t>
  </si>
  <si>
    <t>0QHI3KG5</t>
  </si>
  <si>
    <t>0WWDVOM3</t>
  </si>
  <si>
    <t>QPPUCKFM</t>
  </si>
  <si>
    <t>VGE4M1C9</t>
  </si>
  <si>
    <t>56XQOTXV</t>
  </si>
  <si>
    <t>1JC9DMNJ</t>
  </si>
  <si>
    <t>AK2LRFXF</t>
  </si>
  <si>
    <t>UCK7JRXG</t>
  </si>
  <si>
    <t>GVYF29NM</t>
  </si>
  <si>
    <t>DN6SG3US</t>
  </si>
  <si>
    <t>WM30CUBE</t>
  </si>
  <si>
    <t>EW28ZONV</t>
  </si>
  <si>
    <t>8DWOWB6Y</t>
  </si>
  <si>
    <t>BGNB966A</t>
  </si>
  <si>
    <t>4Q4CLZCH</t>
  </si>
  <si>
    <t>YQ24IWRQ</t>
  </si>
  <si>
    <t>Z30RS0CL</t>
  </si>
  <si>
    <t>FRB34F3W</t>
  </si>
  <si>
    <t>CGEHFK9N</t>
  </si>
  <si>
    <t>4A189ZAB</t>
  </si>
  <si>
    <t>0HELH2Q0</t>
  </si>
  <si>
    <t>9E8A7MQ8</t>
  </si>
  <si>
    <t>HG5P21RO</t>
  </si>
  <si>
    <t>MGP9HCUL</t>
  </si>
  <si>
    <t>HVZMZW96</t>
  </si>
  <si>
    <t>1H1YDS7C</t>
  </si>
  <si>
    <t>FZC2J90W</t>
  </si>
  <si>
    <t>XX84TIMO</t>
  </si>
  <si>
    <t>2JFS8EGS</t>
  </si>
  <si>
    <t>GBMHNLRO</t>
  </si>
  <si>
    <t>NAVG0P26</t>
  </si>
  <si>
    <t>DK955UBP</t>
  </si>
  <si>
    <t>0OOZE4GN</t>
  </si>
  <si>
    <t>3P0T15VX</t>
  </si>
  <si>
    <t>GK0A4IQW</t>
  </si>
  <si>
    <t>UI3DE2C4</t>
  </si>
  <si>
    <t>UXJSIAVS</t>
  </si>
  <si>
    <t>KR4K652E</t>
  </si>
  <si>
    <t>J2SR2H1Y</t>
  </si>
  <si>
    <t>4U5VTUJL</t>
  </si>
  <si>
    <t>VTT447YT</t>
  </si>
  <si>
    <t>8JJY9B08</t>
  </si>
  <si>
    <t>STTAXKIU</t>
  </si>
  <si>
    <t>25FUROM1</t>
  </si>
  <si>
    <t>PX4OW5SC</t>
  </si>
  <si>
    <t>87MEZS8G</t>
  </si>
  <si>
    <t>SLIWHUIM</t>
  </si>
  <si>
    <t>XBVFZ1IR</t>
  </si>
  <si>
    <t>7B3J333S</t>
  </si>
  <si>
    <t>9X2S0K15</t>
  </si>
  <si>
    <t>3N9I1WH7</t>
  </si>
  <si>
    <t>TMW4J6NA</t>
  </si>
  <si>
    <t>ZI1MPYF3</t>
  </si>
  <si>
    <t>L6KOBEBZ</t>
  </si>
  <si>
    <t>Z2S4KUPO</t>
  </si>
  <si>
    <t>GIW1PN4L</t>
  </si>
  <si>
    <t>E57F5Z2K</t>
  </si>
  <si>
    <t>38KKSE72</t>
  </si>
  <si>
    <t>0GJ586J0</t>
  </si>
  <si>
    <t>4V0S4BA3</t>
  </si>
  <si>
    <t>1LTD5TKV</t>
  </si>
  <si>
    <t>VBM56CIF</t>
  </si>
  <si>
    <t>XRZVJPD5</t>
  </si>
  <si>
    <t>PDH2NPE1</t>
  </si>
  <si>
    <t>OV60VIBB</t>
  </si>
  <si>
    <t>2OAIXF3A</t>
  </si>
  <si>
    <t>QDGUWTLU</t>
  </si>
  <si>
    <t>FBSEA94D</t>
  </si>
  <si>
    <t>EOB01PRO</t>
  </si>
  <si>
    <t>5QC9H4C2</t>
  </si>
  <si>
    <t>3HGQ3BOY</t>
  </si>
  <si>
    <t>CO6ZPH1W</t>
  </si>
  <si>
    <t>M3WTE943</t>
  </si>
  <si>
    <t>X914SMX7</t>
  </si>
  <si>
    <t>1MCE2AOV</t>
  </si>
  <si>
    <t>8061HKKB</t>
  </si>
  <si>
    <t>T1HIH384</t>
  </si>
  <si>
    <t>FM2NX2GB</t>
  </si>
  <si>
    <t>JSZZN48S</t>
  </si>
  <si>
    <t>SJ45HNHM</t>
  </si>
  <si>
    <t>NYGZJYCJ</t>
  </si>
  <si>
    <t>6MMFIIGE</t>
  </si>
  <si>
    <t>IJ817GQJ</t>
  </si>
  <si>
    <t>F2B62IW4</t>
  </si>
  <si>
    <t>PCRRS6JP</t>
  </si>
  <si>
    <t>NKL5SWX3</t>
  </si>
  <si>
    <t>WVG1CIHX</t>
  </si>
  <si>
    <t>7GRNFO6D</t>
  </si>
  <si>
    <t>G0QKNVIJ</t>
  </si>
  <si>
    <t>6HRIX06M</t>
  </si>
  <si>
    <t>DEHQTB8B</t>
  </si>
  <si>
    <t>AM5YTMH3</t>
  </si>
  <si>
    <t>2L5ZWLI7</t>
  </si>
  <si>
    <t>6B6Q8C5S</t>
  </si>
  <si>
    <t>DF4KYH5H</t>
  </si>
  <si>
    <t>KVR52YDI</t>
  </si>
  <si>
    <t>JTDV6H65</t>
  </si>
  <si>
    <t>O8JF46GT</t>
  </si>
  <si>
    <t>RK5Y67V6</t>
  </si>
  <si>
    <t>COWOZH43</t>
  </si>
  <si>
    <t>DGIYD342</t>
  </si>
  <si>
    <t>JSSGVBVS</t>
  </si>
  <si>
    <t>V28NVD6A</t>
  </si>
  <si>
    <t>I1IAVDQM</t>
  </si>
  <si>
    <t>4MC584U5</t>
  </si>
  <si>
    <t>MCYLHUCZ</t>
  </si>
  <si>
    <t>5E4DTWHV</t>
  </si>
  <si>
    <t>1VUBYV53</t>
  </si>
  <si>
    <t>W03CXYET</t>
  </si>
  <si>
    <t>LZVFFQLN</t>
  </si>
  <si>
    <t>MFV0C5RN</t>
  </si>
  <si>
    <t>A1WZEK7U</t>
  </si>
  <si>
    <t>516FJUNB</t>
  </si>
  <si>
    <t>PE8DK02A</t>
  </si>
  <si>
    <t>10NTPQUY</t>
  </si>
  <si>
    <t>X2EXSMPR</t>
  </si>
  <si>
    <t>JCFQVIEG</t>
  </si>
  <si>
    <t>XIWKGJOW</t>
  </si>
  <si>
    <t>STT3X4NB</t>
  </si>
  <si>
    <t>DHGLWIDZ</t>
  </si>
  <si>
    <t>74VGCEEW</t>
  </si>
  <si>
    <t>MXTAIS4Q</t>
  </si>
  <si>
    <t>XRDF1NAB</t>
  </si>
  <si>
    <t>YP8QKKEZ</t>
  </si>
  <si>
    <t>3TSOEM5K</t>
  </si>
  <si>
    <t>G7RCJBVL</t>
  </si>
  <si>
    <t>G20IQSA3</t>
  </si>
  <si>
    <t>Q16BQCEL</t>
  </si>
  <si>
    <t>9924I5ZF</t>
  </si>
  <si>
    <t>SLLJT3T1</t>
  </si>
  <si>
    <t>AAEUN73V</t>
  </si>
  <si>
    <t>32LY2D1K</t>
  </si>
  <si>
    <t>S2UWELRW</t>
  </si>
  <si>
    <t>5VQRLIEZ</t>
  </si>
  <si>
    <t>WUNMIJW9</t>
  </si>
  <si>
    <t>6U0CT07B</t>
  </si>
  <si>
    <t>DFN1V29L</t>
  </si>
  <si>
    <t>VBZ862OS</t>
  </si>
  <si>
    <t>VFKKSJT2</t>
  </si>
  <si>
    <t>FJMFXCTD</t>
  </si>
  <si>
    <t>LGLIB8TR</t>
  </si>
  <si>
    <t>JREGYB42</t>
  </si>
  <si>
    <t>4V9NMGEA</t>
  </si>
  <si>
    <t>9PWM6RYC</t>
  </si>
  <si>
    <t>EMUA57Q2</t>
  </si>
  <si>
    <t>DB3N4CHN</t>
  </si>
  <si>
    <t>4CXUC4VR</t>
  </si>
  <si>
    <t>79EHWR35</t>
  </si>
  <si>
    <t>L0GMLGRR</t>
  </si>
  <si>
    <t>OF7GY5F4</t>
  </si>
  <si>
    <t>D3ZC338T</t>
  </si>
  <si>
    <t>CVFJUYPM</t>
  </si>
  <si>
    <t>L5807I4N</t>
  </si>
  <si>
    <t>Q1ZKBGV5</t>
  </si>
  <si>
    <t>9JKODCAU</t>
  </si>
  <si>
    <t>LELWKXDX</t>
  </si>
  <si>
    <t>QRQ8C6MQ</t>
  </si>
  <si>
    <t>DA95Q0VE</t>
  </si>
  <si>
    <t>5HMZH1Z9</t>
  </si>
  <si>
    <t>05QMFSF0</t>
  </si>
  <si>
    <t>JE245P8R</t>
  </si>
  <si>
    <t>SFQMEZIW</t>
  </si>
  <si>
    <t>B8RR21XP</t>
  </si>
  <si>
    <t>ZG8WPG99</t>
  </si>
  <si>
    <t>U85VV1BU</t>
  </si>
  <si>
    <t>V6HB68BL</t>
  </si>
  <si>
    <t>H9JPB7GW</t>
  </si>
  <si>
    <t>8LFNU39A</t>
  </si>
  <si>
    <t>SWPTTVQZ</t>
  </si>
  <si>
    <t>GKJLM1UR</t>
  </si>
  <si>
    <t>8L1ZHTPL</t>
  </si>
  <si>
    <t>U7M26UZV</t>
  </si>
  <si>
    <t>TV300INP</t>
  </si>
  <si>
    <t>KBQ16F1I</t>
  </si>
  <si>
    <t>4XX690SP</t>
  </si>
  <si>
    <t>JSDGELLK</t>
  </si>
  <si>
    <t>LV1754PS</t>
  </si>
  <si>
    <t>JIYYV11P</t>
  </si>
  <si>
    <t>FYN7C0CV</t>
  </si>
  <si>
    <t>6TB7XA83</t>
  </si>
  <si>
    <t>U5UM9W8V</t>
  </si>
  <si>
    <t>5JDWBOLS</t>
  </si>
  <si>
    <t>POB32WHJ</t>
  </si>
  <si>
    <t>4T8KR12S</t>
  </si>
  <si>
    <t>JA0D4V57</t>
  </si>
  <si>
    <t>6CKB8I8U</t>
  </si>
  <si>
    <t>HKBAON9X</t>
  </si>
  <si>
    <t>7S1N6QHI</t>
  </si>
  <si>
    <t>CHI2T3IH</t>
  </si>
  <si>
    <t>X7HK448T</t>
  </si>
  <si>
    <t>1YYN3PBU</t>
  </si>
  <si>
    <t>R4L36Y0P</t>
  </si>
  <si>
    <t>CPTEPYPZ</t>
  </si>
  <si>
    <t>AJJ7VJWA</t>
  </si>
  <si>
    <t>8BR6E4S6</t>
  </si>
  <si>
    <t>YNKWBEEN</t>
  </si>
  <si>
    <t>SARVIBLS</t>
  </si>
  <si>
    <t>M4ZNQTEQ</t>
  </si>
  <si>
    <t>K0GWTWYL</t>
  </si>
  <si>
    <t>TCSQO748</t>
  </si>
  <si>
    <t>7TI1WTV9</t>
  </si>
  <si>
    <t>01EH41WA</t>
  </si>
  <si>
    <t>ITCY8YV0</t>
  </si>
  <si>
    <t>SAUAOZVO</t>
  </si>
  <si>
    <t>1XHLB0Q5</t>
  </si>
  <si>
    <t>71GQNH5T</t>
  </si>
  <si>
    <t>LSA39JBG</t>
  </si>
  <si>
    <t>OJVA8ZEK</t>
  </si>
  <si>
    <t>UAX3F7D4</t>
  </si>
  <si>
    <t>7PDUWDGT</t>
  </si>
  <si>
    <t>QWJ2TRQM</t>
  </si>
  <si>
    <t>3AU5SZ3V</t>
  </si>
  <si>
    <t>BVOO33UA</t>
  </si>
  <si>
    <t>SC7XGQVA</t>
  </si>
  <si>
    <t>UY45Y7AM</t>
  </si>
  <si>
    <t>M92Y63Q3</t>
  </si>
  <si>
    <t>AKTPC3M1</t>
  </si>
  <si>
    <t>JXAYTFNI</t>
  </si>
  <si>
    <t>BMM5D5R4</t>
  </si>
  <si>
    <t>PSGTTYUT</t>
  </si>
  <si>
    <t>JRC2PMKX</t>
  </si>
  <si>
    <t>JA5G7YBO</t>
  </si>
  <si>
    <t>6M5LV1ZE</t>
  </si>
  <si>
    <t>CZ8PPZTC</t>
  </si>
  <si>
    <t>IBZQBCSU</t>
  </si>
  <si>
    <t>YABTM1G5</t>
  </si>
  <si>
    <t>FPTH6URQ</t>
  </si>
  <si>
    <t>S3XE14XP</t>
  </si>
  <si>
    <t>U6Q0T9KV</t>
  </si>
  <si>
    <t>YQ0Y0YQS</t>
  </si>
  <si>
    <t>HRWHRCH8</t>
  </si>
  <si>
    <t>8B29CRQL</t>
  </si>
  <si>
    <t>3KM8WN7L</t>
  </si>
  <si>
    <t>5Z8S8UHK</t>
  </si>
  <si>
    <t>S0XILDHQ</t>
  </si>
  <si>
    <t>ZVR3CS7N</t>
  </si>
  <si>
    <t>AZH0INTS</t>
  </si>
  <si>
    <t>9AMJKJX6</t>
  </si>
  <si>
    <t>NMKAJZJ4</t>
  </si>
  <si>
    <t>3NQBMKOK</t>
  </si>
  <si>
    <t>VBG91TQH</t>
  </si>
  <si>
    <t>QZE24X2H</t>
  </si>
  <si>
    <t>WSPBQ5YR</t>
  </si>
  <si>
    <t>YJJ1BLPQ</t>
  </si>
  <si>
    <t>XUGTSB00</t>
  </si>
  <si>
    <t>3DKK3JF3</t>
  </si>
  <si>
    <t>I0TSIELX</t>
  </si>
  <si>
    <t>SX0SSL0H</t>
  </si>
  <si>
    <t>420PORSF</t>
  </si>
  <si>
    <t>DVCPCBMJ</t>
  </si>
  <si>
    <t>UMZ986GC</t>
  </si>
  <si>
    <t>I7BWM5O0</t>
  </si>
  <si>
    <t>UPQRP36U</t>
  </si>
  <si>
    <t>RZI9HX5X</t>
  </si>
  <si>
    <t>WFJPWN9O</t>
  </si>
  <si>
    <t>6F79VYH8</t>
  </si>
  <si>
    <t>ZQ4QTT1Z</t>
  </si>
  <si>
    <t>2WH4NUR9</t>
  </si>
  <si>
    <t>S93L97VV</t>
  </si>
  <si>
    <t>HRU8FNE1</t>
  </si>
  <si>
    <t>JDFN8AZI</t>
  </si>
  <si>
    <t>11EK1VP7</t>
  </si>
  <si>
    <t>50HQRWGJ</t>
  </si>
  <si>
    <t>N90VSHI2</t>
  </si>
  <si>
    <t>21PRD9FN</t>
  </si>
  <si>
    <t>ITIQJARB</t>
  </si>
  <si>
    <t>EAUV9J9L</t>
  </si>
  <si>
    <t>9A4H9IAC</t>
  </si>
  <si>
    <t>XWEZ1WNK</t>
  </si>
  <si>
    <t>ZTLLHCBU</t>
  </si>
  <si>
    <t>JTSUYWUD</t>
  </si>
  <si>
    <t>CJ5U6GX3</t>
  </si>
  <si>
    <t>SLYFFVBE</t>
  </si>
  <si>
    <t>HDUV7VJN</t>
  </si>
  <si>
    <t>5OCY2XME</t>
  </si>
  <si>
    <t>1YB00UYY</t>
  </si>
  <si>
    <t>NCMT5KK3</t>
  </si>
  <si>
    <t>Y23HQJRG</t>
  </si>
  <si>
    <t>81FNO0VM</t>
  </si>
  <si>
    <t>RFQP9VCW</t>
  </si>
  <si>
    <t>NGCM47PC</t>
  </si>
  <si>
    <t>9HXSC391</t>
  </si>
  <si>
    <t>ENOMNCOJ</t>
  </si>
  <si>
    <t>CG4TWLUR</t>
  </si>
  <si>
    <t>0FIG6ZP2</t>
  </si>
  <si>
    <t>IA62KQBO</t>
  </si>
  <si>
    <t>C54ZXDLT</t>
  </si>
  <si>
    <t>X96MMTCI</t>
  </si>
  <si>
    <t>P4RDU8QM</t>
  </si>
  <si>
    <t>7C9Q2ZA3</t>
  </si>
  <si>
    <t>YZ1EYM3Y</t>
  </si>
  <si>
    <t>M7J5BV9Q</t>
  </si>
  <si>
    <t>MDRX39D8</t>
  </si>
  <si>
    <t>7GRFWF1U</t>
  </si>
  <si>
    <t>EHP6OQ69</t>
  </si>
  <si>
    <t>JDXSS1HT</t>
  </si>
  <si>
    <t>4R1NMA9E</t>
  </si>
  <si>
    <t>CDA8Y12G</t>
  </si>
  <si>
    <t>RYLLRATF</t>
  </si>
  <si>
    <t>KEF5O2Q6</t>
  </si>
  <si>
    <t>Y38ULZPM</t>
  </si>
  <si>
    <t>YFP8IZ98</t>
  </si>
  <si>
    <t>U9CDTLZM</t>
  </si>
  <si>
    <t>V5AN4BZF</t>
  </si>
  <si>
    <t>58J6HCYK</t>
  </si>
  <si>
    <t>GDGR4C37</t>
  </si>
  <si>
    <t>COOYICXU</t>
  </si>
  <si>
    <t>UALNIVAY</t>
  </si>
  <si>
    <t>E5UW8AGQ</t>
  </si>
  <si>
    <t>EWA9JFBA</t>
  </si>
  <si>
    <t>99DK6OHX</t>
  </si>
  <si>
    <t>MK57PHV1</t>
  </si>
  <si>
    <t>T1F2I8ED</t>
  </si>
  <si>
    <t>26CH1NDR</t>
  </si>
  <si>
    <t>ISAWVDYZ</t>
  </si>
  <si>
    <t>ZGZSYIJV</t>
  </si>
  <si>
    <t>6LI7FXQT</t>
  </si>
  <si>
    <t>D01U0UR8</t>
  </si>
  <si>
    <t>9LFX3HBC</t>
  </si>
  <si>
    <t>JP3IMU5X</t>
  </si>
  <si>
    <t>5I8WOI8P</t>
  </si>
  <si>
    <t>LJBQ7P0V</t>
  </si>
  <si>
    <t>ZRYPU2QW</t>
  </si>
  <si>
    <t>7C9BUYV0</t>
  </si>
  <si>
    <t>GMVW87C4</t>
  </si>
  <si>
    <t>NY9ARKRE</t>
  </si>
  <si>
    <t>XO3XXR9X</t>
  </si>
  <si>
    <t>8QBIFURM</t>
  </si>
  <si>
    <t>0A1LN7GB</t>
  </si>
  <si>
    <t>ZWAJWK40</t>
  </si>
  <si>
    <t>WQ0C723A</t>
  </si>
  <si>
    <t>RCQ32MXL</t>
  </si>
  <si>
    <t>396WP6JS</t>
  </si>
  <si>
    <t>57689GK9</t>
  </si>
  <si>
    <t>S2WDGIHL</t>
  </si>
  <si>
    <t>8VG88HMH</t>
  </si>
  <si>
    <t>TF7HCU69</t>
  </si>
  <si>
    <t>0EX7ML4W</t>
  </si>
  <si>
    <t>1B27CZ2M</t>
  </si>
  <si>
    <t>839AMI93</t>
  </si>
  <si>
    <t>BFGASJAW</t>
  </si>
  <si>
    <t>5BSHJG7W</t>
  </si>
  <si>
    <t>HW38EMKM</t>
  </si>
  <si>
    <t>5XPYFICK</t>
  </si>
  <si>
    <t>B5QCN9H7</t>
  </si>
  <si>
    <t>X7M4GO0J</t>
  </si>
  <si>
    <t>JYI35PPE</t>
  </si>
  <si>
    <t>6XHE52MV</t>
  </si>
  <si>
    <t>0YN6EALP</t>
  </si>
  <si>
    <t>A4LUP6W6</t>
  </si>
  <si>
    <t>KUK2H5MD</t>
  </si>
  <si>
    <t>HTW9348H</t>
  </si>
  <si>
    <t>ILR33OAV</t>
  </si>
  <si>
    <t>A6CE8BHR</t>
  </si>
  <si>
    <t>UI1UION3</t>
  </si>
  <si>
    <t>ZPX96Q40</t>
  </si>
  <si>
    <t>I0CYLPNE</t>
  </si>
  <si>
    <t>FGH181PC</t>
  </si>
  <si>
    <t>8OBC9CQE</t>
  </si>
  <si>
    <t>G3KFZ8KX</t>
  </si>
  <si>
    <t>2Y84YR3K</t>
  </si>
  <si>
    <t>97QHOOWD</t>
  </si>
  <si>
    <t>YL7XWUYO</t>
  </si>
  <si>
    <t>VO8TFB31</t>
  </si>
  <si>
    <t>Q949MQ5W</t>
  </si>
  <si>
    <t>HZU0L5GS</t>
  </si>
  <si>
    <t>8RF8XVYF</t>
  </si>
  <si>
    <t>ZILYYA1V</t>
  </si>
  <si>
    <t>BY2L60V1</t>
  </si>
  <si>
    <t>NH0WGTR4</t>
  </si>
  <si>
    <t>73HO9OZC</t>
  </si>
  <si>
    <t>WBJX6O2D</t>
  </si>
  <si>
    <t>1IHNDN80</t>
  </si>
  <si>
    <t>T14K7M5G</t>
  </si>
  <si>
    <t>XPP2Q5WQ</t>
  </si>
  <si>
    <t>FM4LX5O0</t>
  </si>
  <si>
    <t>HG07756D</t>
  </si>
  <si>
    <t>E7YSM99K</t>
  </si>
  <si>
    <t>4D1FP59D</t>
  </si>
  <si>
    <t>3E4VTH6E</t>
  </si>
  <si>
    <t>TK29F68V</t>
  </si>
  <si>
    <t>QHJ3W8FW</t>
  </si>
  <si>
    <t>N3H82NHO</t>
  </si>
  <si>
    <t>GTANESSU</t>
  </si>
  <si>
    <t>LA0O6BHX</t>
  </si>
  <si>
    <t>RRKQ0P07</t>
  </si>
  <si>
    <t>J4V3VKQ5</t>
  </si>
  <si>
    <t>17U8549G</t>
  </si>
  <si>
    <t>G281LUYF</t>
  </si>
  <si>
    <t>4NAK1XFV</t>
  </si>
  <si>
    <t>Y34MVXP3</t>
  </si>
  <si>
    <t>N8G3G1UF</t>
  </si>
  <si>
    <t>SDXZB8MC</t>
  </si>
  <si>
    <t>PFUE2JYB</t>
  </si>
  <si>
    <t>4A8SFEJ2</t>
  </si>
  <si>
    <t>HEG8WPQF</t>
  </si>
  <si>
    <t>0FST40LV</t>
  </si>
  <si>
    <t>I7WERQ6B</t>
  </si>
  <si>
    <t>T7UYHDUN</t>
  </si>
  <si>
    <t>Y28VHZKQ</t>
  </si>
  <si>
    <t>V0EIMVES</t>
  </si>
  <si>
    <t>DL4SZAGH</t>
  </si>
  <si>
    <t>RVIU1YQ8</t>
  </si>
  <si>
    <t>ZNSWDHTJ</t>
  </si>
  <si>
    <t>A2G8VYZY</t>
  </si>
  <si>
    <t>F5I33E1I</t>
  </si>
  <si>
    <t>Y9B94N72</t>
  </si>
  <si>
    <t>34MBPHRL</t>
  </si>
  <si>
    <t>K73K8IQ3</t>
  </si>
  <si>
    <t>8L5WBK75</t>
  </si>
  <si>
    <t>Z1RN8D42</t>
  </si>
  <si>
    <t>4IT33RBO</t>
  </si>
  <si>
    <t>JV1NCDKP</t>
  </si>
  <si>
    <t>ECCVMNUZ</t>
  </si>
  <si>
    <t>A3GVFKYP</t>
  </si>
  <si>
    <t>COTHR6F7</t>
  </si>
  <si>
    <t>7VKQWIXD</t>
  </si>
  <si>
    <t>3OAEEV0S</t>
  </si>
  <si>
    <t>RTH5O6ZW</t>
  </si>
  <si>
    <t>V74O6XQT</t>
  </si>
  <si>
    <t>GH6U8WWN</t>
  </si>
  <si>
    <t>GVNI96XB</t>
  </si>
  <si>
    <t>KC324LPK</t>
  </si>
  <si>
    <t>2Y2R082L</t>
  </si>
  <si>
    <t>HALGOQ5D</t>
  </si>
  <si>
    <t>1R38Y0C1</t>
  </si>
  <si>
    <t>3QQW8VJ2</t>
  </si>
  <si>
    <t>8JS4BWQ7</t>
  </si>
  <si>
    <t>78TOITP2</t>
  </si>
  <si>
    <t>MRCYKUX4</t>
  </si>
  <si>
    <t>3PVNGGBX</t>
  </si>
  <si>
    <t>MN6E59H6</t>
  </si>
  <si>
    <t>BSA76OL5</t>
  </si>
  <si>
    <t>YHNBSXPN</t>
  </si>
  <si>
    <t>TW6D3KT4</t>
  </si>
  <si>
    <t>Z8RI8RLU</t>
  </si>
  <si>
    <t>FT0L8HZZ</t>
  </si>
  <si>
    <t>AW0GW33Q</t>
  </si>
  <si>
    <t>IJLPV177</t>
  </si>
  <si>
    <t>9UVKASFY</t>
  </si>
  <si>
    <t>KKSMEP2A</t>
  </si>
  <si>
    <t>E96ZTKHC</t>
  </si>
  <si>
    <t>RZ08GKZY</t>
  </si>
  <si>
    <t>EK0ZZHKT</t>
  </si>
  <si>
    <t>9U6RAS0M</t>
  </si>
  <si>
    <t>3S31RHE5</t>
  </si>
  <si>
    <t>GOM8T4Y4</t>
  </si>
  <si>
    <t>7Z5AVSH6</t>
  </si>
  <si>
    <t>E7OPE1O8</t>
  </si>
  <si>
    <t>647E6ED0</t>
  </si>
  <si>
    <t>V4XHHFO3</t>
  </si>
  <si>
    <t>PEX6S873</t>
  </si>
  <si>
    <t>M9OTPNII</t>
  </si>
  <si>
    <t>EZRICI17</t>
  </si>
  <si>
    <t>7PXJ92C5</t>
  </si>
  <si>
    <t>BAXENBTS</t>
  </si>
  <si>
    <t>086279IX</t>
  </si>
  <si>
    <t>6EEC9HQQ</t>
  </si>
  <si>
    <t>MHN0SWM2</t>
  </si>
  <si>
    <t>8SKE4TT5</t>
  </si>
  <si>
    <t>IGELOJ42</t>
  </si>
  <si>
    <t>0LMA8GMJ</t>
  </si>
  <si>
    <t>E40RN3MN</t>
  </si>
  <si>
    <t>093R7PK9</t>
  </si>
  <si>
    <t>I8A9OXP2</t>
  </si>
  <si>
    <t>7IFEKEMG</t>
  </si>
  <si>
    <t>4XZ4RY1N</t>
  </si>
  <si>
    <t>K2KK9SW2</t>
  </si>
  <si>
    <t>Z0RLNFVY</t>
  </si>
  <si>
    <t>8SIG4C8X</t>
  </si>
  <si>
    <t>K4ETVW4H</t>
  </si>
  <si>
    <t>YA2NDY1H</t>
  </si>
  <si>
    <t>G6DYTQQE</t>
  </si>
  <si>
    <t>RQULJHTU</t>
  </si>
  <si>
    <t>RZZ9K7UN</t>
  </si>
  <si>
    <t>3918OU6O</t>
  </si>
  <si>
    <t>YZ9ZKK3P</t>
  </si>
  <si>
    <t>GK1NH8G7</t>
  </si>
  <si>
    <t>OPCLCCQH</t>
  </si>
  <si>
    <t>E1921PBZ</t>
  </si>
  <si>
    <t>0E761F02</t>
  </si>
  <si>
    <t>HDBNC8W1</t>
  </si>
  <si>
    <t>WFCEPHD3</t>
  </si>
  <si>
    <t>KP6NOWM7</t>
  </si>
  <si>
    <t>HPYLUU5P</t>
  </si>
  <si>
    <t>I7AH5FW0</t>
  </si>
  <si>
    <t>RSFYKC1F</t>
  </si>
  <si>
    <t>RMW0TRSZ</t>
  </si>
  <si>
    <t>GNENBXRW</t>
  </si>
  <si>
    <t>L20NI94X</t>
  </si>
  <si>
    <t>AF7XJNED</t>
  </si>
  <si>
    <t>CG65AS6X</t>
  </si>
  <si>
    <t>9XV6GX8D</t>
  </si>
  <si>
    <t>IDIMBX0N</t>
  </si>
  <si>
    <t>W75XU368</t>
  </si>
  <si>
    <t>WIY2Q0Q5</t>
  </si>
  <si>
    <t>EJDHOY6M</t>
  </si>
  <si>
    <t>DF1011UT</t>
  </si>
  <si>
    <t>7V1FQBL9</t>
  </si>
  <si>
    <t>4PXSBQU8</t>
  </si>
  <si>
    <t>QRKHWNRB</t>
  </si>
  <si>
    <t>1YGNHE69</t>
  </si>
  <si>
    <t>IBS3H6Z4</t>
  </si>
  <si>
    <t>TAEUD0HP</t>
  </si>
  <si>
    <t>04YGLJ3N</t>
  </si>
  <si>
    <t>72TBO2HA</t>
  </si>
  <si>
    <t>FCW4SAAP</t>
  </si>
  <si>
    <t>DEH0MYSO</t>
  </si>
  <si>
    <t>PEVJ6O6R</t>
  </si>
  <si>
    <t>T02CX0BY</t>
  </si>
  <si>
    <t>IN9S33CD</t>
  </si>
  <si>
    <t>SSX3QRTB</t>
  </si>
  <si>
    <t>UBX7TMQG</t>
  </si>
  <si>
    <t>RR5AMWPQ</t>
  </si>
  <si>
    <t>FHLNW3WH</t>
  </si>
  <si>
    <t>1GT10YJD</t>
  </si>
  <si>
    <t>4UZCVHEV</t>
  </si>
  <si>
    <t>DJH67UIZ</t>
  </si>
  <si>
    <t>7VGJ2B7O</t>
  </si>
  <si>
    <t>IAVMELUO</t>
  </si>
  <si>
    <t>PRMMZX9O</t>
  </si>
  <si>
    <t>ZZFES7ID</t>
  </si>
  <si>
    <t>G7PNQB9M</t>
  </si>
  <si>
    <t>Z0R5O2VW</t>
  </si>
  <si>
    <t>VS0TWECS</t>
  </si>
  <si>
    <t>XN7EV14M</t>
  </si>
  <si>
    <t>P5BRH80Z</t>
  </si>
  <si>
    <t>CQVDJR45</t>
  </si>
  <si>
    <t>QUFCX2MF</t>
  </si>
  <si>
    <t>RW13VT8T</t>
  </si>
  <si>
    <t>H2IOHZ8R</t>
  </si>
  <si>
    <t>5LJ47CVS</t>
  </si>
  <si>
    <t>87XTACKH</t>
  </si>
  <si>
    <t>0Z2CQ0MQ</t>
  </si>
  <si>
    <t>4SK6YLB0</t>
  </si>
  <si>
    <t>EVVX3PQ5</t>
  </si>
  <si>
    <t>9Y3JDP1B</t>
  </si>
  <si>
    <t>ACB3QZAY</t>
  </si>
  <si>
    <t>COWC9H9T</t>
  </si>
  <si>
    <t>ZTHMJWYZ</t>
  </si>
  <si>
    <t>MMGWAWBA</t>
  </si>
  <si>
    <t>8LPO6YCO</t>
  </si>
  <si>
    <t>I7MDOGGU</t>
  </si>
  <si>
    <t>CDUIUYY2</t>
  </si>
  <si>
    <t>10IY4PV4</t>
  </si>
  <si>
    <t>A1TDRYHZ</t>
  </si>
  <si>
    <t>2JY9SQ2L</t>
  </si>
  <si>
    <t>9328IHHL</t>
  </si>
  <si>
    <t>ZFB7CBR6</t>
  </si>
  <si>
    <t>3N3RAHXR</t>
  </si>
  <si>
    <t>6RJE18RW</t>
  </si>
  <si>
    <t>GK86H0SK</t>
  </si>
  <si>
    <t>QXU90OP8</t>
  </si>
  <si>
    <t>NXXSU27K</t>
  </si>
  <si>
    <t>RACLHBXN</t>
  </si>
  <si>
    <t>06YL7WVJ</t>
  </si>
  <si>
    <t>K4Y8R0FX</t>
  </si>
  <si>
    <t>F8O0IY28</t>
  </si>
  <si>
    <t>8T8J06EL</t>
  </si>
  <si>
    <t>3AE6GW2D</t>
  </si>
  <si>
    <t>T0SEVT4K</t>
  </si>
  <si>
    <t>36VPT9RZ</t>
  </si>
  <si>
    <t>R2RL1Y49</t>
  </si>
  <si>
    <t>7Q7SA3EK</t>
  </si>
  <si>
    <t>THKCN7HU</t>
  </si>
  <si>
    <t>6JI36HIE</t>
  </si>
  <si>
    <t>B5CBSTM5</t>
  </si>
  <si>
    <t>SNBYNW8H</t>
  </si>
  <si>
    <t>IEN6RBZI</t>
  </si>
  <si>
    <t>9P026O47</t>
  </si>
  <si>
    <t>AJLNEUVY</t>
  </si>
  <si>
    <t>LJIAOC0Q</t>
  </si>
  <si>
    <t>PD2198ZH</t>
  </si>
  <si>
    <t>2BYD4WQ7</t>
  </si>
  <si>
    <t>HP6DSCMH</t>
  </si>
  <si>
    <t>FM4S93O6</t>
  </si>
  <si>
    <t>ALHQU8W8</t>
  </si>
  <si>
    <t>GGPSSI5Q</t>
  </si>
  <si>
    <t>4D95LU0H</t>
  </si>
  <si>
    <t>KA79LTFF</t>
  </si>
  <si>
    <t>OBBVVO9O</t>
  </si>
  <si>
    <t>83HX5CIJ</t>
  </si>
  <si>
    <t>SGV1FR3O</t>
  </si>
  <si>
    <t>TJ6U9HZ3</t>
  </si>
  <si>
    <t>K72CEXGZ</t>
  </si>
  <si>
    <t>1N99TLIA</t>
  </si>
  <si>
    <t>JYE2QFGE</t>
  </si>
  <si>
    <t>IEOMRMWW</t>
  </si>
  <si>
    <t>ZW7N89K3</t>
  </si>
  <si>
    <t>MIU04JC2</t>
  </si>
  <si>
    <t>VF2OKZY5</t>
  </si>
  <si>
    <t>QSBKLWSW</t>
  </si>
  <si>
    <t>0GTJE2VQ</t>
  </si>
  <si>
    <t>H91G4MYP</t>
  </si>
  <si>
    <t>DDBH2FPP</t>
  </si>
  <si>
    <t>P1SGQODJ</t>
  </si>
  <si>
    <t>N8F2PFQP</t>
  </si>
  <si>
    <t>WELHHO3U</t>
  </si>
  <si>
    <t>CUAYGT78</t>
  </si>
  <si>
    <t>9KDR9PQX</t>
  </si>
  <si>
    <t>8A5HA974</t>
  </si>
  <si>
    <t>M1L0IWB6</t>
  </si>
  <si>
    <t>I2U6MKUT</t>
  </si>
  <si>
    <t>5C8HCDXT</t>
  </si>
  <si>
    <t>RK6UFTI8</t>
  </si>
  <si>
    <t>ECOU1XXZ</t>
  </si>
  <si>
    <t>9FPDDSIJ</t>
  </si>
  <si>
    <t>4RDJBBB6</t>
  </si>
  <si>
    <t>OTDDPHWJ</t>
  </si>
  <si>
    <t>20N9WSRC</t>
  </si>
  <si>
    <t>IJ4GXGCU</t>
  </si>
  <si>
    <t>GZCWM6GK</t>
  </si>
  <si>
    <t>U0G8KIPB</t>
  </si>
  <si>
    <t>2YVVZN5L</t>
  </si>
  <si>
    <t>3JUL12VK</t>
  </si>
  <si>
    <t>TGW7OYMD</t>
  </si>
  <si>
    <t>XJ9RQU4K</t>
  </si>
  <si>
    <t>9Y85N0W5</t>
  </si>
  <si>
    <t>4TRMURKI</t>
  </si>
  <si>
    <t>TJXY9DQG</t>
  </si>
  <si>
    <t>DV9ZB9KL</t>
  </si>
  <si>
    <t>J712QVSG</t>
  </si>
  <si>
    <t>LCBVIPRA</t>
  </si>
  <si>
    <t>8GE7FY98</t>
  </si>
  <si>
    <t>88R08IL1</t>
  </si>
  <si>
    <t>4U9D1IZ5</t>
  </si>
  <si>
    <t>WNMF0OHM</t>
  </si>
  <si>
    <t>I0D1O3GX</t>
  </si>
  <si>
    <t>PO158L29</t>
  </si>
  <si>
    <t>7LNGJB3S</t>
  </si>
  <si>
    <t>AVD2WQZY</t>
  </si>
  <si>
    <t>UD9V38LV</t>
  </si>
  <si>
    <t>JMTO8BPQ</t>
  </si>
  <si>
    <t>06YBVWXZ</t>
  </si>
  <si>
    <t>ODGKZEVV</t>
  </si>
  <si>
    <t>1VCAS7FL</t>
  </si>
  <si>
    <t>G2TASA8C</t>
  </si>
  <si>
    <t>CRW2CCMB</t>
  </si>
  <si>
    <t>7FER10E1</t>
  </si>
  <si>
    <t>K96NUCWR</t>
  </si>
  <si>
    <t>SE609QTE</t>
  </si>
  <si>
    <t>CT9XECID</t>
  </si>
  <si>
    <t>SUO8VZQ8</t>
  </si>
  <si>
    <t>9LX9MAPU</t>
  </si>
  <si>
    <t>PHP5V833</t>
  </si>
  <si>
    <t>7XEB6TFB</t>
  </si>
  <si>
    <t>KV9LW061</t>
  </si>
  <si>
    <t>M41NS5DN</t>
  </si>
  <si>
    <t>QIHWKCFK</t>
  </si>
  <si>
    <t>8RZ1A49O</t>
  </si>
  <si>
    <t>GEJLL5L3</t>
  </si>
  <si>
    <t>V4EKF9RF</t>
  </si>
  <si>
    <t>VJ1EK4A3</t>
  </si>
  <si>
    <t>65B8HSTW</t>
  </si>
  <si>
    <t>KIJB458K</t>
  </si>
  <si>
    <t>8PHJ7N4E</t>
  </si>
  <si>
    <t>EDAJ0YEW</t>
  </si>
  <si>
    <t>KMB8TJ0I</t>
  </si>
  <si>
    <t>9X5HUUJ5</t>
  </si>
  <si>
    <t>CR6ZLEWC</t>
  </si>
  <si>
    <t>21S1ETXM</t>
  </si>
  <si>
    <t>54JFGNXN</t>
  </si>
  <si>
    <t>WLXPA3LB</t>
  </si>
  <si>
    <t>3WQMBMSN</t>
  </si>
  <si>
    <t>XIKWT7HM</t>
  </si>
  <si>
    <t>J9QQVBQX</t>
  </si>
  <si>
    <t>I51MJ7PP</t>
  </si>
  <si>
    <t>V690FQG4</t>
  </si>
  <si>
    <t>OSB9S3PI</t>
  </si>
  <si>
    <t>JWRSTAU8</t>
  </si>
  <si>
    <t>YYAZ4JBY</t>
  </si>
  <si>
    <t>8SEGAAT7</t>
  </si>
  <si>
    <t>4L36DJTM</t>
  </si>
  <si>
    <t>YB20NWM1</t>
  </si>
  <si>
    <t>7Z3S4XV9</t>
  </si>
  <si>
    <t>SQOW8W0G</t>
  </si>
  <si>
    <t>W3LGBNI2</t>
  </si>
  <si>
    <t>J2B3UZXA</t>
  </si>
  <si>
    <t>43LFUTVM</t>
  </si>
  <si>
    <t>VH78FLDN</t>
  </si>
  <si>
    <t>KZKMLY96</t>
  </si>
  <si>
    <t>9BGKQZ3H</t>
  </si>
  <si>
    <t>H6NJKV4F</t>
  </si>
  <si>
    <t>CMS1HUGL</t>
  </si>
  <si>
    <t>6R6S91WE</t>
  </si>
  <si>
    <t>L69Q015M</t>
  </si>
  <si>
    <t>RX3F3VIU</t>
  </si>
  <si>
    <t>R5I9AAFG</t>
  </si>
  <si>
    <t>JQ3HJFNA</t>
  </si>
  <si>
    <t>XCC1C1GG</t>
  </si>
  <si>
    <t>WI1HQSIS</t>
  </si>
  <si>
    <t>LCTI4CFV</t>
  </si>
  <si>
    <t>3T64Z7DB</t>
  </si>
  <si>
    <t>3F2ZPCSL</t>
  </si>
  <si>
    <t>8GMDSXYY</t>
  </si>
  <si>
    <t>QLTDWAEM</t>
  </si>
  <si>
    <t>XFB1VXQY</t>
  </si>
  <si>
    <t>UB8M6I5R</t>
  </si>
  <si>
    <t>EBTJPEEY</t>
  </si>
  <si>
    <t>ATW70WX1</t>
  </si>
  <si>
    <t>9DBMY3OF</t>
  </si>
  <si>
    <t>HRV9DSYF</t>
  </si>
  <si>
    <t>MNC7Q3JJ</t>
  </si>
  <si>
    <t>TJ03NDNX</t>
  </si>
  <si>
    <t>E3WWC6FJ</t>
  </si>
  <si>
    <t>QKKZQJ46</t>
  </si>
  <si>
    <t>VRYR5A81</t>
  </si>
  <si>
    <t>M52B4VC5</t>
  </si>
  <si>
    <t>Z72Y3C3C</t>
  </si>
  <si>
    <t>FQPPZ9NQ</t>
  </si>
  <si>
    <t>DUHS8KVY</t>
  </si>
  <si>
    <t>M72CT8RN</t>
  </si>
  <si>
    <t>XBFTCRLN</t>
  </si>
  <si>
    <t>3ZILMRQK</t>
  </si>
  <si>
    <t>FZ72CGOI</t>
  </si>
  <si>
    <t>72HZ4LDT</t>
  </si>
  <si>
    <t>J6OQS0AU</t>
  </si>
  <si>
    <t>4X3LNCWH</t>
  </si>
  <si>
    <t>97PFKCPG</t>
  </si>
  <si>
    <t>FB9M4FR7</t>
  </si>
  <si>
    <t>CMPFB2PS</t>
  </si>
  <si>
    <t>61HW4ELT</t>
  </si>
  <si>
    <t>F481S8G3</t>
  </si>
  <si>
    <t>5G4I94TF</t>
  </si>
  <si>
    <t>677XNEFB</t>
  </si>
  <si>
    <t>7L0S5EON</t>
  </si>
  <si>
    <t>A3D8MRDX</t>
  </si>
  <si>
    <t>YE6R6I1K</t>
  </si>
  <si>
    <t>JXUXBANJ</t>
  </si>
  <si>
    <t>UWPUJESS</t>
  </si>
  <si>
    <t>HSTXUOVW</t>
  </si>
  <si>
    <t>2ZT298DY</t>
  </si>
  <si>
    <t>Z769EPTS</t>
  </si>
  <si>
    <t>GOIVV4OG</t>
  </si>
  <si>
    <t>CJOU1RYX</t>
  </si>
  <si>
    <t>5OVTFUNQ</t>
  </si>
  <si>
    <t>0RNYAI6O</t>
  </si>
  <si>
    <t>NSI9TMQ1</t>
  </si>
  <si>
    <t>2QQD7411</t>
  </si>
  <si>
    <t>XR57MBVC</t>
  </si>
  <si>
    <t>8BY9YRL9</t>
  </si>
  <si>
    <t>7PWQUE7O</t>
  </si>
  <si>
    <t>ELCQKUQU</t>
  </si>
  <si>
    <t>CVPH0J04</t>
  </si>
  <si>
    <t>H8CLNRM2</t>
  </si>
  <si>
    <t>MJBD6V39</t>
  </si>
  <si>
    <t>GQQ01OO5</t>
  </si>
  <si>
    <t>B85LVFR1</t>
  </si>
  <si>
    <t>U8XA7JCO</t>
  </si>
  <si>
    <t>0QPZIIPF</t>
  </si>
  <si>
    <t>2GR73FEV</t>
  </si>
  <si>
    <t>AV4ZPXE3</t>
  </si>
  <si>
    <t>X8QV83G1</t>
  </si>
  <si>
    <t>T1ZYZ70B</t>
  </si>
  <si>
    <t>RO6QLRCX</t>
  </si>
  <si>
    <t>6FT804V9</t>
  </si>
  <si>
    <t>SKTAI2GS</t>
  </si>
  <si>
    <t>YIGSYPWD</t>
  </si>
  <si>
    <t>9IP0C0IR</t>
  </si>
  <si>
    <t>E06J9PDT</t>
  </si>
  <si>
    <t>3OLESA9M</t>
  </si>
  <si>
    <t>3O7PIS8O</t>
  </si>
  <si>
    <t>FAV4HHP4</t>
  </si>
  <si>
    <t>LOMFB71Q</t>
  </si>
  <si>
    <t>C334XDK8</t>
  </si>
  <si>
    <t>R707GGNA</t>
  </si>
  <si>
    <t>EP81D4IN</t>
  </si>
  <si>
    <t>UWZ7DFKY</t>
  </si>
  <si>
    <t>7SH51ME1</t>
  </si>
  <si>
    <t>DFFEQ87N</t>
  </si>
  <si>
    <t>QPH1YUAN</t>
  </si>
  <si>
    <t>7PV7V1RP</t>
  </si>
  <si>
    <t>C2WEF4XH</t>
  </si>
  <si>
    <t>5G645WYV</t>
  </si>
  <si>
    <t>5M3Z5DS4</t>
  </si>
  <si>
    <t>CR20TBUT</t>
  </si>
  <si>
    <t>M5E8U8HP</t>
  </si>
  <si>
    <t>BXK5HGEY</t>
  </si>
  <si>
    <t>XXUGTDX7</t>
  </si>
  <si>
    <t>LWXHKI88</t>
  </si>
  <si>
    <t>9VEB4KWV</t>
  </si>
  <si>
    <t>9S7VQ79A</t>
  </si>
  <si>
    <t>1MQFYGEE</t>
  </si>
  <si>
    <t>4G10PCOZ</t>
  </si>
  <si>
    <t>DLZYL69K</t>
  </si>
  <si>
    <t>KYQ50DTU</t>
  </si>
  <si>
    <t>FRIVBOOA</t>
  </si>
  <si>
    <t>7ASDRLM5</t>
  </si>
  <si>
    <t>0HB6OUIN</t>
  </si>
  <si>
    <t>UWK0KA56</t>
  </si>
  <si>
    <t>CCVCBR83</t>
  </si>
  <si>
    <t>I6U62W0R</t>
  </si>
  <si>
    <t>SV2VJ3VH</t>
  </si>
  <si>
    <t>ASL3FJZP</t>
  </si>
  <si>
    <t>EB89ONZN</t>
  </si>
  <si>
    <t>0S4K915N</t>
  </si>
  <si>
    <t>8IJOC37Z</t>
  </si>
  <si>
    <t>28BIO7F9</t>
  </si>
  <si>
    <t>9B5T5QTA</t>
  </si>
  <si>
    <t>9ZDFLOKA</t>
  </si>
  <si>
    <t>8FXUNDUS</t>
  </si>
  <si>
    <t>MLC5KY2R</t>
  </si>
  <si>
    <t>98YPUABG</t>
  </si>
  <si>
    <t>181X64EU</t>
  </si>
  <si>
    <t>XLKL4EI0</t>
  </si>
  <si>
    <t>5RUF6451</t>
  </si>
  <si>
    <t>G67668KN</t>
  </si>
  <si>
    <t>4SAUJMOI</t>
  </si>
  <si>
    <t>B2H3P25L</t>
  </si>
  <si>
    <t>DF19VWL4</t>
  </si>
  <si>
    <t>ZIZXHX09</t>
  </si>
  <si>
    <t>70GGNRPB</t>
  </si>
  <si>
    <t>0VYX8TN3</t>
  </si>
  <si>
    <t>JPJ3A9T8</t>
  </si>
  <si>
    <t>1A86ZD0B</t>
  </si>
  <si>
    <t>PMQ4M2UX</t>
  </si>
  <si>
    <t>OFQCCQ6I</t>
  </si>
  <si>
    <t>3Z2BQVQ7</t>
  </si>
  <si>
    <t>57FO8KSQ</t>
  </si>
  <si>
    <t>3VQOFPW7</t>
  </si>
  <si>
    <t>HMKFBTYR</t>
  </si>
  <si>
    <t>RMO3I92N</t>
  </si>
  <si>
    <t>2AV40FHB</t>
  </si>
  <si>
    <t>OUR875IK</t>
  </si>
  <si>
    <t>LUFY70BU</t>
  </si>
  <si>
    <t>1OUHMFJV</t>
  </si>
  <si>
    <t>GMNQUFQZ</t>
  </si>
  <si>
    <t>YWF7W7H8</t>
  </si>
  <si>
    <t>120BESB3</t>
  </si>
  <si>
    <t>HPSSENGT</t>
  </si>
  <si>
    <t>8TXOC3S3</t>
  </si>
  <si>
    <t>N55VF08D</t>
  </si>
  <si>
    <t>265SZR01</t>
  </si>
  <si>
    <t>NFMCPYOV</t>
  </si>
  <si>
    <t>NKO2JRRS</t>
  </si>
  <si>
    <t>WW3NDCO2</t>
  </si>
  <si>
    <t>DGPI60HG</t>
  </si>
  <si>
    <t>06DUY829</t>
  </si>
  <si>
    <t>2VDN72EP</t>
  </si>
  <si>
    <t>HOG5OE78</t>
  </si>
  <si>
    <t>PLM5WEY4</t>
  </si>
  <si>
    <t>Z9QZKUV5</t>
  </si>
  <si>
    <t>EWQVZB85</t>
  </si>
  <si>
    <t>SFFFNT6B</t>
  </si>
  <si>
    <t>99AAJPQN</t>
  </si>
  <si>
    <t>JW2FHT1G</t>
  </si>
  <si>
    <t>08KE6ZQN</t>
  </si>
  <si>
    <t>WW1WV7IT</t>
  </si>
  <si>
    <t>0WVCRCOU</t>
  </si>
  <si>
    <t>V5QIL0HU</t>
  </si>
  <si>
    <t>T0VJ4AMX</t>
  </si>
  <si>
    <t>WLS5J30E</t>
  </si>
  <si>
    <t>F52YEFJ8</t>
  </si>
  <si>
    <t>OZDJFUHH</t>
  </si>
  <si>
    <t>BUPUP2TV</t>
  </si>
  <si>
    <t>HTQO5XIW</t>
  </si>
  <si>
    <t>XCBKZWDX</t>
  </si>
  <si>
    <t>W7F056RK</t>
  </si>
  <si>
    <t>LIQZNH9U</t>
  </si>
  <si>
    <t>P9LE92UR</t>
  </si>
  <si>
    <t>9LZICBEV</t>
  </si>
  <si>
    <t>YAKIMBKC</t>
  </si>
  <si>
    <t>FHU2WQ2K</t>
  </si>
  <si>
    <t>VF651O1V</t>
  </si>
  <si>
    <t>ISHAZTWG</t>
  </si>
  <si>
    <t>0XIPT9AX</t>
  </si>
  <si>
    <t>UURLD9W8</t>
  </si>
  <si>
    <t>Y975VCYM</t>
  </si>
  <si>
    <t>OPYWK3XE</t>
  </si>
  <si>
    <t>2VTBUOXA</t>
  </si>
  <si>
    <t>6YEF304L</t>
  </si>
  <si>
    <t>6AALZVSE</t>
  </si>
  <si>
    <t>JF9CTPPZ</t>
  </si>
  <si>
    <t>LAH7932Y</t>
  </si>
  <si>
    <t>DOGKQHQP</t>
  </si>
  <si>
    <t>CLOSEH5L</t>
  </si>
  <si>
    <t>ZT6XPQR0</t>
  </si>
  <si>
    <t>MUHI7FIM</t>
  </si>
  <si>
    <t>G3SJ8X1K</t>
  </si>
  <si>
    <t>1WSLRC69</t>
  </si>
  <si>
    <t>ZZJ4I52J</t>
  </si>
  <si>
    <t>IGVGV1O5</t>
  </si>
  <si>
    <t>JW4Q5F4Z</t>
  </si>
  <si>
    <t>O5OCDKVH</t>
  </si>
  <si>
    <t>KKRJ6TBY</t>
  </si>
  <si>
    <t>TNUCQKW6</t>
  </si>
  <si>
    <t>T4NRIY5R</t>
  </si>
  <si>
    <t>5PA21ZHE</t>
  </si>
  <si>
    <t>MCR8YCCY</t>
  </si>
  <si>
    <t>N4PVP6C0</t>
  </si>
  <si>
    <t>8INCUUGJ</t>
  </si>
  <si>
    <t>CKSNW8DU</t>
  </si>
  <si>
    <t>MIY4MF3R</t>
  </si>
  <si>
    <t>JFB4WY8C</t>
  </si>
  <si>
    <t>BP7JRV1O</t>
  </si>
  <si>
    <t>OREPAY0O</t>
  </si>
  <si>
    <t>YLK0MRJ3</t>
  </si>
  <si>
    <t>XBSZ29VJ</t>
  </si>
  <si>
    <t>8BRN98H6</t>
  </si>
  <si>
    <t>VZS17M7X</t>
  </si>
  <si>
    <t>49USIHDH</t>
  </si>
  <si>
    <t>A89TBOY5</t>
  </si>
  <si>
    <t>26XU4887</t>
  </si>
  <si>
    <t>QQTQFG9A</t>
  </si>
  <si>
    <t>7O00H1TC</t>
  </si>
  <si>
    <t>LGTIXQ46</t>
  </si>
  <si>
    <t>H6I16U57</t>
  </si>
  <si>
    <t>KJBYGG1S</t>
  </si>
  <si>
    <t>IXBUR07V</t>
  </si>
  <si>
    <t>B6UWHOD4</t>
  </si>
  <si>
    <t>20CVXRTX</t>
  </si>
  <si>
    <t>FJ6QV5XK</t>
  </si>
  <si>
    <t>4DUMR5WD</t>
  </si>
  <si>
    <t>AW3L4BTT</t>
  </si>
  <si>
    <t>RH805ELL</t>
  </si>
  <si>
    <t>7RI58VF7</t>
  </si>
  <si>
    <t>VK9KN5PT</t>
  </si>
  <si>
    <t>R15SXOZA</t>
  </si>
  <si>
    <t>H00Y9555</t>
  </si>
  <si>
    <t>RJYMI03Q</t>
  </si>
  <si>
    <t>5PJJCTJ9</t>
  </si>
  <si>
    <t>J60KKQ4B</t>
  </si>
  <si>
    <t>X2QRD0DC</t>
  </si>
  <si>
    <t>4KIZ9WJ0</t>
  </si>
  <si>
    <t>6RQCLF28</t>
  </si>
  <si>
    <t>DQ7GS2BN</t>
  </si>
  <si>
    <t>T8WC5X1B</t>
  </si>
  <si>
    <t>HO6M5P37</t>
  </si>
  <si>
    <t>D5VY17OP</t>
  </si>
  <si>
    <t>0J21WQH1</t>
  </si>
  <si>
    <t>N88UFF5K</t>
  </si>
  <si>
    <t>OV08QE7X</t>
  </si>
  <si>
    <t>WJLJIWYS</t>
  </si>
  <si>
    <t>BED55OSG</t>
  </si>
  <si>
    <t>QJ25CASO</t>
  </si>
  <si>
    <t>GJQXUDI3</t>
  </si>
  <si>
    <t>OOGOZGGV</t>
  </si>
  <si>
    <t>C9XJ9KHD</t>
  </si>
  <si>
    <t>IWAKTMEB</t>
  </si>
  <si>
    <t>AKT5EF0X</t>
  </si>
  <si>
    <t>89064N0X</t>
  </si>
  <si>
    <t>V7YVW4U0</t>
  </si>
  <si>
    <t>TBJ99S41</t>
  </si>
  <si>
    <t>QWLH0WD8</t>
  </si>
  <si>
    <t>JZTX4MXK</t>
  </si>
  <si>
    <t>4AHNCJ2Y</t>
  </si>
  <si>
    <t>H5VBBEVI</t>
  </si>
  <si>
    <t>MB7G8DWS</t>
  </si>
  <si>
    <t>JK75NQBD</t>
  </si>
  <si>
    <t>U1BDEL90</t>
  </si>
  <si>
    <t>A9C9YCSN</t>
  </si>
  <si>
    <t>524GC3WL</t>
  </si>
  <si>
    <t>T4ZW6SS4</t>
  </si>
  <si>
    <t>FH4VP5CL</t>
  </si>
  <si>
    <t>K9MMOXUC</t>
  </si>
  <si>
    <t>2HS1C21I</t>
  </si>
  <si>
    <t>LV5SEMZQ</t>
  </si>
  <si>
    <t>50B2JN7F</t>
  </si>
  <si>
    <t>JXS3KFKM</t>
  </si>
  <si>
    <t>QODSAVWU</t>
  </si>
  <si>
    <t>Q2BB73WT</t>
  </si>
  <si>
    <t>UH3P961U</t>
  </si>
  <si>
    <t>3BQTRX5Y</t>
  </si>
  <si>
    <t>YTL8VNGT</t>
  </si>
  <si>
    <t>BL4SKUCN</t>
  </si>
  <si>
    <t>8TRT2HNF</t>
  </si>
  <si>
    <t>ZLN48IIP</t>
  </si>
  <si>
    <t>W355HYRD</t>
  </si>
  <si>
    <t>5UE0TE1R</t>
  </si>
  <si>
    <t>RFNRVNXJ</t>
  </si>
  <si>
    <t>UTZDDOU7</t>
  </si>
  <si>
    <t>HVT28XPH</t>
  </si>
  <si>
    <t>2ZXKC707</t>
  </si>
  <si>
    <t>VNCFE4LQ</t>
  </si>
  <si>
    <t>VM0MHPAO</t>
  </si>
  <si>
    <t>28QWFYSP</t>
  </si>
  <si>
    <t>VIV0OXU6</t>
  </si>
  <si>
    <t>KVF0HK8S</t>
  </si>
  <si>
    <t>JLT2LLR3</t>
  </si>
  <si>
    <t>LXZD2PZD</t>
  </si>
  <si>
    <t>2LF1TSPZ</t>
  </si>
  <si>
    <t>FBJHTF91</t>
  </si>
  <si>
    <t>Z50GQV8I</t>
  </si>
  <si>
    <t>O2CPAAF0</t>
  </si>
  <si>
    <t>CEOTU8PX</t>
  </si>
  <si>
    <t>2S3DHZFO</t>
  </si>
  <si>
    <t>ZE1ZKD7Q</t>
  </si>
  <si>
    <t>Y9XOOWHS</t>
  </si>
  <si>
    <t>5FIGO7XN</t>
  </si>
  <si>
    <t>EFO8XWXE</t>
  </si>
  <si>
    <t>BPOTQCFG</t>
  </si>
  <si>
    <t>62R8ERQ0</t>
  </si>
  <si>
    <t>HYCELUAD</t>
  </si>
  <si>
    <t>MJZP9WYC</t>
  </si>
  <si>
    <t>JNYS6BIJ</t>
  </si>
  <si>
    <t>LUT9KYJA</t>
  </si>
  <si>
    <t>DIWC1AHU</t>
  </si>
  <si>
    <t>ILYP3YGW</t>
  </si>
  <si>
    <t>0XC4DR3F</t>
  </si>
  <si>
    <t>3ZM8BJQO</t>
  </si>
  <si>
    <t>AM5J5QPK</t>
  </si>
  <si>
    <t>DRFUPEOU</t>
  </si>
  <si>
    <t>I19TOSXS</t>
  </si>
  <si>
    <t>DWO4HD34</t>
  </si>
  <si>
    <t>4YH4JR1Q</t>
  </si>
  <si>
    <t>XM4VD3NN</t>
  </si>
  <si>
    <t>NUA0OE6Z</t>
  </si>
  <si>
    <t>GDOHDB6U</t>
  </si>
  <si>
    <t>I58DG1XE</t>
  </si>
  <si>
    <t>YA3O04NX</t>
  </si>
  <si>
    <t>D62905BC</t>
  </si>
  <si>
    <t>C2X9D7JO</t>
  </si>
  <si>
    <t>SBLP2LJB</t>
  </si>
  <si>
    <t>3CWKBXEN</t>
  </si>
  <si>
    <t>ZG82F4GH</t>
  </si>
  <si>
    <t>64KS4KGN</t>
  </si>
  <si>
    <t>637HKAFD</t>
  </si>
  <si>
    <t>U9E3G8UT</t>
  </si>
  <si>
    <t>FB1AO8SL</t>
  </si>
  <si>
    <t>79LGX9EX</t>
  </si>
  <si>
    <t>LOAYKUEO</t>
  </si>
  <si>
    <t>EM4XNIPW</t>
  </si>
  <si>
    <t>E6WG7J0I</t>
  </si>
  <si>
    <t>37FL55S0</t>
  </si>
  <si>
    <t>RSXFS096</t>
  </si>
  <si>
    <t>5QSU8PQU</t>
  </si>
  <si>
    <t>N58V2ML8</t>
  </si>
  <si>
    <t>SFI9TVH3</t>
  </si>
  <si>
    <t>0G65AQVC</t>
  </si>
  <si>
    <t>F91QWQ1G</t>
  </si>
  <si>
    <t>XEP9GSSY</t>
  </si>
  <si>
    <t>0000I7AO</t>
  </si>
  <si>
    <t>A0VM9Q5M</t>
  </si>
  <si>
    <t>P9SDPJJO</t>
  </si>
  <si>
    <t>NW6OPA4M</t>
  </si>
  <si>
    <t>ZZQB2NPD</t>
  </si>
  <si>
    <t>9ILB20UV</t>
  </si>
  <si>
    <t>KG5JIU81</t>
  </si>
  <si>
    <t>4XGA0K6N</t>
  </si>
  <si>
    <t>MV1LBCP5</t>
  </si>
  <si>
    <t>UIFIWKNI</t>
  </si>
  <si>
    <t>MBGVOGCY</t>
  </si>
  <si>
    <t>2WQ5FUPR</t>
  </si>
  <si>
    <t>DA6LGJ66</t>
  </si>
  <si>
    <t>OJSYLHMZ</t>
  </si>
  <si>
    <t>QO6CI3P4</t>
  </si>
  <si>
    <t>PNO7D8PD</t>
  </si>
  <si>
    <t>HJP5X1MT</t>
  </si>
  <si>
    <t>JO4MF90Q</t>
  </si>
  <si>
    <t>RX95UPUC</t>
  </si>
  <si>
    <t>2GV66JA7</t>
  </si>
  <si>
    <t>0SMQAD34</t>
  </si>
  <si>
    <t>THMEDL51</t>
  </si>
  <si>
    <t>94B4785B</t>
  </si>
  <si>
    <t>AKMV6WN5</t>
  </si>
  <si>
    <t>HPIKEMB9</t>
  </si>
  <si>
    <t>SLN6HHLD</t>
  </si>
  <si>
    <t>MU3PM8ON</t>
  </si>
  <si>
    <t>U0E0XHK9</t>
  </si>
  <si>
    <t>E6GVZ30Q</t>
  </si>
  <si>
    <t>8254HM4E</t>
  </si>
  <si>
    <t>QVWM8LUB</t>
  </si>
  <si>
    <t>7C2HU8OC</t>
  </si>
  <si>
    <t>74P8ZFDD</t>
  </si>
  <si>
    <t>MB3376Q1</t>
  </si>
  <si>
    <t>RSAGMF10</t>
  </si>
  <si>
    <t>3N6VGWVS</t>
  </si>
  <si>
    <t>KG61YJ92</t>
  </si>
  <si>
    <t>Z4A1R9CJ</t>
  </si>
  <si>
    <t>I6ZWBDU6</t>
  </si>
  <si>
    <t>3DB2J8UR</t>
  </si>
  <si>
    <t>6ER2KL7X</t>
  </si>
  <si>
    <t>CBTC7BHL</t>
  </si>
  <si>
    <t>93JCG10L</t>
  </si>
  <si>
    <t>X9BUD48V</t>
  </si>
  <si>
    <t>QCNOCX0P</t>
  </si>
  <si>
    <t>TQLJOZBP</t>
  </si>
  <si>
    <t>9IE6GBXM</t>
  </si>
  <si>
    <t>M9V8824W</t>
  </si>
  <si>
    <t>BG2656VA</t>
  </si>
  <si>
    <t>JXBUN5MY</t>
  </si>
  <si>
    <t>7TJEHAED</t>
  </si>
  <si>
    <t>QPOE9V6Y</t>
  </si>
  <si>
    <t>ULJM9JGL</t>
  </si>
  <si>
    <t>PYY9M6Q4</t>
  </si>
  <si>
    <t>WAF692K8</t>
  </si>
  <si>
    <t>0UDLH6I3</t>
  </si>
  <si>
    <t>WUGE2QUO</t>
  </si>
  <si>
    <t>XBLA9VO6</t>
  </si>
  <si>
    <t>QL7H3WQZ</t>
  </si>
  <si>
    <t>DXBLA2BS</t>
  </si>
  <si>
    <t>EYW0QD8A</t>
  </si>
  <si>
    <t>NXWNJ7U5</t>
  </si>
  <si>
    <t>8LVFBGN4</t>
  </si>
  <si>
    <t>UUGY3W44</t>
  </si>
  <si>
    <t>BHHDOY2E</t>
  </si>
  <si>
    <t>SUQNORF2</t>
  </si>
  <si>
    <t>3M03SX77</t>
  </si>
  <si>
    <t>C7Y0UUIN</t>
  </si>
  <si>
    <t>DI6H5ERU</t>
  </si>
  <si>
    <t>SQZ293C0</t>
  </si>
  <si>
    <t>2SGRE4VE</t>
  </si>
  <si>
    <t>AMKR98V4</t>
  </si>
  <si>
    <t>DESFU690</t>
  </si>
  <si>
    <t>V8HMIE7M</t>
  </si>
  <si>
    <t>91JBU17E</t>
  </si>
  <si>
    <t>XDECB9X2</t>
  </si>
  <si>
    <t>4MMQZHCK</t>
  </si>
  <si>
    <t>RSKU2ZHM</t>
  </si>
  <si>
    <t>8LTQ9ESQ</t>
  </si>
  <si>
    <t>EBBIJKLT</t>
  </si>
  <si>
    <t>GL95LARP</t>
  </si>
  <si>
    <t>8RIKWACO</t>
  </si>
  <si>
    <t>FM505XD5</t>
  </si>
  <si>
    <t>U3394VAL</t>
  </si>
  <si>
    <t>G58AHYTW</t>
  </si>
  <si>
    <t>KK7L97V7</t>
  </si>
  <si>
    <t>GWRPJWRO</t>
  </si>
  <si>
    <t>GNKFTK7J</t>
  </si>
  <si>
    <t>UEL6CAP9</t>
  </si>
  <si>
    <t>2FEA30KT</t>
  </si>
  <si>
    <t>P2VXL7MO</t>
  </si>
  <si>
    <t>YT7QY06V</t>
  </si>
  <si>
    <t>L66MAMK5</t>
  </si>
  <si>
    <t>RGYBSSEK</t>
  </si>
  <si>
    <t>J6F10SFK</t>
  </si>
  <si>
    <t>5KC9ZGBX</t>
  </si>
  <si>
    <t>AYIPNQFR</t>
  </si>
  <si>
    <t>Q1MP64HG</t>
  </si>
  <si>
    <t>XGD6BFD6</t>
  </si>
  <si>
    <t>1IH166HI</t>
  </si>
  <si>
    <t>U4IJO6SL</t>
  </si>
  <si>
    <t>BK85705L</t>
  </si>
  <si>
    <t>77MKNCO3</t>
  </si>
  <si>
    <t>OB7TAJOZ</t>
  </si>
  <si>
    <t>DU0E2LMZ</t>
  </si>
  <si>
    <t>1B4CL153</t>
  </si>
  <si>
    <t>93X2W24Q</t>
  </si>
  <si>
    <t>U0E9CRX5</t>
  </si>
  <si>
    <t>I7KV29LC</t>
  </si>
  <si>
    <t>NNM6GN1J</t>
  </si>
  <si>
    <t>D1UDLFVY</t>
  </si>
  <si>
    <t>M8WP93D4</t>
  </si>
  <si>
    <t>3GPAFD3X</t>
  </si>
  <si>
    <t>PVLGUIEN</t>
  </si>
  <si>
    <t>XUQ7RS1Q</t>
  </si>
  <si>
    <t>UFGI9P05</t>
  </si>
  <si>
    <t>RDQZ245F</t>
  </si>
  <si>
    <t>JA2CDNVM</t>
  </si>
  <si>
    <t>R0XAJA2I</t>
  </si>
  <si>
    <t>BU1B6PHK</t>
  </si>
  <si>
    <t>C3918FWQ</t>
  </si>
  <si>
    <t>8GBXTWXE</t>
  </si>
  <si>
    <t>Z29AX2KB</t>
  </si>
  <si>
    <t>E733YMVH</t>
  </si>
  <si>
    <t>Y35ES8UY</t>
  </si>
  <si>
    <t>QDRYCR05</t>
  </si>
  <si>
    <t>TYWS7KJR</t>
  </si>
  <si>
    <t>X22G55Y5</t>
  </si>
  <si>
    <t>X7FZMKZW</t>
  </si>
  <si>
    <t>72WE0PUH</t>
  </si>
  <si>
    <t>45B6VA2Y</t>
  </si>
  <si>
    <t>SKBDCYV5</t>
  </si>
  <si>
    <t>HLGGWYP1</t>
  </si>
  <si>
    <t>RU3OP2BA</t>
  </si>
  <si>
    <t>YXOM4S7G</t>
  </si>
  <si>
    <t>JPH5WS60</t>
  </si>
  <si>
    <t>O1TDG6YN</t>
  </si>
  <si>
    <t>4INFXLM5</t>
  </si>
  <si>
    <t>LIZMTGH2</t>
  </si>
  <si>
    <t>04LU4OPA</t>
  </si>
  <si>
    <t>T1I8GE75</t>
  </si>
  <si>
    <t>2HU581DM</t>
  </si>
  <si>
    <t>75S7S74S</t>
  </si>
  <si>
    <t>VTVF5TBV</t>
  </si>
  <si>
    <t>6AC2ATXU</t>
  </si>
  <si>
    <t>F4J6AVPQ</t>
  </si>
  <si>
    <t>NFTSU7RW</t>
  </si>
  <si>
    <t>NCUXZU3S</t>
  </si>
  <si>
    <t>YGNVLLUR</t>
  </si>
  <si>
    <t>XQ0N9T87</t>
  </si>
  <si>
    <t>O08NQM1J</t>
  </si>
  <si>
    <t>5OJ4IRW4</t>
  </si>
  <si>
    <t>ZLY8SZXO</t>
  </si>
  <si>
    <t>DCC85LZO</t>
  </si>
  <si>
    <t>ZVWUL0LL</t>
  </si>
  <si>
    <t>4R5LIB5F</t>
  </si>
  <si>
    <t>P010EEZF</t>
  </si>
  <si>
    <t>7AL9GWK6</t>
  </si>
  <si>
    <t>RHXY2M2W</t>
  </si>
  <si>
    <t>IKU97NEU</t>
  </si>
  <si>
    <t>R7SESFM0</t>
  </si>
  <si>
    <t>X501NN9P</t>
  </si>
  <si>
    <t>AUDYTWRK</t>
  </si>
  <si>
    <t>EUKD4Z0V</t>
  </si>
  <si>
    <t>KPUHKYWU</t>
  </si>
  <si>
    <t>B0KF3NFK</t>
  </si>
  <si>
    <t>70M5V003</t>
  </si>
  <si>
    <t>456BP2X7</t>
  </si>
  <si>
    <t>OC66D0JA</t>
  </si>
  <si>
    <t>KE7SZLG7</t>
  </si>
  <si>
    <t>XYZ39YT2</t>
  </si>
  <si>
    <t>O4LNS6IC</t>
  </si>
  <si>
    <t>UKIM9XIZ</t>
  </si>
  <si>
    <t>5Z0ACVAM</t>
  </si>
  <si>
    <t>DIAR4IM7</t>
  </si>
  <si>
    <t>30YWHJV8</t>
  </si>
  <si>
    <t>ABXW1X4U</t>
  </si>
  <si>
    <t>SZ1H1L8I</t>
  </si>
  <si>
    <t>IR03B656</t>
  </si>
  <si>
    <t>6NZROTHF</t>
  </si>
  <si>
    <t>IFIIB8Y6</t>
  </si>
  <si>
    <t>J58BUYQH</t>
  </si>
  <si>
    <t>R2CS85YJ</t>
  </si>
  <si>
    <t>8EAINY61</t>
  </si>
  <si>
    <t>T23MHC9C</t>
  </si>
  <si>
    <t>D30QC4EE</t>
  </si>
  <si>
    <t>JHIX3ODA</t>
  </si>
  <si>
    <t>BPUE8GTU</t>
  </si>
  <si>
    <t>2DOJKFNW</t>
  </si>
  <si>
    <t>0PSKGNYE</t>
  </si>
  <si>
    <t>J75N0QYA</t>
  </si>
  <si>
    <t>SDS8SAZC</t>
  </si>
  <si>
    <t>1426E8W6</t>
  </si>
  <si>
    <t>3BFBN8JW</t>
  </si>
  <si>
    <t>W1GERPB9</t>
  </si>
  <si>
    <t>FN1QX0BQ</t>
  </si>
  <si>
    <t>922DHXBA</t>
  </si>
  <si>
    <t>L36WU4AH</t>
  </si>
  <si>
    <t>2K8H292S</t>
  </si>
  <si>
    <t>7Y530NLJ</t>
  </si>
  <si>
    <t>XNHGOHPW</t>
  </si>
  <si>
    <t>GAM8C5ET</t>
  </si>
  <si>
    <t>BHT7UEDJ</t>
  </si>
  <si>
    <t>7PAVX9CP</t>
  </si>
  <si>
    <t>IVW8MQGN</t>
  </si>
  <si>
    <t>CVFUMOK9</t>
  </si>
  <si>
    <t>1VHUPB8X</t>
  </si>
  <si>
    <t>G5FN7I7T</t>
  </si>
  <si>
    <t>OHVPXBSR</t>
  </si>
  <si>
    <t>GHY9QZKG</t>
  </si>
  <si>
    <t>M9RGVU1F</t>
  </si>
  <si>
    <t>JBBJL4C2</t>
  </si>
  <si>
    <t>HMI6RBK9</t>
  </si>
  <si>
    <t>2EKGLB0Q</t>
  </si>
  <si>
    <t>NBYPJR21</t>
  </si>
  <si>
    <t>HYPZOTY8</t>
  </si>
  <si>
    <t>31I0SB7T</t>
  </si>
  <si>
    <t>R0CLLIH9</t>
  </si>
  <si>
    <t>UIDAJBAI</t>
  </si>
  <si>
    <t>VO3C2LE4</t>
  </si>
  <si>
    <t>UC7JT39Q</t>
  </si>
  <si>
    <t>F1LLBOUV</t>
  </si>
  <si>
    <t>7H9J8W50</t>
  </si>
  <si>
    <t>8O03S3U3</t>
  </si>
  <si>
    <t>TGQN6HTN</t>
  </si>
  <si>
    <t>X8GGF9MG</t>
  </si>
  <si>
    <t>CPJK2600</t>
  </si>
  <si>
    <t>3P7QQSVF</t>
  </si>
  <si>
    <t>PGXIPGDM</t>
  </si>
  <si>
    <t>TLXS1NB8</t>
  </si>
  <si>
    <t>TRR34NSR</t>
  </si>
  <si>
    <t>F2KINGVU</t>
  </si>
  <si>
    <t>Q169CIK6</t>
  </si>
  <si>
    <t>1QWG9VM6</t>
  </si>
  <si>
    <t>8OHCCD42</t>
  </si>
  <si>
    <t>QBCK25DV</t>
  </si>
  <si>
    <t>8IEVY30X</t>
  </si>
  <si>
    <t>6444O6DK</t>
  </si>
  <si>
    <t>GNL7T2JP</t>
  </si>
  <si>
    <t>V9YR14KW</t>
  </si>
  <si>
    <t>24LP4J8U</t>
  </si>
  <si>
    <t>37LTMWB0</t>
  </si>
  <si>
    <t>8BH9RNZI</t>
  </si>
  <si>
    <t>2ZU519Y6</t>
  </si>
  <si>
    <t>ZESI2PFU</t>
  </si>
  <si>
    <t>X8T4XLTY</t>
  </si>
  <si>
    <t>OS2CD01K</t>
  </si>
  <si>
    <t>JNKDEAG9</t>
  </si>
  <si>
    <t>7MGVL7FC</t>
  </si>
  <si>
    <t>IFJ2AE9R</t>
  </si>
  <si>
    <t>HEDUIEUN</t>
  </si>
  <si>
    <t>D3OST43E</t>
  </si>
  <si>
    <t>Z7OH4GWO</t>
  </si>
  <si>
    <t>9537WTHG</t>
  </si>
  <si>
    <t>6PMHI9G4</t>
  </si>
  <si>
    <t>H3ITKE4I</t>
  </si>
  <si>
    <t>4RPUMZ9M</t>
  </si>
  <si>
    <t>U9RFE81I</t>
  </si>
  <si>
    <t>4T2XENE2</t>
  </si>
  <si>
    <t>LIFA0JYO</t>
  </si>
  <si>
    <t>JQ8V4I1K</t>
  </si>
  <si>
    <t>N5CCEEOY</t>
  </si>
  <si>
    <t>C0SNGBJU</t>
  </si>
  <si>
    <t>VN6JB8HU</t>
  </si>
  <si>
    <t>JK4IB77I</t>
  </si>
  <si>
    <t>81G840FM</t>
  </si>
  <si>
    <t>U5K2MZB6</t>
  </si>
  <si>
    <t>XMEYATKB</t>
  </si>
  <si>
    <t>IUDDK8Q0</t>
  </si>
  <si>
    <t>YQXAY03C</t>
  </si>
  <si>
    <t>QKQ5N9Z1</t>
  </si>
  <si>
    <t>RZRRMWTH</t>
  </si>
  <si>
    <t>JS9SCCJ3</t>
  </si>
  <si>
    <t>WOBZWEPI</t>
  </si>
  <si>
    <t>HBIQF55L</t>
  </si>
  <si>
    <t>V5XB0UPL</t>
  </si>
  <si>
    <t>QW9JMUTD</t>
  </si>
  <si>
    <t>7ODLTF4W</t>
  </si>
  <si>
    <t>RUCPPMPY</t>
  </si>
  <si>
    <t>SJHD5TFA</t>
  </si>
  <si>
    <t>2B0QVPBT</t>
  </si>
  <si>
    <t>YIZ1VQ3U</t>
  </si>
  <si>
    <t>FMNSL9TP</t>
  </si>
  <si>
    <t>8ZU8D508</t>
  </si>
  <si>
    <t>NVDVFYGE</t>
  </si>
  <si>
    <t>QQH0YV1W</t>
  </si>
  <si>
    <t>ZVAZKWF3</t>
  </si>
  <si>
    <t>IUNX2OMX</t>
  </si>
  <si>
    <t>6WODV6KD</t>
  </si>
  <si>
    <t>6S2ABHZS</t>
  </si>
  <si>
    <t>COM9RNBL</t>
  </si>
  <si>
    <t>RTZFPWVN</t>
  </si>
  <si>
    <t>VYDCTUAU</t>
  </si>
  <si>
    <t>KYFONJP5</t>
  </si>
  <si>
    <t>ANXSK3QV</t>
  </si>
  <si>
    <t>7I6OHUE4</t>
  </si>
  <si>
    <t>AY9NWO78</t>
  </si>
  <si>
    <t>BEP06EN5</t>
  </si>
  <si>
    <t>8H95X3AP</t>
  </si>
  <si>
    <t>P7LVKDC9</t>
  </si>
  <si>
    <t>QRVHBQSF</t>
  </si>
  <si>
    <t>8KH8XJRE</t>
  </si>
  <si>
    <t>YZ4AIQQR</t>
  </si>
  <si>
    <t>R8CW1D6X</t>
  </si>
  <si>
    <t>68KYNPDQ</t>
  </si>
  <si>
    <t>K6M3EX4O</t>
  </si>
  <si>
    <t>9B0HGLRU</t>
  </si>
  <si>
    <t>LWPFQ1UA</t>
  </si>
  <si>
    <t>TN59K8NP</t>
  </si>
  <si>
    <t>3OBMD08T</t>
  </si>
  <si>
    <t>5FWBETTO</t>
  </si>
  <si>
    <t>ANRCHVJM</t>
  </si>
  <si>
    <t>UDTQF84C</t>
  </si>
  <si>
    <t>35IRGXY3</t>
  </si>
  <si>
    <t>YHRVQVPV</t>
  </si>
  <si>
    <t>0PGJNCD7</t>
  </si>
  <si>
    <t>7X7YIWJO</t>
  </si>
  <si>
    <t>2IO3IJPO</t>
  </si>
  <si>
    <t>WCSJBX3N</t>
  </si>
  <si>
    <t>FCNYDFK3</t>
  </si>
  <si>
    <t>3Y26MZHI</t>
  </si>
  <si>
    <t>P0BMLVSL</t>
  </si>
  <si>
    <t>QK5BW61U</t>
  </si>
  <si>
    <t>J3SZACNW</t>
  </si>
  <si>
    <t>5SNTPPOV</t>
  </si>
  <si>
    <t>D7F2AWWW</t>
  </si>
  <si>
    <t>FUL5V96O</t>
  </si>
  <si>
    <t>BWIWI1PC</t>
  </si>
  <si>
    <t>GYBIACTC</t>
  </si>
  <si>
    <t>VD6BP6T2</t>
  </si>
  <si>
    <t>10AEGW41</t>
  </si>
  <si>
    <t>QA9XE19H</t>
  </si>
  <si>
    <t>8ZYPSX66</t>
  </si>
  <si>
    <t>0AN86YDG</t>
  </si>
  <si>
    <t>VKXZ36VE</t>
  </si>
  <si>
    <t>OJYFSZ2O</t>
  </si>
  <si>
    <t>6G6ZCKSB</t>
  </si>
  <si>
    <t>YGL1F8K1</t>
  </si>
  <si>
    <t>C1WGTTYF</t>
  </si>
  <si>
    <t>1OZWGQK9</t>
  </si>
  <si>
    <t>EXICVP8C</t>
  </si>
  <si>
    <t>DLXFY70W</t>
  </si>
  <si>
    <t>GO7UM9AV</t>
  </si>
  <si>
    <t>F5ITRBMX</t>
  </si>
  <si>
    <t>8KFFRJSS</t>
  </si>
  <si>
    <t>38VRB2P1</t>
  </si>
  <si>
    <t>9CGD5QSZ</t>
  </si>
  <si>
    <t>UPZRAO84</t>
  </si>
  <si>
    <t>BPCWRG9P</t>
  </si>
  <si>
    <t>JE5085VJ</t>
  </si>
  <si>
    <t>P5MLWDXX</t>
  </si>
  <si>
    <t>IJ7AUTVC</t>
  </si>
  <si>
    <t>84T104O7</t>
  </si>
  <si>
    <t>0GXXCA37</t>
  </si>
  <si>
    <t>GACPNKGI</t>
  </si>
  <si>
    <t>9PCWAYWC</t>
  </si>
  <si>
    <t>OJ0C7S3T</t>
  </si>
  <si>
    <t>3VMC6PGJ</t>
  </si>
  <si>
    <t>E2MWXGNG</t>
  </si>
  <si>
    <t>E4082SMQ</t>
  </si>
  <si>
    <t>QZ2E9TSL</t>
  </si>
  <si>
    <t>L3AYCTGW</t>
  </si>
  <si>
    <t>IZ02GW0R</t>
  </si>
  <si>
    <t>LSVGDJ1A</t>
  </si>
  <si>
    <t>2LSNRT4U</t>
  </si>
  <si>
    <t>5AI9WG6M</t>
  </si>
  <si>
    <t>Q1DFFYB5</t>
  </si>
  <si>
    <t>XWZG5VPL</t>
  </si>
  <si>
    <t>30FHAEJZ</t>
  </si>
  <si>
    <t>AZOXWEKL</t>
  </si>
  <si>
    <t>2NKZR4IM</t>
  </si>
  <si>
    <t>3PPB3Q04</t>
  </si>
  <si>
    <t>C9330YF1</t>
  </si>
  <si>
    <t>610UUEAG</t>
  </si>
  <si>
    <t>FIYSM4E1</t>
  </si>
  <si>
    <t>BCUR8B2A</t>
  </si>
  <si>
    <t>8PGDRAH2</t>
  </si>
  <si>
    <t>QD8F0CI6</t>
  </si>
  <si>
    <t>7K0S2P6K</t>
  </si>
  <si>
    <t>G1C9IG0T</t>
  </si>
  <si>
    <t>G4B4Z525</t>
  </si>
  <si>
    <t>J9SE3QJD</t>
  </si>
  <si>
    <t>JORFI81C</t>
  </si>
  <si>
    <t>GET2JILL</t>
  </si>
  <si>
    <t>E3HJPDFZ</t>
  </si>
  <si>
    <t>Q22714T0</t>
  </si>
  <si>
    <t>FCGE8U5M</t>
  </si>
  <si>
    <t>ROQBT7TM</t>
  </si>
  <si>
    <t>WLFLY0BD</t>
  </si>
  <si>
    <t>8S649LDO</t>
  </si>
  <si>
    <t>JR7SC0S2</t>
  </si>
  <si>
    <t>MFGCEDXE</t>
  </si>
  <si>
    <t>Y9Y4TXD9</t>
  </si>
  <si>
    <t>ZKOGIB6R</t>
  </si>
  <si>
    <t>DJMPI9TO</t>
  </si>
  <si>
    <t>Z353E8FR</t>
  </si>
  <si>
    <t>IKJSXBY0</t>
  </si>
  <si>
    <t>5SYJS0HS</t>
  </si>
  <si>
    <t>U6XJRWV8</t>
  </si>
  <si>
    <t>UXOQQR39</t>
  </si>
  <si>
    <t>J5DF2ZO1</t>
  </si>
  <si>
    <t>HGF361RQ</t>
  </si>
  <si>
    <t>9B8SPYAF</t>
  </si>
  <si>
    <t>BYF6ABTZ</t>
  </si>
  <si>
    <t>VTLI5HIE</t>
  </si>
  <si>
    <t>N60UJ28O</t>
  </si>
  <si>
    <t>R102IPTH</t>
  </si>
  <si>
    <t>C9O4E52T</t>
  </si>
  <si>
    <t>CJP7LWRK</t>
  </si>
  <si>
    <t>NHE1CETW</t>
  </si>
  <si>
    <t>1O1GVZEU</t>
  </si>
  <si>
    <t>K8LRZ95S</t>
  </si>
  <si>
    <t>2OQB2KPY</t>
  </si>
  <si>
    <t>KK4VW0ZM</t>
  </si>
  <si>
    <t>JHLG51ZI</t>
  </si>
  <si>
    <t>Q8BZ3PC9</t>
  </si>
  <si>
    <t>49ZS7GTS</t>
  </si>
  <si>
    <t>M857G6G1</t>
  </si>
  <si>
    <t>TS4CB9TH</t>
  </si>
  <si>
    <t>5K0ZFCVO</t>
  </si>
  <si>
    <t>6AEVX11M</t>
  </si>
  <si>
    <t>BH40KWV5</t>
  </si>
  <si>
    <t>MMVHAEI3</t>
  </si>
  <si>
    <t>PGRIPWHY</t>
  </si>
  <si>
    <t>0VXUZU7P</t>
  </si>
  <si>
    <t>WGETO859</t>
  </si>
  <si>
    <t>7B21SGQ8</t>
  </si>
  <si>
    <t>I6TVFB6J</t>
  </si>
  <si>
    <t>PHAFVDFO</t>
  </si>
  <si>
    <t>CTWSDG4U</t>
  </si>
  <si>
    <t>I6O855AE</t>
  </si>
  <si>
    <t>OUIK8VX3</t>
  </si>
  <si>
    <t>RYO875D0</t>
  </si>
  <si>
    <t>0EYXI1UN</t>
  </si>
  <si>
    <t>O5S6WEM7</t>
  </si>
  <si>
    <t>DJ2FHO68</t>
  </si>
  <si>
    <t>5LHNRZD3</t>
  </si>
  <si>
    <t>URIKPDOJ</t>
  </si>
  <si>
    <t>U1J4YN0I</t>
  </si>
  <si>
    <t>QBUJF4I7</t>
  </si>
  <si>
    <t>99QIJAAP</t>
  </si>
  <si>
    <t>K127AFNP</t>
  </si>
  <si>
    <t>4K7PRO1B</t>
  </si>
  <si>
    <t>XOVYPE58</t>
  </si>
  <si>
    <t>AYB7DWUH</t>
  </si>
  <si>
    <t>6CKXLPAR</t>
  </si>
  <si>
    <t>FQ2F717F</t>
  </si>
  <si>
    <t>2SBP68CP</t>
  </si>
  <si>
    <t>S2MSQIXP</t>
  </si>
  <si>
    <t>LPGOTIM2</t>
  </si>
  <si>
    <t>LW8485Y2</t>
  </si>
  <si>
    <t>UKLAKXP2</t>
  </si>
  <si>
    <t>4LLWRSBJ</t>
  </si>
  <si>
    <t>YYJILFBU</t>
  </si>
  <si>
    <t>AWVSWBQV</t>
  </si>
  <si>
    <t>VORZHQ40</t>
  </si>
  <si>
    <t>5QD09R7U</t>
  </si>
  <si>
    <t>ETISD84I</t>
  </si>
  <si>
    <t>K0T5LJ3E</t>
  </si>
  <si>
    <t>D5YLWCFW</t>
  </si>
  <si>
    <t>ZALE38AC</t>
  </si>
  <si>
    <t>T7MVQ9SX</t>
  </si>
  <si>
    <t>GTEFJL6U</t>
  </si>
  <si>
    <t>D7MYDHMF</t>
  </si>
  <si>
    <t>XAE858UJ</t>
  </si>
  <si>
    <t>WTCU9X9M</t>
  </si>
  <si>
    <t>0IF5FH68</t>
  </si>
  <si>
    <t>QUGPSHY8</t>
  </si>
  <si>
    <t>C32E4E1D</t>
  </si>
  <si>
    <t>QNFO4GX8</t>
  </si>
  <si>
    <t>U2HYH97X</t>
  </si>
  <si>
    <t>H1NFMTJ4</t>
  </si>
  <si>
    <t>AUJ21SKT</t>
  </si>
  <si>
    <t>XIXNILOP</t>
  </si>
  <si>
    <t>M645P7NW</t>
  </si>
  <si>
    <t>UPAGB68Z</t>
  </si>
  <si>
    <t>7TCCYDR3</t>
  </si>
  <si>
    <t>H5662N5X</t>
  </si>
  <si>
    <t>07BT6PBZ</t>
  </si>
  <si>
    <t>N7FJ13VQ</t>
  </si>
  <si>
    <t>9UYDTR0R</t>
  </si>
  <si>
    <t>JOLRMB6X</t>
  </si>
  <si>
    <t>K8DHOJWM</t>
  </si>
  <si>
    <t>NKBIYNK5</t>
  </si>
  <si>
    <t>8MXI6J6N</t>
  </si>
  <si>
    <t>MRWHJE9P</t>
  </si>
  <si>
    <t>HRLYABOS</t>
  </si>
  <si>
    <t>BTLXFPUB</t>
  </si>
  <si>
    <t>W7GVZL28</t>
  </si>
  <si>
    <t>HK1JJKQL</t>
  </si>
  <si>
    <t>D5TGHX3Y</t>
  </si>
  <si>
    <t>HBXLK0B6</t>
  </si>
  <si>
    <t>PZ6TGFY6</t>
  </si>
  <si>
    <t>ETADSAC3</t>
  </si>
  <si>
    <t>8W206MO5</t>
  </si>
  <si>
    <t>Z9SY11HK</t>
  </si>
  <si>
    <t>6YIW81M9</t>
  </si>
  <si>
    <t>0XI051FP</t>
  </si>
  <si>
    <t>TBPGQYF8</t>
  </si>
  <si>
    <t>7CC38V2J</t>
  </si>
  <si>
    <t>PC2V729V</t>
  </si>
  <si>
    <t>7AOZ2F9R</t>
  </si>
  <si>
    <t>7I7BZHHT</t>
  </si>
  <si>
    <t>79DYTU8Y</t>
  </si>
  <si>
    <t>V4HYSJS2</t>
  </si>
  <si>
    <t>1L6M83Q5</t>
  </si>
  <si>
    <t>FVGRGJU8</t>
  </si>
  <si>
    <t>POFA8BWL</t>
  </si>
  <si>
    <t>AKXBF6IQ</t>
  </si>
  <si>
    <t>Q6OUJCH5</t>
  </si>
  <si>
    <t>VD94D677</t>
  </si>
  <si>
    <t>EBUJQ571</t>
  </si>
  <si>
    <t>Z2M1XXEK</t>
  </si>
  <si>
    <t>RBOI8DLQ</t>
  </si>
  <si>
    <t>OI6UHCTN</t>
  </si>
  <si>
    <t>LTOKXFP1</t>
  </si>
  <si>
    <t>JV6PZSN6</t>
  </si>
  <si>
    <t>9EGAFG1B</t>
  </si>
  <si>
    <t>VPSJHIAA</t>
  </si>
  <si>
    <t>MJF4D19K</t>
  </si>
  <si>
    <t>JR4WED6G</t>
  </si>
  <si>
    <t>GC4YH9D0</t>
  </si>
  <si>
    <t>2ZUL1AAV</t>
  </si>
  <si>
    <t>8CUN8O4Z</t>
  </si>
  <si>
    <t>AMX2BM39</t>
  </si>
  <si>
    <t>FK3NS3EW</t>
  </si>
  <si>
    <t>IIVP87B8</t>
  </si>
  <si>
    <t>3AB31BUU</t>
  </si>
  <si>
    <t>ZQ7TYNUV</t>
  </si>
  <si>
    <t>2PCPSBP9</t>
  </si>
  <si>
    <t>E223LSRZ</t>
  </si>
  <si>
    <t>SW75F1Q1</t>
  </si>
  <si>
    <t>0Z6MNUF2</t>
  </si>
  <si>
    <t>HWD8ELR9</t>
  </si>
  <si>
    <t>XJI41C0L</t>
  </si>
  <si>
    <t>9FWCMMM3</t>
  </si>
  <si>
    <t>4QFATB6J</t>
  </si>
  <si>
    <t>61E7IHAY</t>
  </si>
  <si>
    <t>XPDLW6F0</t>
  </si>
  <si>
    <t>NCL2AJUL</t>
  </si>
  <si>
    <t>1E2LYCWP</t>
  </si>
  <si>
    <t>NZPZ87IX</t>
  </si>
  <si>
    <t>SDJDM8RI</t>
  </si>
  <si>
    <t>O64JQPJ2</t>
  </si>
  <si>
    <t>I18DIO6O</t>
  </si>
  <si>
    <t>8W464DG6</t>
  </si>
  <si>
    <t>FI5OA7O6</t>
  </si>
  <si>
    <t>AT6SDVJ5</t>
  </si>
  <si>
    <t>YDBPPU6J</t>
  </si>
  <si>
    <t>L6PCVRJS</t>
  </si>
  <si>
    <t>UO6R0X7G</t>
  </si>
  <si>
    <t>PC38XXQN</t>
  </si>
  <si>
    <t>7EBT21IA</t>
  </si>
  <si>
    <t>M7W3E298</t>
  </si>
  <si>
    <t>KTC0RC8I</t>
  </si>
  <si>
    <t>MCRDLBIE</t>
  </si>
  <si>
    <t>JW4K9O5H</t>
  </si>
  <si>
    <t>FX54MQFC</t>
  </si>
  <si>
    <t>A2C5O4EN</t>
  </si>
  <si>
    <t>79G6725X</t>
  </si>
  <si>
    <t>GM6C1UK3</t>
  </si>
  <si>
    <t>6VET70WX</t>
  </si>
  <si>
    <t>UQO59R6N</t>
  </si>
  <si>
    <t>CY7C3ZPJ</t>
  </si>
  <si>
    <t>HEOTZFII</t>
  </si>
  <si>
    <t>8V4PEF5D</t>
  </si>
  <si>
    <t>7RJMI3GC</t>
  </si>
  <si>
    <t>2ZEFCKS3</t>
  </si>
  <si>
    <t>3EGE42CM</t>
  </si>
  <si>
    <t>M9GP930T</t>
  </si>
  <si>
    <t>APWT2PFU</t>
  </si>
  <si>
    <t>SUT0ZGFM</t>
  </si>
  <si>
    <t>PTCP8RP4</t>
  </si>
  <si>
    <t>QRFKRSKS</t>
  </si>
  <si>
    <t>J82TWNI7</t>
  </si>
  <si>
    <t>DSIX9DGZ</t>
  </si>
  <si>
    <t>64WCPKZ1</t>
  </si>
  <si>
    <t>D3G7ER0D</t>
  </si>
  <si>
    <t>LITG1BL1</t>
  </si>
  <si>
    <t>7FKONHLX</t>
  </si>
  <si>
    <t>NMY6FA6X</t>
  </si>
  <si>
    <t>S439SXI1</t>
  </si>
  <si>
    <t>SG1T9M5F</t>
  </si>
  <si>
    <t>SLP4PTFK</t>
  </si>
  <si>
    <t>X3S5O9LJ</t>
  </si>
  <si>
    <t>ZA6AJ0N1</t>
  </si>
  <si>
    <t>QGBMWIO6</t>
  </si>
  <si>
    <t>T361XRAQ</t>
  </si>
  <si>
    <t>NUQPJV8A</t>
  </si>
  <si>
    <t>GWRN1R49</t>
  </si>
  <si>
    <t>Q0KYIEKA</t>
  </si>
  <si>
    <t>VY4IVO2W</t>
  </si>
  <si>
    <t>2K7R3QHZ</t>
  </si>
  <si>
    <t>WUWOHRX2</t>
  </si>
  <si>
    <t>2OPR77CI</t>
  </si>
  <si>
    <t>EO481IOJ</t>
  </si>
  <si>
    <t>INKH0Y59</t>
  </si>
  <si>
    <t>OSMGVV1S</t>
  </si>
  <si>
    <t>1VIKWVHD</t>
  </si>
  <si>
    <t>UOXKC4UG</t>
  </si>
  <si>
    <t>RDF2R9F8</t>
  </si>
  <si>
    <t>196BHHOS</t>
  </si>
  <si>
    <t>BDUNPUWY</t>
  </si>
  <si>
    <t>EYZ1MNSS</t>
  </si>
  <si>
    <t>HDALWEHF</t>
  </si>
  <si>
    <t>KFVI73X6</t>
  </si>
  <si>
    <t>88R4UBAN</t>
  </si>
  <si>
    <t>08EX3XKE</t>
  </si>
  <si>
    <t>4DK84UMX</t>
  </si>
  <si>
    <t>735GFCU0</t>
  </si>
  <si>
    <t>OTJR9SSK</t>
  </si>
  <si>
    <t>2L8LJJRJ</t>
  </si>
  <si>
    <t>2EO70V27</t>
  </si>
  <si>
    <t>7KU6B599</t>
  </si>
  <si>
    <t>PNBSQPBR</t>
  </si>
  <si>
    <t>GQ2W1DXM</t>
  </si>
  <si>
    <t>S87Y1DOY</t>
  </si>
  <si>
    <t>EUE812O3</t>
  </si>
  <si>
    <t>OBE9NAIO</t>
  </si>
  <si>
    <t>7CTCDP9S</t>
  </si>
  <si>
    <t>XE84LNAS</t>
  </si>
  <si>
    <t>CEEJ2EN5</t>
  </si>
  <si>
    <t>JNEQWZQK</t>
  </si>
  <si>
    <t>QRW4NKCY</t>
  </si>
  <si>
    <t>RD0L0NJG</t>
  </si>
  <si>
    <t>PEPOKEFV</t>
  </si>
  <si>
    <t>M16WB7N8</t>
  </si>
  <si>
    <t>JHVY8I1M</t>
  </si>
  <si>
    <t>E59MLGMH</t>
  </si>
  <si>
    <t>VGIIK8MS</t>
  </si>
  <si>
    <t>BTM58SCH</t>
  </si>
  <si>
    <t>RXAQJKSL</t>
  </si>
  <si>
    <t>HVVED5ZC</t>
  </si>
  <si>
    <t>IGRY0M4Q</t>
  </si>
  <si>
    <t>HE5988NI</t>
  </si>
  <si>
    <t>N5QER189</t>
  </si>
  <si>
    <t>AEMTQ0GH</t>
  </si>
  <si>
    <t>3KSHTB4P</t>
  </si>
  <si>
    <t>XPJQBSLV</t>
  </si>
  <si>
    <t>ZZI8GUEM</t>
  </si>
  <si>
    <t>HBWY3B48</t>
  </si>
  <si>
    <t>ZBAMKTFX</t>
  </si>
  <si>
    <t>SICU0A7Z</t>
  </si>
  <si>
    <t>H7GBGRSO</t>
  </si>
  <si>
    <t>RLAGB32O</t>
  </si>
  <si>
    <t>NYLCZ28K</t>
  </si>
  <si>
    <t>3LO8XJBY</t>
  </si>
  <si>
    <t>YMMQA65I</t>
  </si>
  <si>
    <t>I8A539VV</t>
  </si>
  <si>
    <t>9HYMQL4I</t>
  </si>
  <si>
    <t>DJF1XMC4</t>
  </si>
  <si>
    <t>NCDZRUZD</t>
  </si>
  <si>
    <t>0KEO3OP7</t>
  </si>
  <si>
    <t>UXNB9OIB</t>
  </si>
  <si>
    <t>XWW6KUG0</t>
  </si>
  <si>
    <t>ZXUNLSOB</t>
  </si>
  <si>
    <t>MZILPLUE</t>
  </si>
  <si>
    <t>MUYUSTKF</t>
  </si>
  <si>
    <t>7QIU2BCK</t>
  </si>
  <si>
    <t>F749HRQ5</t>
  </si>
  <si>
    <t>5ICV1IBY</t>
  </si>
  <si>
    <t>H1O491SG</t>
  </si>
  <si>
    <t>ODIX25WY</t>
  </si>
  <si>
    <t>IRBQH4FY</t>
  </si>
  <si>
    <t>ZKVVWZ8T</t>
  </si>
  <si>
    <t>ZTT02VDQ</t>
  </si>
  <si>
    <t>SAGXC5PF</t>
  </si>
  <si>
    <t>J5QLUH5O</t>
  </si>
  <si>
    <t>GIIKA5B9</t>
  </si>
  <si>
    <t>WX8KQPCM</t>
  </si>
  <si>
    <t>0CSJCW8I</t>
  </si>
  <si>
    <t>0WRMY7IX</t>
  </si>
  <si>
    <t>7882RJGY</t>
  </si>
  <si>
    <t>N6185PK0</t>
  </si>
  <si>
    <t>FQ4QOS8U</t>
  </si>
  <si>
    <t>XW9U35NQ</t>
  </si>
  <si>
    <t>066V2ZGP</t>
  </si>
  <si>
    <t>YUH42UOF</t>
  </si>
  <si>
    <t>XZF4GG94</t>
  </si>
  <si>
    <t>QAKLPDKQ</t>
  </si>
  <si>
    <t>731TOWDY</t>
  </si>
  <si>
    <t>KOI7M0RU</t>
  </si>
  <si>
    <t>HHDQ9EW4</t>
  </si>
  <si>
    <t>KXY0TY2K</t>
  </si>
  <si>
    <t>UNSJJUY4</t>
  </si>
  <si>
    <t>XNO6DQPU</t>
  </si>
  <si>
    <t>VMIAO42Z</t>
  </si>
  <si>
    <t>A2HLNPEL</t>
  </si>
  <si>
    <t>NENHRB3K</t>
  </si>
  <si>
    <t>PE3CL3ME</t>
  </si>
  <si>
    <t>IE6TPFU9</t>
  </si>
  <si>
    <t>VP8ERXPR</t>
  </si>
  <si>
    <t>WWTJ5PNC</t>
  </si>
  <si>
    <t>DH9CHQ02</t>
  </si>
  <si>
    <t>S2ZN5NLA</t>
  </si>
  <si>
    <t>UEZOR630</t>
  </si>
  <si>
    <t>R9U1QNHQ</t>
  </si>
  <si>
    <t>NEM0GXXH</t>
  </si>
  <si>
    <t>5CZBHSRI</t>
  </si>
  <si>
    <t>E8LO9APO</t>
  </si>
  <si>
    <t>EQZGV36H</t>
  </si>
  <si>
    <t>DYNHHN6P</t>
  </si>
  <si>
    <t>FZ1TTF0X</t>
  </si>
  <si>
    <t>DG6RIZ6R</t>
  </si>
  <si>
    <t>DH6L7VA6</t>
  </si>
  <si>
    <t>ZH14SZPT</t>
  </si>
  <si>
    <t>9SBO74M5</t>
  </si>
  <si>
    <t>WHHVN372</t>
  </si>
  <si>
    <t>Q2CLAKLM</t>
  </si>
  <si>
    <t>PJKAJVUG</t>
  </si>
  <si>
    <t>FWTNRN0L</t>
  </si>
  <si>
    <t>TTNORNQI</t>
  </si>
  <si>
    <t>BGQ2F0HA</t>
  </si>
  <si>
    <t>CY33L07I</t>
  </si>
  <si>
    <t>JGXLR3H3</t>
  </si>
  <si>
    <t>ZNFFFJ1T</t>
  </si>
  <si>
    <t>T5JO33V3</t>
  </si>
  <si>
    <t>V7Y78MPU</t>
  </si>
  <si>
    <t>CNO8JPLA</t>
  </si>
  <si>
    <t>Y5OTY9O5</t>
  </si>
  <si>
    <t>OTLQMB5X</t>
  </si>
  <si>
    <t>I81SUA2R</t>
  </si>
  <si>
    <t>2UHH7PD3</t>
  </si>
  <si>
    <t>AZZEZKBN</t>
  </si>
  <si>
    <t>443ATESI</t>
  </si>
  <si>
    <t>OIO2H2MY</t>
  </si>
  <si>
    <t>7DT8UKKY</t>
  </si>
  <si>
    <t>4UN65HWV</t>
  </si>
  <si>
    <t>E5NRH4BP</t>
  </si>
  <si>
    <t>NK438B9U</t>
  </si>
  <si>
    <t>KCTYAQOR</t>
  </si>
  <si>
    <t>OLGT0VHP</t>
  </si>
  <si>
    <t>RCNTHN0E</t>
  </si>
  <si>
    <t>ZIFDD41D</t>
  </si>
  <si>
    <t>I92EJ805</t>
  </si>
  <si>
    <t>5WHMLQDK</t>
  </si>
  <si>
    <t>A5BVV5P8</t>
  </si>
  <si>
    <t>QP006VDE</t>
  </si>
  <si>
    <t>R1K16RZO</t>
  </si>
  <si>
    <t>JQNSK78U</t>
  </si>
  <si>
    <t>C3OOZUTI</t>
  </si>
  <si>
    <t>FI0I7E73</t>
  </si>
  <si>
    <t>523458T9</t>
  </si>
  <si>
    <t>UYQJ2A1O</t>
  </si>
  <si>
    <t>7FY0HBH7</t>
  </si>
  <si>
    <t>GAIFPSU2</t>
  </si>
  <si>
    <t>UIX6X6R3</t>
  </si>
  <si>
    <t>GBSK2HX8</t>
  </si>
  <si>
    <t>60NIT1PM</t>
  </si>
  <si>
    <t>44Y3J17P</t>
  </si>
  <si>
    <t>59FN87JP</t>
  </si>
  <si>
    <t>OJ92D9QU</t>
  </si>
  <si>
    <t>GYKFAK7W</t>
  </si>
  <si>
    <t>GXBV5VYA</t>
  </si>
  <si>
    <t>VXWUALY5</t>
  </si>
  <si>
    <t>IUDG3PF0</t>
  </si>
  <si>
    <t>DNUTJO70</t>
  </si>
  <si>
    <t>I631R5DT</t>
  </si>
  <si>
    <t>V9XJAZPC</t>
  </si>
  <si>
    <t>OJPTGB57</t>
  </si>
  <si>
    <t>J9OP2A5I</t>
  </si>
  <si>
    <t>QYTGB5LA</t>
  </si>
  <si>
    <t>UCNEMT8P</t>
  </si>
  <si>
    <t>7DDJHUWU</t>
  </si>
  <si>
    <t>8WB5HXOB</t>
  </si>
  <si>
    <t>KOFE244J</t>
  </si>
  <si>
    <t>D3JR6WFQ</t>
  </si>
  <si>
    <t>OJMME9V9</t>
  </si>
  <si>
    <t>4ZX1WPS7</t>
  </si>
  <si>
    <t>79IN4OVP</t>
  </si>
  <si>
    <t>2NPSMBLK</t>
  </si>
  <si>
    <t>NLKPA1KP</t>
  </si>
  <si>
    <t>38EYB40T</t>
  </si>
  <si>
    <t>3FZVCDW0</t>
  </si>
  <si>
    <t>2NTWE1G4</t>
  </si>
  <si>
    <t>86C26QSR</t>
  </si>
  <si>
    <t>SHGSBZU8</t>
  </si>
  <si>
    <t>AETY0W6G</t>
  </si>
  <si>
    <t>A7F5O29R</t>
  </si>
  <si>
    <t>LR45YFE4</t>
  </si>
  <si>
    <t>MIYAP26S</t>
  </si>
  <si>
    <t>IEZCZAKT</t>
  </si>
  <si>
    <t>PDMWTS8O</t>
  </si>
  <si>
    <t>OPEICJES</t>
  </si>
  <si>
    <t>10UN7LA8</t>
  </si>
  <si>
    <t>C2W2VHJY</t>
  </si>
  <si>
    <t>Z032GGRE</t>
  </si>
  <si>
    <t>I8WTUMTA</t>
  </si>
  <si>
    <t>P05J08B4</t>
  </si>
  <si>
    <t>GVCMT0GZ</t>
  </si>
  <si>
    <t>58SGEGN8</t>
  </si>
  <si>
    <t>LZLXBQ0I</t>
  </si>
  <si>
    <t>1L2S3CMT</t>
  </si>
  <si>
    <t>CE852VBF</t>
  </si>
  <si>
    <t>KTX7ETCE</t>
  </si>
  <si>
    <t>JEPAVEO7</t>
  </si>
  <si>
    <t>4T9CQH5J</t>
  </si>
  <si>
    <t>51T70SQX</t>
  </si>
  <si>
    <t>SUYF0EN7</t>
  </si>
  <si>
    <t>S2D060YF</t>
  </si>
  <si>
    <t>DE5WRZ6B</t>
  </si>
  <si>
    <t>UJ7BYO6A</t>
  </si>
  <si>
    <t>N6CXTO48</t>
  </si>
  <si>
    <t>4Z7B0OQB</t>
  </si>
  <si>
    <t>LCQ934W7</t>
  </si>
  <si>
    <t>70TRVHOM</t>
  </si>
  <si>
    <t>0G0S9TB8</t>
  </si>
  <si>
    <t>U43RA5W8</t>
  </si>
  <si>
    <t>SOE904XE</t>
  </si>
  <si>
    <t>C64JTLGO</t>
  </si>
  <si>
    <t>F9XJYM9F</t>
  </si>
  <si>
    <t>XWN6WWOD</t>
  </si>
  <si>
    <t>17MPPMM0</t>
  </si>
  <si>
    <t>FV6PHMQW</t>
  </si>
  <si>
    <t>NX2K0HQ9</t>
  </si>
  <si>
    <t>Z236WCM1</t>
  </si>
  <si>
    <t>T5GZDRDE</t>
  </si>
  <si>
    <t>91G2ZW58</t>
  </si>
  <si>
    <t>H2PEIFZH</t>
  </si>
  <si>
    <t>RG893DYQ</t>
  </si>
  <si>
    <t>WQSJNIEZ</t>
  </si>
  <si>
    <t>V8M89S4W</t>
  </si>
  <si>
    <t>5QR02PQI</t>
  </si>
  <si>
    <t>WB974HS4</t>
  </si>
  <si>
    <t>L6VDDXFV</t>
  </si>
  <si>
    <t>B0MOQZVN</t>
  </si>
  <si>
    <t>09C4GR2W</t>
  </si>
  <si>
    <t>6YN4FZHL</t>
  </si>
  <si>
    <t>45CION64</t>
  </si>
  <si>
    <t>BSQRXW4X</t>
  </si>
  <si>
    <t>PYEQPW42</t>
  </si>
  <si>
    <t>5NW73ZRY</t>
  </si>
  <si>
    <t>0P8NFYML</t>
  </si>
  <si>
    <t>HF74MC9F</t>
  </si>
  <si>
    <t>1Y9KPBXY</t>
  </si>
  <si>
    <t>0AR9HD16</t>
  </si>
  <si>
    <t>Q72BVH8T</t>
  </si>
  <si>
    <t>OH7VVUY0</t>
  </si>
  <si>
    <t>4DPSFUEC</t>
  </si>
  <si>
    <t>BB7JH1C4</t>
  </si>
  <si>
    <t>FWTTJ2G8</t>
  </si>
  <si>
    <t>FLJCJ7IE</t>
  </si>
  <si>
    <t>7T109BBY</t>
  </si>
  <si>
    <t>4JVY843T</t>
  </si>
  <si>
    <t>J71N4WQ6</t>
  </si>
  <si>
    <t>INI33ALF</t>
  </si>
  <si>
    <t>D3M1KUQ2</t>
  </si>
  <si>
    <t>NOO83M87</t>
  </si>
  <si>
    <t>8G9Q7NXD</t>
  </si>
  <si>
    <t>IGHYUSN8</t>
  </si>
  <si>
    <t>3F34LWKM</t>
  </si>
  <si>
    <t>IRCBYH9Z</t>
  </si>
  <si>
    <t>559PYA0L</t>
  </si>
  <si>
    <t>RIC5ZHK4</t>
  </si>
  <si>
    <t>YVXKNYSM</t>
  </si>
  <si>
    <t>237L2CSV</t>
  </si>
  <si>
    <t>AS7MJ0S1</t>
  </si>
  <si>
    <t>INAEAAI9</t>
  </si>
  <si>
    <t>1XNXJUQM</t>
  </si>
  <si>
    <t>Z64MQTF2</t>
  </si>
  <si>
    <t>BM0QXHMH</t>
  </si>
  <si>
    <t>ARY1F1KN</t>
  </si>
  <si>
    <t>XPCDFUDY</t>
  </si>
  <si>
    <t>73086D08</t>
  </si>
  <si>
    <t>VDOUNMRC</t>
  </si>
  <si>
    <t>TEKCKT3V</t>
  </si>
  <si>
    <t>1WJT7CM8</t>
  </si>
  <si>
    <t>96A1GDXO</t>
  </si>
  <si>
    <t>OIFERO7S</t>
  </si>
  <si>
    <t>Z2E1UVVB</t>
  </si>
  <si>
    <t>AAU2IQFW</t>
  </si>
  <si>
    <t>PRHL94PK</t>
  </si>
  <si>
    <t>3WC1FUFP</t>
  </si>
  <si>
    <t>SHG8Y43V</t>
  </si>
  <si>
    <t>1O2ZN81M</t>
  </si>
  <si>
    <t>J6T6BTJI</t>
  </si>
  <si>
    <t>0WO582AV</t>
  </si>
  <si>
    <t>JTTLDM4E</t>
  </si>
  <si>
    <t>8KQH5XI1</t>
  </si>
  <si>
    <t>1Q5XFO8D</t>
  </si>
  <si>
    <t>A3PNPLTG</t>
  </si>
  <si>
    <t>03CWYGC9</t>
  </si>
  <si>
    <t>FSEF5ZR9</t>
  </si>
  <si>
    <t>N23C5EKK</t>
  </si>
  <si>
    <t>S9K81CWS</t>
  </si>
  <si>
    <t>PJ00PLEU</t>
  </si>
  <si>
    <t>0AQGBN7B</t>
  </si>
  <si>
    <t>3F8AA8RT</t>
  </si>
  <si>
    <t>4NAHJMYM</t>
  </si>
  <si>
    <t>6KVOMBDJ</t>
  </si>
  <si>
    <t>TFS5SYN2</t>
  </si>
  <si>
    <t>N7KJ821I</t>
  </si>
  <si>
    <t>YCKKT5ME</t>
  </si>
  <si>
    <t>HI2E8TBI</t>
  </si>
  <si>
    <t>UU25XD9E</t>
  </si>
  <si>
    <t>Q54L8P6I</t>
  </si>
  <si>
    <t>XSB7IN6X</t>
  </si>
  <si>
    <t>K5GFWLKM</t>
  </si>
  <si>
    <t>1K6HY455</t>
  </si>
  <si>
    <t>FQW15KC4</t>
  </si>
  <si>
    <t>G17H7YXA</t>
  </si>
  <si>
    <t>XOE5EU8U</t>
  </si>
  <si>
    <t>WEB7LYK0</t>
  </si>
  <si>
    <t>N4Z3QYK7</t>
  </si>
  <si>
    <t>JECCHO49</t>
  </si>
  <si>
    <t>QUOU67L5</t>
  </si>
  <si>
    <t>SSZHMEE3</t>
  </si>
  <si>
    <t>WUE92JFJ</t>
  </si>
  <si>
    <t>EYNZMBI0</t>
  </si>
  <si>
    <t>LPOOKZCQ</t>
  </si>
  <si>
    <t>GL1YE4PQ</t>
  </si>
  <si>
    <t>HFUZQFQQ</t>
  </si>
  <si>
    <t>OCHUEK3V</t>
  </si>
  <si>
    <t>DU0DYV80</t>
  </si>
  <si>
    <t>3C5KXGO6</t>
  </si>
  <si>
    <t>95532CI0</t>
  </si>
  <si>
    <t>8SVMGDPA</t>
  </si>
  <si>
    <t>Q0MRZHN7</t>
  </si>
  <si>
    <t>WAN7I53E</t>
  </si>
  <si>
    <t>6C1DLYBH</t>
  </si>
  <si>
    <t>ZC3UEHXG</t>
  </si>
  <si>
    <t>FHWXZ6HL</t>
  </si>
  <si>
    <t>HJBVO8T4</t>
  </si>
  <si>
    <t>5CJQB25J</t>
  </si>
  <si>
    <t>246MLWZ7</t>
  </si>
  <si>
    <t>O22S564Y</t>
  </si>
  <si>
    <t>UO62J3M0</t>
  </si>
  <si>
    <t>KLZ95C62</t>
  </si>
  <si>
    <t>ROBBKT4T</t>
  </si>
  <si>
    <t>FPTY1B79</t>
  </si>
  <si>
    <t>AP3405RD</t>
  </si>
  <si>
    <t>AVZ1BG3K</t>
  </si>
  <si>
    <t>FXLA39YR</t>
  </si>
  <si>
    <t>Q9GJ1LJT</t>
  </si>
  <si>
    <t>P9VFKNR0</t>
  </si>
  <si>
    <t>WQ5WIP35</t>
  </si>
  <si>
    <t>X5YVW7O5</t>
  </si>
  <si>
    <t>DWCDI7Q2</t>
  </si>
  <si>
    <t>XH01XH1F</t>
  </si>
  <si>
    <t>U48PDN1F</t>
  </si>
  <si>
    <t>QO0MQUOY</t>
  </si>
  <si>
    <t>Q2RY668B</t>
  </si>
  <si>
    <t>VBFYOCDO</t>
  </si>
  <si>
    <t>UMMMBBS6</t>
  </si>
  <si>
    <t>53ZXALR1</t>
  </si>
  <si>
    <t>VQUCVSOL</t>
  </si>
  <si>
    <t>2NN7T8LG</t>
  </si>
  <si>
    <t>SLCWM9BH</t>
  </si>
  <si>
    <t>974QGNBZ</t>
  </si>
  <si>
    <t>T8E8EDZS</t>
  </si>
  <si>
    <t>9C2RRH1Q</t>
  </si>
  <si>
    <t>H26RG9KC</t>
  </si>
  <si>
    <t>R034IT17</t>
  </si>
  <si>
    <t>T5SX9Z3T</t>
  </si>
  <si>
    <t>H6CG7TPM</t>
  </si>
  <si>
    <t>KV1EXWQG</t>
  </si>
  <si>
    <t>P4GX3HZH</t>
  </si>
  <si>
    <t>VPG5E490</t>
  </si>
  <si>
    <t>8I84MV5A</t>
  </si>
  <si>
    <t>KF05URX0</t>
  </si>
  <si>
    <t>GACP1E2I</t>
  </si>
  <si>
    <t>ASW97JK3</t>
  </si>
  <si>
    <t>XBYJ3NUR</t>
  </si>
  <si>
    <t>4Q2GV039</t>
  </si>
  <si>
    <t>ZA1YVJQC</t>
  </si>
  <si>
    <t>5IQAJGCU</t>
  </si>
  <si>
    <t>59XUUWAQ</t>
  </si>
  <si>
    <t>GGXEKX47</t>
  </si>
  <si>
    <t>LTVGILHP</t>
  </si>
  <si>
    <t>N00L26DN</t>
  </si>
  <si>
    <t>8JP05QQR</t>
  </si>
  <si>
    <t>MV227O65</t>
  </si>
  <si>
    <t>0BG8WJSX</t>
  </si>
  <si>
    <t>ZQVUQ5CJ</t>
  </si>
  <si>
    <t>E8QHX9TE</t>
  </si>
  <si>
    <t>ZFVG8LP2</t>
  </si>
  <si>
    <t>P2ST849C</t>
  </si>
  <si>
    <t>6CPBVF9F</t>
  </si>
  <si>
    <t>6ID18IJX</t>
  </si>
  <si>
    <t>WSPM5X5V</t>
  </si>
  <si>
    <t>7SF3PMMY</t>
  </si>
  <si>
    <t>CZF82O5B</t>
  </si>
  <si>
    <t>BLLYPR3S</t>
  </si>
  <si>
    <t>6VLA3FDQ</t>
  </si>
  <si>
    <t>YL98GKZF</t>
  </si>
  <si>
    <t>G43QQLLF</t>
  </si>
  <si>
    <t>1DZNTUSA</t>
  </si>
  <si>
    <t>G5Z0FWAX</t>
  </si>
  <si>
    <t>Z3FOWY9N</t>
  </si>
  <si>
    <t>S4OLFL40</t>
  </si>
  <si>
    <t>LPY6VIZV</t>
  </si>
  <si>
    <t>QQ96SPTU</t>
  </si>
  <si>
    <t>5YLCW6L5</t>
  </si>
  <si>
    <t>IQ8MEPW9</t>
  </si>
  <si>
    <t>AZX4XC81</t>
  </si>
  <si>
    <t>GO4G2L4X</t>
  </si>
  <si>
    <t>9HKP3RBS</t>
  </si>
  <si>
    <t>ER3G544S</t>
  </si>
  <si>
    <t>YQFF7GFK</t>
  </si>
  <si>
    <t>1D1EJE8U</t>
  </si>
  <si>
    <t>5BAGWGAG</t>
  </si>
  <si>
    <t>V1ROZMCX</t>
  </si>
  <si>
    <t>CEQ3J96G</t>
  </si>
  <si>
    <t>P96S0ATV</t>
  </si>
  <si>
    <t>GXKR6EG9</t>
  </si>
  <si>
    <t>I6UG2OLX</t>
  </si>
  <si>
    <t>XA4PGIHG</t>
  </si>
  <si>
    <t>INBSL1I4</t>
  </si>
  <si>
    <t>4N2KE2ER</t>
  </si>
  <si>
    <t>UJSFG18F</t>
  </si>
  <si>
    <t>R9TWUEAT</t>
  </si>
  <si>
    <t>3K97S8L9</t>
  </si>
  <si>
    <t>QWR1O5R9</t>
  </si>
  <si>
    <t>0MZIJDPM</t>
  </si>
  <si>
    <t>3N46WQVI</t>
  </si>
  <si>
    <t>FNQYVW3T</t>
  </si>
  <si>
    <t>CO6JN5NH</t>
  </si>
  <si>
    <t>D6XIVDQF</t>
  </si>
  <si>
    <t>CQXYCHKN</t>
  </si>
  <si>
    <t>TWXUDY78</t>
  </si>
  <si>
    <t>OPL7DH0Q</t>
  </si>
  <si>
    <t>5VKRCTJE</t>
  </si>
  <si>
    <t>7DDD3NZ2</t>
  </si>
  <si>
    <t>QL97HH1Y</t>
  </si>
  <si>
    <t>9KN4MG14</t>
  </si>
  <si>
    <t>4V3TLIGG</t>
  </si>
  <si>
    <t>ALZNZ666</t>
  </si>
  <si>
    <t>BJO24Z5A</t>
  </si>
  <si>
    <t>BWRNVTNR</t>
  </si>
  <si>
    <t>0H4AHJRI</t>
  </si>
  <si>
    <t>S9WJ9NAS</t>
  </si>
  <si>
    <t>BCA3ICIO</t>
  </si>
  <si>
    <t>F914VHA3</t>
  </si>
  <si>
    <t>EF24VTVA</t>
  </si>
  <si>
    <t>1CZU97OX</t>
  </si>
  <si>
    <t>HY94AVIW</t>
  </si>
  <si>
    <t>T4FQOS6J</t>
  </si>
  <si>
    <t>4BPA17HF</t>
  </si>
  <si>
    <t>LAOGNZOU</t>
  </si>
  <si>
    <t>V3KGPHH9</t>
  </si>
  <si>
    <t>RNH95U0V</t>
  </si>
  <si>
    <t>ZJ1BOSNL</t>
  </si>
  <si>
    <t>0X1AY1FM</t>
  </si>
  <si>
    <t>D821LEQV</t>
  </si>
  <si>
    <t>B1O27MFD</t>
  </si>
  <si>
    <t>UOUG01WG</t>
  </si>
  <si>
    <t>848QSODT</t>
  </si>
  <si>
    <t>3X2HOUYU</t>
  </si>
  <si>
    <t>V135X5B7</t>
  </si>
  <si>
    <t>89P5UVQ0</t>
  </si>
  <si>
    <t>WUXGF870</t>
  </si>
  <si>
    <t>3372JYYQ</t>
  </si>
  <si>
    <t>ENE1HNL3</t>
  </si>
  <si>
    <t>C8SWZNON</t>
  </si>
  <si>
    <t>EXMA7FRC</t>
  </si>
  <si>
    <t>KJHM27ZM</t>
  </si>
  <si>
    <t>8H1VRXAK</t>
  </si>
  <si>
    <t>10QXTLQX</t>
  </si>
  <si>
    <t>7YT7NRV9</t>
  </si>
  <si>
    <t>5BRZKG6Y</t>
  </si>
  <si>
    <t>X4FW4JR1</t>
  </si>
  <si>
    <t>BHV4K3VV</t>
  </si>
  <si>
    <t>BOHWQ1B3</t>
  </si>
  <si>
    <t>K4KNZQY6</t>
  </si>
  <si>
    <t>9WUD1Q5D</t>
  </si>
  <si>
    <t>KAPP0SBT</t>
  </si>
  <si>
    <t>XSWTUMGY</t>
  </si>
  <si>
    <t>KS9B13NQ</t>
  </si>
  <si>
    <t>S983P5KR</t>
  </si>
  <si>
    <t>K0ZYCW3U</t>
  </si>
  <si>
    <t>SFCT64YG</t>
  </si>
  <si>
    <t>DUM5AP8P</t>
  </si>
  <si>
    <t>XAC1J3TF</t>
  </si>
  <si>
    <t>RNV54AZ7</t>
  </si>
  <si>
    <t>AVNVFAIR</t>
  </si>
  <si>
    <t>TEJBT5CP</t>
  </si>
  <si>
    <t>UFALPP82</t>
  </si>
  <si>
    <t>NHA6MNJF</t>
  </si>
  <si>
    <t>S3UOGUU5</t>
  </si>
  <si>
    <t>TSRHYEOQ</t>
  </si>
  <si>
    <t>ZIK2R3S7</t>
  </si>
  <si>
    <t>K44WX2BT</t>
  </si>
  <si>
    <t>HF2DSIT5</t>
  </si>
  <si>
    <t>XD6R8R5B</t>
  </si>
  <si>
    <t>CEGQ4V9F</t>
  </si>
  <si>
    <t>58DMWXXI</t>
  </si>
  <si>
    <t>8GYJOE85</t>
  </si>
  <si>
    <t>KJP1JFKX</t>
  </si>
  <si>
    <t>LGK00C12</t>
  </si>
  <si>
    <t>1F950BGI</t>
  </si>
  <si>
    <t>1KV8WY84</t>
  </si>
  <si>
    <t>FN080GSV</t>
  </si>
  <si>
    <t>M3IMVC9G</t>
  </si>
  <si>
    <t>XR3BL1JL</t>
  </si>
  <si>
    <t>BTRIUUWG</t>
  </si>
  <si>
    <t>YD38G676</t>
  </si>
  <si>
    <t>4AS1VXQM</t>
  </si>
  <si>
    <t>UW6FSSDK</t>
  </si>
  <si>
    <t>GYC77KNM</t>
  </si>
  <si>
    <t>XRO7PMA2</t>
  </si>
  <si>
    <t>HS58SPS7</t>
  </si>
  <si>
    <t>5BGYQS4R</t>
  </si>
  <si>
    <t>YMS8IG4L</t>
  </si>
  <si>
    <t>04OAV3CV</t>
  </si>
  <si>
    <t>NISR8D1V</t>
  </si>
  <si>
    <t>T4MF2SMF</t>
  </si>
  <si>
    <t>G6PDDHMN</t>
  </si>
  <si>
    <t>S2GG93I6</t>
  </si>
  <si>
    <t>8GV0BQTU</t>
  </si>
  <si>
    <t>I99AI8C5</t>
  </si>
  <si>
    <t>3SEMPUU1</t>
  </si>
  <si>
    <t>8W87JE97</t>
  </si>
  <si>
    <t>RQM0PS59</t>
  </si>
  <si>
    <t>483NKH0E</t>
  </si>
  <si>
    <t>G6QI40AT</t>
  </si>
  <si>
    <t>UQY5TEE8</t>
  </si>
  <si>
    <t>AXHNVQPQ</t>
  </si>
  <si>
    <t>N2KXGJO3</t>
  </si>
  <si>
    <t>DDP76LIP</t>
  </si>
  <si>
    <t>43AH1M09</t>
  </si>
  <si>
    <t>852ZZB90</t>
  </si>
  <si>
    <t>V2GGEAOC</t>
  </si>
  <si>
    <t>0Y8HO91H</t>
  </si>
  <si>
    <t>0K59ZLQC</t>
  </si>
  <si>
    <t>PNUBACZM</t>
  </si>
  <si>
    <t>DPT11UGS</t>
  </si>
  <si>
    <t>GQFRHJF6</t>
  </si>
  <si>
    <t>S8ALJKKH</t>
  </si>
  <si>
    <t>2BXYT4PD</t>
  </si>
  <si>
    <t>2FMT1053</t>
  </si>
  <si>
    <t>HU970PDK</t>
  </si>
  <si>
    <t>D85PDC6S</t>
  </si>
  <si>
    <t>7D75QXBD</t>
  </si>
  <si>
    <t>N3GVE0VP</t>
  </si>
  <si>
    <t>L71FBIF7</t>
  </si>
  <si>
    <t>HU6IS6Q2</t>
  </si>
  <si>
    <t>UXFEJC9Q</t>
  </si>
  <si>
    <t>D4Z6IL8W</t>
  </si>
  <si>
    <t>OK39IHP1</t>
  </si>
  <si>
    <t>5FG7S674</t>
  </si>
  <si>
    <t>KJXB9Q7O</t>
  </si>
  <si>
    <t>CX4ZLSDW</t>
  </si>
  <si>
    <t>UFL6ZQDV</t>
  </si>
  <si>
    <t>KN3H2R4V</t>
  </si>
  <si>
    <t>20QTAZ1L</t>
  </si>
  <si>
    <t>NJCI3Y9S</t>
  </si>
  <si>
    <t>OATOYNX2</t>
  </si>
  <si>
    <t>GAH11YHT</t>
  </si>
  <si>
    <t>FT8227WB</t>
  </si>
  <si>
    <t>0XHTFQE8</t>
  </si>
  <si>
    <t>6I76NXTK</t>
  </si>
  <si>
    <t>0FLFT1R4</t>
  </si>
  <si>
    <t>QX4VN0WB</t>
  </si>
  <si>
    <t>14V0RQBV</t>
  </si>
  <si>
    <t>2G82J8WD</t>
  </si>
  <si>
    <t>00KY25OA</t>
  </si>
  <si>
    <t>QDDD0L2Y</t>
  </si>
  <si>
    <t>6TN4T6HN</t>
  </si>
  <si>
    <t>VA2JJZXD</t>
  </si>
  <si>
    <t>MQY3YOQS</t>
  </si>
  <si>
    <t>MGD7DZAU</t>
  </si>
  <si>
    <t>BRFHWGVC</t>
  </si>
  <si>
    <t>3YWITFR5</t>
  </si>
  <si>
    <t>BEKQZ411</t>
  </si>
  <si>
    <t>PK0T5N02</t>
  </si>
  <si>
    <t>8Z4ZMS9U</t>
  </si>
  <si>
    <t>DTSCBNCX</t>
  </si>
  <si>
    <t>TUDKP25E</t>
  </si>
  <si>
    <t>JL9ERNVY</t>
  </si>
  <si>
    <t>E1OBRLYZ</t>
  </si>
  <si>
    <t>913RPKAD</t>
  </si>
  <si>
    <t>JM5GDLEF</t>
  </si>
  <si>
    <t>NJC209SC</t>
  </si>
  <si>
    <t>MMUC1AXI</t>
  </si>
  <si>
    <t>X66G66ZA</t>
  </si>
  <si>
    <t>PI2PHSBE</t>
  </si>
  <si>
    <t>CYKC7RXH</t>
  </si>
  <si>
    <t>WXRWSVTT</t>
  </si>
  <si>
    <t>81NOKKSW</t>
  </si>
  <si>
    <t>CP3JY4PE</t>
  </si>
  <si>
    <t>K2683261</t>
  </si>
  <si>
    <t>MPCJV2LA</t>
  </si>
  <si>
    <t>0DDBDPJU</t>
  </si>
  <si>
    <t>RXIQFV8D</t>
  </si>
  <si>
    <t>5RGYU88R</t>
  </si>
  <si>
    <t>F3P73EG4</t>
  </si>
  <si>
    <t>CRLWCEMY</t>
  </si>
  <si>
    <t>3590U14O</t>
  </si>
  <si>
    <t>CFOYAHQ1</t>
  </si>
  <si>
    <t>IQ5ASHI1</t>
  </si>
  <si>
    <t>G378ZBNC</t>
  </si>
  <si>
    <t>6ZVC87CV</t>
  </si>
  <si>
    <t>4Y1DYANE</t>
  </si>
  <si>
    <t>CX0SXNCN</t>
  </si>
  <si>
    <t>PGYBGBU3</t>
  </si>
  <si>
    <t>GQPQ6XBD</t>
  </si>
  <si>
    <t>G4KL8QWY</t>
  </si>
  <si>
    <t>GIVVPRQQ</t>
  </si>
  <si>
    <t>JF178AXO</t>
  </si>
  <si>
    <t>43NBMRFY</t>
  </si>
  <si>
    <t>RE3UNESR</t>
  </si>
  <si>
    <t>PPUSV3RG</t>
  </si>
  <si>
    <t>UQ67214Z</t>
  </si>
  <si>
    <t>HDITQL1S</t>
  </si>
  <si>
    <t>1WPONGOS</t>
  </si>
  <si>
    <t>UF0S02A4</t>
  </si>
  <si>
    <t>ZG1DFNPW</t>
  </si>
  <si>
    <t>SS9FXCS2</t>
  </si>
  <si>
    <t>SHE8LB0Y</t>
  </si>
  <si>
    <t>9D6NTQ16</t>
  </si>
  <si>
    <t>59N6QWQM</t>
  </si>
  <si>
    <t>ZHKJIJA1</t>
  </si>
  <si>
    <t>SDL8MJ4R</t>
  </si>
  <si>
    <t>G86OKJFV</t>
  </si>
  <si>
    <t>WM7XURV6</t>
  </si>
  <si>
    <t>6I125KPN</t>
  </si>
  <si>
    <t>HUCB9WIQ</t>
  </si>
  <si>
    <t>R8CMI00I</t>
  </si>
  <si>
    <t>T7HHH8HK</t>
  </si>
  <si>
    <t>2YLXKON1</t>
  </si>
  <si>
    <t>407NLHJH</t>
  </si>
  <si>
    <t>ZJQKUIZ4</t>
  </si>
  <si>
    <t>KD63LC6D</t>
  </si>
  <si>
    <t>WS3BIQ4S</t>
  </si>
  <si>
    <t>TB27K4GC</t>
  </si>
  <si>
    <t>U177IWW0</t>
  </si>
  <si>
    <t>VN8YFKTN</t>
  </si>
  <si>
    <t>NFFS1KSK</t>
  </si>
  <si>
    <t>SWEQFKRF</t>
  </si>
  <si>
    <t>V1T47SKL</t>
  </si>
  <si>
    <t>LFPY1Z14</t>
  </si>
  <si>
    <t>M6IGBW79</t>
  </si>
  <si>
    <t>HYSOZRCG</t>
  </si>
  <si>
    <t>41RF80KQ</t>
  </si>
  <si>
    <t>CYB0NUCJ</t>
  </si>
  <si>
    <t>2QGI573A</t>
  </si>
  <si>
    <t>QW4QPPSY</t>
  </si>
  <si>
    <t>99L2TNR5</t>
  </si>
  <si>
    <t>3H3TNCP5</t>
  </si>
  <si>
    <t>J8Y1OGY2</t>
  </si>
  <si>
    <t>7SJD7M9K</t>
  </si>
  <si>
    <t>OKNOWHS3</t>
  </si>
  <si>
    <t>VO8WTDHE</t>
  </si>
  <si>
    <t>5FX5TX9L</t>
  </si>
  <si>
    <t>TLT4JJ0U</t>
  </si>
  <si>
    <t>RA77E84P</t>
  </si>
  <si>
    <t>7U225819</t>
  </si>
  <si>
    <t>075SHVO3</t>
  </si>
  <si>
    <t>HHNFD7DX</t>
  </si>
  <si>
    <t>PA55AGYL</t>
  </si>
  <si>
    <t>V93ZA48C</t>
  </si>
  <si>
    <t>TR3TXXHF</t>
  </si>
  <si>
    <t>11V16SZZ</t>
  </si>
  <si>
    <t>SURL8H49</t>
  </si>
  <si>
    <t>3IWUUUCN</t>
  </si>
  <si>
    <t>POXC3DA1</t>
  </si>
  <si>
    <t>KMGXUADZ</t>
  </si>
  <si>
    <t>K7TV5UBZ</t>
  </si>
  <si>
    <t>X5IZZ69D</t>
  </si>
  <si>
    <t>X58FLJ8K</t>
  </si>
  <si>
    <t>IDBXD4OU</t>
  </si>
  <si>
    <t>TDNJDFU6</t>
  </si>
  <si>
    <t>KIMUGBN5</t>
  </si>
  <si>
    <t>4G0X8VHP</t>
  </si>
  <si>
    <t>6BIZ2MB6</t>
  </si>
  <si>
    <t>7U81B9AQ</t>
  </si>
  <si>
    <t>WGSS08LF</t>
  </si>
  <si>
    <t>WC8KQJV9</t>
  </si>
  <si>
    <t>FENOSL5C</t>
  </si>
  <si>
    <t>PQ3CLZ2N</t>
  </si>
  <si>
    <t>N4ZJ2PJT</t>
  </si>
  <si>
    <t>32A5TJ6D</t>
  </si>
  <si>
    <t>HZCF65PU</t>
  </si>
  <si>
    <t>TCTLOMKP</t>
  </si>
  <si>
    <t>O0NCMYX9</t>
  </si>
  <si>
    <t>0STR2QEA</t>
  </si>
  <si>
    <t>HELQUZNO</t>
  </si>
  <si>
    <t>V7DHDF8V</t>
  </si>
  <si>
    <t>A3OROHUS</t>
  </si>
  <si>
    <t>CXYWGOPF</t>
  </si>
  <si>
    <t>DLQTM07N</t>
  </si>
  <si>
    <t>Y2EC6KYG</t>
  </si>
  <si>
    <t>SUXDAQNV</t>
  </si>
  <si>
    <t>ZT2NKCV5</t>
  </si>
  <si>
    <t>I4YPNNTU</t>
  </si>
  <si>
    <t>2PI827MA</t>
  </si>
  <si>
    <t>KOYW9WIV</t>
  </si>
  <si>
    <t>JRAAPD3L</t>
  </si>
  <si>
    <t>21JDZDNJ</t>
  </si>
  <si>
    <t>EP0H3SJO</t>
  </si>
  <si>
    <t>GIP11NY3</t>
  </si>
  <si>
    <t>7X1D49TU</t>
  </si>
  <si>
    <t>PDXFONE0</t>
  </si>
  <si>
    <t>77WSI0TH</t>
  </si>
  <si>
    <t>DJDVV89L</t>
  </si>
  <si>
    <t>ZK4S74FD</t>
  </si>
  <si>
    <t>E5V4WT18</t>
  </si>
  <si>
    <t>CYSF0YQN</t>
  </si>
  <si>
    <t>HEK08UMI</t>
  </si>
  <si>
    <t>7AXR8U55</t>
  </si>
  <si>
    <t>GRRY4DQR</t>
  </si>
  <si>
    <t>S3JAC8GQ</t>
  </si>
  <si>
    <t>E3JP7HCX</t>
  </si>
  <si>
    <t>FF5G00YD</t>
  </si>
  <si>
    <t>5975TDTI</t>
  </si>
  <si>
    <t>7X0T2QOL</t>
  </si>
  <si>
    <t>7KKFQ7LX</t>
  </si>
  <si>
    <t>IBZI95HI</t>
  </si>
  <si>
    <t>3ATYY665</t>
  </si>
  <si>
    <t>GZU4ZSFE</t>
  </si>
  <si>
    <t>E4KL4NGF</t>
  </si>
  <si>
    <t>QCH2R1VO</t>
  </si>
  <si>
    <t>SH6F6COK</t>
  </si>
  <si>
    <t>KOJ4SQ1T</t>
  </si>
  <si>
    <t>DMUQAWQH</t>
  </si>
  <si>
    <t>C2RL3DUQ</t>
  </si>
  <si>
    <t>2LTS2CL8</t>
  </si>
  <si>
    <t>113O9JCA</t>
  </si>
  <si>
    <t>54XWHO19</t>
  </si>
  <si>
    <t>09RN3MHV</t>
  </si>
  <si>
    <t>EPSIB2JR</t>
  </si>
  <si>
    <t>YW14K7PE</t>
  </si>
  <si>
    <t>G1L2YY5P</t>
  </si>
  <si>
    <t>9UYUV724</t>
  </si>
  <si>
    <t>UZI6MKVR</t>
  </si>
  <si>
    <t>N1H9ILZ9</t>
  </si>
  <si>
    <t>V8RYC18P</t>
  </si>
  <si>
    <t>5OQELHMF</t>
  </si>
  <si>
    <t>NCF4DT7H</t>
  </si>
  <si>
    <t>DC2JL47C</t>
  </si>
  <si>
    <t>GMN9KQN2</t>
  </si>
  <si>
    <t>L9WWFYQW</t>
  </si>
  <si>
    <t>AR2T4LAR</t>
  </si>
  <si>
    <t>GPC8PLM7</t>
  </si>
  <si>
    <t>YA822MOB</t>
  </si>
  <si>
    <t>JBCQ1ODR</t>
  </si>
  <si>
    <t>M26BSX5S</t>
  </si>
  <si>
    <t>PLYYX5CD</t>
  </si>
  <si>
    <t>JP2EY6QU</t>
  </si>
  <si>
    <t>48INT6OA</t>
  </si>
  <si>
    <t>EVDMSM4N</t>
  </si>
  <si>
    <t>9FH4OP4U</t>
  </si>
  <si>
    <t>N128I4H8</t>
  </si>
  <si>
    <t>8NKLCSES</t>
  </si>
  <si>
    <t>1ZMWMU21</t>
  </si>
  <si>
    <t>R617R51D</t>
  </si>
  <si>
    <t>W8E2YLNY</t>
  </si>
  <si>
    <t>TX9VFL4J</t>
  </si>
  <si>
    <t>5ELX1QYM</t>
  </si>
  <si>
    <t>RTQVKK41</t>
  </si>
  <si>
    <t>9DEDEQ5O</t>
  </si>
  <si>
    <t>Z8JLMCOM</t>
  </si>
  <si>
    <t>1O58TWRZ</t>
  </si>
  <si>
    <t>RHOZIG9P</t>
  </si>
  <si>
    <t>VXTVHC1Z</t>
  </si>
  <si>
    <t>52Q1PYGW</t>
  </si>
  <si>
    <t>56ZJUSNG</t>
  </si>
  <si>
    <t>Y92RU9V8</t>
  </si>
  <si>
    <t>SXV6VZVC</t>
  </si>
  <si>
    <t>BGY307FC</t>
  </si>
  <si>
    <t>BAN0BVHW</t>
  </si>
  <si>
    <t>GV9G96Z1</t>
  </si>
  <si>
    <t>Z75R686C</t>
  </si>
  <si>
    <t>BO1ZOZG2</t>
  </si>
  <si>
    <t>OERROEPM</t>
  </si>
  <si>
    <t>12GLKKV4</t>
  </si>
  <si>
    <t>VDD7H92Q</t>
  </si>
  <si>
    <t>83JP1K4E</t>
  </si>
  <si>
    <t>ME3H0RUJ</t>
  </si>
  <si>
    <t>W8E76HJG</t>
  </si>
  <si>
    <t>MWSPTOQK</t>
  </si>
  <si>
    <t>IMB2N710</t>
  </si>
  <si>
    <t>OJBBZHM4</t>
  </si>
  <si>
    <t>2PQORQGO</t>
  </si>
  <si>
    <t>I3RW4OMF</t>
  </si>
  <si>
    <t>RY6T3GLC</t>
  </si>
  <si>
    <t>LG8ZAMCB</t>
  </si>
  <si>
    <t>XJ8UTM6B</t>
  </si>
  <si>
    <t>CVGTFBZE</t>
  </si>
  <si>
    <t>RW02HG5P</t>
  </si>
  <si>
    <t>7W8CQJ2Z</t>
  </si>
  <si>
    <t>M03IHS3P</t>
  </si>
  <si>
    <t>GX3SHSEA</t>
  </si>
  <si>
    <t>8G3HB5S6</t>
  </si>
  <si>
    <t>9KTHISLX</t>
  </si>
  <si>
    <t>Q808L4HZ</t>
  </si>
  <si>
    <t>IWQP4M72</t>
  </si>
  <si>
    <t>MPME6VZD</t>
  </si>
  <si>
    <t>EUYJDW9C</t>
  </si>
  <si>
    <t>3GOXMQPF</t>
  </si>
  <si>
    <t>1WZ5N86Q</t>
  </si>
  <si>
    <t>C3QK8M7F</t>
  </si>
  <si>
    <t>9BXXDYH9</t>
  </si>
  <si>
    <t>YRTI0EKE</t>
  </si>
  <si>
    <t>4X3H9YD5</t>
  </si>
  <si>
    <t>K83L4L0I</t>
  </si>
  <si>
    <t>E9C7WXQL</t>
  </si>
  <si>
    <t>UMXZFLO8</t>
  </si>
  <si>
    <t>AAVJHH3M</t>
  </si>
  <si>
    <t>NEVHU7GV</t>
  </si>
  <si>
    <t>POLWB0UX</t>
  </si>
  <si>
    <t>ZSHK2ZXD</t>
  </si>
  <si>
    <t>PF7GFMLQ</t>
  </si>
  <si>
    <t>LKMZWCKQ</t>
  </si>
  <si>
    <t>3D6ZHLF0</t>
  </si>
  <si>
    <t>3R8PJCCW</t>
  </si>
  <si>
    <t>CPWTJ2WC</t>
  </si>
  <si>
    <t>QZLWUJEJ</t>
  </si>
  <si>
    <t>NDVZAHYA</t>
  </si>
  <si>
    <t>1R8VKE8O</t>
  </si>
  <si>
    <t>QNVW1NSS</t>
  </si>
  <si>
    <t>LNX7ULEG</t>
  </si>
  <si>
    <t>42N0IWF8</t>
  </si>
  <si>
    <t>N60TC14O</t>
  </si>
  <si>
    <t>V6YYDG56</t>
  </si>
  <si>
    <t>S1AU0IZX</t>
  </si>
  <si>
    <t>GFXKHCEM</t>
  </si>
  <si>
    <t>YH2NHVXC</t>
  </si>
  <si>
    <t>JSNPH01N</t>
  </si>
  <si>
    <t>CQDULMXS</t>
  </si>
  <si>
    <t>VKM187MX</t>
  </si>
  <si>
    <t>GIPPUV2F</t>
  </si>
  <si>
    <t>4IUJNFPF</t>
  </si>
  <si>
    <t>ZE7PM90V</t>
  </si>
  <si>
    <t>CAAYFKK8</t>
  </si>
  <si>
    <t>HTBPSC2D</t>
  </si>
  <si>
    <t>NQZNAEYQ</t>
  </si>
  <si>
    <t>J47DPNB5</t>
  </si>
  <si>
    <t>37B8ES7X</t>
  </si>
  <si>
    <t>KYABDCKE</t>
  </si>
  <si>
    <t>3CP9VXC1</t>
  </si>
  <si>
    <t>9XGT3451</t>
  </si>
  <si>
    <t>AG0H8IAZ</t>
  </si>
  <si>
    <t>28FTXKAB</t>
  </si>
  <si>
    <t>SIBR2J01</t>
  </si>
  <si>
    <t>ROUOR5L0</t>
  </si>
  <si>
    <t>QPMZ5RG0</t>
  </si>
  <si>
    <t>2PMIYAFN</t>
  </si>
  <si>
    <t>CRWE8FRT</t>
  </si>
  <si>
    <t>FC1LS6PY</t>
  </si>
  <si>
    <t>6FI9HAX7</t>
  </si>
  <si>
    <t>JL86Q0B4</t>
  </si>
  <si>
    <t>Y2A8EUBM</t>
  </si>
  <si>
    <t>C2MKJA8V</t>
  </si>
  <si>
    <t>IJ4Y77D9</t>
  </si>
  <si>
    <t>CGCPVYNI</t>
  </si>
  <si>
    <t>ST8ZOXKI</t>
  </si>
  <si>
    <t>P07OGZ3F</t>
  </si>
  <si>
    <t>0DLEXLEV</t>
  </si>
  <si>
    <t>27UN3UX8</t>
  </si>
  <si>
    <t>NR5D7201</t>
  </si>
  <si>
    <t>UGTXH980</t>
  </si>
  <si>
    <t>LKBS2IJC</t>
  </si>
  <si>
    <t>MFO940S8</t>
  </si>
  <si>
    <t>5O0597PP</t>
  </si>
  <si>
    <t>C4FEG98K</t>
  </si>
  <si>
    <t>EKH5O1HH</t>
  </si>
  <si>
    <t>BZ9C1LQT</t>
  </si>
  <si>
    <t>ZT6D57ED</t>
  </si>
  <si>
    <t>NKERMTB8</t>
  </si>
  <si>
    <t>Q67320CY</t>
  </si>
  <si>
    <t>K5NFTQRI</t>
  </si>
  <si>
    <t>IJ7B896N</t>
  </si>
  <si>
    <t>8KBVRQHD</t>
  </si>
  <si>
    <t>AGZ87JFX</t>
  </si>
  <si>
    <t>OBGCQ1BK</t>
  </si>
  <si>
    <t>K05LLUU4</t>
  </si>
  <si>
    <t>9WISPXZW</t>
  </si>
  <si>
    <t>ZTVWSE98</t>
  </si>
  <si>
    <t>4ZGA57SX</t>
  </si>
  <si>
    <t>6ONKN1IM</t>
  </si>
  <si>
    <t>JVIIWJDL</t>
  </si>
  <si>
    <t>W8M8XI8Y</t>
  </si>
  <si>
    <t>MELHF0ZP</t>
  </si>
  <si>
    <t>6SV2WYK4</t>
  </si>
  <si>
    <t>SPV7OJTH</t>
  </si>
  <si>
    <t>6JEAYHOE</t>
  </si>
  <si>
    <t>IKQSEYPT</t>
  </si>
  <si>
    <t>ZN0FWO0L</t>
  </si>
  <si>
    <t>CPL37MZC</t>
  </si>
  <si>
    <t>N7G1TU1X</t>
  </si>
  <si>
    <t>GM68OLDH</t>
  </si>
  <si>
    <t>W604BPPE</t>
  </si>
  <si>
    <t>GIJ14130</t>
  </si>
  <si>
    <t>CUA83384</t>
  </si>
  <si>
    <t>ZGQI86AQ</t>
  </si>
  <si>
    <t>L8NLCWFS</t>
  </si>
  <si>
    <t>UPHLXZ3M</t>
  </si>
  <si>
    <t>JDFQYP5L</t>
  </si>
  <si>
    <t>06AIY3IS</t>
  </si>
  <si>
    <t>4LQAN2JX</t>
  </si>
  <si>
    <t>84QGC91P</t>
  </si>
  <si>
    <t>98MASV7P</t>
  </si>
  <si>
    <t>QFBBRJL5</t>
  </si>
  <si>
    <t>CUV49MUR</t>
  </si>
  <si>
    <t>XCGW5K0N</t>
  </si>
  <si>
    <t>UUF8Z53N</t>
  </si>
  <si>
    <t>J6MIKNYJ</t>
  </si>
  <si>
    <t>3W4AWYSK</t>
  </si>
  <si>
    <t>VBN5T6F8</t>
  </si>
  <si>
    <t>W1J3L0EU</t>
  </si>
  <si>
    <t>45CMXP2K</t>
  </si>
  <si>
    <t>6OJAC85F</t>
  </si>
  <si>
    <t>K94WM7M4</t>
  </si>
  <si>
    <t>31KRB7R2</t>
  </si>
  <si>
    <t>5PG1KSKD</t>
  </si>
  <si>
    <t>LDAXEBR0</t>
  </si>
  <si>
    <t>NGTMVX1C</t>
  </si>
  <si>
    <t>SFBHZLHK</t>
  </si>
  <si>
    <t>7VMOJBPN</t>
  </si>
  <si>
    <t>13PPMGNM</t>
  </si>
  <si>
    <t>6GY8Q8F0</t>
  </si>
  <si>
    <t>5JIXFMFY</t>
  </si>
  <si>
    <t>JBY30BSR</t>
  </si>
  <si>
    <t>69XL3JMB</t>
  </si>
  <si>
    <t>YTGQKC7A</t>
  </si>
  <si>
    <t>DYWMK8OF</t>
  </si>
  <si>
    <t>GG8XQD8Z</t>
  </si>
  <si>
    <t>URT8A7OQ</t>
  </si>
  <si>
    <t>LGO0XF4X</t>
  </si>
  <si>
    <t>Y46OEBEH</t>
  </si>
  <si>
    <t>G54JJCMX</t>
  </si>
  <si>
    <t>BPQ0358T</t>
  </si>
  <si>
    <t>EPH7L4K0</t>
  </si>
  <si>
    <t>SMU4542Q</t>
  </si>
  <si>
    <t>E884CL8B</t>
  </si>
  <si>
    <t>4K8N65EM</t>
  </si>
  <si>
    <t>KVTBYOVD</t>
  </si>
  <si>
    <t>ZA6CBQAL</t>
  </si>
  <si>
    <t>Y6YZXVTF</t>
  </si>
  <si>
    <t>SHETLR3T</t>
  </si>
  <si>
    <t>EL03YRD0</t>
  </si>
  <si>
    <t>3KZUBSRU</t>
  </si>
  <si>
    <t>F8QQEW1W</t>
  </si>
  <si>
    <t>FA6JQ4V2</t>
  </si>
  <si>
    <t>4LXUITP3</t>
  </si>
  <si>
    <t>GXC8JN36</t>
  </si>
  <si>
    <t>XTE9XJTS</t>
  </si>
  <si>
    <t>N7WUBQR0</t>
  </si>
  <si>
    <t>9KJ89VHI</t>
  </si>
  <si>
    <t>N3CN7GCZ</t>
  </si>
  <si>
    <t>KAHKF9H1</t>
  </si>
  <si>
    <t>P4UJ64QM</t>
  </si>
  <si>
    <t>IHF5GR01</t>
  </si>
  <si>
    <t>81DUFIPO</t>
  </si>
  <si>
    <t>58K44TMD</t>
  </si>
  <si>
    <t>EEBOSTAA</t>
  </si>
  <si>
    <t>9DDHZUZB</t>
  </si>
  <si>
    <t>IWLEND3K</t>
  </si>
  <si>
    <t>VICY80KW</t>
  </si>
  <si>
    <t>H35AXY3M</t>
  </si>
  <si>
    <t>1UHFKBP6</t>
  </si>
  <si>
    <t>VF7DWQIH</t>
  </si>
  <si>
    <t>C7NW3JB2</t>
  </si>
  <si>
    <t>SUABQAC0</t>
  </si>
  <si>
    <t>6JWA8DFJ</t>
  </si>
  <si>
    <t>OEBJXZN6</t>
  </si>
  <si>
    <t>QMUBRAT2</t>
  </si>
  <si>
    <t>W5P1OLUL</t>
  </si>
  <si>
    <t>JP4H1WG4</t>
  </si>
  <si>
    <t>580XZTEO</t>
  </si>
  <si>
    <t>PIFPDJMN</t>
  </si>
  <si>
    <t>MASS6JEE</t>
  </si>
  <si>
    <t>XNC9UMYH</t>
  </si>
  <si>
    <t>AUEAKRQV</t>
  </si>
  <si>
    <t>08Q8A6M9</t>
  </si>
  <si>
    <t>6F8IL0XV</t>
  </si>
  <si>
    <t>NTHLG5DT</t>
  </si>
  <si>
    <t>Y5OZ7VOF</t>
  </si>
  <si>
    <t>9HLQVY37</t>
  </si>
  <si>
    <t>8C3LOLPY</t>
  </si>
  <si>
    <t>QMJHLT1V</t>
  </si>
  <si>
    <t>Q5JU0LZJ</t>
  </si>
  <si>
    <t>IRODLEGG</t>
  </si>
  <si>
    <t>HTA6XLY3</t>
  </si>
  <si>
    <t>XW7J3TI2</t>
  </si>
  <si>
    <t>1BV5JLZV</t>
  </si>
  <si>
    <t>84D18IA1</t>
  </si>
  <si>
    <t>7J0ZLDB1</t>
  </si>
  <si>
    <t>41IM8V9E</t>
  </si>
  <si>
    <t>NXFAXN16</t>
  </si>
  <si>
    <t>FXXEZ5U2</t>
  </si>
  <si>
    <t>3F81XLI7</t>
  </si>
  <si>
    <t>ID4LC9V5</t>
  </si>
  <si>
    <t>IPQFYK0E</t>
  </si>
  <si>
    <t>UU0F81HS</t>
  </si>
  <si>
    <t>7SBDZJF4</t>
  </si>
  <si>
    <t>7UI7YX03</t>
  </si>
  <si>
    <t>BNYWSG6W</t>
  </si>
  <si>
    <t>RC1YCAEP</t>
  </si>
  <si>
    <t>H6TY7RBJ</t>
  </si>
  <si>
    <t>MU6NOSH1</t>
  </si>
  <si>
    <t>OFIORN0G</t>
  </si>
  <si>
    <t>PMHOZRJN</t>
  </si>
  <si>
    <t>7Z3Q8UYS</t>
  </si>
  <si>
    <t>YT9PLSVL</t>
  </si>
  <si>
    <t>BQINW2LB</t>
  </si>
  <si>
    <t>BLFMYCVF</t>
  </si>
  <si>
    <t>379SDV6Y</t>
  </si>
  <si>
    <t>FE2AE2YO</t>
  </si>
  <si>
    <t>XQY4Z4KI</t>
  </si>
  <si>
    <t>2756CEOQ</t>
  </si>
  <si>
    <t>9GYIYGHW</t>
  </si>
  <si>
    <t>Z4CFFZAW</t>
  </si>
  <si>
    <t>I967JINR</t>
  </si>
  <si>
    <t>IE18U4NO</t>
  </si>
  <si>
    <t>JNIMHE7Y</t>
  </si>
  <si>
    <t>KUKJQX9Y</t>
  </si>
  <si>
    <t>QCIG6H19</t>
  </si>
  <si>
    <t>DW29KM30</t>
  </si>
  <si>
    <t>R7IIOFBH</t>
  </si>
  <si>
    <t>Q7ST5E1W</t>
  </si>
  <si>
    <t>6MTURF7Q</t>
  </si>
  <si>
    <t>MWT1ZV0Y</t>
  </si>
  <si>
    <t>RKVXBXBM</t>
  </si>
  <si>
    <t>B7Q6Q7S2</t>
  </si>
  <si>
    <t>3DYZN86H</t>
  </si>
  <si>
    <t>QYKTG5QA</t>
  </si>
  <si>
    <t>67CKCI5G</t>
  </si>
  <si>
    <t>2O1IK8VR</t>
  </si>
  <si>
    <t>C6TQMD3C</t>
  </si>
  <si>
    <t>IQMW1VDP</t>
  </si>
  <si>
    <t>R9AVNYCO</t>
  </si>
  <si>
    <t>G1AKE0NR</t>
  </si>
  <si>
    <t>N8NQK8K7</t>
  </si>
  <si>
    <t>V93EX6XU</t>
  </si>
  <si>
    <t>5QNUZYIL</t>
  </si>
  <si>
    <t>WX63AIMZ</t>
  </si>
  <si>
    <t>09P7O0LQ</t>
  </si>
  <si>
    <t>GYS3APR7</t>
  </si>
  <si>
    <t>9VF00HWL</t>
  </si>
  <si>
    <t>UTJGDR3K</t>
  </si>
  <si>
    <t>MD0SRXG4</t>
  </si>
  <si>
    <t>E0ITYYTG</t>
  </si>
  <si>
    <t>PGK5K24U</t>
  </si>
  <si>
    <t>AY3KTIXX</t>
  </si>
  <si>
    <t>X46ZXX2S</t>
  </si>
  <si>
    <t>4QP55BTO</t>
  </si>
  <si>
    <t>G6X1B2K5</t>
  </si>
  <si>
    <t>0YCAS0B9</t>
  </si>
  <si>
    <t>6UZVABQR</t>
  </si>
  <si>
    <t>9NTDQ8ZC</t>
  </si>
  <si>
    <t>FCCI80H2</t>
  </si>
  <si>
    <t>ALQRAPZR</t>
  </si>
  <si>
    <t>7SPRU76Q</t>
  </si>
  <si>
    <t>JEMEGXUG</t>
  </si>
  <si>
    <t>GVHIFUN1</t>
  </si>
  <si>
    <t>RBB3C85Q</t>
  </si>
  <si>
    <t>WFP9J5J7</t>
  </si>
  <si>
    <t>8I4915WD</t>
  </si>
  <si>
    <t>S2J63YRV</t>
  </si>
  <si>
    <t>L831D7DF</t>
  </si>
  <si>
    <t>839DCVT2</t>
  </si>
  <si>
    <t>D17T8PTH</t>
  </si>
  <si>
    <t>EJ0EF8S1</t>
  </si>
  <si>
    <t>0ORRC53X</t>
  </si>
  <si>
    <t>3QTN3F5T</t>
  </si>
  <si>
    <t>SY6BWRRO</t>
  </si>
  <si>
    <t>JW5SYMNS</t>
  </si>
  <si>
    <t>FHM7LYZ3</t>
  </si>
  <si>
    <t>REO3FMSB</t>
  </si>
  <si>
    <t>BJJQSJD8</t>
  </si>
  <si>
    <t>VP2CW520</t>
  </si>
  <si>
    <t>2F0RUQ0B</t>
  </si>
  <si>
    <t>XUP62FUM</t>
  </si>
  <si>
    <t>T56J7ES7</t>
  </si>
  <si>
    <t>MUIT1E0M</t>
  </si>
  <si>
    <t>D7XNUYJD</t>
  </si>
  <si>
    <t>ORG6MXKF</t>
  </si>
  <si>
    <t>VS4UFFLH</t>
  </si>
  <si>
    <t>VUYQCXTY</t>
  </si>
  <si>
    <t>YFJKP42F</t>
  </si>
  <si>
    <t>OES8ZX7B</t>
  </si>
  <si>
    <t>V9FD3EYK</t>
  </si>
  <si>
    <t>3C9CWV6J</t>
  </si>
  <si>
    <t>NDGQ0H91</t>
  </si>
  <si>
    <t>OU9O62Y7</t>
  </si>
  <si>
    <t>LFQCLMMG</t>
  </si>
  <si>
    <t>3ZG0719M</t>
  </si>
  <si>
    <t>EMIAKHPF</t>
  </si>
  <si>
    <t>GG85QBTM</t>
  </si>
  <si>
    <t>MKEVYIDI</t>
  </si>
  <si>
    <t>IFNT8NLL</t>
  </si>
  <si>
    <t>EWRVDN3U</t>
  </si>
  <si>
    <t>WEGC0W05</t>
  </si>
  <si>
    <t>HZ283240</t>
  </si>
  <si>
    <t>3J1W4LM0</t>
  </si>
  <si>
    <t>1RIY3IBH</t>
  </si>
  <si>
    <t>6NZH6X7G</t>
  </si>
  <si>
    <t>DJ2GWNGZ</t>
  </si>
  <si>
    <t>LC2RIMSX</t>
  </si>
  <si>
    <t>S02S3TVE</t>
  </si>
  <si>
    <t>34YT99YN</t>
  </si>
  <si>
    <t>N33B6LND</t>
  </si>
  <si>
    <t>RUAU1ORD</t>
  </si>
  <si>
    <t>C7NBDKVV</t>
  </si>
  <si>
    <t>9YVSYSE8</t>
  </si>
  <si>
    <t>VUF34IPC</t>
  </si>
  <si>
    <t>ONUWPAJM</t>
  </si>
  <si>
    <t>A50JWKFS</t>
  </si>
  <si>
    <t>JP72AC6I</t>
  </si>
  <si>
    <t>9SZTURAF</t>
  </si>
  <si>
    <t>LB8UE159</t>
  </si>
  <si>
    <t>QYWZZ16B</t>
  </si>
  <si>
    <t>IJNOVBGU</t>
  </si>
  <si>
    <t>KYL4UFG5</t>
  </si>
  <si>
    <t>QFBITAKR</t>
  </si>
  <si>
    <t>VSZ4UVVN</t>
  </si>
  <si>
    <t>31C5DVJT</t>
  </si>
  <si>
    <t>EG3KHGPL</t>
  </si>
  <si>
    <t>ZI89S9HC</t>
  </si>
  <si>
    <t>LSJ2A8ZX</t>
  </si>
  <si>
    <t>9D06AK8T</t>
  </si>
  <si>
    <t>PPXIWYMT</t>
  </si>
  <si>
    <t>5653N8BM</t>
  </si>
  <si>
    <t>YWKJW726</t>
  </si>
  <si>
    <t>ZVT9J7V1</t>
  </si>
  <si>
    <t>477HSG28</t>
  </si>
  <si>
    <t>NOBIC0PD</t>
  </si>
  <si>
    <t>UKECBJV5</t>
  </si>
  <si>
    <t>YT34YUZN</t>
  </si>
  <si>
    <t>UWVT8M2Y</t>
  </si>
  <si>
    <t>FU00L2Y2</t>
  </si>
  <si>
    <t>518D68L9</t>
  </si>
  <si>
    <t>AOZKTGZG</t>
  </si>
  <si>
    <t>TKN1L8EX</t>
  </si>
  <si>
    <t>9GQ6HQLK</t>
  </si>
  <si>
    <t>0RL4RHQJ</t>
  </si>
  <si>
    <t>ZE9WX1Q9</t>
  </si>
  <si>
    <t>MCA0202R</t>
  </si>
  <si>
    <t>QY6MB3QJ</t>
  </si>
  <si>
    <t>RUYLZD4O</t>
  </si>
  <si>
    <t>BOVKZHAZ</t>
  </si>
  <si>
    <t>3X5BD9NU</t>
  </si>
  <si>
    <t>YT8YYRTU</t>
  </si>
  <si>
    <t>6V7OMXY5</t>
  </si>
  <si>
    <t>0TR3RU8A</t>
  </si>
  <si>
    <t>3A7G5K0E</t>
  </si>
  <si>
    <t>WWCMITY9</t>
  </si>
  <si>
    <t>TNWCER5C</t>
  </si>
  <si>
    <t>GTOKTXRA</t>
  </si>
  <si>
    <t>SE6OIGYN</t>
  </si>
  <si>
    <t>PBJ01MRE</t>
  </si>
  <si>
    <t>L2NXQFPN</t>
  </si>
  <si>
    <t>0XWCTQL2</t>
  </si>
  <si>
    <t>SY72RAK2</t>
  </si>
  <si>
    <t>38YQ4771</t>
  </si>
  <si>
    <t>K7FBRQCA</t>
  </si>
  <si>
    <t>F4V2FXK0</t>
  </si>
  <si>
    <t>WTAM4BED</t>
  </si>
  <si>
    <t>FZNEISTX</t>
  </si>
  <si>
    <t>S34T8KPW</t>
  </si>
  <si>
    <t>5F40OSXS</t>
  </si>
  <si>
    <t>AILF7GOP</t>
  </si>
  <si>
    <t>LMJINVRQ</t>
  </si>
  <si>
    <t>MHPI0ZW1</t>
  </si>
  <si>
    <t>WJ81WITC</t>
  </si>
  <si>
    <t>AIAX4W1O</t>
  </si>
  <si>
    <t>DFSRHCXU</t>
  </si>
  <si>
    <t>1VFUCUWA</t>
  </si>
  <si>
    <t>3IIDRUGI</t>
  </si>
  <si>
    <t>3VLKZISJ</t>
  </si>
  <si>
    <t>2GN2TRVV</t>
  </si>
  <si>
    <t>7HSRDCCK</t>
  </si>
  <si>
    <t>WA4TPQ5U</t>
  </si>
  <si>
    <t>9C9GO9XO</t>
  </si>
  <si>
    <t>ULES5Z21</t>
  </si>
  <si>
    <t>IITSDWWL</t>
  </si>
  <si>
    <t>8GYH6R9J</t>
  </si>
  <si>
    <t>C7ODMOS2</t>
  </si>
  <si>
    <t>8X890G2T</t>
  </si>
  <si>
    <t>74YVUL52</t>
  </si>
  <si>
    <t>JS5N8USN</t>
  </si>
  <si>
    <t>HH4I6PAY</t>
  </si>
  <si>
    <t>TAGD6XU9</t>
  </si>
  <si>
    <t>IIREXAQX</t>
  </si>
  <si>
    <t>8GISH3I9</t>
  </si>
  <si>
    <t>6M89XBL0</t>
  </si>
  <si>
    <t>YT2QLCVS</t>
  </si>
  <si>
    <t>3VC45PML</t>
  </si>
  <si>
    <t>4ICL09BD</t>
  </si>
  <si>
    <t>YWWVWOO4</t>
  </si>
  <si>
    <t>8TTFFCIK</t>
  </si>
  <si>
    <t>5URQT67R</t>
  </si>
  <si>
    <t>YX4E972E</t>
  </si>
  <si>
    <t>OG13XT4P</t>
  </si>
  <si>
    <t>ZYRRGSQK</t>
  </si>
  <si>
    <t>0LDX9VLO</t>
  </si>
  <si>
    <t>XFFFWJQH</t>
  </si>
  <si>
    <t>KRSNQKC6</t>
  </si>
  <si>
    <t>YY39ZQNV</t>
  </si>
  <si>
    <t>YHVY1LHH</t>
  </si>
  <si>
    <t>2BG4ZR42</t>
  </si>
  <si>
    <t>QQCIN1M4</t>
  </si>
  <si>
    <t>KIMW6PXN</t>
  </si>
  <si>
    <t>AKFNIQR0</t>
  </si>
  <si>
    <t>D5LEL3HF</t>
  </si>
  <si>
    <t>6X4EEUGA</t>
  </si>
  <si>
    <t>KTSB1KYT</t>
  </si>
  <si>
    <t>RB7IA4JX</t>
  </si>
  <si>
    <t>M4HY664H</t>
  </si>
  <si>
    <t>D2C191IK</t>
  </si>
  <si>
    <t>I2V3EPW7</t>
  </si>
  <si>
    <t>RB8LSFVK</t>
  </si>
  <si>
    <t>ZU3GICE9</t>
  </si>
  <si>
    <t>7SYJDW4L</t>
  </si>
  <si>
    <t>OXNWRI4I</t>
  </si>
  <si>
    <t>O7E0302B</t>
  </si>
  <si>
    <t>U11XXNCF</t>
  </si>
  <si>
    <t>HKV37WU9</t>
  </si>
  <si>
    <t>73FYEJQV</t>
  </si>
  <si>
    <t>C4CQ8FZL</t>
  </si>
  <si>
    <t>OJ1WKIVY</t>
  </si>
  <si>
    <t>YXXWQA4G</t>
  </si>
  <si>
    <t>L1YN7LDL</t>
  </si>
  <si>
    <t>N9ZXCBTU</t>
  </si>
  <si>
    <t>RLHNJZBW</t>
  </si>
  <si>
    <t>GKHTT70P</t>
  </si>
  <si>
    <t>GL8PN4LQ</t>
  </si>
  <si>
    <t>TTVQT1YD</t>
  </si>
  <si>
    <t>NOHEK8PU</t>
  </si>
  <si>
    <t>56AN1DXW</t>
  </si>
  <si>
    <t>WB44DF28</t>
  </si>
  <si>
    <t>DJ60T39C</t>
  </si>
  <si>
    <t>52H2CE10</t>
  </si>
  <si>
    <t>PVDGIYSB</t>
  </si>
  <si>
    <t>F57Z7KJF</t>
  </si>
  <si>
    <t>NEFPSWOJ</t>
  </si>
  <si>
    <t>ZGSQMEQ9</t>
  </si>
  <si>
    <t>FM1RH52B</t>
  </si>
  <si>
    <t>PFKDTEYU</t>
  </si>
  <si>
    <t>3C5GNT3Q</t>
  </si>
  <si>
    <t>0LRVHITK</t>
  </si>
  <si>
    <t>3NM7A8SX</t>
  </si>
  <si>
    <t>1XWQZ1F8</t>
  </si>
  <si>
    <t>LXGNXNX1</t>
  </si>
  <si>
    <t>YQK2K6U5</t>
  </si>
  <si>
    <t>FROU0UKW</t>
  </si>
  <si>
    <t>SD8JJSKT</t>
  </si>
  <si>
    <t>HABN7JBG</t>
  </si>
  <si>
    <t>2O76H591</t>
  </si>
  <si>
    <t>LCWP23CI</t>
  </si>
  <si>
    <t>KSOW4MUK</t>
  </si>
  <si>
    <t>FHYD80FB</t>
  </si>
  <si>
    <t>1ORXGKVH</t>
  </si>
  <si>
    <t>XQ4FN1KA</t>
  </si>
  <si>
    <t>9BTSKY01</t>
  </si>
  <si>
    <t>EGEJA2HY</t>
  </si>
  <si>
    <t>CQZSFN7C</t>
  </si>
  <si>
    <t>81LMZHD1</t>
  </si>
  <si>
    <t>TIPG6R0Z</t>
  </si>
  <si>
    <t>1J5Y9X1H</t>
  </si>
  <si>
    <t>6LC0XB2D</t>
  </si>
  <si>
    <t>YKC8JUSY</t>
  </si>
  <si>
    <t>H3DYTZIQ</t>
  </si>
  <si>
    <t>PAQTBHVA</t>
  </si>
  <si>
    <t>HEWKNHTH</t>
  </si>
  <si>
    <t>EFIR7HGR</t>
  </si>
  <si>
    <t>JRWBU9BS</t>
  </si>
  <si>
    <t>DXF00KY4</t>
  </si>
  <si>
    <t>K6ZDH79M</t>
  </si>
  <si>
    <t>GKL9QV5B</t>
  </si>
  <si>
    <t>1V3IQVOF</t>
  </si>
  <si>
    <t>BH7EXL5M</t>
  </si>
  <si>
    <t>H176AX96</t>
  </si>
  <si>
    <t>K0HLZM4Q</t>
  </si>
  <si>
    <t>BTNSR87A</t>
  </si>
  <si>
    <t>L58MN75X</t>
  </si>
  <si>
    <t>SWV0JUQJ</t>
  </si>
  <si>
    <t>XU836DFA</t>
  </si>
  <si>
    <t>910IXBKP</t>
  </si>
  <si>
    <t>NTNYA5PE</t>
  </si>
  <si>
    <t>AHRCT8IP</t>
  </si>
  <si>
    <t>ESH4HX52</t>
  </si>
  <si>
    <t>P8LGQH9G</t>
  </si>
  <si>
    <t>VT1LZKEY</t>
  </si>
  <si>
    <t>0WC2J3UP</t>
  </si>
  <si>
    <t>VWSFZUNS</t>
  </si>
  <si>
    <t>F3UB81V7</t>
  </si>
  <si>
    <t>SEX08VFB</t>
  </si>
  <si>
    <t>961ED0B1</t>
  </si>
  <si>
    <t>FLANUQCV</t>
  </si>
  <si>
    <t>8MKXIQQK</t>
  </si>
  <si>
    <t>NDMY5PPT</t>
  </si>
  <si>
    <t>E4H6CBPJ</t>
  </si>
  <si>
    <t>1FAMR9UR</t>
  </si>
  <si>
    <t>SYJKN818</t>
  </si>
  <si>
    <t>VMTPCY5G</t>
  </si>
  <si>
    <t>CV0BDYMP</t>
  </si>
  <si>
    <t>7DI7A7G7</t>
  </si>
  <si>
    <t>WE7YS7HD</t>
  </si>
  <si>
    <t>4DLOXD13</t>
  </si>
  <si>
    <t>XN63KZRZ</t>
  </si>
  <si>
    <t>LLQCQOCR</t>
  </si>
  <si>
    <t>WSG25BZ9</t>
  </si>
  <si>
    <t>6GL2LRUH</t>
  </si>
  <si>
    <t>K0G1IB3Q</t>
  </si>
  <si>
    <t>54OH0061</t>
  </si>
  <si>
    <t>UYJDOT4Q</t>
  </si>
  <si>
    <t>VOSSIXSY</t>
  </si>
  <si>
    <t>ILUMUKG8</t>
  </si>
  <si>
    <t>DYUWF61W</t>
  </si>
  <si>
    <t>NUNQGOUW</t>
  </si>
  <si>
    <t>CKT1GTY2</t>
  </si>
  <si>
    <t>FUHP1IXR</t>
  </si>
  <si>
    <t>TJEEFJG8</t>
  </si>
  <si>
    <t>ABRQIWS9</t>
  </si>
  <si>
    <t>B3K4Z5L0</t>
  </si>
  <si>
    <t>PCVNB0NO</t>
  </si>
  <si>
    <t>IVCON5CU</t>
  </si>
  <si>
    <t>RQXFD7FW</t>
  </si>
  <si>
    <t>LUP7FYS5</t>
  </si>
  <si>
    <t>WEKW3XIN</t>
  </si>
  <si>
    <t>REVQ7DSW</t>
  </si>
  <si>
    <t>YSNODM63</t>
  </si>
  <si>
    <t>PN3T4FUG</t>
  </si>
  <si>
    <t>AQ3HBL9S</t>
  </si>
  <si>
    <t>VE4LZ8F5</t>
  </si>
  <si>
    <t>Q5R1PYJS</t>
  </si>
  <si>
    <t>5AOWZ6AG</t>
  </si>
  <si>
    <t>E29GOFUV</t>
  </si>
  <si>
    <t>2MKG6ZDD</t>
  </si>
  <si>
    <t>RUFJMV3I</t>
  </si>
  <si>
    <t>3AIA6RL3</t>
  </si>
  <si>
    <t>KDPBAHOJ</t>
  </si>
  <si>
    <t>OXPNURPT</t>
  </si>
  <si>
    <t>9TRVSW35</t>
  </si>
  <si>
    <t>GTH3VIDW</t>
  </si>
  <si>
    <t>WFNKJ2LT</t>
  </si>
  <si>
    <t>P7GCDFU8</t>
  </si>
  <si>
    <t>96798U7Y</t>
  </si>
  <si>
    <t>O22J2QPD</t>
  </si>
  <si>
    <t>ACOJBA02</t>
  </si>
  <si>
    <t>2FGEGLVU</t>
  </si>
  <si>
    <t>FQB53DQH</t>
  </si>
  <si>
    <t>1C2V9RAO</t>
  </si>
  <si>
    <t>MNTTYFR6</t>
  </si>
  <si>
    <t>7FN6LV2E</t>
  </si>
  <si>
    <t>B6Z5NFV0</t>
  </si>
  <si>
    <t>V8I2CE9V</t>
  </si>
  <si>
    <t>VH6OFWCV</t>
  </si>
  <si>
    <t>1FXXXLJY</t>
  </si>
  <si>
    <t>NYI5VMXK</t>
  </si>
  <si>
    <t>OJ1NQRDS</t>
  </si>
  <si>
    <t>Z9W748SJ</t>
  </si>
  <si>
    <t>LWX9V7HI</t>
  </si>
  <si>
    <t>PAQOPSR0</t>
  </si>
  <si>
    <t>BJO4VYLK</t>
  </si>
  <si>
    <t>AFQG21L7</t>
  </si>
  <si>
    <t>RQJKAR7E</t>
  </si>
  <si>
    <t>6BV9IARK</t>
  </si>
  <si>
    <t>NTGU3NYS</t>
  </si>
  <si>
    <t>3F5AAJZB</t>
  </si>
  <si>
    <t>RJH0CL3Z</t>
  </si>
  <si>
    <t>EK0KWGQX</t>
  </si>
  <si>
    <t>K33NPCAY</t>
  </si>
  <si>
    <t>14CNQKX8</t>
  </si>
  <si>
    <t>1LLRNE8G</t>
  </si>
  <si>
    <t>EFWND7VS</t>
  </si>
  <si>
    <t>IR2D4ZG5</t>
  </si>
  <si>
    <t>BYBZJBC9</t>
  </si>
  <si>
    <t>BO8DSRV7</t>
  </si>
  <si>
    <t>LD1HNIUL</t>
  </si>
  <si>
    <t>RX39Z0P1</t>
  </si>
  <si>
    <t>PFHUAJ47</t>
  </si>
  <si>
    <t>CKJZ86N6</t>
  </si>
  <si>
    <t>ASC1OWNE</t>
  </si>
  <si>
    <t>WCEPUBH5</t>
  </si>
  <si>
    <t>VHZFABAC</t>
  </si>
  <si>
    <t>VMIMPP6H</t>
  </si>
  <si>
    <t>B0XO4WY7</t>
  </si>
  <si>
    <t>VYPIKMKO</t>
  </si>
  <si>
    <t>VCD47XNB</t>
  </si>
  <si>
    <t>8QH99OEZ</t>
  </si>
  <si>
    <t>1DMERFNB</t>
  </si>
  <si>
    <t>FR8FT0ZX</t>
  </si>
  <si>
    <t>DG7LABPD</t>
  </si>
  <si>
    <t>ZMYUFTS9</t>
  </si>
  <si>
    <t>P60EK5NN</t>
  </si>
  <si>
    <t>YRYMSUE3</t>
  </si>
  <si>
    <t>UZOTC90C</t>
  </si>
  <si>
    <t>5AAN00N1</t>
  </si>
  <si>
    <t>JFHKBG40</t>
  </si>
  <si>
    <t>10THTNLC</t>
  </si>
  <si>
    <t>RJD0D0GD</t>
  </si>
  <si>
    <t>L9IXFTIL</t>
  </si>
  <si>
    <t>QU6CFZ22</t>
  </si>
  <si>
    <t>HPBCTTV3</t>
  </si>
  <si>
    <t>48FB5MD2</t>
  </si>
  <si>
    <t>EJZM1INM</t>
  </si>
  <si>
    <t>FKNT3I12</t>
  </si>
  <si>
    <t>BLY5FD3N</t>
  </si>
  <si>
    <t>LXLU6LFC</t>
  </si>
  <si>
    <t>A60QAIT3</t>
  </si>
  <si>
    <t>RQ3BV2I5</t>
  </si>
  <si>
    <t>W8CSV90F</t>
  </si>
  <si>
    <t>0W6S0ODT</t>
  </si>
  <si>
    <t>408AHOYL</t>
  </si>
  <si>
    <t>557JX4BM</t>
  </si>
  <si>
    <t>QPZFP9WT</t>
  </si>
  <si>
    <t>L5T284M7</t>
  </si>
  <si>
    <t>G17TENJ4</t>
  </si>
  <si>
    <t>VRSTX620</t>
  </si>
  <si>
    <t>Y9VWZ93C</t>
  </si>
  <si>
    <t>Y6IIUECA</t>
  </si>
  <si>
    <t>LXWQDEU3</t>
  </si>
  <si>
    <t>P1E4KWF7</t>
  </si>
  <si>
    <t>BN84DD6H</t>
  </si>
  <si>
    <t>R8MZ10BW</t>
  </si>
  <si>
    <t>PI8RROK0</t>
  </si>
  <si>
    <t>GID40O2B</t>
  </si>
  <si>
    <t>BJOY31DL</t>
  </si>
  <si>
    <t>KDRIBXNQ</t>
  </si>
  <si>
    <t>TCK6V290</t>
  </si>
  <si>
    <t>O9WYT5ST</t>
  </si>
  <si>
    <t>VFZ5GB3W</t>
  </si>
  <si>
    <t>UKSS5YPE</t>
  </si>
  <si>
    <t>EBLSL27F</t>
  </si>
  <si>
    <t>13FIM9V3</t>
  </si>
  <si>
    <t>RDDUG8VD</t>
  </si>
  <si>
    <t>Z3QJESWJ</t>
  </si>
  <si>
    <t>PYIQ65W0</t>
  </si>
  <si>
    <t>RGRUF328</t>
  </si>
  <si>
    <t>TLSSOOVB</t>
  </si>
  <si>
    <t>74KGIZW4</t>
  </si>
  <si>
    <t>2YBEN3MV</t>
  </si>
  <si>
    <t>EFA9E6WV</t>
  </si>
  <si>
    <t>YTSX7IW3</t>
  </si>
  <si>
    <t>86DMJ7GA</t>
  </si>
  <si>
    <t>CMD0758L</t>
  </si>
  <si>
    <t>CM5MFWCO</t>
  </si>
  <si>
    <t>0MNAGD91</t>
  </si>
  <si>
    <t>HSYU33MS</t>
  </si>
  <si>
    <t>9S749GJD</t>
  </si>
  <si>
    <t>LBZY9VUG</t>
  </si>
  <si>
    <t>6UUTR15S</t>
  </si>
  <si>
    <t>DVPYKS4A</t>
  </si>
  <si>
    <t>9SRU5CI6</t>
  </si>
  <si>
    <t>Z6R4KJFU</t>
  </si>
  <si>
    <t>GZ5M7MIQ</t>
  </si>
  <si>
    <t>CM2GVLV6</t>
  </si>
  <si>
    <t>NZB45UZX</t>
  </si>
  <si>
    <t>T2J83GFD</t>
  </si>
  <si>
    <t>28S2Z15A</t>
  </si>
  <si>
    <t>WOJBLO4B</t>
  </si>
  <si>
    <t>788SW6EX</t>
  </si>
  <si>
    <t>EUOA0E47</t>
  </si>
  <si>
    <t>S9ZUMLSY</t>
  </si>
  <si>
    <t>0UCQUW6U</t>
  </si>
  <si>
    <t>07FRJ44N</t>
  </si>
  <si>
    <t>NMN9DVEV</t>
  </si>
  <si>
    <t>95V8BLR2</t>
  </si>
  <si>
    <t>BDGB4NS0</t>
  </si>
  <si>
    <t>SPHS260Y</t>
  </si>
  <si>
    <t>O9L7KMPU</t>
  </si>
  <si>
    <t>FGES2PQ2</t>
  </si>
  <si>
    <t>81DXTTI5</t>
  </si>
  <si>
    <t>JGG9CO2Y</t>
  </si>
  <si>
    <t>95B6AKI1</t>
  </si>
  <si>
    <t>N1G2CFCB</t>
  </si>
  <si>
    <t>40VSPND6</t>
  </si>
  <si>
    <t>QWYRCDA8</t>
  </si>
  <si>
    <t>00ZD3M4J</t>
  </si>
  <si>
    <t>24REVMX7</t>
  </si>
  <si>
    <t>AW4PSTWR</t>
  </si>
  <si>
    <t>CJZFFC91</t>
  </si>
  <si>
    <t>2FNTCPOU</t>
  </si>
  <si>
    <t>A8QRKXG3</t>
  </si>
  <si>
    <t>3PD8YBPK</t>
  </si>
  <si>
    <t>KBG5R0WH</t>
  </si>
  <si>
    <t>7RPM84Y4</t>
  </si>
  <si>
    <t>LFN6XPK7</t>
  </si>
  <si>
    <t>S2SC8AP7</t>
  </si>
  <si>
    <t>18LZY55R</t>
  </si>
  <si>
    <t>E88W1Z0H</t>
  </si>
  <si>
    <t>UQALCAIV</t>
  </si>
  <si>
    <t>6E2Y3HKI</t>
  </si>
  <si>
    <t>YWKFH7VT</t>
  </si>
  <si>
    <t>MF4299DQ</t>
  </si>
  <si>
    <t>ZRZI054E</t>
  </si>
  <si>
    <t>CN69EYQ1</t>
  </si>
  <si>
    <t>ZT52DT8H</t>
  </si>
  <si>
    <t>KX80WC22</t>
  </si>
  <si>
    <t>YQ6VELF1</t>
  </si>
  <si>
    <t>NX4ODZY2</t>
  </si>
  <si>
    <t>L2QMWU4H</t>
  </si>
  <si>
    <t>0MPEK4ZA</t>
  </si>
  <si>
    <t>TP0SU68U</t>
  </si>
  <si>
    <t>8U7LNL7U</t>
  </si>
  <si>
    <t>XVYL67FL</t>
  </si>
  <si>
    <t>AIN2RE2H</t>
  </si>
  <si>
    <t>G1303HIC</t>
  </si>
  <si>
    <t>HVDQ4EEA</t>
  </si>
  <si>
    <t>2RB900SL</t>
  </si>
  <si>
    <t>AUS25SFH</t>
  </si>
  <si>
    <t>ND0OV6MQ</t>
  </si>
  <si>
    <t>O6DSGX6P</t>
  </si>
  <si>
    <t>2MBFRRGW</t>
  </si>
  <si>
    <t>Q3HYAWDW</t>
  </si>
  <si>
    <t>94TA0AWF</t>
  </si>
  <si>
    <t>G1XX0IB4</t>
  </si>
  <si>
    <t>VIMY08JH</t>
  </si>
  <si>
    <t>WPTNE0QN</t>
  </si>
  <si>
    <t>DLGW8Y7B</t>
  </si>
  <si>
    <t>YSOUU0T0</t>
  </si>
  <si>
    <t>23NAJF9W</t>
  </si>
  <si>
    <t>HM4TKVET</t>
  </si>
  <si>
    <t>Q81Q0PJK</t>
  </si>
  <si>
    <t>3BEPEWRS</t>
  </si>
  <si>
    <t>Y5HR9J3G</t>
  </si>
  <si>
    <t>STYLQ47K</t>
  </si>
  <si>
    <t>HTF7TYQS</t>
  </si>
  <si>
    <t>W07JMUG9</t>
  </si>
  <si>
    <t>L8CG1IQO</t>
  </si>
  <si>
    <t>6CFONO4W</t>
  </si>
  <si>
    <t>AMGC18DS</t>
  </si>
  <si>
    <t>RKT3WVBC</t>
  </si>
  <si>
    <t>H5ZSM3IR</t>
  </si>
  <si>
    <t>07WKR17A</t>
  </si>
  <si>
    <t>7GM1XD9W</t>
  </si>
  <si>
    <t>QM6GJ78P</t>
  </si>
  <si>
    <t>L582YMSV</t>
  </si>
  <si>
    <t>EQS3UNXX</t>
  </si>
  <si>
    <t>DZR5L7XQ</t>
  </si>
  <si>
    <t>DQ0DSK7P</t>
  </si>
  <si>
    <t>CGEXH2QO</t>
  </si>
  <si>
    <t>MIX6JTSN</t>
  </si>
  <si>
    <t>9KYX5G9K</t>
  </si>
  <si>
    <t>FG29YOWT</t>
  </si>
  <si>
    <t>KWYKKVJC</t>
  </si>
  <si>
    <t>T7TDUK3T</t>
  </si>
  <si>
    <t>42YPT5L7</t>
  </si>
  <si>
    <t>99I4V65G</t>
  </si>
  <si>
    <t>ACZQMAR4</t>
  </si>
  <si>
    <t>R443AUAG</t>
  </si>
  <si>
    <t>TP9IE6PV</t>
  </si>
  <si>
    <t>E5CD0W5M</t>
  </si>
  <si>
    <t>HKH717ED</t>
  </si>
  <si>
    <t>DAW2JTP5</t>
  </si>
  <si>
    <t>HBMOSBAK</t>
  </si>
  <si>
    <t>V0V6O05H</t>
  </si>
  <si>
    <t>3DY60YA7</t>
  </si>
  <si>
    <t>8H19L55Y</t>
  </si>
  <si>
    <t>TPNU79C1</t>
  </si>
  <si>
    <t>TFQR150O</t>
  </si>
  <si>
    <t>9MM27P8C</t>
  </si>
  <si>
    <t>MMWD47ZY</t>
  </si>
  <si>
    <t>JFIBKWMQ</t>
  </si>
  <si>
    <t>6FUPOO3I</t>
  </si>
  <si>
    <t>29VR6EL4</t>
  </si>
  <si>
    <t>L45N3D2E</t>
  </si>
  <si>
    <t>K1OBT27J</t>
  </si>
  <si>
    <t>OZL7CDMQ</t>
  </si>
  <si>
    <t>LZ6PSZ4T</t>
  </si>
  <si>
    <t>5CFCTZ5K</t>
  </si>
  <si>
    <t>EG5M02ZV</t>
  </si>
  <si>
    <t>5UKQ16DK</t>
  </si>
  <si>
    <t>C9M5B1N6</t>
  </si>
  <si>
    <t>ZS4PKX65</t>
  </si>
  <si>
    <t>PYLS9RJH</t>
  </si>
  <si>
    <t>X2ZONP2D</t>
  </si>
  <si>
    <t>Y5CP83V4</t>
  </si>
  <si>
    <t>V71FMJBD</t>
  </si>
  <si>
    <t>9Y2HDGST</t>
  </si>
  <si>
    <t>7R0G2LC1</t>
  </si>
  <si>
    <t>8FX574BJ</t>
  </si>
  <si>
    <t>AU5Q1XCW</t>
  </si>
  <si>
    <t>SZAMHBGA</t>
  </si>
  <si>
    <t>CUMYWQYP</t>
  </si>
  <si>
    <t>29ZDUK49</t>
  </si>
  <si>
    <t>VLVP8FPJ</t>
  </si>
  <si>
    <t>ZD1X3R4G</t>
  </si>
  <si>
    <t>SNGS64S7</t>
  </si>
  <si>
    <t>CMCVD0N8</t>
  </si>
  <si>
    <t>NNKWGFDH</t>
  </si>
  <si>
    <t>YC6QEUJN</t>
  </si>
  <si>
    <t>794XWMYE</t>
  </si>
  <si>
    <t>FHK0BBGK</t>
  </si>
  <si>
    <t>461LIUS7</t>
  </si>
  <si>
    <t>Y9SCLUH8</t>
  </si>
  <si>
    <t>J75Y9C75</t>
  </si>
  <si>
    <t>PUP6JDT9</t>
  </si>
  <si>
    <t>EMUG64GW</t>
  </si>
  <si>
    <t>88AA2RK1</t>
  </si>
  <si>
    <t>4F222JU9</t>
  </si>
  <si>
    <t>CBYRECX6</t>
  </si>
  <si>
    <t>XYRO1TLJ</t>
  </si>
  <si>
    <t>QXT65QTI</t>
  </si>
  <si>
    <t>8RTR1VMP</t>
  </si>
  <si>
    <t>T7RA32XV</t>
  </si>
  <si>
    <t>8IYVJKT4</t>
  </si>
  <si>
    <t>G087QT6R</t>
  </si>
  <si>
    <t>JT1UUOXN</t>
  </si>
  <si>
    <t>PUTILZZG</t>
  </si>
  <si>
    <t>QU7MSL36</t>
  </si>
  <si>
    <t>FEGSJ8QI</t>
  </si>
  <si>
    <t>1SKIPYI7</t>
  </si>
  <si>
    <t>66Q03Q2P</t>
  </si>
  <si>
    <t>T4FR3FAC</t>
  </si>
  <si>
    <t>Z1NWKS9A</t>
  </si>
  <si>
    <t>ZZCKQ2JV</t>
  </si>
  <si>
    <t>F3G00C56</t>
  </si>
  <si>
    <t>9824T94P</t>
  </si>
  <si>
    <t>B8TD9HCN</t>
  </si>
  <si>
    <t>PEFTXK4Q</t>
  </si>
  <si>
    <t>LUIEQRMQ</t>
  </si>
  <si>
    <t>8QOUXQEV</t>
  </si>
  <si>
    <t>BMH2FEGF</t>
  </si>
  <si>
    <t>6SC26SGG</t>
  </si>
  <si>
    <t>GITEQ8VZ</t>
  </si>
  <si>
    <t>2Y9R7T2W</t>
  </si>
  <si>
    <t>8U5GBXK1</t>
  </si>
  <si>
    <t>THI3LNT0</t>
  </si>
  <si>
    <t>KTLIR2ZX</t>
  </si>
  <si>
    <t>G2EECJNG</t>
  </si>
  <si>
    <t>UZN5JBF3</t>
  </si>
  <si>
    <t>2CZVRGQ4</t>
  </si>
  <si>
    <t>K5D2IP27</t>
  </si>
  <si>
    <t>PTKOWYW6</t>
  </si>
  <si>
    <t>3T23AW36</t>
  </si>
  <si>
    <t>G3DIX74Y</t>
  </si>
  <si>
    <t>4F8MNVNP</t>
  </si>
  <si>
    <t>7UL8T1BZ</t>
  </si>
  <si>
    <t>4HP16LRH</t>
  </si>
  <si>
    <t>MNTHSHH6</t>
  </si>
  <si>
    <t>Q7C5MJ4W</t>
  </si>
  <si>
    <t>ON9H54WD</t>
  </si>
  <si>
    <t>8M3H9UME</t>
  </si>
  <si>
    <t>5J1C46RJ</t>
  </si>
  <si>
    <t>0BSYDRMT</t>
  </si>
  <si>
    <t>NKERC6IA</t>
  </si>
  <si>
    <t>H6AN87LE</t>
  </si>
  <si>
    <t>1SSFC7XZ</t>
  </si>
  <si>
    <t>0XK80WX8</t>
  </si>
  <si>
    <t>X4ARE2PT</t>
  </si>
  <si>
    <t>KCIFANLK</t>
  </si>
  <si>
    <t>J7U29ZM5</t>
  </si>
  <si>
    <t>JUHQ1POT</t>
  </si>
  <si>
    <t>3KVXBQ5V</t>
  </si>
  <si>
    <t>7T9J42UX</t>
  </si>
  <si>
    <t>FOJG3OCO</t>
  </si>
  <si>
    <t>04SCU6DK</t>
  </si>
  <si>
    <t>2J649YC5</t>
  </si>
  <si>
    <t>9N66Q1VO</t>
  </si>
  <si>
    <t>ZWXKCHOO</t>
  </si>
  <si>
    <t>I8OUZNDS</t>
  </si>
  <si>
    <t>CJZLM3WA</t>
  </si>
  <si>
    <t>4QTD5X53</t>
  </si>
  <si>
    <t>AR33M33M</t>
  </si>
  <si>
    <t>LQXWWZGN</t>
  </si>
  <si>
    <t>NT510FGZ</t>
  </si>
  <si>
    <t>2IQ0ZY9W</t>
  </si>
  <si>
    <t>N3TUSU37</t>
  </si>
  <si>
    <t>VSYO182N</t>
  </si>
  <si>
    <t>O6LVMQ5R</t>
  </si>
  <si>
    <t>072ELFQF</t>
  </si>
  <si>
    <t>CDFKC6E0</t>
  </si>
  <si>
    <t>Z005FB1N</t>
  </si>
  <si>
    <t>LYAFXO9B</t>
  </si>
  <si>
    <t>SNY2UWJ2</t>
  </si>
  <si>
    <t>UFIAFP10</t>
  </si>
  <si>
    <t>MG7CZFIG</t>
  </si>
  <si>
    <t>H4U50AEW</t>
  </si>
  <si>
    <t>8PU9FIQS</t>
  </si>
  <si>
    <t>FBQN3UM3</t>
  </si>
  <si>
    <t>MJ12SZ89</t>
  </si>
  <si>
    <t>B6F9PSRN</t>
  </si>
  <si>
    <t>RLDIPPFT</t>
  </si>
  <si>
    <t>TKKSOBRC</t>
  </si>
  <si>
    <t>FCWU08BA</t>
  </si>
  <si>
    <t>AX63HIS9</t>
  </si>
  <si>
    <t>BCA6Y34B</t>
  </si>
  <si>
    <t>1F8MPXZQ</t>
  </si>
  <si>
    <t>H9N9DP3D</t>
  </si>
  <si>
    <t>YY3ACGA2</t>
  </si>
  <si>
    <t>6MQA3YYW</t>
  </si>
  <si>
    <t>IM5AGXLX</t>
  </si>
  <si>
    <t>313EIVW4</t>
  </si>
  <si>
    <t>NNAYAA7T</t>
  </si>
  <si>
    <t>019I751P</t>
  </si>
  <si>
    <t>WQAKXOYU</t>
  </si>
  <si>
    <t>5TRALM9T</t>
  </si>
  <si>
    <t>LWC0UJWD</t>
  </si>
  <si>
    <t>PI0FYKXU</t>
  </si>
  <si>
    <t>I7QSO0VZ</t>
  </si>
  <si>
    <t>HAUB1NBF</t>
  </si>
  <si>
    <t>5AU1SJA7</t>
  </si>
  <si>
    <t>Z9S1ZX7W</t>
  </si>
  <si>
    <t>S9N98QU9</t>
  </si>
  <si>
    <t>A9Q7ERA4</t>
  </si>
  <si>
    <t>HLDA8IA1</t>
  </si>
  <si>
    <t>RY8Z6RH2</t>
  </si>
  <si>
    <t>9J8O59QW</t>
  </si>
  <si>
    <t>KWVYR0LQ</t>
  </si>
  <si>
    <t>0D95JSVW</t>
  </si>
  <si>
    <t>4EGO7VCJ</t>
  </si>
  <si>
    <t>74JAOLQU</t>
  </si>
  <si>
    <t>CMLYDJFN</t>
  </si>
  <si>
    <t>HIV4W2E0</t>
  </si>
  <si>
    <t>TFQEGZ1X</t>
  </si>
  <si>
    <t>5COSD90U</t>
  </si>
  <si>
    <t>6TBAKLMX</t>
  </si>
  <si>
    <t>B50V1XGA</t>
  </si>
  <si>
    <t>SOW7H1RP</t>
  </si>
  <si>
    <t>OHJGW03I</t>
  </si>
  <si>
    <t>R6KPUAH7</t>
  </si>
  <si>
    <t>AJQC76NI</t>
  </si>
  <si>
    <t>PH5GSB37</t>
  </si>
  <si>
    <t>9OLZU3WB</t>
  </si>
  <si>
    <t>JDXET5H9</t>
  </si>
  <si>
    <t>8RE1600O</t>
  </si>
  <si>
    <t>NGMC9NSG</t>
  </si>
  <si>
    <t>G6FKELQV</t>
  </si>
  <si>
    <t>IKNMU8HM</t>
  </si>
  <si>
    <t>AHIDE6VS</t>
  </si>
  <si>
    <t>YZJLPVJG</t>
  </si>
  <si>
    <t>GOSCKNUX</t>
  </si>
  <si>
    <t>GC3IVG7S</t>
  </si>
  <si>
    <t>S81YI4QH</t>
  </si>
  <si>
    <t>M3MJY0CK</t>
  </si>
  <si>
    <t>H2HNTSIP</t>
  </si>
  <si>
    <t>8APZZ20T</t>
  </si>
  <si>
    <t>RABLXW5E</t>
  </si>
  <si>
    <t>35LLMROC</t>
  </si>
  <si>
    <t>TJTOVN5K</t>
  </si>
  <si>
    <t>1IG94UUQ</t>
  </si>
  <si>
    <t>MN8UHP5B</t>
  </si>
  <si>
    <t>D7JDQB12</t>
  </si>
  <si>
    <t>GWI45VGH</t>
  </si>
  <si>
    <t>G3TZD0CB</t>
  </si>
  <si>
    <t>1PAPS9QO</t>
  </si>
  <si>
    <t>WXCEZ7JY</t>
  </si>
  <si>
    <t>WR45SVGN</t>
  </si>
  <si>
    <t>WAFSPTW6</t>
  </si>
  <si>
    <t>5FYPINRL</t>
  </si>
  <si>
    <t>VLPSQ076</t>
  </si>
  <si>
    <t>3AX6QBR3</t>
  </si>
  <si>
    <t>ZY3AVAK0</t>
  </si>
  <si>
    <t>FVCL72VU</t>
  </si>
  <si>
    <t>24OSGLGF</t>
  </si>
  <si>
    <t>49T60OCI</t>
  </si>
  <si>
    <t>31NQQEEO</t>
  </si>
  <si>
    <t>ADRU5BLP</t>
  </si>
  <si>
    <t>AUPXRV8O</t>
  </si>
  <si>
    <t>CI00UV0Y</t>
  </si>
  <si>
    <t>VH3C0A8F</t>
  </si>
  <si>
    <t>1E5MFGR7</t>
  </si>
  <si>
    <t>TS2JEK3E</t>
  </si>
  <si>
    <t>4R0TB2CL</t>
  </si>
  <si>
    <t>5OJ3QR1W</t>
  </si>
  <si>
    <t>R162LSFR</t>
  </si>
  <si>
    <t>W07RZO17</t>
  </si>
  <si>
    <t>X7J3O7TC</t>
  </si>
  <si>
    <t>Q7RV0YW6</t>
  </si>
  <si>
    <t>S5E8MBO3</t>
  </si>
  <si>
    <t>UGB3A3CE</t>
  </si>
  <si>
    <t>QE6A49LE</t>
  </si>
  <si>
    <t>XGMMHWZC</t>
  </si>
  <si>
    <t>7MK55ULJ</t>
  </si>
  <si>
    <t>0VZIDVCC</t>
  </si>
  <si>
    <t>D1XYQH35</t>
  </si>
  <si>
    <t>XAR2VX09</t>
  </si>
  <si>
    <t>YTQH4YM9</t>
  </si>
  <si>
    <t>KMLW6GXY</t>
  </si>
  <si>
    <t>IG734VZK</t>
  </si>
  <si>
    <t>W3C2KLXD</t>
  </si>
  <si>
    <t>8Z1SIQSI</t>
  </si>
  <si>
    <t>IZJR1WDM</t>
  </si>
  <si>
    <t>5MRPZ44K</t>
  </si>
  <si>
    <t>AWORM94L</t>
  </si>
  <si>
    <t>W0LFL18P</t>
  </si>
  <si>
    <t>5H9ELV2H</t>
  </si>
  <si>
    <t>KDDN1E4O</t>
  </si>
  <si>
    <t>S8JALB62</t>
  </si>
  <si>
    <t>2HPCHBIL</t>
  </si>
  <si>
    <t>Q9JV7YXX</t>
  </si>
  <si>
    <t>J3N73B00</t>
  </si>
  <si>
    <t>STG85Q0N</t>
  </si>
  <si>
    <t>VMI5QYS3</t>
  </si>
  <si>
    <t>09W047QT</t>
  </si>
  <si>
    <t>VXOZC2CN</t>
  </si>
  <si>
    <t>JAMW5SWB</t>
  </si>
  <si>
    <t>WCKKFSVL</t>
  </si>
  <si>
    <t>GVCWDG9Y</t>
  </si>
  <si>
    <t>SXYJU7LC</t>
  </si>
  <si>
    <t>UEXJN3Y6</t>
  </si>
  <si>
    <t>QP0QCP8Y</t>
  </si>
  <si>
    <t>MCQGU5EA</t>
  </si>
  <si>
    <t>M0IN22XH</t>
  </si>
  <si>
    <t>8HWWW76K</t>
  </si>
  <si>
    <t>707CQDQK</t>
  </si>
  <si>
    <t>4PTCB3CS</t>
  </si>
  <si>
    <t>IEB855X8</t>
  </si>
  <si>
    <t>IDA8D96H</t>
  </si>
  <si>
    <t>DLQNAOWB</t>
  </si>
  <si>
    <t>K7056XS7</t>
  </si>
  <si>
    <t>R9V8QAPK</t>
  </si>
  <si>
    <t>P6KXSJPD</t>
  </si>
  <si>
    <t>KM0RKC4Q</t>
  </si>
  <si>
    <t>58TUIJ6D</t>
  </si>
  <si>
    <t>BXOIQHTS</t>
  </si>
  <si>
    <t>CC3B5DSU</t>
  </si>
  <si>
    <t>GLM4XZLI</t>
  </si>
  <si>
    <t>K8VBNOW9</t>
  </si>
  <si>
    <t>3GEDSDVN</t>
  </si>
  <si>
    <t>R0ZYAJFM</t>
  </si>
  <si>
    <t>BRFZCNMP</t>
  </si>
  <si>
    <t>R8X2RVQ2</t>
  </si>
  <si>
    <t>E2KGQVEO</t>
  </si>
  <si>
    <t>DFG6OP8T</t>
  </si>
  <si>
    <t>JB4MECWM</t>
  </si>
  <si>
    <t>CDGA1SD7</t>
  </si>
  <si>
    <t>SBILEY2W</t>
  </si>
  <si>
    <t>JMTKEPXF</t>
  </si>
  <si>
    <t>937CNF5D</t>
  </si>
  <si>
    <t>EQ399D3M</t>
  </si>
  <si>
    <t>DOVNGYN4</t>
  </si>
  <si>
    <t>A0IS9TWV</t>
  </si>
  <si>
    <t>E7TDBIDS</t>
  </si>
  <si>
    <t>TIFPUXSQ</t>
  </si>
  <si>
    <t>LXDCC260</t>
  </si>
  <si>
    <t>81PWOUF0</t>
  </si>
  <si>
    <t>1Z72JRDI</t>
  </si>
  <si>
    <t>XTBADYHW</t>
  </si>
  <si>
    <t>PPDU7OWD</t>
  </si>
  <si>
    <t>CJ05Q2G5</t>
  </si>
  <si>
    <t>MON3JWUF</t>
  </si>
  <si>
    <t>SFMKU2FV</t>
  </si>
  <si>
    <t>9FH2VYQQ</t>
  </si>
  <si>
    <t>PMVKMS6A</t>
  </si>
  <si>
    <t>E62A05BH</t>
  </si>
  <si>
    <t>U3GCADFV</t>
  </si>
  <si>
    <t>CFI2GXN1</t>
  </si>
  <si>
    <t>611J0LEK</t>
  </si>
  <si>
    <t>5M5TW9RC</t>
  </si>
  <si>
    <t>ZWA2ES4F</t>
  </si>
  <si>
    <t>LNT5B9XY</t>
  </si>
  <si>
    <t>CPQ348W9</t>
  </si>
  <si>
    <t>UZ0MRAFU</t>
  </si>
  <si>
    <t>VFO5EK6R</t>
  </si>
  <si>
    <t>GE5SORJX</t>
  </si>
  <si>
    <t>03O9FNTZ</t>
  </si>
  <si>
    <t>FIQIRK37</t>
  </si>
  <si>
    <t>M6J6VNVQ</t>
  </si>
  <si>
    <t>S767XDO3</t>
  </si>
  <si>
    <t>ZPKCSV3R</t>
  </si>
  <si>
    <t>CLA3RTMS</t>
  </si>
  <si>
    <t>K1K48OTP</t>
  </si>
  <si>
    <t>OJWV4RT2</t>
  </si>
  <si>
    <t>PMQCN4PR</t>
  </si>
  <si>
    <t>CBIFB5BB</t>
  </si>
  <si>
    <t>BSVZWUXR</t>
  </si>
  <si>
    <t>PU2UJDTV</t>
  </si>
  <si>
    <t>LN9NU0A8</t>
  </si>
  <si>
    <t>KD27RNU9</t>
  </si>
  <si>
    <t>FN50OJHN</t>
  </si>
  <si>
    <t>YA68AAQK</t>
  </si>
  <si>
    <t>90K2ZTKB</t>
  </si>
  <si>
    <t>YYTZSTL0</t>
  </si>
  <si>
    <t>1M0THQSZ</t>
  </si>
  <si>
    <t>Y1GEH2EG</t>
  </si>
  <si>
    <t>ORM1IRQ2</t>
  </si>
  <si>
    <t>593L4BNI</t>
  </si>
  <si>
    <t>83EZC8YK</t>
  </si>
  <si>
    <t>4MTCQ31T</t>
  </si>
  <si>
    <t>QU220OFI</t>
  </si>
  <si>
    <t>TJYNW3C7</t>
  </si>
  <si>
    <t>COGZW25D</t>
  </si>
  <si>
    <t>B3A6VXVQ</t>
  </si>
  <si>
    <t>O83AR1CC</t>
  </si>
  <si>
    <t>BOG3D6D7</t>
  </si>
  <si>
    <t>J03H7OQF</t>
  </si>
  <si>
    <t>DJXM9LIW</t>
  </si>
  <si>
    <t>6XH71PH8</t>
  </si>
  <si>
    <t>AW1U6QKR</t>
  </si>
  <si>
    <t>MAVEITJH</t>
  </si>
  <si>
    <t>GUJNYTXN</t>
  </si>
  <si>
    <t>QKXCMJVB</t>
  </si>
  <si>
    <t>ELLLRB7A</t>
  </si>
  <si>
    <t>F4EHCQIC</t>
  </si>
  <si>
    <t>EHC9KQDN</t>
  </si>
  <si>
    <t>MBLFZPU2</t>
  </si>
  <si>
    <t>L0SOZL9A</t>
  </si>
  <si>
    <t>00XBYXIB</t>
  </si>
  <si>
    <t>ASN7OCWQ</t>
  </si>
  <si>
    <t>SHS9HQX4</t>
  </si>
  <si>
    <t>JYEQFGS5</t>
  </si>
  <si>
    <t>S9DVJGUO</t>
  </si>
  <si>
    <t>0YPN92QB</t>
  </si>
  <si>
    <t>UIA0FO51</t>
  </si>
  <si>
    <t>48J7F1A2</t>
  </si>
  <si>
    <t>0D37PQA0</t>
  </si>
  <si>
    <t>D193SPY4</t>
  </si>
  <si>
    <t>SFIMNCPZ</t>
  </si>
  <si>
    <t>57NT8T8S</t>
  </si>
  <si>
    <t>7GLF1GBJ</t>
  </si>
  <si>
    <t>YST07PM6</t>
  </si>
  <si>
    <t>HPU7RQG6</t>
  </si>
  <si>
    <t>6Z1XK6YR</t>
  </si>
  <si>
    <t>045D5MZO</t>
  </si>
  <si>
    <t>K1UREXI5</t>
  </si>
  <si>
    <t>M7Y1LHHA</t>
  </si>
  <si>
    <t>NK1B8YME</t>
  </si>
  <si>
    <t>WP6SUIMC</t>
  </si>
  <si>
    <t>SGI5I4X1</t>
  </si>
  <si>
    <t>U07VUUGP</t>
  </si>
  <si>
    <t>SEC6K7X2</t>
  </si>
  <si>
    <t>OT26ZUZ7</t>
  </si>
  <si>
    <t>MXVBWIE5</t>
  </si>
  <si>
    <t>794F5VJB</t>
  </si>
  <si>
    <t>TNEB1XNK</t>
  </si>
  <si>
    <t>P60PIE95</t>
  </si>
  <si>
    <t>HI9S2MRZ</t>
  </si>
  <si>
    <t>QKOAWRXD</t>
  </si>
  <si>
    <t>NC7V5K1T</t>
  </si>
  <si>
    <t>XTAPYDDI</t>
  </si>
  <si>
    <t>0CTHPQGT</t>
  </si>
  <si>
    <t>N9KFOKLS</t>
  </si>
  <si>
    <t>02SSRMSA</t>
  </si>
  <si>
    <t>HBJPBF3P</t>
  </si>
  <si>
    <t>E6D2DBXF</t>
  </si>
  <si>
    <t>OUMM04QV</t>
  </si>
  <si>
    <t>TZQWGMG7</t>
  </si>
  <si>
    <t>66KFPHBT</t>
  </si>
  <si>
    <t>WL4TLMUC</t>
  </si>
  <si>
    <t>6AO6E15O</t>
  </si>
  <si>
    <t>OW9OM3UO</t>
  </si>
  <si>
    <t>HXMJ5048</t>
  </si>
  <si>
    <t>CQYAMIQ3</t>
  </si>
  <si>
    <t>6178B4JM</t>
  </si>
  <si>
    <t>WC7KCJ2N</t>
  </si>
  <si>
    <t>5GBVA3ZZ</t>
  </si>
  <si>
    <t>B7WWPCO6</t>
  </si>
  <si>
    <t>152DN1FE</t>
  </si>
  <si>
    <t>3NJHQZT6</t>
  </si>
  <si>
    <t>9GOWJ93R</t>
  </si>
  <si>
    <t>QAB3H9H5</t>
  </si>
  <si>
    <t>9B9VDAFU</t>
  </si>
  <si>
    <t>L9F6QP4P</t>
  </si>
  <si>
    <t>1D5AYQO6</t>
  </si>
  <si>
    <t>6WR7JQ3C</t>
  </si>
  <si>
    <t>Y2XXRYMX</t>
  </si>
  <si>
    <t>Z9DK5289</t>
  </si>
  <si>
    <t>MN34I4DD</t>
  </si>
  <si>
    <t>9CQ6TMET</t>
  </si>
  <si>
    <t>N54HHLC4</t>
  </si>
  <si>
    <t>TPP1IGKV</t>
  </si>
  <si>
    <t>9USDNUBL</t>
  </si>
  <si>
    <t>Q82O5QTN</t>
  </si>
  <si>
    <t>2HVDAY4L</t>
  </si>
  <si>
    <t>0FGWN6O0</t>
  </si>
  <si>
    <t>FQXZBTEG</t>
  </si>
  <si>
    <t>8IGYTN3H</t>
  </si>
  <si>
    <t>QV3TAWDT</t>
  </si>
  <si>
    <t>OTNZ5ZCN</t>
  </si>
  <si>
    <t>USJWM3F3</t>
  </si>
  <si>
    <t>7O2ISWVB</t>
  </si>
  <si>
    <t>QUAD5082</t>
  </si>
  <si>
    <t>0T9KUEQ2</t>
  </si>
  <si>
    <t>P6H45Y25</t>
  </si>
  <si>
    <t>28EVFB8G</t>
  </si>
  <si>
    <t>VV5LDD24</t>
  </si>
  <si>
    <t>SF3KBDJF</t>
  </si>
  <si>
    <t>DKUVKTIT</t>
  </si>
  <si>
    <t>OYUUU6B9</t>
  </si>
  <si>
    <t>IIVNXACR</t>
  </si>
  <si>
    <t>OWBGBQ4G</t>
  </si>
  <si>
    <t>X2EH33CU</t>
  </si>
  <si>
    <t>GNT6EM5M</t>
  </si>
  <si>
    <t>U3ZMURXR</t>
  </si>
  <si>
    <t>4UTOXXV4</t>
  </si>
  <si>
    <t>KHWG1W75</t>
  </si>
  <si>
    <t>MWAW08I7</t>
  </si>
  <si>
    <t>0QV1LRME</t>
  </si>
  <si>
    <t>63GAY8GB</t>
  </si>
  <si>
    <t>JB3J080M</t>
  </si>
  <si>
    <t>GXHAIS33</t>
  </si>
  <si>
    <t>VBRZZAP8</t>
  </si>
  <si>
    <t>JR76K5YA</t>
  </si>
  <si>
    <t>Z3TX2K6F</t>
  </si>
  <si>
    <t>RGUC0V54</t>
  </si>
  <si>
    <t>M93A8LTF</t>
  </si>
  <si>
    <t>CQW6TYOX</t>
  </si>
  <si>
    <t>P7H8UY1P</t>
  </si>
  <si>
    <t>6XLFG3VK</t>
  </si>
  <si>
    <t>9ZPY98PB</t>
  </si>
  <si>
    <t>YRXDI9E8</t>
  </si>
  <si>
    <t>1JB82QZ0</t>
  </si>
  <si>
    <t>G5GPTVMU</t>
  </si>
  <si>
    <t>856VG3CS</t>
  </si>
  <si>
    <t>J80ZEYYM</t>
  </si>
  <si>
    <t>21OMR381</t>
  </si>
  <si>
    <t>X9HFP474</t>
  </si>
  <si>
    <t>T51ULXCZ</t>
  </si>
  <si>
    <t>3S73ZUQH</t>
  </si>
  <si>
    <t>JUU6C7NO</t>
  </si>
  <si>
    <t>8SNDBWPP</t>
  </si>
  <si>
    <t>0PH153YF</t>
  </si>
  <si>
    <t>YNYZNOWR</t>
  </si>
  <si>
    <t>HUNM56HY</t>
  </si>
  <si>
    <t>SIONXEMH</t>
  </si>
  <si>
    <t>JX08Z5L5</t>
  </si>
  <si>
    <t>BUJ1TX7Y</t>
  </si>
  <si>
    <t>6C70OX62</t>
  </si>
  <si>
    <t>V9WVYEE9</t>
  </si>
  <si>
    <t>3N6BHLN6</t>
  </si>
  <si>
    <t>SQWCQRGY</t>
  </si>
  <si>
    <t>32K5LEDV</t>
  </si>
  <si>
    <t>R0XNAFUB</t>
  </si>
  <si>
    <t>XW1ONOVO</t>
  </si>
  <si>
    <t>100W6J9A</t>
  </si>
  <si>
    <t>YYRYSVOO</t>
  </si>
  <si>
    <t>P7AX4B3N</t>
  </si>
  <si>
    <t>GC1TSADL</t>
  </si>
  <si>
    <t>QF1I965E</t>
  </si>
  <si>
    <t>P93UCMW8</t>
  </si>
  <si>
    <t>YKBRF0NG</t>
  </si>
  <si>
    <t>OP2DIRC2</t>
  </si>
  <si>
    <t>VIHXI2JA</t>
  </si>
  <si>
    <t>IC4J0BIZ</t>
  </si>
  <si>
    <t>BNMJAOF4</t>
  </si>
  <si>
    <t>VSWHUBD0</t>
  </si>
  <si>
    <t>7ZWN0JO9</t>
  </si>
  <si>
    <t>KLPVD6LR</t>
  </si>
  <si>
    <t>U3M8XTMY</t>
  </si>
  <si>
    <t>P89VI9EN</t>
  </si>
  <si>
    <t>4LOHS2AJ</t>
  </si>
  <si>
    <t>SPUXDRGN</t>
  </si>
  <si>
    <t>PDIYRBQJ</t>
  </si>
  <si>
    <t>185PGG0J</t>
  </si>
  <si>
    <t>QQ5LW9HV</t>
  </si>
  <si>
    <t>8EF4D82U</t>
  </si>
  <si>
    <t>GFMLCHB0</t>
  </si>
  <si>
    <t>TFS537LA</t>
  </si>
  <si>
    <t>2X86737Q</t>
  </si>
  <si>
    <t>HSZOPWWT</t>
  </si>
  <si>
    <t>1KVGSF08</t>
  </si>
  <si>
    <t>UDFMSH1S</t>
  </si>
  <si>
    <t>516C0X9F</t>
  </si>
  <si>
    <t>DPAEMTHC</t>
  </si>
  <si>
    <t>A6T69X6T</t>
  </si>
  <si>
    <t>DDD515FB</t>
  </si>
  <si>
    <t>6GKGGY0U</t>
  </si>
  <si>
    <t>8M6TB2ZX</t>
  </si>
  <si>
    <t>8JH8YA79</t>
  </si>
  <si>
    <t>BABQISCH</t>
  </si>
  <si>
    <t>T46KPPNB</t>
  </si>
  <si>
    <t>9CE6F4NZ</t>
  </si>
  <si>
    <t>Z9KNL9A1</t>
  </si>
  <si>
    <t>7JBR36G8</t>
  </si>
  <si>
    <t>EYTBRK2B</t>
  </si>
  <si>
    <t>KFXZNC4N</t>
  </si>
  <si>
    <t>SJ62BMK5</t>
  </si>
  <si>
    <t>YDJV1DFE</t>
  </si>
  <si>
    <t>GHDAXC7T</t>
  </si>
  <si>
    <t>FQQ2JJZ1</t>
  </si>
  <si>
    <t>NCJJBWU3</t>
  </si>
  <si>
    <t>8BYEALF9</t>
  </si>
  <si>
    <t>8SGMUWET</t>
  </si>
  <si>
    <t>3KVS08NL</t>
  </si>
  <si>
    <t>CLIIR1T0</t>
  </si>
  <si>
    <t>PHXX81YF</t>
  </si>
  <si>
    <t>6K7LDRKR</t>
  </si>
  <si>
    <t>J6UOUH6Y</t>
  </si>
  <si>
    <t>2EYTB3PX</t>
  </si>
  <si>
    <t>1U945R0D</t>
  </si>
  <si>
    <t>FX4D649Y</t>
  </si>
  <si>
    <t>4QBSY3CB</t>
  </si>
  <si>
    <t>ZWVRS27V</t>
  </si>
  <si>
    <t>8BBXNESQ</t>
  </si>
  <si>
    <t>3JJ7YI88</t>
  </si>
  <si>
    <t>AKMDEG3I</t>
  </si>
  <si>
    <t>568NS3GO</t>
  </si>
  <si>
    <t>YVDQ80A0</t>
  </si>
  <si>
    <t>TQLO6QP6</t>
  </si>
  <si>
    <t>DLVEVD9O</t>
  </si>
  <si>
    <t>C75RV9DY</t>
  </si>
  <si>
    <t>CI9S6CST</t>
  </si>
  <si>
    <t>EUQCW0ZA</t>
  </si>
  <si>
    <t>CEOMZE9H</t>
  </si>
  <si>
    <t>TT5QRQTF</t>
  </si>
  <si>
    <t>5NXD4U83</t>
  </si>
  <si>
    <t>1IL51ZIW</t>
  </si>
  <si>
    <t>CM33NN0P</t>
  </si>
  <si>
    <t>P3QQIMTA</t>
  </si>
  <si>
    <t>WB1CQNJU</t>
  </si>
  <si>
    <t>OQYDQCTM</t>
  </si>
  <si>
    <t>ISQJD695</t>
  </si>
  <si>
    <t>M1VNX1D7</t>
  </si>
  <si>
    <t>TWO2Q99P</t>
  </si>
  <si>
    <t>72UVDOKU</t>
  </si>
  <si>
    <t>DMSQ0TSG</t>
  </si>
  <si>
    <t>FEWIDJGH</t>
  </si>
  <si>
    <t>AUZM3MLU</t>
  </si>
  <si>
    <t>GS2CLR52</t>
  </si>
  <si>
    <t>HYP3SXPV</t>
  </si>
  <si>
    <t>9G93P7SV</t>
  </si>
  <si>
    <t>7XSAHM67</t>
  </si>
  <si>
    <t>M2A8EY5Q</t>
  </si>
  <si>
    <t>N7MDRJ01</t>
  </si>
  <si>
    <t>4ID56TXX</t>
  </si>
  <si>
    <t>ZOX0FW5W</t>
  </si>
  <si>
    <t>4SFRUL8J</t>
  </si>
  <si>
    <t>UB2UAI38</t>
  </si>
  <si>
    <t>B00OD1IF</t>
  </si>
  <si>
    <t>OGO6SNTQ</t>
  </si>
  <si>
    <t>I6ZC5V1K</t>
  </si>
  <si>
    <t>1N3G9WG2</t>
  </si>
  <si>
    <t>JHNXPUNX</t>
  </si>
  <si>
    <t>NPHD3ZTC</t>
  </si>
  <si>
    <t>06KTPHYC</t>
  </si>
  <si>
    <t>YCA44Q4U</t>
  </si>
  <si>
    <t>FR4GTSEQ</t>
  </si>
  <si>
    <t>S46ZLF3G</t>
  </si>
  <si>
    <t>WHZEK68G</t>
  </si>
  <si>
    <t>3CB3WNBM</t>
  </si>
  <si>
    <t>EJDRMHNC</t>
  </si>
  <si>
    <t>O8C2G4G2</t>
  </si>
  <si>
    <t>DAJBIHBZ</t>
  </si>
  <si>
    <t>P6BJ24ZP</t>
  </si>
  <si>
    <t>XORHQFNJ</t>
  </si>
  <si>
    <t>ZFRPQV2M</t>
  </si>
  <si>
    <t>RVRBCZAI</t>
  </si>
  <si>
    <t>2897DN4S</t>
  </si>
  <si>
    <t>1DIL2X16</t>
  </si>
  <si>
    <t>BMQEY089</t>
  </si>
  <si>
    <t>CYOJ4G39</t>
  </si>
  <si>
    <t>5IOG6X00</t>
  </si>
  <si>
    <t>HBN3R2TJ</t>
  </si>
  <si>
    <t>QG6BCBXM</t>
  </si>
  <si>
    <t>CAXTE48L</t>
  </si>
  <si>
    <t>OO3BM7A9</t>
  </si>
  <si>
    <t>NYPU55W4</t>
  </si>
  <si>
    <t>VE334W2U</t>
  </si>
  <si>
    <t>AX7WS66G</t>
  </si>
  <si>
    <t>OB8UCQ17</t>
  </si>
  <si>
    <t>BV4JZ4G8</t>
  </si>
  <si>
    <t>8CV5MZWW</t>
  </si>
  <si>
    <t>3L965RUK</t>
  </si>
  <si>
    <t>RZ8HI1Y5</t>
  </si>
  <si>
    <t>IYKSBD0U</t>
  </si>
  <si>
    <t>YVGDC8L2</t>
  </si>
  <si>
    <t>JZU0JH07</t>
  </si>
  <si>
    <t>ZEWNPF3K</t>
  </si>
  <si>
    <t>6T64JWH9</t>
  </si>
  <si>
    <t>E7RTG575</t>
  </si>
  <si>
    <t>I9U5PCM3</t>
  </si>
  <si>
    <t>H1Y2W48V</t>
  </si>
  <si>
    <t>YFNRXR7X</t>
  </si>
  <si>
    <t>9MZPL59I</t>
  </si>
  <si>
    <t>7A3R2M9T</t>
  </si>
  <si>
    <t>1RL933VJ</t>
  </si>
  <si>
    <t>GAE0E4RI</t>
  </si>
  <si>
    <t>VBN56JMP</t>
  </si>
  <si>
    <t>7ITUU2YO</t>
  </si>
  <si>
    <t>NDLX894H</t>
  </si>
  <si>
    <t>6ALH2N0I</t>
  </si>
  <si>
    <t>G8XGVIG2</t>
  </si>
  <si>
    <t>HCR2GJ3O</t>
  </si>
  <si>
    <t>QABD6SAS</t>
  </si>
  <si>
    <t>GUJCRHYU</t>
  </si>
  <si>
    <t>SHKTBB71</t>
  </si>
  <si>
    <t>G0L0B1QC</t>
  </si>
  <si>
    <t>O28I4VDY</t>
  </si>
  <si>
    <t>3YC624RD</t>
  </si>
  <si>
    <t>715TBGPE</t>
  </si>
  <si>
    <t>1Q3JQFAU</t>
  </si>
  <si>
    <t>O3K5RKMI</t>
  </si>
  <si>
    <t>75P6HFA0</t>
  </si>
  <si>
    <t>NE0XCH5E</t>
  </si>
  <si>
    <t>W01768VM</t>
  </si>
  <si>
    <t>38CPLDAR</t>
  </si>
  <si>
    <t>TZRNKT72</t>
  </si>
  <si>
    <t>4LXAW8CH</t>
  </si>
  <si>
    <t>GOGIZWW6</t>
  </si>
  <si>
    <t>DOPOI0R5</t>
  </si>
  <si>
    <t>XRWMLGOG</t>
  </si>
  <si>
    <t>69V1WQLK</t>
  </si>
  <si>
    <t>FEDXQCKJ</t>
  </si>
  <si>
    <t>MIXJ9F4F</t>
  </si>
  <si>
    <t>RSP75BOI</t>
  </si>
  <si>
    <t>CKDPWHTZ</t>
  </si>
  <si>
    <t>ECBFFQL0</t>
  </si>
  <si>
    <t>Z8HW4Z9W</t>
  </si>
  <si>
    <t>0KVZKA5T</t>
  </si>
  <si>
    <t>944H7LRC</t>
  </si>
  <si>
    <t>F0OWRRLN</t>
  </si>
  <si>
    <t>39EYEBMK</t>
  </si>
  <si>
    <t>P4RLJHR3</t>
  </si>
  <si>
    <t>M10S36W3</t>
  </si>
  <si>
    <t>HT8UEA0H</t>
  </si>
  <si>
    <t>GR6C7GQ9</t>
  </si>
  <si>
    <t>LAYVBSH4</t>
  </si>
  <si>
    <t>055Z2OAS</t>
  </si>
  <si>
    <t>Q9VC6GV0</t>
  </si>
  <si>
    <t>G11DEJSL</t>
  </si>
  <si>
    <t>BP45IP77</t>
  </si>
  <si>
    <t>3XJI7AD8</t>
  </si>
  <si>
    <t>8D8JOXP6</t>
  </si>
  <si>
    <t>IPHP2GVT</t>
  </si>
  <si>
    <t>XP7YG96H</t>
  </si>
  <si>
    <t>GP4JNSJY</t>
  </si>
  <si>
    <t>X8M3SCVF</t>
  </si>
  <si>
    <t>I3KQNE9V</t>
  </si>
  <si>
    <t>NU4ACGMY</t>
  </si>
  <si>
    <t>EBVL81O5</t>
  </si>
  <si>
    <t>NDHQMBA0</t>
  </si>
  <si>
    <t>XV03TJV1</t>
  </si>
  <si>
    <t>CCLIVXMG</t>
  </si>
  <si>
    <t>FQ5A489H</t>
  </si>
  <si>
    <t>3PZ6Y6AJ</t>
  </si>
  <si>
    <t>LDK61ORQ</t>
  </si>
  <si>
    <t>564Y2IOV</t>
  </si>
  <si>
    <t>W7VULS00</t>
  </si>
  <si>
    <t>PLW3NMLJ</t>
  </si>
  <si>
    <t>MMVGTXDB</t>
  </si>
  <si>
    <t>PQOHTS9I</t>
  </si>
  <si>
    <t>6UCZ36IC</t>
  </si>
  <si>
    <t>4IC989F8</t>
  </si>
  <si>
    <t>Y5FM7TJT</t>
  </si>
  <si>
    <t>OB3K0SVW</t>
  </si>
  <si>
    <t>LORMJLTE</t>
  </si>
  <si>
    <t>HIVUC1C4</t>
  </si>
  <si>
    <t>WWOCI25Z</t>
  </si>
  <si>
    <t>1UFFP5T3</t>
  </si>
  <si>
    <t>ALMZ6ZUI</t>
  </si>
  <si>
    <t>B4UIGJRX</t>
  </si>
  <si>
    <t>ZCAEQT06</t>
  </si>
  <si>
    <t>XBO6IN0E</t>
  </si>
  <si>
    <t>U1SBKB0U</t>
  </si>
  <si>
    <t>E3XLWCWX</t>
  </si>
  <si>
    <t>7LD79NYD</t>
  </si>
  <si>
    <t>8S7IAR2D</t>
  </si>
  <si>
    <t>RWQKOD1W</t>
  </si>
  <si>
    <t>BKOWQMMV</t>
  </si>
  <si>
    <t>6TOOTFQV</t>
  </si>
  <si>
    <t>2WDSO6PG</t>
  </si>
  <si>
    <t>I776MNA8</t>
  </si>
  <si>
    <t>IQFDPIND</t>
  </si>
  <si>
    <t>VG17J29L</t>
  </si>
  <si>
    <t>F7R8ICT8</t>
  </si>
  <si>
    <t>KULR6FMD</t>
  </si>
  <si>
    <t>JHCA115A</t>
  </si>
  <si>
    <t>DMG5EOFC</t>
  </si>
  <si>
    <t>ZGFB0IF1</t>
  </si>
  <si>
    <t>LD4F6QTP</t>
  </si>
  <si>
    <t>1FEHFRKX</t>
  </si>
  <si>
    <t>DNBR1VHP</t>
  </si>
  <si>
    <t>1R2CLEGQ</t>
  </si>
  <si>
    <t>KOG75BRP</t>
  </si>
  <si>
    <t>SV3T5L5N</t>
  </si>
  <si>
    <t>THRXY3SV</t>
  </si>
  <si>
    <t>9BFHDZOK</t>
  </si>
  <si>
    <t>IHOU09D6</t>
  </si>
  <si>
    <t>BJWS06GX</t>
  </si>
  <si>
    <t>4IVW7F68</t>
  </si>
  <si>
    <t>NSO0UHK1</t>
  </si>
  <si>
    <t>ROSYV895</t>
  </si>
  <si>
    <t>LHBWJAD3</t>
  </si>
  <si>
    <t>KRWKDPWW</t>
  </si>
  <si>
    <t>6V7FT2YU</t>
  </si>
  <si>
    <t>3V7Q3G52</t>
  </si>
  <si>
    <t>4U3OSLNM</t>
  </si>
  <si>
    <t>LX4D50OF</t>
  </si>
  <si>
    <t>CWBHL1S7</t>
  </si>
  <si>
    <t>FCBBJJIJ</t>
  </si>
  <si>
    <t>1D1L6FJX</t>
  </si>
  <si>
    <t>L2P99XIG</t>
  </si>
  <si>
    <t>DEN2BPRR</t>
  </si>
  <si>
    <t>1QGOH13Z</t>
  </si>
  <si>
    <t>PCTOIQZA</t>
  </si>
  <si>
    <t>OI3UIKVF</t>
  </si>
  <si>
    <t>8AK1G9IT</t>
  </si>
  <si>
    <t>GY10EROJ</t>
  </si>
  <si>
    <t>90G292UY</t>
  </si>
  <si>
    <t>JDHHDOX8</t>
  </si>
  <si>
    <t>KTWP0SMT</t>
  </si>
  <si>
    <t>29W6WPLA</t>
  </si>
  <si>
    <t>CDVDL9I5</t>
  </si>
  <si>
    <t>PJ75Q8VM</t>
  </si>
  <si>
    <t>0NSRB3EO</t>
  </si>
  <si>
    <t>TDJ3N8EJ</t>
  </si>
  <si>
    <t>AEMGFUYH</t>
  </si>
  <si>
    <t>7439NGIG</t>
  </si>
  <si>
    <t>6GLF0PU0</t>
  </si>
  <si>
    <t>3JW6CZ7K</t>
  </si>
  <si>
    <t>F3EOBN5A</t>
  </si>
  <si>
    <t>AERVH1AC</t>
  </si>
  <si>
    <t>BBOWBQA6</t>
  </si>
  <si>
    <t>908W84Y6</t>
  </si>
  <si>
    <t>48CVYAIE</t>
  </si>
  <si>
    <t>ULY6LFT1</t>
  </si>
  <si>
    <t>IYDR200I</t>
  </si>
  <si>
    <t>2QHB4SYK</t>
  </si>
  <si>
    <t>GEQ7KT9J</t>
  </si>
  <si>
    <t>S50ETCN7</t>
  </si>
  <si>
    <t>0KRVN3V5</t>
  </si>
  <si>
    <t>JNDSA5B4</t>
  </si>
  <si>
    <t>L3DT2WVO</t>
  </si>
  <si>
    <t>OCMCRBJR</t>
  </si>
  <si>
    <t>II0SKLFO</t>
  </si>
  <si>
    <t>UJ58VMZT</t>
  </si>
  <si>
    <t>E8GD44YC</t>
  </si>
  <si>
    <t>A3T91VUM</t>
  </si>
  <si>
    <t>LIYJSU0E</t>
  </si>
  <si>
    <t>S6YZO6UQ</t>
  </si>
  <si>
    <t>PI45UJKA</t>
  </si>
  <si>
    <t>T9QD8U1Y</t>
  </si>
  <si>
    <t>WLDFQR7Z</t>
  </si>
  <si>
    <t>PNISVWNN</t>
  </si>
  <si>
    <t>SEDTNUD7</t>
  </si>
  <si>
    <t>9UO306XU</t>
  </si>
  <si>
    <t>GN16L9RW</t>
  </si>
  <si>
    <t>GVRA1VJJ</t>
  </si>
  <si>
    <t>TBXMDI2Q</t>
  </si>
  <si>
    <t>0HVUV9OY</t>
  </si>
  <si>
    <t>GVJFKHNL</t>
  </si>
  <si>
    <t>COSC7XVA</t>
  </si>
  <si>
    <t>L6CE1E4L</t>
  </si>
  <si>
    <t>RNCYPVJO</t>
  </si>
  <si>
    <t>9UTOQBAH</t>
  </si>
  <si>
    <t>WARBRUXU</t>
  </si>
  <si>
    <t>02K37JAK</t>
  </si>
  <si>
    <t>6F5TIV66</t>
  </si>
  <si>
    <t>HTEAOHFO</t>
  </si>
  <si>
    <t>PAUXUGK3</t>
  </si>
  <si>
    <t>VJ9K12PY</t>
  </si>
  <si>
    <t>HWY9HTK2</t>
  </si>
  <si>
    <t>983QHALZ</t>
  </si>
  <si>
    <t>MV7I9RKH</t>
  </si>
  <si>
    <t>CBQRKYZP</t>
  </si>
  <si>
    <t>ETLF2H4K</t>
  </si>
  <si>
    <t>XVB2CGL6</t>
  </si>
  <si>
    <t>GE4QGOCI</t>
  </si>
  <si>
    <t>P5B6BZWO</t>
  </si>
  <si>
    <t>F7ZPP0C4</t>
  </si>
  <si>
    <t>N0UCNVKJ</t>
  </si>
  <si>
    <t>5OAWTEIU</t>
  </si>
  <si>
    <t>55NG8O95</t>
  </si>
  <si>
    <t>DL3Q5HAD</t>
  </si>
  <si>
    <t>3YDXZ4FA</t>
  </si>
  <si>
    <t>EUBMHJGQ</t>
  </si>
  <si>
    <t>0T9EBKZL</t>
  </si>
  <si>
    <t>6KOHYTT4</t>
  </si>
  <si>
    <t>3L8ECZK8</t>
  </si>
  <si>
    <t>R69OYH4Z</t>
  </si>
  <si>
    <t>S0Z4QVL2</t>
  </si>
  <si>
    <t>JAH8NGC2</t>
  </si>
  <si>
    <t>I9SPENCQ</t>
  </si>
  <si>
    <t>REAFB3C3</t>
  </si>
  <si>
    <t>0Z8ZAS2M</t>
  </si>
  <si>
    <t>VRCYXSP1</t>
  </si>
  <si>
    <t>93818DZF</t>
  </si>
  <si>
    <t>7B3DXNZL</t>
  </si>
  <si>
    <t>DZAFN4I1</t>
  </si>
  <si>
    <t>QRR70537</t>
  </si>
  <si>
    <t>T4AW06MM</t>
  </si>
  <si>
    <t>FEFNNXH1</t>
  </si>
  <si>
    <t>3DATPTEH</t>
  </si>
  <si>
    <t>FT5U6NIG</t>
  </si>
  <si>
    <t>RQF6II3D</t>
  </si>
  <si>
    <t>E9J482PX</t>
  </si>
  <si>
    <t>RZYCBSQN</t>
  </si>
  <si>
    <t>84BIAFGY</t>
  </si>
  <si>
    <t>YQACOZV4</t>
  </si>
  <si>
    <t>DNIX6FCG</t>
  </si>
  <si>
    <t>6U7RD3TG</t>
  </si>
  <si>
    <t>610D6711</t>
  </si>
  <si>
    <t>8QDSXHQ8</t>
  </si>
  <si>
    <t>5DQZSOBE</t>
  </si>
  <si>
    <t>OT5G3M9A</t>
  </si>
  <si>
    <t>3Z5NBGAT</t>
  </si>
  <si>
    <t>WNRDPS5I</t>
  </si>
  <si>
    <t>ZUSDWKSM</t>
  </si>
  <si>
    <t>TQQDICC6</t>
  </si>
  <si>
    <t>P66UXGPS</t>
  </si>
  <si>
    <t>FY5MBCWQ</t>
  </si>
  <si>
    <t>UAX2OR58</t>
  </si>
  <si>
    <t>NK1TQTYO</t>
  </si>
  <si>
    <t>676KO0LG</t>
  </si>
  <si>
    <t>D6PFP040</t>
  </si>
  <si>
    <t>MHMD41XY</t>
  </si>
  <si>
    <t>YBY3PA1S</t>
  </si>
  <si>
    <t>751V8OFM</t>
  </si>
  <si>
    <t>33BMGHPN</t>
  </si>
  <si>
    <t>XNHTLVT1</t>
  </si>
  <si>
    <t>8TFYRWZ6</t>
  </si>
  <si>
    <t>LRLER1XS</t>
  </si>
  <si>
    <t>E26Z10W7</t>
  </si>
  <si>
    <t>ZTQD4PLQ</t>
  </si>
  <si>
    <t>4RWE00T8</t>
  </si>
  <si>
    <t>P3XN6SXX</t>
  </si>
  <si>
    <t>L65X2CDL</t>
  </si>
  <si>
    <t>12HRYJQH</t>
  </si>
  <si>
    <t>2CZUU9E0</t>
  </si>
  <si>
    <t>I2ESAAIK</t>
  </si>
  <si>
    <t>IMLG35AP</t>
  </si>
  <si>
    <t>0T2CY70E</t>
  </si>
  <si>
    <t>5ZA8MURX</t>
  </si>
  <si>
    <t>Y7AC2LSL</t>
  </si>
  <si>
    <t>ME2X1TEG</t>
  </si>
  <si>
    <t>30KP0JMN</t>
  </si>
  <si>
    <t>AWCGYWTE</t>
  </si>
  <si>
    <t>UJTU7DUB</t>
  </si>
  <si>
    <t>JOLNKYNH</t>
  </si>
  <si>
    <t>TV2M081C</t>
  </si>
  <si>
    <t>SJGOQMLT</t>
  </si>
  <si>
    <t>BG156UAV</t>
  </si>
  <si>
    <t>S7T5AHQH</t>
  </si>
  <si>
    <t>48UPZJ45</t>
  </si>
  <si>
    <t>T0SO96YG</t>
  </si>
  <si>
    <t>YCQABCDI</t>
  </si>
  <si>
    <t>MM79TSUR</t>
  </si>
  <si>
    <t>INLVV78V</t>
  </si>
  <si>
    <t>4JTH72JR</t>
  </si>
  <si>
    <t>TTKPNDTP</t>
  </si>
  <si>
    <t>8JZ4R9BW</t>
  </si>
  <si>
    <t>PTFOEUO4</t>
  </si>
  <si>
    <t>ZCCBTBIQ</t>
  </si>
  <si>
    <t>1TJ6WP5R</t>
  </si>
  <si>
    <t>QELHQ898</t>
  </si>
  <si>
    <t>J732416R</t>
  </si>
  <si>
    <t>IAUXJ05J</t>
  </si>
  <si>
    <t>G7H64S20</t>
  </si>
  <si>
    <t>9Q7NSPTF</t>
  </si>
  <si>
    <t>WHF75273</t>
  </si>
  <si>
    <t>AH58AQ3B</t>
  </si>
  <si>
    <t>292W4P09</t>
  </si>
  <si>
    <t>MG0LTCCE</t>
  </si>
  <si>
    <t>ZRCQXB38</t>
  </si>
  <si>
    <t>EJJCUJ3P</t>
  </si>
  <si>
    <t>ODFL6HOF</t>
  </si>
  <si>
    <t>Q1HNDPKW</t>
  </si>
  <si>
    <t>ANNUH4KM</t>
  </si>
  <si>
    <t>L3V8UK9H</t>
  </si>
  <si>
    <t>2CRE26AC</t>
  </si>
  <si>
    <t>6GG9CSTV</t>
  </si>
  <si>
    <t>5WSQ6D2E</t>
  </si>
  <si>
    <t>3J1LNCA4</t>
  </si>
  <si>
    <t>4PDYHVX1</t>
  </si>
  <si>
    <t>BICJY3FZ</t>
  </si>
  <si>
    <t>4P12PLQA</t>
  </si>
  <si>
    <t>4942W0E7</t>
  </si>
  <si>
    <t>TGTJ0NBT</t>
  </si>
  <si>
    <t>K6MTPSB5</t>
  </si>
  <si>
    <t>D2QPN9LN</t>
  </si>
  <si>
    <t>021Z2J9L</t>
  </si>
  <si>
    <t>W8W6N0LL</t>
  </si>
  <si>
    <t>SEF4LOIS</t>
  </si>
  <si>
    <t>BNIU5YZ2</t>
  </si>
  <si>
    <t>CPK36NED</t>
  </si>
  <si>
    <t>VYWQ3U5S</t>
  </si>
  <si>
    <t>HDWQM6JT</t>
  </si>
  <si>
    <t>EYBMEX1Z</t>
  </si>
  <si>
    <t>T0MUE2H7</t>
  </si>
  <si>
    <t>G1M1KVHU</t>
  </si>
  <si>
    <t>LXS3Z82E</t>
  </si>
  <si>
    <t>ZDRRL61D</t>
  </si>
  <si>
    <t>YRWX35AS</t>
  </si>
  <si>
    <t>YT5I3AUS</t>
  </si>
  <si>
    <t>IS8Z2CQA</t>
  </si>
  <si>
    <t>S3LATQVJ</t>
  </si>
  <si>
    <t>P3Z2LYCL</t>
  </si>
  <si>
    <t>LPR6G7AE</t>
  </si>
  <si>
    <t>CJAQVPDP</t>
  </si>
  <si>
    <t>757V8R2Z</t>
  </si>
  <si>
    <t>7KUYF1U3</t>
  </si>
  <si>
    <t>7QE84GCH</t>
  </si>
  <si>
    <t>1WA46LC9</t>
  </si>
  <si>
    <t>MIGDLH14</t>
  </si>
  <si>
    <t>L9CJZZ59</t>
  </si>
  <si>
    <t>7FZ9CBZ3</t>
  </si>
  <si>
    <t>513PSPBN</t>
  </si>
  <si>
    <t>JWUWBI4D</t>
  </si>
  <si>
    <t>11LIZUQE</t>
  </si>
  <si>
    <t>GHB3UIDV</t>
  </si>
  <si>
    <t>0TC6I9SJ</t>
  </si>
  <si>
    <t>WGFTBY3W</t>
  </si>
  <si>
    <t>NCCB118E</t>
  </si>
  <si>
    <t>WSQHC199</t>
  </si>
  <si>
    <t>VV6T07G4</t>
  </si>
  <si>
    <t>23R03LTJ</t>
  </si>
  <si>
    <t>AHUTOSMS</t>
  </si>
  <si>
    <t>2T3QDLXY</t>
  </si>
  <si>
    <t>J5DVK5F3</t>
  </si>
  <si>
    <t>M3PCMYJ0</t>
  </si>
  <si>
    <t>H5RRJOD9</t>
  </si>
  <si>
    <t>7OZ7L8BB</t>
  </si>
  <si>
    <t>RTWAUR7C</t>
  </si>
  <si>
    <t>BUQ655AB</t>
  </si>
  <si>
    <t>QDNA6HW3</t>
  </si>
  <si>
    <t>QGXJLNK1</t>
  </si>
  <si>
    <t>T0VHKKCN</t>
  </si>
  <si>
    <t>E3Z74U5K</t>
  </si>
  <si>
    <t>7R0TEEHW</t>
  </si>
  <si>
    <t>Q3HHDSDS</t>
  </si>
  <si>
    <t>0S6OQ9AO</t>
  </si>
  <si>
    <t>CA3BRUJO</t>
  </si>
  <si>
    <t>7AFBJFP5</t>
  </si>
  <si>
    <t>7MP6KLZO</t>
  </si>
  <si>
    <t>2TYZRE2R</t>
  </si>
  <si>
    <t>U5K1Y35J</t>
  </si>
  <si>
    <t>H2FCUPHJ</t>
  </si>
  <si>
    <t>Y7TVU9AY</t>
  </si>
  <si>
    <t>ZNZCBGN7</t>
  </si>
  <si>
    <t>IT2UBEW4</t>
  </si>
  <si>
    <t>806KPNNN</t>
  </si>
  <si>
    <t>8Y4LJOJ0</t>
  </si>
  <si>
    <t>Z7EBMMAE</t>
  </si>
  <si>
    <t>KT4OEP4X</t>
  </si>
  <si>
    <t>ODHVHXKS</t>
  </si>
  <si>
    <t>SZS2IPM3</t>
  </si>
  <si>
    <t>YY2DWBG5</t>
  </si>
  <si>
    <t>X19CKKZ1</t>
  </si>
  <si>
    <t>DZOLKFK6</t>
  </si>
  <si>
    <t>H5E0GSHQ</t>
  </si>
  <si>
    <t>P91SQBST</t>
  </si>
  <si>
    <t>4DLY9ZDH</t>
  </si>
  <si>
    <t>ZNEQXZZK</t>
  </si>
  <si>
    <t>CBPVAIQ7</t>
  </si>
  <si>
    <t>JND57DH5</t>
  </si>
  <si>
    <t>8PUH80YZ</t>
  </si>
  <si>
    <t>22WVAXR2</t>
  </si>
  <si>
    <t>VVO21D4Z</t>
  </si>
  <si>
    <t>SXFE42KG</t>
  </si>
  <si>
    <t>MA9SBSLE</t>
  </si>
  <si>
    <t>PKRDEUWE</t>
  </si>
  <si>
    <t>LJ5FQGLZ</t>
  </si>
  <si>
    <t>KMJMLQ4P</t>
  </si>
  <si>
    <t>APIB681L</t>
  </si>
  <si>
    <t>TFSKOBH7</t>
  </si>
  <si>
    <t>LUTZ8UQM</t>
  </si>
  <si>
    <t>1QKDD1OI</t>
  </si>
  <si>
    <t>2GFL3TAF</t>
  </si>
  <si>
    <t>CUSWE9PB</t>
  </si>
  <si>
    <t>XFCKQ7RI</t>
  </si>
  <si>
    <t>94E71JAP</t>
  </si>
  <si>
    <t>VBVO5X8W</t>
  </si>
  <si>
    <t>6UUZ4IJ5</t>
  </si>
  <si>
    <t>6EXXL6M4</t>
  </si>
  <si>
    <t>L9BTE2RA</t>
  </si>
  <si>
    <t>EVU2E5ZZ</t>
  </si>
  <si>
    <t>PQL5GITI</t>
  </si>
  <si>
    <t>8AK3KGFA</t>
  </si>
  <si>
    <t>PBTSZ2Q2</t>
  </si>
  <si>
    <t>7F2DDW3C</t>
  </si>
  <si>
    <t>BEDNZXVE</t>
  </si>
  <si>
    <t>D28ANNYX</t>
  </si>
  <si>
    <t>CGFLLZZI</t>
  </si>
  <si>
    <t>GZ6SFRAT</t>
  </si>
  <si>
    <t>JH643YRI</t>
  </si>
  <si>
    <t>YCQTM2BQ</t>
  </si>
  <si>
    <t>30OFYJUN</t>
  </si>
  <si>
    <t>10ICDVM2</t>
  </si>
  <si>
    <t>KUAZF4E7</t>
  </si>
  <si>
    <t>Y3TOQUQI</t>
  </si>
  <si>
    <t>RV5Y8DRY</t>
  </si>
  <si>
    <t>HJRM13DI</t>
  </si>
  <si>
    <t>IVANA47K</t>
  </si>
  <si>
    <t>G2XP6IGJ</t>
  </si>
  <si>
    <t>MLD3WEJC</t>
  </si>
  <si>
    <t>DZP0MNRM</t>
  </si>
  <si>
    <t>OBC504T8</t>
  </si>
  <si>
    <t>CMW6IQJI</t>
  </si>
  <si>
    <t>4KP2GEFF</t>
  </si>
  <si>
    <t>8ODHXBNE</t>
  </si>
  <si>
    <t>VO1YR5CY</t>
  </si>
  <si>
    <t>FHPRER2D</t>
  </si>
  <si>
    <t>WOB1ULFR</t>
  </si>
  <si>
    <t>7IKDD9UG</t>
  </si>
  <si>
    <t>UVCHXUIG</t>
  </si>
  <si>
    <t>V02WMIWK</t>
  </si>
  <si>
    <t>59SUBXGP</t>
  </si>
  <si>
    <t>37UCYEDY</t>
  </si>
  <si>
    <t>TFL3C3JS</t>
  </si>
  <si>
    <t>EM3NYEYC</t>
  </si>
  <si>
    <t>1976N63N</t>
  </si>
  <si>
    <t>7TFHGN6O</t>
  </si>
  <si>
    <t>L6223VHA</t>
  </si>
  <si>
    <t>TJ7PNIXL</t>
  </si>
  <si>
    <t>VMBM5EKL</t>
  </si>
  <si>
    <t>8TD2LLOF</t>
  </si>
  <si>
    <t>KPFV2AAL</t>
  </si>
  <si>
    <t>V2JOV5MF</t>
  </si>
  <si>
    <t>DEVXF86R</t>
  </si>
  <si>
    <t>VA9AGU75</t>
  </si>
  <si>
    <t>0MKW8IPC</t>
  </si>
  <si>
    <t>7RLLNAYC</t>
  </si>
  <si>
    <t>BRDB1I76</t>
  </si>
  <si>
    <t>EFKPYBI9</t>
  </si>
  <si>
    <t>P8P9MKJL</t>
  </si>
  <si>
    <t>S7PY8R2V</t>
  </si>
  <si>
    <t>PW9DTZON</t>
  </si>
  <si>
    <t>G0DTQHIC</t>
  </si>
  <si>
    <t>75WYC9TY</t>
  </si>
  <si>
    <t>FPLXC8Z3</t>
  </si>
  <si>
    <t>CEWDZ3ZD</t>
  </si>
  <si>
    <t>OD895EQM</t>
  </si>
  <si>
    <t>KPH05GU8</t>
  </si>
  <si>
    <t>VBB0LCEN</t>
  </si>
  <si>
    <t>F56MSU4B</t>
  </si>
  <si>
    <t>BR18O9U1</t>
  </si>
  <si>
    <t>88CM27UB</t>
  </si>
  <si>
    <t>IK7LMFER</t>
  </si>
  <si>
    <t>P3K1DVYB</t>
  </si>
  <si>
    <t>BB1PRS3T</t>
  </si>
  <si>
    <t>WQ5U8PPM</t>
  </si>
  <si>
    <t>Q5GNQ823</t>
  </si>
  <si>
    <t>BE0RAJF5</t>
  </si>
  <si>
    <t>KO7UWLAU</t>
  </si>
  <si>
    <t>T50TV9SO</t>
  </si>
  <si>
    <t>4SJGBWQL</t>
  </si>
  <si>
    <t>AWFSNZ2U</t>
  </si>
  <si>
    <t>S3E48VE0</t>
  </si>
  <si>
    <t>N9GIC5PC</t>
  </si>
  <si>
    <t>1T5WFCEJ</t>
  </si>
  <si>
    <t>1XJFMYCW</t>
  </si>
  <si>
    <t>YYU1J6E1</t>
  </si>
  <si>
    <t>SCR1IKLQ</t>
  </si>
  <si>
    <t>IF8PILJR</t>
  </si>
  <si>
    <t>2K52EH11</t>
  </si>
  <si>
    <t>KPYCCBQA</t>
  </si>
  <si>
    <t>HTY5G7DI</t>
  </si>
  <si>
    <t>TX88GTDE</t>
  </si>
  <si>
    <t>SSK95WLX</t>
  </si>
  <si>
    <t>PQ104BT2</t>
  </si>
  <si>
    <t>GQ7H31ZJ</t>
  </si>
  <si>
    <t>9B7FS6YL</t>
  </si>
  <si>
    <t>M6JT5RL8</t>
  </si>
  <si>
    <t>45H84LNT</t>
  </si>
  <si>
    <t>E8MIFXOH</t>
  </si>
  <si>
    <t>UO8DLVVQ</t>
  </si>
  <si>
    <t>R7H0M07R</t>
  </si>
  <si>
    <t>JQ5AOYQ8</t>
  </si>
  <si>
    <t>2GQH9FKJ</t>
  </si>
  <si>
    <t>MW3K8553</t>
  </si>
  <si>
    <t>G7RZTAMV</t>
  </si>
  <si>
    <t>82K9NWKO</t>
  </si>
  <si>
    <t>E41SDK40</t>
  </si>
  <si>
    <t>RFXH6VDX</t>
  </si>
  <si>
    <t>RDFUGEA2</t>
  </si>
  <si>
    <t>64KHY8MT</t>
  </si>
  <si>
    <t>5PWO4RPC</t>
  </si>
  <si>
    <t>PU62ZGX4</t>
  </si>
  <si>
    <t>EVDKJDY3</t>
  </si>
  <si>
    <t>I8TEUO2C</t>
  </si>
  <si>
    <t>BY1TB6D2</t>
  </si>
  <si>
    <t>WX546S1D</t>
  </si>
  <si>
    <t>S2Y2Q1D2</t>
  </si>
  <si>
    <t>PYRLUYIQ</t>
  </si>
  <si>
    <t>2AMVTZLM</t>
  </si>
  <si>
    <t>8IOAX81S</t>
  </si>
  <si>
    <t>EN8JHUXA</t>
  </si>
  <si>
    <t>I3IRJZRL</t>
  </si>
  <si>
    <t>51H02FX1</t>
  </si>
  <si>
    <t>9SRD5NCR</t>
  </si>
  <si>
    <t>EYWL3H5G</t>
  </si>
  <si>
    <t>18YA4UUP</t>
  </si>
  <si>
    <t>WVT3X6IC</t>
  </si>
  <si>
    <t>YUGFGRUT</t>
  </si>
  <si>
    <t>VD2KHXRY</t>
  </si>
  <si>
    <t>P7MSQO38</t>
  </si>
  <si>
    <t>10QE4JCA</t>
  </si>
  <si>
    <t>O6B0YK1X</t>
  </si>
  <si>
    <t>DXRG254A</t>
  </si>
  <si>
    <t>NLWICKPS</t>
  </si>
  <si>
    <t>Z6FPHRV7</t>
  </si>
  <si>
    <t>X33HL9WS</t>
  </si>
  <si>
    <t>9Z2WTTNY</t>
  </si>
  <si>
    <t>ZJLW1OPF</t>
  </si>
  <si>
    <t>Q62JFLLD</t>
  </si>
  <si>
    <t>3PPHOXTT</t>
  </si>
  <si>
    <t>LJ59Y2TK</t>
  </si>
  <si>
    <t>80S3ED8B</t>
  </si>
  <si>
    <t>2IKGOPW1</t>
  </si>
  <si>
    <t>7Y10BR02</t>
  </si>
  <si>
    <t>4L8RQVL9</t>
  </si>
  <si>
    <t>9T954T67</t>
  </si>
  <si>
    <t>N07XYH50</t>
  </si>
  <si>
    <t>CEOEM2MY</t>
  </si>
  <si>
    <t>VIFA2I18</t>
  </si>
  <si>
    <t>7K31BXX3</t>
  </si>
  <si>
    <t>I5FVCO24</t>
  </si>
  <si>
    <t>WTG4IAG0</t>
  </si>
  <si>
    <t>NFKUICVA</t>
  </si>
  <si>
    <t>V3G1HBTZ</t>
  </si>
  <si>
    <t>XV41LZYE</t>
  </si>
  <si>
    <t>0RI2I8ZL</t>
  </si>
  <si>
    <t>7W9S4DCZ</t>
  </si>
  <si>
    <t>3L3W9W8I</t>
  </si>
  <si>
    <t>WL6CZ7N4</t>
  </si>
  <si>
    <t>8UCQBI6J</t>
  </si>
  <si>
    <t>M5FP7HGQ</t>
  </si>
  <si>
    <t>Q8Q4R3SW</t>
  </si>
  <si>
    <t>SJ3QA8KP</t>
  </si>
  <si>
    <t>BZNGP0DN</t>
  </si>
  <si>
    <t>M2ZRU2UH</t>
  </si>
  <si>
    <t>Z31RDLIF</t>
  </si>
  <si>
    <t>NX2EICNQ</t>
  </si>
  <si>
    <t>E4KNZB95</t>
  </si>
  <si>
    <t>PJDA3RWU</t>
  </si>
  <si>
    <t>YUORNX7C</t>
  </si>
  <si>
    <t>0WJLKMUA</t>
  </si>
  <si>
    <t>7XP06LUZ</t>
  </si>
  <si>
    <t>5BT0Y4MB</t>
  </si>
  <si>
    <t>T0TDA2O1</t>
  </si>
  <si>
    <t>B1ZN2CFP</t>
  </si>
  <si>
    <t>WCCEBK6E</t>
  </si>
  <si>
    <t>3A2CCWEG</t>
  </si>
  <si>
    <t>5SCMRQ9N</t>
  </si>
  <si>
    <t>4QQOSYGL</t>
  </si>
  <si>
    <t>A3I4JHP0</t>
  </si>
  <si>
    <t>NJNY07JZ</t>
  </si>
  <si>
    <t>UWI771ZX</t>
  </si>
  <si>
    <t>YI1V6SOX</t>
  </si>
  <si>
    <t>PNTHPFHY</t>
  </si>
  <si>
    <t>2I7IFY8D</t>
  </si>
  <si>
    <t>T1SITEI0</t>
  </si>
  <si>
    <t>DOVFYIIO</t>
  </si>
  <si>
    <t>BC53PQMQ</t>
  </si>
  <si>
    <t>AU1OZUN8</t>
  </si>
  <si>
    <t>09GK47AY</t>
  </si>
  <si>
    <t>D6CRJSEP</t>
  </si>
  <si>
    <t>5G9WEZTP</t>
  </si>
  <si>
    <t>3FI1J4VO</t>
  </si>
  <si>
    <t>KRK5YFGW</t>
  </si>
  <si>
    <t>GJQFUUWI</t>
  </si>
  <si>
    <t>7BKYKVF2</t>
  </si>
  <si>
    <t>6US3WW0M</t>
  </si>
  <si>
    <t>9M72KPA3</t>
  </si>
  <si>
    <t>4OYGRQGO</t>
  </si>
  <si>
    <t>7SO4NKFP</t>
  </si>
  <si>
    <t>VZ1ETER5</t>
  </si>
  <si>
    <t>YOFRJU68</t>
  </si>
  <si>
    <t>SPMQ0BHA</t>
  </si>
  <si>
    <t>ERTQ4SN3</t>
  </si>
  <si>
    <t>F9V6EWDG</t>
  </si>
  <si>
    <t>FQI66XXN</t>
  </si>
  <si>
    <t>5EFR0VAZ</t>
  </si>
  <si>
    <t>4MTIOMFQ</t>
  </si>
  <si>
    <t>J096XFZG</t>
  </si>
  <si>
    <t>1RXGKOUE</t>
  </si>
  <si>
    <t>G40058T1</t>
  </si>
  <si>
    <t>TQZLDFIJ</t>
  </si>
  <si>
    <t>4U2Z53VS</t>
  </si>
  <si>
    <t>3SD04QJ4</t>
  </si>
  <si>
    <t>ERD6D5K3</t>
  </si>
  <si>
    <t>VVM42VWQ</t>
  </si>
  <si>
    <t>MK380H70</t>
  </si>
  <si>
    <t>5SNCUQ8Z</t>
  </si>
  <si>
    <t>6YMJLH2F</t>
  </si>
  <si>
    <t>SP9W5IND</t>
  </si>
  <si>
    <t>P9EJ68SM</t>
  </si>
  <si>
    <t>IG540SIB</t>
  </si>
  <si>
    <t>D6U1NYBU</t>
  </si>
  <si>
    <t>9Q2SYGPP</t>
  </si>
  <si>
    <t>CUZDYOOO</t>
  </si>
  <si>
    <t>EY7OI10Z</t>
  </si>
  <si>
    <t>R55U5QI4</t>
  </si>
  <si>
    <t>TJ95PY76</t>
  </si>
  <si>
    <t>R6OZIG5J</t>
  </si>
  <si>
    <t>DVT7NPEH</t>
  </si>
  <si>
    <t>EY73E4ZB</t>
  </si>
  <si>
    <t>KQLS98VW</t>
  </si>
  <si>
    <t>LKQL4GRO</t>
  </si>
  <si>
    <t>4DKUZ8JE</t>
  </si>
  <si>
    <t>V3QM4V7G</t>
  </si>
  <si>
    <t>S9JXWIBD</t>
  </si>
  <si>
    <t>0XBGT413</t>
  </si>
  <si>
    <t>RTOIXNPC</t>
  </si>
  <si>
    <t>LZWH2OGW</t>
  </si>
  <si>
    <t>R7JSQI5U</t>
  </si>
  <si>
    <t>S5NZI5UN</t>
  </si>
  <si>
    <t>XQQ3JS90</t>
  </si>
  <si>
    <t>7COYG1Z2</t>
  </si>
  <si>
    <t>5SED9K1C</t>
  </si>
  <si>
    <t>OVLGWURN</t>
  </si>
  <si>
    <t>810GB47D</t>
  </si>
  <si>
    <t>GZCWRMIR</t>
  </si>
  <si>
    <t>UHIIYU2J</t>
  </si>
  <si>
    <t>5W29OCB8</t>
  </si>
  <si>
    <t>PST4NDK4</t>
  </si>
  <si>
    <t>R7I947IZ</t>
  </si>
  <si>
    <t>754UOV5F</t>
  </si>
  <si>
    <t>MTN3BOMC</t>
  </si>
  <si>
    <t>8U9DLK26</t>
  </si>
  <si>
    <t>ABT1TDH1</t>
  </si>
  <si>
    <t>DJFMG9QI</t>
  </si>
  <si>
    <t>DDWSCXZA</t>
  </si>
  <si>
    <t>GWQX8BSZ</t>
  </si>
  <si>
    <t>D9NLFAEG</t>
  </si>
  <si>
    <t>TX5SADEI</t>
  </si>
  <si>
    <t>I5AKI9KC</t>
  </si>
  <si>
    <t>T2UA7F7Z</t>
  </si>
  <si>
    <t>FOGOYZ75</t>
  </si>
  <si>
    <t>I9IJS5BM</t>
  </si>
  <si>
    <t>0M3NCPQX</t>
  </si>
  <si>
    <t>RN7M3757</t>
  </si>
  <si>
    <t>2HU8CPJ3</t>
  </si>
  <si>
    <t>OJ42ZCHR</t>
  </si>
  <si>
    <t>M2UI5MKB</t>
  </si>
  <si>
    <t>HWVR6IJ7</t>
  </si>
  <si>
    <t>QD4ONE04</t>
  </si>
  <si>
    <t>V0XFS245</t>
  </si>
  <si>
    <t>0PT4RY4P</t>
  </si>
  <si>
    <t>FSEV7ZJC</t>
  </si>
  <si>
    <t>OEP0IJ6S</t>
  </si>
  <si>
    <t>YWGU40CP</t>
  </si>
  <si>
    <t>ICG3THQK</t>
  </si>
  <si>
    <t>WOO9JXOQ</t>
  </si>
  <si>
    <t>OBDEDIXA</t>
  </si>
  <si>
    <t>1O72EKFY</t>
  </si>
  <si>
    <t>4XXAK1QL</t>
  </si>
  <si>
    <t>WU81R3XH</t>
  </si>
  <si>
    <t>HHWZEWDV</t>
  </si>
  <si>
    <t>EMH2I8XE</t>
  </si>
  <si>
    <t>UBO7V799</t>
  </si>
  <si>
    <t>DZQW0KQ4</t>
  </si>
  <si>
    <t>BBGCBEUY</t>
  </si>
  <si>
    <t>6PHF576T</t>
  </si>
  <si>
    <t>XN43RX9C</t>
  </si>
  <si>
    <t>OAUUCC2N</t>
  </si>
  <si>
    <t>283MDYKM</t>
  </si>
  <si>
    <t>56LUBQTV</t>
  </si>
  <si>
    <t>DOU4T9EI</t>
  </si>
  <si>
    <t>XUU1PPTJ</t>
  </si>
  <si>
    <t>Q65B52C5</t>
  </si>
  <si>
    <t>STI8KYWL</t>
  </si>
  <si>
    <t>KZMZH8L6</t>
  </si>
  <si>
    <t>K63TD0WD</t>
  </si>
  <si>
    <t>7WU2BQ2P</t>
  </si>
  <si>
    <t>5B4H3E7V</t>
  </si>
  <si>
    <t>6YCDG16T</t>
  </si>
  <si>
    <t>EP9JNNF1</t>
  </si>
  <si>
    <t>BVKAXY66</t>
  </si>
  <si>
    <t>I1R23P5F</t>
  </si>
  <si>
    <t>CFKXEPFN</t>
  </si>
  <si>
    <t>4ZB2W6O7</t>
  </si>
  <si>
    <t>H85L45JM</t>
  </si>
  <si>
    <t>D9VTKEEH</t>
  </si>
  <si>
    <t>7CYRCTXI</t>
  </si>
  <si>
    <t>A2YIYWNW</t>
  </si>
  <si>
    <t>IH4M0XTK</t>
  </si>
  <si>
    <t>L9AZZGNK</t>
  </si>
  <si>
    <t>HISWL7B0</t>
  </si>
  <si>
    <t>BSKNQJOJ</t>
  </si>
  <si>
    <t>1FLN8BTI</t>
  </si>
  <si>
    <t>VAL8O4PH</t>
  </si>
  <si>
    <t>MLPVWTC2</t>
  </si>
  <si>
    <t>RZXMIHGO</t>
  </si>
  <si>
    <t>IW6S2BN0</t>
  </si>
  <si>
    <t>G78ZK6XI</t>
  </si>
  <si>
    <t>9C3YHNBY</t>
  </si>
  <si>
    <t>U4L1277G</t>
  </si>
  <si>
    <t>6BBYA0L3</t>
  </si>
  <si>
    <t>S3J60BK0</t>
  </si>
  <si>
    <t>IKIJHQPN</t>
  </si>
  <si>
    <t>YE7F777U</t>
  </si>
  <si>
    <t>OJ9KBQML</t>
  </si>
  <si>
    <t>W66UPKL4</t>
  </si>
  <si>
    <t>DO6VKC2G</t>
  </si>
  <si>
    <t>MBYOJR5A</t>
  </si>
  <si>
    <t>NBJR3GVR</t>
  </si>
  <si>
    <t>2S7CMLRJ</t>
  </si>
  <si>
    <t>18KMXL8N</t>
  </si>
  <si>
    <t>Y7244XW7</t>
  </si>
  <si>
    <t>22HV3N2W</t>
  </si>
  <si>
    <t>FKY3O5O1</t>
  </si>
  <si>
    <t>WRKPDK7O</t>
  </si>
  <si>
    <t>3FWZBSW1</t>
  </si>
  <si>
    <t>VIY7P8J6</t>
  </si>
  <si>
    <t>PR1H7NHK</t>
  </si>
  <si>
    <t>A9TEJW6U</t>
  </si>
  <si>
    <t>1DC9PQ4S</t>
  </si>
  <si>
    <t>K44PIQTN</t>
  </si>
  <si>
    <t>NWQHHVEM</t>
  </si>
  <si>
    <t>ZJ76J97A</t>
  </si>
  <si>
    <t>4Q1A27SA</t>
  </si>
  <si>
    <t>GVOKY9KD</t>
  </si>
  <si>
    <t>JGXK8P6T</t>
  </si>
  <si>
    <t>FOQK8G8Y</t>
  </si>
  <si>
    <t>OEUK1UW5</t>
  </si>
  <si>
    <t>LF45YLLR</t>
  </si>
  <si>
    <t>RYYTO9Z5</t>
  </si>
  <si>
    <t>R9VR53F3</t>
  </si>
  <si>
    <t>D5H30X5X</t>
  </si>
  <si>
    <t>FLXN0TBT</t>
  </si>
  <si>
    <t>U8H8VGI0</t>
  </si>
  <si>
    <t>R1X6U9CU</t>
  </si>
  <si>
    <t>URQYDGX8</t>
  </si>
  <si>
    <t>IT1XRUTD</t>
  </si>
  <si>
    <t>VTSKKTQO</t>
  </si>
  <si>
    <t>KIKG1BGV</t>
  </si>
  <si>
    <t>2E2FDZHG</t>
  </si>
  <si>
    <t>3Z2AMU5T</t>
  </si>
  <si>
    <t>8LP076IV</t>
  </si>
  <si>
    <t>CWXHKUV5</t>
  </si>
  <si>
    <t>N909ADDC</t>
  </si>
  <si>
    <t>R0O1UYNW</t>
  </si>
  <si>
    <t>ULJG457F</t>
  </si>
  <si>
    <t>AZN2K0V9</t>
  </si>
  <si>
    <t>G44S6CLC</t>
  </si>
  <si>
    <t>IMLB4653</t>
  </si>
  <si>
    <t>6TGCOE5O</t>
  </si>
  <si>
    <t>QIEAKLRU</t>
  </si>
  <si>
    <t>ZE6HA778</t>
  </si>
  <si>
    <t>6KPKOR79</t>
  </si>
  <si>
    <t>D42GA3LC</t>
  </si>
  <si>
    <t>A04V2WB3</t>
  </si>
  <si>
    <t>TIPXNDS2</t>
  </si>
  <si>
    <t>3G61D5KV</t>
  </si>
  <si>
    <t>58J528HO</t>
  </si>
  <si>
    <t>6RZ5GSAB</t>
  </si>
  <si>
    <t>RD6Y5R4P</t>
  </si>
  <si>
    <t>7VSFD2MV</t>
  </si>
  <si>
    <t>PBVC1VI7</t>
  </si>
  <si>
    <t>3BA9OPGY</t>
  </si>
  <si>
    <t>LDQITW5C</t>
  </si>
  <si>
    <t>9V2SW5MV</t>
  </si>
  <si>
    <t>0R5KAHNB</t>
  </si>
  <si>
    <t>ATMWAQL5</t>
  </si>
  <si>
    <t>SUUVV6RP</t>
  </si>
  <si>
    <t>U4BPFJC5</t>
  </si>
  <si>
    <t>MJ3XHBY0</t>
  </si>
  <si>
    <t>LT75S3LM</t>
  </si>
  <si>
    <t>B28O6RVD</t>
  </si>
  <si>
    <t>O9MGYBG4</t>
  </si>
  <si>
    <t>XB1ZV04H</t>
  </si>
  <si>
    <t>Q1TS5ZKD</t>
  </si>
  <si>
    <t>FLH1KDV2</t>
  </si>
  <si>
    <t>NNH4EBG8</t>
  </si>
  <si>
    <t>GVSAAKF4</t>
  </si>
  <si>
    <t>5UFU5IO4</t>
  </si>
  <si>
    <t>VLYT262U</t>
  </si>
  <si>
    <t>UM1OU73X</t>
  </si>
  <si>
    <t>69U39SXU</t>
  </si>
  <si>
    <t>R6F1053X</t>
  </si>
  <si>
    <t>OB2PHGFR</t>
  </si>
  <si>
    <t>ZCUMC0XC</t>
  </si>
  <si>
    <t>Y2X0X0WQ</t>
  </si>
  <si>
    <t>V1KABF71</t>
  </si>
  <si>
    <t>DZ47F0UT</t>
  </si>
  <si>
    <t>7WYZ9HMC</t>
  </si>
  <si>
    <t>CPOA6FVA</t>
  </si>
  <si>
    <t>5VW9YVTU</t>
  </si>
  <si>
    <t>FUI9BIS3</t>
  </si>
  <si>
    <t>49SUORYW</t>
  </si>
  <si>
    <t>RG8P75PG</t>
  </si>
  <si>
    <t>P0YQ3HNN</t>
  </si>
  <si>
    <t>TGI9B9AD</t>
  </si>
  <si>
    <t>51VR0RD3</t>
  </si>
  <si>
    <t>4PNXMXXC</t>
  </si>
  <si>
    <t>OVA9HMN1</t>
  </si>
  <si>
    <t>DAAHNY6T</t>
  </si>
  <si>
    <t>80QJ0BQH</t>
  </si>
  <si>
    <t>WA58C7SV</t>
  </si>
  <si>
    <t>MOAP4XN7</t>
  </si>
  <si>
    <t>2N2MUDOA</t>
  </si>
  <si>
    <t>EFUIZFRA</t>
  </si>
  <si>
    <t>RCJRB8W8</t>
  </si>
  <si>
    <t>5NGPM4C3</t>
  </si>
  <si>
    <t>D4ZMTQLE</t>
  </si>
  <si>
    <t>QFXZT1TV</t>
  </si>
  <si>
    <t>3Q8GSOKD</t>
  </si>
  <si>
    <t>7DOGGIXI</t>
  </si>
  <si>
    <t>7CC4DUSQ</t>
  </si>
  <si>
    <t>NY7Z4I06</t>
  </si>
  <si>
    <t>G2KW3DWD</t>
  </si>
  <si>
    <t>IK72767Q</t>
  </si>
  <si>
    <t>9P180HVQ</t>
  </si>
  <si>
    <t>ACGLK2YE</t>
  </si>
  <si>
    <t>0F9GSZRO</t>
  </si>
  <si>
    <t>BEELPVP0</t>
  </si>
  <si>
    <t>3A54O8JT</t>
  </si>
  <si>
    <t>2DOZJ7GT</t>
  </si>
  <si>
    <t>1V1L46NV</t>
  </si>
  <si>
    <t>R9GI5SJ5</t>
  </si>
  <si>
    <t>SGYL0QMJ</t>
  </si>
  <si>
    <t>XNOQAL9G</t>
  </si>
  <si>
    <t>WO1OYV0Z</t>
  </si>
  <si>
    <t>ZGK1AWBD</t>
  </si>
  <si>
    <t>AV72Y65Y</t>
  </si>
  <si>
    <t>2PP30ME4</t>
  </si>
  <si>
    <t>UADVV91I</t>
  </si>
  <si>
    <t>E9PMCMA3</t>
  </si>
  <si>
    <t>EGW6AN01</t>
  </si>
  <si>
    <t>A8NDGVJE</t>
  </si>
  <si>
    <t>NI5XQR33</t>
  </si>
  <si>
    <t>QYUZ3KVU</t>
  </si>
  <si>
    <t>5TOZM59X</t>
  </si>
  <si>
    <t>XWOG5DC0</t>
  </si>
  <si>
    <t>IQAFSIV4</t>
  </si>
  <si>
    <t>EETBBG75</t>
  </si>
  <si>
    <t>7FFV8D9U</t>
  </si>
  <si>
    <t>04T6SOQW</t>
  </si>
  <si>
    <t>STYAF310</t>
  </si>
  <si>
    <t>6W7QAH1B</t>
  </si>
  <si>
    <t>KXLD5YKX</t>
  </si>
  <si>
    <t>SLMY2KDA</t>
  </si>
  <si>
    <t>PDMZ1I99</t>
  </si>
  <si>
    <t>ESYGBBLP</t>
  </si>
  <si>
    <t>AD2YEH7W</t>
  </si>
  <si>
    <t>98K99UW9</t>
  </si>
  <si>
    <t>ZDSAVCDQ</t>
  </si>
  <si>
    <t>OMJHW2J1</t>
  </si>
  <si>
    <t>G6CMP5I9</t>
  </si>
  <si>
    <t>OSG9KZGB</t>
  </si>
  <si>
    <t>693K7IAT</t>
  </si>
  <si>
    <t>QRWC159J</t>
  </si>
  <si>
    <t>TXPUCPT8</t>
  </si>
  <si>
    <t>2ZVWE5NE</t>
  </si>
  <si>
    <t>4335LVQT</t>
  </si>
  <si>
    <t>MJ0RRDLN</t>
  </si>
  <si>
    <t>QAJPUEN2</t>
  </si>
  <si>
    <t>4XLLUO6J</t>
  </si>
  <si>
    <t>5R408EB5</t>
  </si>
  <si>
    <t>FB0Q3FYP</t>
  </si>
  <si>
    <t>JZ2VUXZQ</t>
  </si>
  <si>
    <t>RB54V758</t>
  </si>
  <si>
    <t>38C7HEG6</t>
  </si>
  <si>
    <t>FNXCNUR1</t>
  </si>
  <si>
    <t>DSPMSOTB</t>
  </si>
  <si>
    <t>WD7Q5D3G</t>
  </si>
  <si>
    <t>ZC987DAQ</t>
  </si>
  <si>
    <t>AOVU3VUJ</t>
  </si>
  <si>
    <t>I6M40320</t>
  </si>
  <si>
    <t>SYA1A4E5</t>
  </si>
  <si>
    <t>9AESK6QV</t>
  </si>
  <si>
    <t>6DUFMKIG</t>
  </si>
  <si>
    <t>R2DID6L7</t>
  </si>
  <si>
    <t>WHS3UZHR</t>
  </si>
  <si>
    <t>5UFQONQU</t>
  </si>
  <si>
    <t>RRQIGS7E</t>
  </si>
  <si>
    <t>1VFRN1GB</t>
  </si>
  <si>
    <t>Q8QGD2OG</t>
  </si>
  <si>
    <t>AHXFADIU</t>
  </si>
  <si>
    <t>PWKFVQFA</t>
  </si>
  <si>
    <t>8CAXVCDF</t>
  </si>
  <si>
    <t>0SIWRBDT</t>
  </si>
  <si>
    <t>FH3UXT3T</t>
  </si>
  <si>
    <t>VQB0ZCYJ</t>
  </si>
  <si>
    <t>6IMKESNY</t>
  </si>
  <si>
    <t>CLRPASVW</t>
  </si>
  <si>
    <t>18N5WD04</t>
  </si>
  <si>
    <t>FS60AX8A</t>
  </si>
  <si>
    <t>R26IBPEJ</t>
  </si>
  <si>
    <t>TCBW39GW</t>
  </si>
  <si>
    <t>F9QHNS68</t>
  </si>
  <si>
    <t>7DA7E2K7</t>
  </si>
  <si>
    <t>O7LSETHG</t>
  </si>
  <si>
    <t>GTH7MXLG</t>
  </si>
  <si>
    <t>FCBSZ6FJ</t>
  </si>
  <si>
    <t>S931EBRN</t>
  </si>
  <si>
    <t>2QISWUQ9</t>
  </si>
  <si>
    <t>8CJ0DC9P</t>
  </si>
  <si>
    <t>S0WEFDP2</t>
  </si>
  <si>
    <t>MUSSD9WD</t>
  </si>
  <si>
    <t>9B20R6A5</t>
  </si>
  <si>
    <t>PXXIJWXD</t>
  </si>
  <si>
    <t>AQFXE1TA</t>
  </si>
  <si>
    <t>N4JDVO8F</t>
  </si>
  <si>
    <t>GXJF1O6U</t>
  </si>
  <si>
    <t>UZTMM5MG</t>
  </si>
  <si>
    <t>XMVJ5X59</t>
  </si>
  <si>
    <t>AJ3CFCFA</t>
  </si>
  <si>
    <t>SX73M3HS</t>
  </si>
  <si>
    <t>BJH89YWM</t>
  </si>
  <si>
    <t>EVXPG3V5</t>
  </si>
  <si>
    <t>YDUL6H8V</t>
  </si>
  <si>
    <t>FSNL204U</t>
  </si>
  <si>
    <t>RC4LEDIA</t>
  </si>
  <si>
    <t>DY5RYWTV</t>
  </si>
  <si>
    <t>3F9NDPA0</t>
  </si>
  <si>
    <t>UMKU4ZGE</t>
  </si>
  <si>
    <t>56SRDF1B</t>
  </si>
  <si>
    <t>ID7F5VGK</t>
  </si>
  <si>
    <t>6UQTAD4C</t>
  </si>
  <si>
    <t>HT17GEXI</t>
  </si>
  <si>
    <t>298J5EM0</t>
  </si>
  <si>
    <t>5Q2BP80H</t>
  </si>
  <si>
    <t>JVKP9OCT</t>
  </si>
  <si>
    <t>COJKCSVG</t>
  </si>
  <si>
    <t>533RTCAL</t>
  </si>
  <si>
    <t>NUBMO8S7</t>
  </si>
  <si>
    <t>Z4OOTJAJ</t>
  </si>
  <si>
    <t>DNL2IICB</t>
  </si>
  <si>
    <t>X7V78ZY0</t>
  </si>
  <si>
    <t>5GEBBVQQ</t>
  </si>
  <si>
    <t>988J5AUI</t>
  </si>
  <si>
    <t>DMN53GAI</t>
  </si>
  <si>
    <t>MBPJUJ7F</t>
  </si>
  <si>
    <t>B7VEJNPV</t>
  </si>
  <si>
    <t>CR13KZ71</t>
  </si>
  <si>
    <t>2KWJIZX6</t>
  </si>
  <si>
    <t>99EA6HXJ</t>
  </si>
  <si>
    <t>J31SUXQJ</t>
  </si>
  <si>
    <t>DYO98F6J</t>
  </si>
  <si>
    <t>C23N9DE9</t>
  </si>
  <si>
    <t>FW7QS11M</t>
  </si>
  <si>
    <t>ZRBHYBW9</t>
  </si>
  <si>
    <t>EEB0JYIQ</t>
  </si>
  <si>
    <t>JLK580ND</t>
  </si>
  <si>
    <t>GN9SQ77J</t>
  </si>
  <si>
    <t>68EYCEV4</t>
  </si>
  <si>
    <t>1S09GEOL</t>
  </si>
  <si>
    <t>W0TOD23Z</t>
  </si>
  <si>
    <t>2SI35CTV</t>
  </si>
  <si>
    <t>58CZCKFN</t>
  </si>
  <si>
    <t>3E6J4YRT</t>
  </si>
  <si>
    <t>L4QYOBFW</t>
  </si>
  <si>
    <t>DSC7UB3W</t>
  </si>
  <si>
    <t>ZHXBOIJ6</t>
  </si>
  <si>
    <t>FBVCN3BA</t>
  </si>
  <si>
    <t>P4D1NK6D</t>
  </si>
  <si>
    <t>5MAXF8FK</t>
  </si>
  <si>
    <t>52FDATJV</t>
  </si>
  <si>
    <t>KJGZN9D4</t>
  </si>
  <si>
    <t>MITXNS42</t>
  </si>
  <si>
    <t>Z7Q2USU1</t>
  </si>
  <si>
    <t>ORJRH2SQ</t>
  </si>
  <si>
    <t>8CBTC1PX</t>
  </si>
  <si>
    <t>UMF3KRCL</t>
  </si>
  <si>
    <t>VJSI29OF</t>
  </si>
  <si>
    <t>GFU8P2SC</t>
  </si>
  <si>
    <t>SBCNMFUN</t>
  </si>
  <si>
    <t>JCIKEHD8</t>
  </si>
  <si>
    <t>GVZMMURY</t>
  </si>
  <si>
    <t>6KEWAQMX</t>
  </si>
  <si>
    <t>0PUDG8KY</t>
  </si>
  <si>
    <t>XTCCGBYM</t>
  </si>
  <si>
    <t>QFRZLXF3</t>
  </si>
  <si>
    <t>8MUD1WS1</t>
  </si>
  <si>
    <t>0UB5IQXA</t>
  </si>
  <si>
    <t>EIS1B0GM</t>
  </si>
  <si>
    <t>ASVOOKMY</t>
  </si>
  <si>
    <t>HMWIP0F2</t>
  </si>
  <si>
    <t>WAPSW48Y</t>
  </si>
  <si>
    <t>J6TNURHV</t>
  </si>
  <si>
    <t>9PG07FPP</t>
  </si>
  <si>
    <t>U3HKMX4U</t>
  </si>
  <si>
    <t>A7YPY8KI</t>
  </si>
  <si>
    <t>27REMGYU</t>
  </si>
  <si>
    <t>IFTZ75Z9</t>
  </si>
  <si>
    <t>E8QYYAGE</t>
  </si>
  <si>
    <t>O0L6JUYE</t>
  </si>
  <si>
    <t>ZR436XWW</t>
  </si>
  <si>
    <t>XE0H6MOP</t>
  </si>
  <si>
    <t>44Q1W18Y</t>
  </si>
  <si>
    <t>LT111IZL</t>
  </si>
  <si>
    <t>QHY85D44</t>
  </si>
  <si>
    <t>R0YCRJVQ</t>
  </si>
  <si>
    <t>7ZN8YCH8</t>
  </si>
  <si>
    <t>3OA6FZUD</t>
  </si>
  <si>
    <t>B96E3BBD</t>
  </si>
  <si>
    <t>MQEFGUOG</t>
  </si>
  <si>
    <t>3C6E0D28</t>
  </si>
  <si>
    <t>58W7CZGD</t>
  </si>
  <si>
    <t>SUOT8GB6</t>
  </si>
  <si>
    <t>EEQV0YY4</t>
  </si>
  <si>
    <t>Q3TDGMAR</t>
  </si>
  <si>
    <t>HQ2QSZUP</t>
  </si>
  <si>
    <t>V01XCOAS</t>
  </si>
  <si>
    <t>O35V5CTW</t>
  </si>
  <si>
    <t>0OHEJOI5</t>
  </si>
  <si>
    <t>AIU1UWJZ</t>
  </si>
  <si>
    <t>C205FMDE</t>
  </si>
  <si>
    <t>KLIOLWPC</t>
  </si>
  <si>
    <t>QMFN71BT</t>
  </si>
  <si>
    <t>OF5AZQID</t>
  </si>
  <si>
    <t>7O1UQ19W</t>
  </si>
  <si>
    <t>LFJVV393</t>
  </si>
  <si>
    <t>QQPAK72N</t>
  </si>
  <si>
    <t>8H0UQYXW</t>
  </si>
  <si>
    <t>5CAP1055</t>
  </si>
  <si>
    <t>ZW2GDFKC</t>
  </si>
  <si>
    <t>96MOALT0</t>
  </si>
  <si>
    <t>DFSFEADV</t>
  </si>
  <si>
    <t>PXNDLIL2</t>
  </si>
  <si>
    <t>7FVBMH48</t>
  </si>
  <si>
    <t>714B6OB2</t>
  </si>
  <si>
    <t>W6OX0S1Q</t>
  </si>
  <si>
    <t>B5WZQP1F</t>
  </si>
  <si>
    <t>V0G393Q6</t>
  </si>
  <si>
    <t>9CPUX0D0</t>
  </si>
  <si>
    <t>CYBWWANG</t>
  </si>
  <si>
    <t>USS2SNQI</t>
  </si>
  <si>
    <t>4BUQW2T0</t>
  </si>
  <si>
    <t>HQKWQ004</t>
  </si>
  <si>
    <t>ZHOK77B4</t>
  </si>
  <si>
    <t>TP4SDOPW</t>
  </si>
  <si>
    <t>BUZMB3Q4</t>
  </si>
  <si>
    <t>92VGMPKP</t>
  </si>
  <si>
    <t>JTXYATXL</t>
  </si>
  <si>
    <t>SAMPTSH0</t>
  </si>
  <si>
    <t>NSX4NR40</t>
  </si>
  <si>
    <t>NPORW46K</t>
  </si>
  <si>
    <t>0GS0L5VR</t>
  </si>
  <si>
    <t>DCOMI70R</t>
  </si>
  <si>
    <t>LBO52V0N</t>
  </si>
  <si>
    <t>5OOZTQK7</t>
  </si>
  <si>
    <t>P2PVED7R</t>
  </si>
  <si>
    <t>LFMMI05H</t>
  </si>
  <si>
    <t>99NDUEKO</t>
  </si>
  <si>
    <t>FJE58EP1</t>
  </si>
  <si>
    <t>AILB4LIX</t>
  </si>
  <si>
    <t>2ICN8RJP</t>
  </si>
  <si>
    <t>8FGW6RSX</t>
  </si>
  <si>
    <t>CYV6MJL9</t>
  </si>
  <si>
    <t>YKMHSGNU</t>
  </si>
  <si>
    <t>Y8ZUSC9C</t>
  </si>
  <si>
    <t>VHT6G2BS</t>
  </si>
  <si>
    <t>KBPKLB2X</t>
  </si>
  <si>
    <t>N0XWYRBU</t>
  </si>
  <si>
    <t>HY9VGF58</t>
  </si>
  <si>
    <t>EZDMNAK8</t>
  </si>
  <si>
    <t>I6PXHXST</t>
  </si>
  <si>
    <t>AMP2GT6F</t>
  </si>
  <si>
    <t>EPC4NBJ5</t>
  </si>
  <si>
    <t>PQJZNRKK</t>
  </si>
  <si>
    <t>MVU1OZVS</t>
  </si>
  <si>
    <t>E617EXPD</t>
  </si>
  <si>
    <t>1BAF1ZYL</t>
  </si>
  <si>
    <t>JEWIBFH9</t>
  </si>
  <si>
    <t>UV45XZWJ</t>
  </si>
  <si>
    <t>B08R55ET</t>
  </si>
  <si>
    <t>3HTSMIGI</t>
  </si>
  <si>
    <t>B5GG52AB</t>
  </si>
  <si>
    <t>MTBQF6FE</t>
  </si>
  <si>
    <t>ICR59VIJ</t>
  </si>
  <si>
    <t>3S3O03ZV</t>
  </si>
  <si>
    <t>62TFLOG6</t>
  </si>
  <si>
    <t>94JT388Y</t>
  </si>
  <si>
    <t>AKC9GNVA</t>
  </si>
  <si>
    <t>0R1F3OIN</t>
  </si>
  <si>
    <t>WDUOD19F</t>
  </si>
  <si>
    <t>SFXFXRYV</t>
  </si>
  <si>
    <t>ANZJNT1Q</t>
  </si>
  <si>
    <t>MX3QZ682</t>
  </si>
  <si>
    <t>WMJDLTEF</t>
  </si>
  <si>
    <t>3XUKEIQF</t>
  </si>
  <si>
    <t>GBQ8OLNP</t>
  </si>
  <si>
    <t>Y69M70YC</t>
  </si>
  <si>
    <t>TQJJDWWH</t>
  </si>
  <si>
    <t>3UOIHNKR</t>
  </si>
  <si>
    <t>5WVY52IX</t>
  </si>
  <si>
    <t>3K3LQ0H5</t>
  </si>
  <si>
    <t>XGHMOHYQ</t>
  </si>
  <si>
    <t>5378T3K3</t>
  </si>
  <si>
    <t>3THRXZLP</t>
  </si>
  <si>
    <t>H45TYGRR</t>
  </si>
  <si>
    <t>E4A92U26</t>
  </si>
  <si>
    <t>JNYA5ZHI</t>
  </si>
  <si>
    <t>DCNA3CA1</t>
  </si>
  <si>
    <t>1MQ3015O</t>
  </si>
  <si>
    <t>PYQ3VX08</t>
  </si>
  <si>
    <t>484WREJQ</t>
  </si>
  <si>
    <t>6H1MBBVR</t>
  </si>
  <si>
    <t>2TI1UFAA</t>
  </si>
  <si>
    <t>W1XRTUT2</t>
  </si>
  <si>
    <t>6SMB6SDY</t>
  </si>
  <si>
    <t>BJWKG319</t>
  </si>
  <si>
    <t>IDYA1X6O</t>
  </si>
  <si>
    <t>041Q1IZL</t>
  </si>
  <si>
    <t>U83R2K8I</t>
  </si>
  <si>
    <t>SU1NDYXR</t>
  </si>
  <si>
    <t>PH1IKJ0W</t>
  </si>
  <si>
    <t>8BP0QGNP</t>
  </si>
  <si>
    <t>BIH4D0JL</t>
  </si>
  <si>
    <t>M49ZMLGL</t>
  </si>
  <si>
    <t>OQAXHZXD</t>
  </si>
  <si>
    <t>FRRJMFIJ</t>
  </si>
  <si>
    <t>QROXE17S</t>
  </si>
  <si>
    <t>H3ZR0CQW</t>
  </si>
  <si>
    <t>V7W8CA47</t>
  </si>
  <si>
    <t>9LY4MLGO</t>
  </si>
  <si>
    <t>X2GXIKND</t>
  </si>
  <si>
    <t>KR22DD8M</t>
  </si>
  <si>
    <t>SY61BAXZ</t>
  </si>
  <si>
    <t>KP1L9SXH</t>
  </si>
  <si>
    <t>84OTUTQX</t>
  </si>
  <si>
    <t>FKVC924F</t>
  </si>
  <si>
    <t>LXVCMY4C</t>
  </si>
  <si>
    <t>DVAOMCYK</t>
  </si>
  <si>
    <t>9LJAADWH</t>
  </si>
  <si>
    <t>8BGC94TT</t>
  </si>
  <si>
    <t>P8GXMSXL</t>
  </si>
  <si>
    <t>QJ1DIUN7</t>
  </si>
  <si>
    <t>HIOHPBO1</t>
  </si>
  <si>
    <t>ESU5NGML</t>
  </si>
  <si>
    <t>7NDOEFEB</t>
  </si>
  <si>
    <t>H5SSSZ11</t>
  </si>
  <si>
    <t>IZ8DDEIO</t>
  </si>
  <si>
    <t>L4R7LDY1</t>
  </si>
  <si>
    <t>5A4Q7X1W</t>
  </si>
  <si>
    <t>UGXAZ29V</t>
  </si>
  <si>
    <t>RMUIMYJU</t>
  </si>
  <si>
    <t>CYIMFEWC</t>
  </si>
  <si>
    <t>XNKIZY9J</t>
  </si>
  <si>
    <t>DHVOS14H</t>
  </si>
  <si>
    <t>58CABL04</t>
  </si>
  <si>
    <t>0WERZ67T</t>
  </si>
  <si>
    <t>ENGMZL6Y</t>
  </si>
  <si>
    <t>15PJZKNT</t>
  </si>
  <si>
    <t>ZA2MIHIM</t>
  </si>
  <si>
    <t>0GYOOM2R</t>
  </si>
  <si>
    <t>X9L0T199</t>
  </si>
  <si>
    <t>VYR4EWHR</t>
  </si>
  <si>
    <t>0SSUR0IY</t>
  </si>
  <si>
    <t>1IY7Y42E</t>
  </si>
  <si>
    <t>M0PGP5H2</t>
  </si>
  <si>
    <t>PJ21R88K</t>
  </si>
  <si>
    <t>E3L02XMN</t>
  </si>
  <si>
    <t>PODXJ4SP</t>
  </si>
  <si>
    <t>MAH5U65E</t>
  </si>
  <si>
    <t>S3HMUXS1</t>
  </si>
  <si>
    <t>5HKITTHD</t>
  </si>
  <si>
    <t>AZ8ACKLD</t>
  </si>
  <si>
    <t>NZJXKD9H</t>
  </si>
  <si>
    <t>ZN5CVY5V</t>
  </si>
  <si>
    <t>G62CPKZO</t>
  </si>
  <si>
    <t>ONN55X1O</t>
  </si>
  <si>
    <t>8N3GXBI5</t>
  </si>
  <si>
    <t>IUKIZFB7</t>
  </si>
  <si>
    <t>TLJAFLON</t>
  </si>
  <si>
    <t>9J2JZGFJ</t>
  </si>
  <si>
    <t>ON2ZRW1X</t>
  </si>
  <si>
    <t>TXUDSYGY</t>
  </si>
  <si>
    <t>H7GXKD3O</t>
  </si>
  <si>
    <t>H7P5O25G</t>
  </si>
  <si>
    <t>SKU6MLKY</t>
  </si>
  <si>
    <t>SYSPNKUR</t>
  </si>
  <si>
    <t>O8E9L7VK</t>
  </si>
  <si>
    <t>IX65TNEI</t>
  </si>
  <si>
    <t>2GVXOWDF</t>
  </si>
  <si>
    <t>R2DKRFDD</t>
  </si>
  <si>
    <t>F3FJ3DYK</t>
  </si>
  <si>
    <t>W3W3KPBH</t>
  </si>
  <si>
    <t>PVYIL0X4</t>
  </si>
  <si>
    <t>KY42W3FG</t>
  </si>
  <si>
    <t>05915PPX</t>
  </si>
  <si>
    <t>QPUPBL50</t>
  </si>
  <si>
    <t>7P069DNF</t>
  </si>
  <si>
    <t>TUKHDOGS</t>
  </si>
  <si>
    <t>87TZLMU7</t>
  </si>
  <si>
    <t>P858PP0L</t>
  </si>
  <si>
    <t>9D43V124</t>
  </si>
  <si>
    <t>O916VMU7</t>
  </si>
  <si>
    <t>0SPX7FIJ</t>
  </si>
  <si>
    <t>KEE51TPD</t>
  </si>
  <si>
    <t>1VFT3UCK</t>
  </si>
  <si>
    <t>8RR4WXXZ</t>
  </si>
  <si>
    <t>IYU5CGUM</t>
  </si>
  <si>
    <t>669805IQ</t>
  </si>
  <si>
    <t>A3JRUDX3</t>
  </si>
  <si>
    <t>NY197B1A</t>
  </si>
  <si>
    <t>R2V49PU5</t>
  </si>
  <si>
    <t>6AD8WNA2</t>
  </si>
  <si>
    <t>TKENIGRA</t>
  </si>
  <si>
    <t>R9ZOFUBX</t>
  </si>
  <si>
    <t>RFQFJLNJ</t>
  </si>
  <si>
    <t>8BZLOF0K</t>
  </si>
  <si>
    <t>0VFBWUG5</t>
  </si>
  <si>
    <t>23J295J4</t>
  </si>
  <si>
    <t>696VNI6G</t>
  </si>
  <si>
    <t>8P3O8A9H</t>
  </si>
  <si>
    <t>1I1K838F</t>
  </si>
  <si>
    <t>LHIM2BGF</t>
  </si>
  <si>
    <t>2O7MVJ1T</t>
  </si>
  <si>
    <t>HDW4BXVN</t>
  </si>
  <si>
    <t>5P4O1IU6</t>
  </si>
  <si>
    <t>V9ORUWY8</t>
  </si>
  <si>
    <t>NNLNVB7E</t>
  </si>
  <si>
    <t>W3CLJLES</t>
  </si>
  <si>
    <t>4ELXMIIO</t>
  </si>
  <si>
    <t>4CFMS9QT</t>
  </si>
  <si>
    <t>YVJ3V0ZI</t>
  </si>
  <si>
    <t>Q1CFR580</t>
  </si>
  <si>
    <t>4S6FW9VM</t>
  </si>
  <si>
    <t>PA3EXPCW</t>
  </si>
  <si>
    <t>MPVD0JVF</t>
  </si>
  <si>
    <t>KZQGC4TA</t>
  </si>
  <si>
    <t>FKOA9EF9</t>
  </si>
  <si>
    <t>Y7TVYRAX</t>
  </si>
  <si>
    <t>04YBYVPV</t>
  </si>
  <si>
    <t>2UZXS1I2</t>
  </si>
  <si>
    <t>TZPE6M07</t>
  </si>
  <si>
    <t>KU7COUGK</t>
  </si>
  <si>
    <t>G03J67Z1</t>
  </si>
  <si>
    <t>TM70L0W8</t>
  </si>
  <si>
    <t>23K5J6JP</t>
  </si>
  <si>
    <t>X7DYUDEB</t>
  </si>
  <si>
    <t>WK1319MB</t>
  </si>
  <si>
    <t>EMGB7S71</t>
  </si>
  <si>
    <t>EWAMDI1N</t>
  </si>
  <si>
    <t>S53EVWFC</t>
  </si>
  <si>
    <t>5D8MX6L9</t>
  </si>
  <si>
    <t>Q9BUCL60</t>
  </si>
  <si>
    <t>AEZIAPTN</t>
  </si>
  <si>
    <t>IAW2UHNH</t>
  </si>
  <si>
    <t>1397M445</t>
  </si>
  <si>
    <t>5IMH88MT</t>
  </si>
  <si>
    <t>I86DM1B9</t>
  </si>
  <si>
    <t>YB4YJTK4</t>
  </si>
  <si>
    <t>HTZD5YGO</t>
  </si>
  <si>
    <t>FBEP7939</t>
  </si>
  <si>
    <t>NH44FYAA</t>
  </si>
  <si>
    <t>Z6AO7S3R</t>
  </si>
  <si>
    <t>8V3XDZ0D</t>
  </si>
  <si>
    <t>18T73EHS</t>
  </si>
  <si>
    <t>RKTTVMMP</t>
  </si>
  <si>
    <t>UDXG59P0</t>
  </si>
  <si>
    <t>VMOGUQA7</t>
  </si>
  <si>
    <t>0L3VYSKY</t>
  </si>
  <si>
    <t>PG5S1KYF</t>
  </si>
  <si>
    <t>LVF6FP4A</t>
  </si>
  <si>
    <t>RGZHQ2MJ</t>
  </si>
  <si>
    <t>P6NQ2LZK</t>
  </si>
  <si>
    <t>0XYUJ7HF</t>
  </si>
  <si>
    <t>QKW7MDJK</t>
  </si>
  <si>
    <t>3THBBYXS</t>
  </si>
  <si>
    <t>XHDAW1SQ</t>
  </si>
  <si>
    <t>GIO029D3</t>
  </si>
  <si>
    <t>UIOJX7O0</t>
  </si>
  <si>
    <t>CN8X0DLA</t>
  </si>
  <si>
    <t>HF1GSBT4</t>
  </si>
  <si>
    <t>ZVXINY4O</t>
  </si>
  <si>
    <t>M9N3HWGC</t>
  </si>
  <si>
    <t>H56FMPGG</t>
  </si>
  <si>
    <t>Z8Z77GN3</t>
  </si>
  <si>
    <t>IH4O3JXV</t>
  </si>
  <si>
    <t>B6L071P2</t>
  </si>
  <si>
    <t>3ISHFT20</t>
  </si>
  <si>
    <t>OBFCOV33</t>
  </si>
  <si>
    <t>78OETKRD</t>
  </si>
  <si>
    <t>6IJNBKST</t>
  </si>
  <si>
    <t>RM4HCA1W</t>
  </si>
  <si>
    <t>Y1FWLR93</t>
  </si>
  <si>
    <t>ORUHS3Q2</t>
  </si>
  <si>
    <t>9RLSCMM9</t>
  </si>
  <si>
    <t>3QS2B6IN</t>
  </si>
  <si>
    <t>XCB9CPID</t>
  </si>
  <si>
    <t>7EJJ9KVZ</t>
  </si>
  <si>
    <t>M4MOGAS4</t>
  </si>
  <si>
    <t>LKJZEISS</t>
  </si>
  <si>
    <t>ZNU9YDS9</t>
  </si>
  <si>
    <t>V3VJRFBV</t>
  </si>
  <si>
    <t>PDI7F0LR</t>
  </si>
  <si>
    <t>Y0M8X7BV</t>
  </si>
  <si>
    <t>KJ93MS4W</t>
  </si>
  <si>
    <t>TWEVVI99</t>
  </si>
  <si>
    <t>5R1XNYTM</t>
  </si>
  <si>
    <t>PRQ96EWX</t>
  </si>
  <si>
    <t>RUN3Z87A</t>
  </si>
  <si>
    <t>9RGQ8HED</t>
  </si>
  <si>
    <t>RSSYISWE</t>
  </si>
  <si>
    <t>67ORNLJ3</t>
  </si>
  <si>
    <t>M28Z11DC</t>
  </si>
  <si>
    <t>DIVKSHY7</t>
  </si>
  <si>
    <t>RLTHGLLJ</t>
  </si>
  <si>
    <t>EC8A1L94</t>
  </si>
  <si>
    <t>0H9C9J03</t>
  </si>
  <si>
    <t>OO4Z7LB9</t>
  </si>
  <si>
    <t>PWOX6RY8</t>
  </si>
  <si>
    <t>0VG9PGMI</t>
  </si>
  <si>
    <t>LKFYC5X3</t>
  </si>
  <si>
    <t>984H5OG0</t>
  </si>
  <si>
    <t>AB39AL3A</t>
  </si>
  <si>
    <t>1SKGHPHL</t>
  </si>
  <si>
    <t>VGSH1TSW</t>
  </si>
  <si>
    <t>YTMPHIQY</t>
  </si>
  <si>
    <t>WZ3FJA3V</t>
  </si>
  <si>
    <t>TLLW2ZRM</t>
  </si>
  <si>
    <t>6HE07D76</t>
  </si>
  <si>
    <t>64CTQ6C5</t>
  </si>
  <si>
    <t>5J4Z0RYC</t>
  </si>
  <si>
    <t>ERWWQ79N</t>
  </si>
  <si>
    <t>2F41W100</t>
  </si>
  <si>
    <t>08O63ECM</t>
  </si>
  <si>
    <t>AMGF31TA</t>
  </si>
  <si>
    <t>DUJ52ZYK</t>
  </si>
  <si>
    <t>N2C3ASJ9</t>
  </si>
  <si>
    <t>059K86LU</t>
  </si>
  <si>
    <t>62WFO2I3</t>
  </si>
  <si>
    <t>55O18ALO</t>
  </si>
  <si>
    <t>ZTUJ5KQ8</t>
  </si>
  <si>
    <t>ZQHJNTDK</t>
  </si>
  <si>
    <t>K0IV66AV</t>
  </si>
  <si>
    <t>8PLXH354</t>
  </si>
  <si>
    <t>KJ4NAGS5</t>
  </si>
  <si>
    <t>70A4A2GV</t>
  </si>
  <si>
    <t>6TND1V4T</t>
  </si>
  <si>
    <t>43FW6W9O</t>
  </si>
  <si>
    <t>QB4FISNE</t>
  </si>
  <si>
    <t>41S0S9KP</t>
  </si>
  <si>
    <t>RU5X1LZM</t>
  </si>
  <si>
    <t>JESVHYTG</t>
  </si>
  <si>
    <t>P3HO0L6P</t>
  </si>
  <si>
    <t>6GDZDVTV</t>
  </si>
  <si>
    <t>OO9U4C0Y</t>
  </si>
  <si>
    <t>Y5A5G2L5</t>
  </si>
  <si>
    <t>WZN26QZQ</t>
  </si>
  <si>
    <t>PG4UQI8B</t>
  </si>
  <si>
    <t>M40Z4KWL</t>
  </si>
  <si>
    <t>BB46B5C7</t>
  </si>
  <si>
    <t>7K1KXMBT</t>
  </si>
  <si>
    <t>TCJA7XF2</t>
  </si>
  <si>
    <t>TPJNVDPH</t>
  </si>
  <si>
    <t>FMMAQM87</t>
  </si>
  <si>
    <t>46UITTY6</t>
  </si>
  <si>
    <t>KK5YBPU6</t>
  </si>
  <si>
    <t>A7FCLQ42</t>
  </si>
  <si>
    <t>G2C5RKTN</t>
  </si>
  <si>
    <t>UNSJB0L7</t>
  </si>
  <si>
    <t>TGSLH2ZD</t>
  </si>
  <si>
    <t>OLXEYM3P</t>
  </si>
  <si>
    <t>UJT04PL7</t>
  </si>
  <si>
    <t>DCIFTBM0</t>
  </si>
  <si>
    <t>BTZ06Z6O</t>
  </si>
  <si>
    <t>S9CGS0IX</t>
  </si>
  <si>
    <t>ZTYHMEQY</t>
  </si>
  <si>
    <t>IOTAHMQX</t>
  </si>
  <si>
    <t>3ORQ2R0R</t>
  </si>
  <si>
    <t>01DZ14Y0</t>
  </si>
  <si>
    <t>1T91NEIV</t>
  </si>
  <si>
    <t>41B62CUB</t>
  </si>
  <si>
    <t>G0QOVMMS</t>
  </si>
  <si>
    <t>FG79OR5X</t>
  </si>
  <si>
    <t>QY4ZMI2F</t>
  </si>
  <si>
    <t>VY0QPLGN</t>
  </si>
  <si>
    <t>XP1PQSPC</t>
  </si>
  <si>
    <t>K3KT8S1F</t>
  </si>
  <si>
    <t>5CIT07UC</t>
  </si>
  <si>
    <t>VIZ9ZLVT</t>
  </si>
  <si>
    <t>9ZY0QQ8Q</t>
  </si>
  <si>
    <t>0WGCUB3L</t>
  </si>
  <si>
    <t>QCN2DZQQ</t>
  </si>
  <si>
    <t>ZAY2J4I5</t>
  </si>
  <si>
    <t>J25NMK6Q</t>
  </si>
  <si>
    <t>DZHIAZ5H</t>
  </si>
  <si>
    <t>233HYDSP</t>
  </si>
  <si>
    <t>7868JVH9</t>
  </si>
  <si>
    <t>EXXFSC3O</t>
  </si>
  <si>
    <t>U68B4UQU</t>
  </si>
  <si>
    <t>73EBDWP4</t>
  </si>
  <si>
    <t>FQQ3XQNG</t>
  </si>
  <si>
    <t>C4KZVTYR</t>
  </si>
  <si>
    <t>HWXJWHGI</t>
  </si>
  <si>
    <t>W36MU0PW</t>
  </si>
  <si>
    <t>OWEMO7RD</t>
  </si>
  <si>
    <t>9XU06EA8</t>
  </si>
  <si>
    <t>DC2NI04U</t>
  </si>
  <si>
    <t>RYNZ2WOK</t>
  </si>
  <si>
    <t>BO2XRLBS</t>
  </si>
  <si>
    <t>V9YY2XIE</t>
  </si>
  <si>
    <t>J3K9EXW0</t>
  </si>
  <si>
    <t>N9KFQCOH</t>
  </si>
  <si>
    <t>GSPDR7BH</t>
  </si>
  <si>
    <t>MB0XTICR</t>
  </si>
  <si>
    <t>04SQ7RNY</t>
  </si>
  <si>
    <t>PTZ9QLEF</t>
  </si>
  <si>
    <t>WIHGFD8B</t>
  </si>
  <si>
    <t>O3Q5B86F</t>
  </si>
  <si>
    <t>PE3P7M7S</t>
  </si>
  <si>
    <t>401BY1PW</t>
  </si>
  <si>
    <t>9RQ8FZYQ</t>
  </si>
  <si>
    <t>R65LGLJ0</t>
  </si>
  <si>
    <t>G7NU2YCG</t>
  </si>
  <si>
    <t>R9RWFEEJ</t>
  </si>
  <si>
    <t>WV2OG7C3</t>
  </si>
  <si>
    <t>LDIBOTNO</t>
  </si>
  <si>
    <t>FC4ZD68R</t>
  </si>
  <si>
    <t>YH6ST9KT</t>
  </si>
  <si>
    <t>9S8E95EI</t>
  </si>
  <si>
    <t>RLHNEVYY</t>
  </si>
  <si>
    <t>OFP1MLFY</t>
  </si>
  <si>
    <t>CQELCLO0</t>
  </si>
  <si>
    <t>L351AATH</t>
  </si>
  <si>
    <t>VBKF5FPB</t>
  </si>
  <si>
    <t>68YAXBZN</t>
  </si>
  <si>
    <t>EFB0NFP3</t>
  </si>
  <si>
    <t>CB0NZYB2</t>
  </si>
  <si>
    <t>QKUULSVC</t>
  </si>
  <si>
    <t>8838GIT9</t>
  </si>
  <si>
    <t>5DOARVYO</t>
  </si>
  <si>
    <t>XXD7OQOH</t>
  </si>
  <si>
    <t>0N2VYY6Z</t>
  </si>
  <si>
    <t>LWCKCV0M</t>
  </si>
  <si>
    <t>L40FW06K</t>
  </si>
  <si>
    <t>XXXM7BMA</t>
  </si>
  <si>
    <t>F7S1OPQS</t>
  </si>
  <si>
    <t>U5JFEXOI</t>
  </si>
  <si>
    <t>HR3DH6DX</t>
  </si>
  <si>
    <t>LMU41E2W</t>
  </si>
  <si>
    <t>9EICLJHY</t>
  </si>
  <si>
    <t>01FNZW2T</t>
  </si>
  <si>
    <t>3CS2IXT0</t>
  </si>
  <si>
    <t>O9MHRAK6</t>
  </si>
  <si>
    <t>1Y58TSUU</t>
  </si>
  <si>
    <t>KPW4J1CR</t>
  </si>
  <si>
    <t>KAPPUUYY</t>
  </si>
  <si>
    <t>WNTAT1OT</t>
  </si>
  <si>
    <t>WRLAVDPH</t>
  </si>
  <si>
    <t>1W5FOS69</t>
  </si>
  <si>
    <t>GFBJXXI1</t>
  </si>
  <si>
    <t>2HYR0Q4Y</t>
  </si>
  <si>
    <t>XVM3UK16</t>
  </si>
  <si>
    <t>CDAMI76Z</t>
  </si>
  <si>
    <t>6M77EGH7</t>
  </si>
  <si>
    <t>9CLDDA0W</t>
  </si>
  <si>
    <t>8CQ2I2P2</t>
  </si>
  <si>
    <t>GEFQNRF3</t>
  </si>
  <si>
    <t>EDM7CEZ6</t>
  </si>
  <si>
    <t>XBPJ6M4K</t>
  </si>
  <si>
    <t>XRZNF1LQ</t>
  </si>
  <si>
    <t>PCQUKUM5</t>
  </si>
  <si>
    <t>6CT660FF</t>
  </si>
  <si>
    <t>MZ987882</t>
  </si>
  <si>
    <t>02EC1993</t>
  </si>
  <si>
    <t>NUS67BOQ</t>
  </si>
  <si>
    <t>UQCPNZO1</t>
  </si>
  <si>
    <t>0NP0XPLQ</t>
  </si>
  <si>
    <t>S2WRH3QA</t>
  </si>
  <si>
    <t>RTX8ZJXT</t>
  </si>
  <si>
    <t>QJV1UWL5</t>
  </si>
  <si>
    <t>GNAX12Z6</t>
  </si>
  <si>
    <t>62NZ0THZ</t>
  </si>
  <si>
    <t>6C6Z3HRA</t>
  </si>
  <si>
    <t>PSKWV2JJ</t>
  </si>
  <si>
    <t>05HLE3JL</t>
  </si>
  <si>
    <t>CAF97SA2</t>
  </si>
  <si>
    <t>AAFPTXEB</t>
  </si>
  <si>
    <t>102XKYAC</t>
  </si>
  <si>
    <t>D74OAJB4</t>
  </si>
  <si>
    <t>A5SCVK7E</t>
  </si>
  <si>
    <t>CQDL6WZX</t>
  </si>
  <si>
    <t>VAV3N62C</t>
  </si>
  <si>
    <t>OK7R7I2A</t>
  </si>
  <si>
    <t>ASZNII2J</t>
  </si>
  <si>
    <t>IOMVIZR8</t>
  </si>
  <si>
    <t>BTT2TM8O</t>
  </si>
  <si>
    <t>KAGK2GQJ</t>
  </si>
  <si>
    <t>FYNL84HO</t>
  </si>
  <si>
    <t>ZBB9CDO4</t>
  </si>
  <si>
    <t>IV5UVG0R</t>
  </si>
  <si>
    <t>TDHFX8SC</t>
  </si>
  <si>
    <t>7OXU784Y</t>
  </si>
  <si>
    <t>MA6F51AR</t>
  </si>
  <si>
    <t>WDT43Q6O</t>
  </si>
  <si>
    <t>XKYHE3OH</t>
  </si>
  <si>
    <t>R65NL57V</t>
  </si>
  <si>
    <t>AKBRVLRZ</t>
  </si>
  <si>
    <t>8FZ7CWPP</t>
  </si>
  <si>
    <t>EQPGDVWK</t>
  </si>
  <si>
    <t>I819UEG6</t>
  </si>
  <si>
    <t>TXZTEEUJ</t>
  </si>
  <si>
    <t>6OD1J7MW</t>
  </si>
  <si>
    <t>XO8TRDKK</t>
  </si>
  <si>
    <t>74YNCNQM</t>
  </si>
  <si>
    <t>I5QVV9C5</t>
  </si>
  <si>
    <t>SS0ZF7SG</t>
  </si>
  <si>
    <t>2GRNCODO</t>
  </si>
  <si>
    <t>2UNAJCGN</t>
  </si>
  <si>
    <t>ZP5Q4YUJ</t>
  </si>
  <si>
    <t>7XL4JYSB</t>
  </si>
  <si>
    <t>HEZ8H6MK</t>
  </si>
  <si>
    <t>50AWO49B</t>
  </si>
  <si>
    <t>CID4Y877</t>
  </si>
  <si>
    <t>T20CPZ52</t>
  </si>
  <si>
    <t>HVF0VLJ3</t>
  </si>
  <si>
    <t>A86ZEF94</t>
  </si>
  <si>
    <t>8OMML4E8</t>
  </si>
  <si>
    <t>283Y9ULR</t>
  </si>
  <si>
    <t>J0G6ZLYZ</t>
  </si>
  <si>
    <t>C0LNV4PU</t>
  </si>
  <si>
    <t>YB6UP71G</t>
  </si>
  <si>
    <t>A30VAQHM</t>
  </si>
  <si>
    <t>LOQ46F0T</t>
  </si>
  <si>
    <t>ZH2TBHVZ</t>
  </si>
  <si>
    <t>UKJO54QY</t>
  </si>
  <si>
    <t>9868N4GB</t>
  </si>
  <si>
    <t>JKAYQ4HQ</t>
  </si>
  <si>
    <t>L5UKY73S</t>
  </si>
  <si>
    <t>7DDPLMQ5</t>
  </si>
  <si>
    <t>DZP41ANW</t>
  </si>
  <si>
    <t>GRYHHER0</t>
  </si>
  <si>
    <t>4KVZVHNN</t>
  </si>
  <si>
    <t>ULWQ61OZ</t>
  </si>
  <si>
    <t>FKU9TS06</t>
  </si>
  <si>
    <t>H8XH5MFQ</t>
  </si>
  <si>
    <t>OPFBXGFV</t>
  </si>
  <si>
    <t>UCV49FYZ</t>
  </si>
  <si>
    <t>F58R70DY</t>
  </si>
  <si>
    <t>1H2PVLZ3</t>
  </si>
  <si>
    <t>YPM5PZMD</t>
  </si>
  <si>
    <t>DV6WD759</t>
  </si>
  <si>
    <t>OGHK250E</t>
  </si>
  <si>
    <t>SBC67V5T</t>
  </si>
  <si>
    <t>IDGLZJRX</t>
  </si>
  <si>
    <t>VYG4BHEE</t>
  </si>
  <si>
    <t>YFTW9Z69</t>
  </si>
  <si>
    <t>92IDH7MB</t>
  </si>
  <si>
    <t>NR1JSUPQ</t>
  </si>
  <si>
    <t>ZNOARPNW</t>
  </si>
  <si>
    <t>FNKZKHTJ</t>
  </si>
  <si>
    <t>KXR63BV7</t>
  </si>
  <si>
    <t>UAVOPRPV</t>
  </si>
  <si>
    <t>VMUTS9GK</t>
  </si>
  <si>
    <t>SZPU1DSR</t>
  </si>
  <si>
    <t>9EGLQG3N</t>
  </si>
  <si>
    <t>BL23633Z</t>
  </si>
  <si>
    <t>87G25M68</t>
  </si>
  <si>
    <t>8F3RA844</t>
  </si>
  <si>
    <t>VJ1FT11H</t>
  </si>
  <si>
    <t>TKI8MEZZ</t>
  </si>
  <si>
    <t>QSHP9AHU</t>
  </si>
  <si>
    <t>MIDW7Q49</t>
  </si>
  <si>
    <t>PW7QNSFG</t>
  </si>
  <si>
    <t>WGYE40NI</t>
  </si>
  <si>
    <t>HLX6W646</t>
  </si>
  <si>
    <t>6VMQQKLJ</t>
  </si>
  <si>
    <t>VKIR68JX</t>
  </si>
  <si>
    <t>FYS6IZO4</t>
  </si>
  <si>
    <t>7OSD4T24</t>
  </si>
  <si>
    <t>W533W8G6</t>
  </si>
  <si>
    <t>RW3CJO8D</t>
  </si>
  <si>
    <t>5E274CQS</t>
  </si>
  <si>
    <t>H29A7E6X</t>
  </si>
  <si>
    <t>IDN254QN</t>
  </si>
  <si>
    <t>W3U1N1RV</t>
  </si>
  <si>
    <t>5LPKNEEI</t>
  </si>
  <si>
    <t>073UCD9F</t>
  </si>
  <si>
    <t>7GDSUY9K</t>
  </si>
  <si>
    <t>H5J7C2FE</t>
  </si>
  <si>
    <t>DCZOTU5X</t>
  </si>
  <si>
    <t>KUJ5M6J3</t>
  </si>
  <si>
    <t>YGUOEIEG</t>
  </si>
  <si>
    <t>1UW6ILCH</t>
  </si>
  <si>
    <t>CRL6IB5Z</t>
  </si>
  <si>
    <t>STVHD67J</t>
  </si>
  <si>
    <t>I3TDKU30</t>
  </si>
  <si>
    <t>YUVNXSSD</t>
  </si>
  <si>
    <t>AZJXZFMR</t>
  </si>
  <si>
    <t>2WPEOPIF</t>
  </si>
  <si>
    <t>XMCRTC2K</t>
  </si>
  <si>
    <t>ZDVZB8PX</t>
  </si>
  <si>
    <t>5JS6JI3P</t>
  </si>
  <si>
    <t>X6NSKI7H</t>
  </si>
  <si>
    <t>FH30JK3J</t>
  </si>
  <si>
    <t>ZPXE49AP</t>
  </si>
  <si>
    <t>8DPUST4Y</t>
  </si>
  <si>
    <t>L1QNLM08</t>
  </si>
  <si>
    <t>S4YQYJPM</t>
  </si>
  <si>
    <t>6BQMENQR</t>
  </si>
  <si>
    <t>XAS0EL71</t>
  </si>
  <si>
    <t>GQNM1QP8</t>
  </si>
  <si>
    <t>9CK2HTJP</t>
  </si>
  <si>
    <t>J96E49Z1</t>
  </si>
  <si>
    <t>X96KGPI8</t>
  </si>
  <si>
    <t>JJDL1F8R</t>
  </si>
  <si>
    <t>U1XSUD1P</t>
  </si>
  <si>
    <t>0J24X1Y0</t>
  </si>
  <si>
    <t>OM8LELJW</t>
  </si>
  <si>
    <t>SEYFLN8Y</t>
  </si>
  <si>
    <t>EID3MR9L</t>
  </si>
  <si>
    <t>ID2VJE8V</t>
  </si>
  <si>
    <t>T3W0Z8KP</t>
  </si>
  <si>
    <t>2WZU46RL</t>
  </si>
  <si>
    <t>576N6HHJ</t>
  </si>
  <si>
    <t>WEES59KH</t>
  </si>
  <si>
    <t>WOS93VI5</t>
  </si>
  <si>
    <t>95YT659K</t>
  </si>
  <si>
    <t>RKI7OEP9</t>
  </si>
  <si>
    <t>D9CS7EIY</t>
  </si>
  <si>
    <t>IOPIJ6C6</t>
  </si>
  <si>
    <t>J1VGTXQS</t>
  </si>
  <si>
    <t>T87FD71P</t>
  </si>
  <si>
    <t>P4PX93RN</t>
  </si>
  <si>
    <t>RLJI4F93</t>
  </si>
  <si>
    <t>AE306TJU</t>
  </si>
  <si>
    <t>D3BO9JDM</t>
  </si>
  <si>
    <t>DPDUK8RG</t>
  </si>
  <si>
    <t>AR35V2L2</t>
  </si>
  <si>
    <t>FAKATVRQ</t>
  </si>
  <si>
    <t>9SU2A73Y</t>
  </si>
  <si>
    <t>98R4AZA8</t>
  </si>
  <si>
    <t>9FE75D1D</t>
  </si>
  <si>
    <t>S5NVSXEX</t>
  </si>
  <si>
    <t>C6F5DTFR</t>
  </si>
  <si>
    <t>R4X2MOO1</t>
  </si>
  <si>
    <t>QEZ2X87C</t>
  </si>
  <si>
    <t>8FULX0EA</t>
  </si>
  <si>
    <t>WA5NRVIG</t>
  </si>
  <si>
    <t>XO7D3NYR</t>
  </si>
  <si>
    <t>ZN8LHN9B</t>
  </si>
  <si>
    <t>S8FODURJ</t>
  </si>
  <si>
    <t>BFH34LVO</t>
  </si>
  <si>
    <t>QHVGK8DM</t>
  </si>
  <si>
    <t>BALJ5E9J</t>
  </si>
  <si>
    <t>3Y6REURA</t>
  </si>
  <si>
    <t>3UI5JBOA</t>
  </si>
  <si>
    <t>8AKZH8QS</t>
  </si>
  <si>
    <t>FAS1KT97</t>
  </si>
  <si>
    <t>RAPX57I3</t>
  </si>
  <si>
    <t>UZ4JMG8Z</t>
  </si>
  <si>
    <t>PV411N8I</t>
  </si>
  <si>
    <t>C58775JM</t>
  </si>
  <si>
    <t>A2PIOJWL</t>
  </si>
  <si>
    <t>SSEOGPPI</t>
  </si>
  <si>
    <t>5MFY1D4C</t>
  </si>
  <si>
    <t>PQLMEIG0</t>
  </si>
  <si>
    <t>6CV2KEKP</t>
  </si>
  <si>
    <t>FQD0IJBC</t>
  </si>
  <si>
    <t>EJGRLQP8</t>
  </si>
  <si>
    <t>8DDR4MUL</t>
  </si>
  <si>
    <t>E28C318S</t>
  </si>
  <si>
    <t>6BUW3ZVC</t>
  </si>
  <si>
    <t>ZW5XV2QY</t>
  </si>
  <si>
    <t>MOSX49BG</t>
  </si>
  <si>
    <t>BDEP8ZEH</t>
  </si>
  <si>
    <t>WSKZBAYI</t>
  </si>
  <si>
    <t>19H5KFIC</t>
  </si>
  <si>
    <t>H0RRUQZ6</t>
  </si>
  <si>
    <t>7PCCI1U2</t>
  </si>
  <si>
    <t>8XXD2LMP</t>
  </si>
  <si>
    <t>USNQY75J</t>
  </si>
  <si>
    <t>EI7DU48C</t>
  </si>
  <si>
    <t>1A1BI5VB</t>
  </si>
  <si>
    <t>UYJVA76O</t>
  </si>
  <si>
    <t>DR2H05BG</t>
  </si>
  <si>
    <t>M765WQ4W</t>
  </si>
  <si>
    <t>2PXZ68OA</t>
  </si>
  <si>
    <t>TDVM9PDL</t>
  </si>
  <si>
    <t>LBYGH8WS</t>
  </si>
  <si>
    <t>NJC4XMEN</t>
  </si>
  <si>
    <t>OBCBK0XR</t>
  </si>
  <si>
    <t>IX8AYR6F</t>
  </si>
  <si>
    <t>4LVXK5H1</t>
  </si>
  <si>
    <t>O5CWW9P3</t>
  </si>
  <si>
    <t>IMLFM79C</t>
  </si>
  <si>
    <t>DPXZ0ONG</t>
  </si>
  <si>
    <t>2LOQKW1C</t>
  </si>
  <si>
    <t>MA1LQG9S</t>
  </si>
  <si>
    <t>YR4EFQ4C</t>
  </si>
  <si>
    <t>KB7DTUXO</t>
  </si>
  <si>
    <t>JMQRT3TC</t>
  </si>
  <si>
    <t>XETHS437</t>
  </si>
  <si>
    <t>6EYTZB6F</t>
  </si>
  <si>
    <t>DXY9EZ55</t>
  </si>
  <si>
    <t>ESZPH44N</t>
  </si>
  <si>
    <t>ITDTMROU</t>
  </si>
  <si>
    <t>IFO74RWI</t>
  </si>
  <si>
    <t>4O6T16XI</t>
  </si>
  <si>
    <t>SUPA1RHK</t>
  </si>
  <si>
    <t>MDHD11QD</t>
  </si>
  <si>
    <t>PERK5YXJ</t>
  </si>
  <si>
    <t>MUUNQNG2</t>
  </si>
  <si>
    <t>J1SCD7QL</t>
  </si>
  <si>
    <t>9LILLW96</t>
  </si>
  <si>
    <t>R0DKB8FJ</t>
  </si>
  <si>
    <t>S5R9O6TL</t>
  </si>
  <si>
    <t>N78A330G</t>
  </si>
  <si>
    <t>ZGW9SCQ0</t>
  </si>
  <si>
    <t>ZHI12PI4</t>
  </si>
  <si>
    <t>34XWXEQE</t>
  </si>
  <si>
    <t>38ZR3URJ</t>
  </si>
  <si>
    <t>6DJ817MW</t>
  </si>
  <si>
    <t>9HCLI5PO</t>
  </si>
  <si>
    <t>PRY70ISY</t>
  </si>
  <si>
    <t>8NG46N94</t>
  </si>
  <si>
    <t>CS2ZS0B4</t>
  </si>
  <si>
    <t>R7LGVRHC</t>
  </si>
  <si>
    <t>3KLVZN6M</t>
  </si>
  <si>
    <t>WGSLK719</t>
  </si>
  <si>
    <t>0MMDQ1OR</t>
  </si>
  <si>
    <t>SMQV0BRI</t>
  </si>
  <si>
    <t>XT8HCGAD</t>
  </si>
  <si>
    <t>WIQQUZRQ</t>
  </si>
  <si>
    <t>X56STCJP</t>
  </si>
  <si>
    <t>K214R7RK</t>
  </si>
  <si>
    <t>NR9UD54C</t>
  </si>
  <si>
    <t>GTXI4PAR</t>
  </si>
  <si>
    <t>T94JAB4C</t>
  </si>
  <si>
    <t>8YOOE8I5</t>
  </si>
  <si>
    <t>8G2OTKLL</t>
  </si>
  <si>
    <t>LOHJU3OB</t>
  </si>
  <si>
    <t>LW0Z6TMR</t>
  </si>
  <si>
    <t>R3NAMX4P</t>
  </si>
  <si>
    <t>VYJ20GOM</t>
  </si>
  <si>
    <t>GIWI7CWJ</t>
  </si>
  <si>
    <t>VTO3SNNX</t>
  </si>
  <si>
    <t>OVPNOM6O</t>
  </si>
  <si>
    <t>0558PJL2</t>
  </si>
  <si>
    <t>JB60NPU9</t>
  </si>
  <si>
    <t>6KM4E0V1</t>
  </si>
  <si>
    <t>QWIPE5FB</t>
  </si>
  <si>
    <t>BZPU6P5P</t>
  </si>
  <si>
    <t>ZCFAVNF3</t>
  </si>
  <si>
    <t>77IBMLTB</t>
  </si>
  <si>
    <t>RDMKSDT0</t>
  </si>
  <si>
    <t>QPCY8RU0</t>
  </si>
  <si>
    <t>Y93GK95W</t>
  </si>
  <si>
    <t>ZPB5KNCD</t>
  </si>
  <si>
    <t>ZDAJ4PFJ</t>
  </si>
  <si>
    <t>7VHJG9J1</t>
  </si>
  <si>
    <t>S2XTTF3B</t>
  </si>
  <si>
    <t>8XY5IA68</t>
  </si>
  <si>
    <t>EHPG1PNC</t>
  </si>
  <si>
    <t>RKOQZJZR</t>
  </si>
  <si>
    <t>3CJMQNT0</t>
  </si>
  <si>
    <t>1MTLDVU8</t>
  </si>
  <si>
    <t>4Z7LYTKN</t>
  </si>
  <si>
    <t>MX0QEMEB</t>
  </si>
  <si>
    <t>Y25T06D2</t>
  </si>
  <si>
    <t>JY5LPMSJ</t>
  </si>
  <si>
    <t>8V5OCDHN</t>
  </si>
  <si>
    <t>YND6FAFG</t>
  </si>
  <si>
    <t>D4PEXI47</t>
  </si>
  <si>
    <t>WRSA8PVU</t>
  </si>
  <si>
    <t>965CJ4YG</t>
  </si>
  <si>
    <t>ML5QMJPM</t>
  </si>
  <si>
    <t>EWEW7ZMQ</t>
  </si>
  <si>
    <t>JY8W2PKW</t>
  </si>
  <si>
    <t>JFBWABB1</t>
  </si>
  <si>
    <t>A0Z6FYRO</t>
  </si>
  <si>
    <t>51AC0Q99</t>
  </si>
  <si>
    <t>897MKBP9</t>
  </si>
  <si>
    <t>Y5IRSKVA</t>
  </si>
  <si>
    <t>QS440NN9</t>
  </si>
  <si>
    <t>JOKH5C6I</t>
  </si>
  <si>
    <t>1MZ8GDLF</t>
  </si>
  <si>
    <t>64SDWSQH</t>
  </si>
  <si>
    <t>XS7CNY5H</t>
  </si>
  <si>
    <t>U0SS8E43</t>
  </si>
  <si>
    <t>2MH79C2B</t>
  </si>
  <si>
    <t>3YZFYEMI</t>
  </si>
  <si>
    <t>I35REHYN</t>
  </si>
  <si>
    <t>Y3AAS62P</t>
  </si>
  <si>
    <t>BPPV8ZSB</t>
  </si>
  <si>
    <t>3NC5XSDF</t>
  </si>
  <si>
    <t>DRJG2FVR</t>
  </si>
  <si>
    <t>SWXO4J19</t>
  </si>
  <si>
    <t>07DPEL0B</t>
  </si>
  <si>
    <t>5X3TSUA9</t>
  </si>
  <si>
    <t>7GDRCAJR</t>
  </si>
  <si>
    <t>EJ8YBRD3</t>
  </si>
  <si>
    <t>G7HADWB0</t>
  </si>
  <si>
    <t>9DY57A6F</t>
  </si>
  <si>
    <t>M3IFAMV2</t>
  </si>
  <si>
    <t>65AT4VFM</t>
  </si>
  <si>
    <t>H6SE0L31</t>
  </si>
  <si>
    <t>ZQC7YA4X</t>
  </si>
  <si>
    <t>J9V49YC3</t>
  </si>
  <si>
    <t>H3ZS0FBT</t>
  </si>
  <si>
    <t>GIIHTQGY</t>
  </si>
  <si>
    <t>0LTBCZHI</t>
  </si>
  <si>
    <t>8U0BUWUQ</t>
  </si>
  <si>
    <t>ROD5WJDM</t>
  </si>
  <si>
    <t>86GSJWQW</t>
  </si>
  <si>
    <t>EQ0PLA0O</t>
  </si>
  <si>
    <t>B7BT5DB8</t>
  </si>
  <si>
    <t>NJTWATVH</t>
  </si>
  <si>
    <t>ZLIQCT7V</t>
  </si>
  <si>
    <t>0U0GUDIX</t>
  </si>
  <si>
    <t>MN4ZHCUZ</t>
  </si>
  <si>
    <t>06H63NKF</t>
  </si>
  <si>
    <t>GBRQN296</t>
  </si>
  <si>
    <t>RBHXB5V5</t>
  </si>
  <si>
    <t>59O0CDJE</t>
  </si>
  <si>
    <t>RU9Y6GR1</t>
  </si>
  <si>
    <t>GIZAD3ZN</t>
  </si>
  <si>
    <t>6CXJOT2A</t>
  </si>
  <si>
    <t>Y9NTV3K5</t>
  </si>
  <si>
    <t>GPVQIS5U</t>
  </si>
  <si>
    <t>LI9RCAQ6</t>
  </si>
  <si>
    <t>DT8SWPLT</t>
  </si>
  <si>
    <t>URRBXP0V</t>
  </si>
  <si>
    <t>CNAQ6R7T</t>
  </si>
  <si>
    <t>VRWH3YJV</t>
  </si>
  <si>
    <t>FBYWCLLS</t>
  </si>
  <si>
    <t>ZJAIST7C</t>
  </si>
  <si>
    <t>8EQRW9H5</t>
  </si>
  <si>
    <t>F0KWRLK1</t>
  </si>
  <si>
    <t>JBECEURV</t>
  </si>
  <si>
    <t>HHP6R0IX</t>
  </si>
  <si>
    <t>XMRZQ8PR</t>
  </si>
  <si>
    <t>ER0U0TOC</t>
  </si>
  <si>
    <t>77JIGDNZ</t>
  </si>
  <si>
    <t>DK6L8Y0Y</t>
  </si>
  <si>
    <t>KA6SVT1C</t>
  </si>
  <si>
    <t>8ARRIREI</t>
  </si>
  <si>
    <t>W3LRLMKP</t>
  </si>
  <si>
    <t>HQKUH8XA</t>
  </si>
  <si>
    <t>6R6T68GL</t>
  </si>
  <si>
    <t>PGT70Q4T</t>
  </si>
  <si>
    <t>24K085JJ</t>
  </si>
  <si>
    <t>EMORZ8R8</t>
  </si>
  <si>
    <t>V6RULHFZ</t>
  </si>
  <si>
    <t>NBBIFIKB</t>
  </si>
  <si>
    <t>GRYWAPXY</t>
  </si>
  <si>
    <t>ZIEI8JM3</t>
  </si>
  <si>
    <t>QDYFLOZW</t>
  </si>
  <si>
    <t>55YURJ2E</t>
  </si>
  <si>
    <t>R6Q5JOLX</t>
  </si>
  <si>
    <t>1PORK6E3</t>
  </si>
  <si>
    <t>ENDKZ399</t>
  </si>
  <si>
    <t>VSNI41WQ</t>
  </si>
  <si>
    <t>87KZX1UX</t>
  </si>
  <si>
    <t>PLRBC69J</t>
  </si>
  <si>
    <t>RZB6Q4FX</t>
  </si>
  <si>
    <t>ASK5U1TD</t>
  </si>
  <si>
    <t>T49Q4GWU</t>
  </si>
  <si>
    <t>JJ17IHID</t>
  </si>
  <si>
    <t>311WKUHC</t>
  </si>
  <si>
    <t>JG1CD65M</t>
  </si>
  <si>
    <t>YIK15TLW</t>
  </si>
  <si>
    <t>RYJPSM6D</t>
  </si>
  <si>
    <t>ZQK0JTVN</t>
  </si>
  <si>
    <t>FB7OTAMV</t>
  </si>
  <si>
    <t>JZD1QDWA</t>
  </si>
  <si>
    <t>LOSUVU4T</t>
  </si>
  <si>
    <t>85LVQ6PB</t>
  </si>
  <si>
    <t>02ILGBRB</t>
  </si>
  <si>
    <t>ZFIT4XWO</t>
  </si>
  <si>
    <t>XH69FGJJ</t>
  </si>
  <si>
    <t>JU2PPGP6</t>
  </si>
  <si>
    <t>S8Y9AAWC</t>
  </si>
  <si>
    <t>I2DLJ6C3</t>
  </si>
  <si>
    <t>DY8DMZZ9</t>
  </si>
  <si>
    <t>VEZ8OX88</t>
  </si>
  <si>
    <t>M3QL68T6</t>
  </si>
  <si>
    <t>Q3K6K5V9</t>
  </si>
  <si>
    <t>PEGFPDVU</t>
  </si>
  <si>
    <t>NFT2Z7MM</t>
  </si>
  <si>
    <t>YC2GBK89</t>
  </si>
  <si>
    <t>U008ILBM</t>
  </si>
  <si>
    <t>VA0I9SDD</t>
  </si>
  <si>
    <t>KQ83VL8T</t>
  </si>
  <si>
    <t>41HHBQRT</t>
  </si>
  <si>
    <t>T6BHNN1O</t>
  </si>
  <si>
    <t>S8DOH11H</t>
  </si>
  <si>
    <t>F8F6MA24</t>
  </si>
  <si>
    <t>ZXXWIGFR</t>
  </si>
  <si>
    <t>L7CFCOR6</t>
  </si>
  <si>
    <t>AAUTJ747</t>
  </si>
  <si>
    <t>X7VUR49L</t>
  </si>
  <si>
    <t>U7L0IZLB</t>
  </si>
  <si>
    <t>PAQ6EKHB</t>
  </si>
  <si>
    <t>THNEGVH2</t>
  </si>
  <si>
    <t>D1ANNMSO</t>
  </si>
  <si>
    <t>LMVQ6B9P</t>
  </si>
  <si>
    <t>OQBVGILR</t>
  </si>
  <si>
    <t>8LA72RM8</t>
  </si>
  <si>
    <t>7IZQJIPA</t>
  </si>
  <si>
    <t>7AH7F190</t>
  </si>
  <si>
    <t>ME0LMBYL</t>
  </si>
  <si>
    <t>KODTODAA</t>
  </si>
  <si>
    <t>RENW2N0H</t>
  </si>
  <si>
    <t>9F407X6U</t>
  </si>
  <si>
    <t>S0MZHYQC</t>
  </si>
  <si>
    <t>HP9TUR60</t>
  </si>
  <si>
    <t>P4PKECH7</t>
  </si>
  <si>
    <t>USL5PZ4O</t>
  </si>
  <si>
    <t>3DM5SSI5</t>
  </si>
  <si>
    <t>D40ALWGC</t>
  </si>
  <si>
    <t>524QUXI2</t>
  </si>
  <si>
    <t>8W35TVOQ</t>
  </si>
  <si>
    <t>UU7N7LZK</t>
  </si>
  <si>
    <t>3D6LLPA1</t>
  </si>
  <si>
    <t>58QZ1YGK</t>
  </si>
  <si>
    <t>OU42AWAE</t>
  </si>
  <si>
    <t>ZBDT3T2H</t>
  </si>
  <si>
    <t>OJOJPNL6</t>
  </si>
  <si>
    <t>MENKE9IV</t>
  </si>
  <si>
    <t>PXSDIDXO</t>
  </si>
  <si>
    <t>5PIJNVMB</t>
  </si>
  <si>
    <t>WSO3NMK5</t>
  </si>
  <si>
    <t>ZLFKHXXI</t>
  </si>
  <si>
    <t>WIDRX5N6</t>
  </si>
  <si>
    <t>HJLKGIH4</t>
  </si>
  <si>
    <t>DF6A63B7</t>
  </si>
  <si>
    <t>T2EM55FZ</t>
  </si>
  <si>
    <t>KDQL1O1A</t>
  </si>
  <si>
    <t>01XZ9CRY</t>
  </si>
  <si>
    <t>HJY0TQ7X</t>
  </si>
  <si>
    <t>75HKH8PS</t>
  </si>
  <si>
    <t>NK2CHYT1</t>
  </si>
  <si>
    <t>A7OVC1WK</t>
  </si>
  <si>
    <t>0WGAPLOI</t>
  </si>
  <si>
    <t>GXPA5D3A</t>
  </si>
  <si>
    <t>8598PVIX</t>
  </si>
  <si>
    <t>VKM2BCMV</t>
  </si>
  <si>
    <t>9N7LHW38</t>
  </si>
  <si>
    <t>BKMYW792</t>
  </si>
  <si>
    <t>3IBBBGM4</t>
  </si>
  <si>
    <t>T32P6LSX</t>
  </si>
  <si>
    <t>B944EMXZ</t>
  </si>
  <si>
    <t>DOY7VMYB</t>
  </si>
  <si>
    <t>QXWLE549</t>
  </si>
  <si>
    <t>V1SX6HOD</t>
  </si>
  <si>
    <t>R0R0V2O5</t>
  </si>
  <si>
    <t>D3O1PCMO</t>
  </si>
  <si>
    <t>G53492IF</t>
  </si>
  <si>
    <t>WVKBXWA9</t>
  </si>
  <si>
    <t>KUH39HQ7</t>
  </si>
  <si>
    <t>RW6QS352</t>
  </si>
  <si>
    <t>1374WYJG</t>
  </si>
  <si>
    <t>1T8R8X79</t>
  </si>
  <si>
    <t>PSMWYTMB</t>
  </si>
  <si>
    <t>0ZXS3AIR</t>
  </si>
  <si>
    <t>SBTVPORC</t>
  </si>
  <si>
    <t>XZKZYO55</t>
  </si>
  <si>
    <t>AMCOSQZC</t>
  </si>
  <si>
    <t>6C2CJX31</t>
  </si>
  <si>
    <t>NRK892VX</t>
  </si>
  <si>
    <t>5F1RM2YM</t>
  </si>
  <si>
    <t>VQQR3OUI</t>
  </si>
  <si>
    <t>UWYFOEMO</t>
  </si>
  <si>
    <t>ZXNHUYCM</t>
  </si>
  <si>
    <t>KHG4UMKP</t>
  </si>
  <si>
    <t>5R7N3RKQ</t>
  </si>
  <si>
    <t>197EQMY8</t>
  </si>
  <si>
    <t>TEM0I59X</t>
  </si>
  <si>
    <t>1WPZ1MCO</t>
  </si>
  <si>
    <t>1AQKM7VU</t>
  </si>
  <si>
    <t>VTVYSUZG</t>
  </si>
  <si>
    <t>61IKUAZI</t>
  </si>
  <si>
    <t>6ZSAKAHX</t>
  </si>
  <si>
    <t>D9MZMDOL</t>
  </si>
  <si>
    <t>2FM8HJDM</t>
  </si>
  <si>
    <t>7TIWLFZD</t>
  </si>
  <si>
    <t>HXRF96S3</t>
  </si>
  <si>
    <t>WTEAOER0</t>
  </si>
  <si>
    <t>T8LSQO2S</t>
  </si>
  <si>
    <t>4R4QF0ZU</t>
  </si>
  <si>
    <t>ABMOVF1A</t>
  </si>
  <si>
    <t>Q2GK9IT2</t>
  </si>
  <si>
    <t>J0WKJLR6</t>
  </si>
  <si>
    <t>B1D3HP8V</t>
  </si>
  <si>
    <t>QHP95ULI</t>
  </si>
  <si>
    <t>OAMR9KPA</t>
  </si>
  <si>
    <t>IDKBZCAF</t>
  </si>
  <si>
    <t>0GRGY09E</t>
  </si>
  <si>
    <t>MP9PICCD</t>
  </si>
  <si>
    <t>F34QYKQJ</t>
  </si>
  <si>
    <t>DHJ8KOUV</t>
  </si>
  <si>
    <t>JYNYK957</t>
  </si>
  <si>
    <t>NOLWR5EX</t>
  </si>
  <si>
    <t>BUHR2X8U</t>
  </si>
  <si>
    <t>4OPFJFRO</t>
  </si>
  <si>
    <t>MLV2QDU6</t>
  </si>
  <si>
    <t>V7T9ZP6C</t>
  </si>
  <si>
    <t>WYS1XI44</t>
  </si>
  <si>
    <t>C3HN12Z8</t>
  </si>
  <si>
    <t>YCQXHVMZ</t>
  </si>
  <si>
    <t>4PLSG7A3</t>
  </si>
  <si>
    <t>ZD772DU8</t>
  </si>
  <si>
    <t>2KVQ5Z4M</t>
  </si>
  <si>
    <t>U6LLSWEN</t>
  </si>
  <si>
    <t>RVQTWBKE</t>
  </si>
  <si>
    <t>BWPBMVQH</t>
  </si>
  <si>
    <t>LFI3BGEE</t>
  </si>
  <si>
    <t>YPSXMDRH</t>
  </si>
  <si>
    <t>Q46QSEGT</t>
  </si>
  <si>
    <t>DT0ZJ9Z2</t>
  </si>
  <si>
    <t>55ZNV61S</t>
  </si>
  <si>
    <t>6PQS93V2</t>
  </si>
  <si>
    <t>1LHU0876</t>
  </si>
  <si>
    <t>V929BUUS</t>
  </si>
  <si>
    <t>LDYYOH6W</t>
  </si>
  <si>
    <t>4MFY8UXP</t>
  </si>
  <si>
    <t>EBJMZ5VE</t>
  </si>
  <si>
    <t>CMXOTVL7</t>
  </si>
  <si>
    <t>9XF2B7RS</t>
  </si>
  <si>
    <t>WHV85GOQ</t>
  </si>
  <si>
    <t>MXJAH0R5</t>
  </si>
  <si>
    <t>OXW7DBDT</t>
  </si>
  <si>
    <t>W5EGDYPK</t>
  </si>
  <si>
    <t>C13104YM</t>
  </si>
  <si>
    <t>1GA3AFTX</t>
  </si>
  <si>
    <t>389D515R</t>
  </si>
  <si>
    <t>2751GWVC</t>
  </si>
  <si>
    <t>0UFUDIYT</t>
  </si>
  <si>
    <t>Y3QBGJLM</t>
  </si>
  <si>
    <t>O7U4I96P</t>
  </si>
  <si>
    <t>Q0R3ZBNT</t>
  </si>
  <si>
    <t>FGUWP1NF</t>
  </si>
  <si>
    <t>DH8R6PK5</t>
  </si>
  <si>
    <t>ZKFWTRRT</t>
  </si>
  <si>
    <t>941SDVVZ</t>
  </si>
  <si>
    <t>ODINSHYF</t>
  </si>
  <si>
    <t>0TICPBMF</t>
  </si>
  <si>
    <t>WANX7LM0</t>
  </si>
  <si>
    <t>9F2MDA5R</t>
  </si>
  <si>
    <t>JUKJ3RAB</t>
  </si>
  <si>
    <t>YD3D41E0</t>
  </si>
  <si>
    <t>K2NPVZL8</t>
  </si>
  <si>
    <t>7FLPKZN7</t>
  </si>
  <si>
    <t>RX8711KI</t>
  </si>
  <si>
    <t>F3BJAMUL</t>
  </si>
  <si>
    <t>HZS2YVRN</t>
  </si>
  <si>
    <t>W3B077GY</t>
  </si>
  <si>
    <t>MGR0TSPK</t>
  </si>
  <si>
    <t>TEF07JM6</t>
  </si>
  <si>
    <t>N8SVXI48</t>
  </si>
  <si>
    <t>VG1WQW88</t>
  </si>
  <si>
    <t>MEKVHSCB</t>
  </si>
  <si>
    <t>PBJ62FC3</t>
  </si>
  <si>
    <t>3Q15OHQB</t>
  </si>
  <si>
    <t>O04P1WN6</t>
  </si>
  <si>
    <t>600FP406</t>
  </si>
  <si>
    <t>2EFTTOAV</t>
  </si>
  <si>
    <t>DDXFIBEY</t>
  </si>
  <si>
    <t>5BRWXIU3</t>
  </si>
  <si>
    <t>WN9ZY701</t>
  </si>
  <si>
    <t>DA8D04ED</t>
  </si>
  <si>
    <t>WLQC2XK4</t>
  </si>
  <si>
    <t>A4CVM3PM</t>
  </si>
  <si>
    <t>CNLE5EJ2</t>
  </si>
  <si>
    <t>D3HUUVPL</t>
  </si>
  <si>
    <t>2UNDAQZ2</t>
  </si>
  <si>
    <t>R2E45IQ8</t>
  </si>
  <si>
    <t>UX0H8B3W</t>
  </si>
  <si>
    <t>VM0A3057</t>
  </si>
  <si>
    <t>DX9CCI9C</t>
  </si>
  <si>
    <t>8SE1W979</t>
  </si>
  <si>
    <t>L6AOARQ9</t>
  </si>
  <si>
    <t>I83GQQHA</t>
  </si>
  <si>
    <t>10984DDU</t>
  </si>
  <si>
    <t>JQVW0KJV</t>
  </si>
  <si>
    <t>UWZHNMR4</t>
  </si>
  <si>
    <t>TRET6F45</t>
  </si>
  <si>
    <t>8DDC9RLE</t>
  </si>
  <si>
    <t>TFGYLK6C</t>
  </si>
  <si>
    <t>4YXXI2OI</t>
  </si>
  <si>
    <t>3C7A75LH</t>
  </si>
  <si>
    <t>02LUGFJS</t>
  </si>
  <si>
    <t>KPF0GREK</t>
  </si>
  <si>
    <t>HEG2JK9Y</t>
  </si>
  <si>
    <t>1ZCAL93A</t>
  </si>
  <si>
    <t>5NW6HK74</t>
  </si>
  <si>
    <t>EJVD09HQ</t>
  </si>
  <si>
    <t>7WFASDCZ</t>
  </si>
  <si>
    <t>7XNX75LI</t>
  </si>
  <si>
    <t>RAUWH0GP</t>
  </si>
  <si>
    <t>I86I0TJG</t>
  </si>
  <si>
    <t>TFW3KAYZ</t>
  </si>
  <si>
    <t>9NH8ACMQ</t>
  </si>
  <si>
    <t>86KARIC1</t>
  </si>
  <si>
    <t>N2SLAOZR</t>
  </si>
  <si>
    <t>02TUKBP3</t>
  </si>
  <si>
    <t>KU0YOR3J</t>
  </si>
  <si>
    <t>BRGJCWO1</t>
  </si>
  <si>
    <t>IEIZU3TY</t>
  </si>
  <si>
    <t>P8QXRXMR</t>
  </si>
  <si>
    <t>35KZ6QTP</t>
  </si>
  <si>
    <t>V5ZP09PO</t>
  </si>
  <si>
    <t>VKB9RFJT</t>
  </si>
  <si>
    <t>Y9HHGGOQ</t>
  </si>
  <si>
    <t>H3AEZ2BZ</t>
  </si>
  <si>
    <t>LUXAXNBV</t>
  </si>
  <si>
    <t>0XBMBVFP</t>
  </si>
  <si>
    <t>8KIMVD15</t>
  </si>
  <si>
    <t>Q06QD8ZW</t>
  </si>
  <si>
    <t>0SD3OBQI</t>
  </si>
  <si>
    <t>YKZFQT7K</t>
  </si>
  <si>
    <t>I25J5M7W</t>
  </si>
  <si>
    <t>B2Z4BB5U</t>
  </si>
  <si>
    <t>87ZXBDQS</t>
  </si>
  <si>
    <t>3LYVAV6P</t>
  </si>
  <si>
    <t>G7QIQDSA</t>
  </si>
  <si>
    <t>7I2O2ZCR</t>
  </si>
  <si>
    <t>SUX7JFN7</t>
  </si>
  <si>
    <t>5DL7R4C3</t>
  </si>
  <si>
    <t>61ON3Y6O</t>
  </si>
  <si>
    <t>HOEKIDDI</t>
  </si>
  <si>
    <t>10YLM9VF</t>
  </si>
  <si>
    <t>LN0DF2XI</t>
  </si>
  <si>
    <t>ZNE0DAIF</t>
  </si>
  <si>
    <t>DTCHPCBB</t>
  </si>
  <si>
    <t>YID2GAED</t>
  </si>
  <si>
    <t>QFKL9UK2</t>
  </si>
  <si>
    <t>MC3OSDV0</t>
  </si>
  <si>
    <t>C7DOYN5Y</t>
  </si>
  <si>
    <t>JXUSPNPV</t>
  </si>
  <si>
    <t>K79T6VNV</t>
  </si>
  <si>
    <t>DX8R6PA4</t>
  </si>
  <si>
    <t>FZDD9758</t>
  </si>
  <si>
    <t>0SIFT5DE</t>
  </si>
  <si>
    <t>MZSCFJZS</t>
  </si>
  <si>
    <t>D6X5T9D4</t>
  </si>
  <si>
    <t>69Z30MBF</t>
  </si>
  <si>
    <t>SH0BSL0Z</t>
  </si>
  <si>
    <t>Q5E0NILP</t>
  </si>
  <si>
    <t>RFTDQJ0U</t>
  </si>
  <si>
    <t>76NU9866</t>
  </si>
  <si>
    <t>13O8NTOT</t>
  </si>
  <si>
    <t>AS3IYIRO</t>
  </si>
  <si>
    <t>L1WPBDZG</t>
  </si>
  <si>
    <t>QK98E62R</t>
  </si>
  <si>
    <t>F9THW1PW</t>
  </si>
  <si>
    <t>LQJISQSD</t>
  </si>
  <si>
    <t>84SZ58S9</t>
  </si>
  <si>
    <t>Q5I9JWH7</t>
  </si>
  <si>
    <t>6BSKCQCX</t>
  </si>
  <si>
    <t>UKQD4DPD</t>
  </si>
  <si>
    <t>SI874ZK5</t>
  </si>
  <si>
    <t>6XP6FVMN</t>
  </si>
  <si>
    <t>NDMEB0VG</t>
  </si>
  <si>
    <t>IGFQGZDK</t>
  </si>
  <si>
    <t>Y2DLFFN6</t>
  </si>
  <si>
    <t>I6UCM2J9</t>
  </si>
  <si>
    <t>PT0I4XSM</t>
  </si>
  <si>
    <t>X718EF6Y</t>
  </si>
  <si>
    <t>FSYTM6YE</t>
  </si>
  <si>
    <t>VUAFV8SS</t>
  </si>
  <si>
    <t>SXPV3WCV</t>
  </si>
  <si>
    <t>9PH1EWCH</t>
  </si>
  <si>
    <t>THPCTGNI</t>
  </si>
  <si>
    <t>XR4PPDOB</t>
  </si>
  <si>
    <t>EK06CNRW</t>
  </si>
  <si>
    <t>Q25T8PKX</t>
  </si>
  <si>
    <t>V86S5LWV</t>
  </si>
  <si>
    <t>K8Y7CK9T</t>
  </si>
  <si>
    <t>1LY8CAXD</t>
  </si>
  <si>
    <t>ADS3CQ4B</t>
  </si>
  <si>
    <t>9UBU6UW4</t>
  </si>
  <si>
    <t>ZP9HW0LH</t>
  </si>
  <si>
    <t>WV41OJHX</t>
  </si>
  <si>
    <t>FTUJY4FP</t>
  </si>
  <si>
    <t>ORBIW519</t>
  </si>
  <si>
    <t>369V78M2</t>
  </si>
  <si>
    <t>792JYPG1</t>
  </si>
  <si>
    <t>Y6Q7Z0SO</t>
  </si>
  <si>
    <t>9IM813OI</t>
  </si>
  <si>
    <t>GXY3QZ2V</t>
  </si>
  <si>
    <t>SMP2K39G</t>
  </si>
  <si>
    <t>IVX52FRZ</t>
  </si>
  <si>
    <t>2CN1G52G</t>
  </si>
  <si>
    <t>OR0PEAIV</t>
  </si>
  <si>
    <t>EGOU8GB1</t>
  </si>
  <si>
    <t>IIKN6Q8E</t>
  </si>
  <si>
    <t>VTX8GPN8</t>
  </si>
  <si>
    <t>DVGY4X7E</t>
  </si>
  <si>
    <t>W9LAIASV</t>
  </si>
  <si>
    <t>9JTFD4FZ</t>
  </si>
  <si>
    <t>1JFYPP8R</t>
  </si>
  <si>
    <t>C51GWGUE</t>
  </si>
  <si>
    <t>A62JDGQK</t>
  </si>
  <si>
    <t>K25Z2KKH</t>
  </si>
  <si>
    <t>U3F5X6BB</t>
  </si>
  <si>
    <t>VJD27D8U</t>
  </si>
  <si>
    <t>9TMPRT6R</t>
  </si>
  <si>
    <t>CE81S7UN</t>
  </si>
  <si>
    <t>LEPH90QI</t>
  </si>
  <si>
    <t>X1QNN2DG</t>
  </si>
  <si>
    <t>J8G6HTCM</t>
  </si>
  <si>
    <t>94P229FH</t>
  </si>
  <si>
    <t>Q6F9JWTY</t>
  </si>
  <si>
    <t>75JW1GRR</t>
  </si>
  <si>
    <t>P7X2J5DO</t>
  </si>
  <si>
    <t>LKBDKJLM</t>
  </si>
  <si>
    <t>9OT0018Y</t>
  </si>
  <si>
    <t>I6RH33SU</t>
  </si>
  <si>
    <t>STCU1IXE</t>
  </si>
  <si>
    <t>E3CR358L</t>
  </si>
  <si>
    <t>BTOD096J</t>
  </si>
  <si>
    <t>1B2WYHTY</t>
  </si>
  <si>
    <t>NS6JLCZ2</t>
  </si>
  <si>
    <t>LB5622YN</t>
  </si>
  <si>
    <t>HIX9V4W1</t>
  </si>
  <si>
    <t>LZ3B174J</t>
  </si>
  <si>
    <t>XQ6FMG3L</t>
  </si>
  <si>
    <t>W40IER4O</t>
  </si>
  <si>
    <t>88PIK8A6</t>
  </si>
  <si>
    <t>6K31TYOR</t>
  </si>
  <si>
    <t>H29XGJ5H</t>
  </si>
  <si>
    <t>FSBZ3KOY</t>
  </si>
  <si>
    <t>T4SSD24J</t>
  </si>
  <si>
    <t>ZDB6D35R</t>
  </si>
  <si>
    <t>8RVTZBQO</t>
  </si>
  <si>
    <t>CMM4A6NJ</t>
  </si>
  <si>
    <t>7PMUB7T4</t>
  </si>
  <si>
    <t>KTHAX2XV</t>
  </si>
  <si>
    <t>IHOTG9ZQ</t>
  </si>
  <si>
    <t>O2BF1KAT</t>
  </si>
  <si>
    <t>12HOWQMI</t>
  </si>
  <si>
    <t>CXY4CXX1</t>
  </si>
  <si>
    <t>IIOVCSHC</t>
  </si>
  <si>
    <t>NX28C8EI</t>
  </si>
  <si>
    <t>WV2YBM8V</t>
  </si>
  <si>
    <t>3E09X4S2</t>
  </si>
  <si>
    <t>6BATTRKM</t>
  </si>
  <si>
    <t>GCWTH2MD</t>
  </si>
  <si>
    <t>C563WHG1</t>
  </si>
  <si>
    <t>D9WBSJRC</t>
  </si>
  <si>
    <t>NMLTE4CS</t>
  </si>
  <si>
    <t>X8P0Q1EU</t>
  </si>
  <si>
    <t>PBGB323I</t>
  </si>
  <si>
    <t>V5THS9V8</t>
  </si>
  <si>
    <t>579RHB6S</t>
  </si>
  <si>
    <t>4SOUOUKH</t>
  </si>
  <si>
    <t>9HWUTUXQ</t>
  </si>
  <si>
    <t>T58F1T8V</t>
  </si>
  <si>
    <t>U3UT9B1U</t>
  </si>
  <si>
    <t>HY7D36UC</t>
  </si>
  <si>
    <t>9YVTJF6C</t>
  </si>
  <si>
    <t>JGZVNKMT</t>
  </si>
  <si>
    <t>5B3BKUMD</t>
  </si>
  <si>
    <t>MGHWZSN2</t>
  </si>
  <si>
    <t>EM1BA4EK</t>
  </si>
  <si>
    <t>GWOOPZE8</t>
  </si>
  <si>
    <t>84N2YHUB</t>
  </si>
  <si>
    <t>IFVL4WL5</t>
  </si>
  <si>
    <t>8EPT4HEV</t>
  </si>
  <si>
    <t>HZNNKQ0T</t>
  </si>
  <si>
    <t>Z6ETLZQU</t>
  </si>
  <si>
    <t>GXIVJQPG</t>
  </si>
  <si>
    <t>7MSQSYWR</t>
  </si>
  <si>
    <t>5VJIXV02</t>
  </si>
  <si>
    <t>G23RCHB6</t>
  </si>
  <si>
    <t>RMFG5C6C</t>
  </si>
  <si>
    <t>U2JOATN3</t>
  </si>
  <si>
    <t>JGZ3F67I</t>
  </si>
  <si>
    <t>FHCSKQ4K</t>
  </si>
  <si>
    <t>TU58PHME</t>
  </si>
  <si>
    <t>9ZVX7NVU</t>
  </si>
  <si>
    <t>I4OJHXIN</t>
  </si>
  <si>
    <t>NE300YJ0</t>
  </si>
  <si>
    <t>TYLSS719</t>
  </si>
  <si>
    <t>M3SQPUB1</t>
  </si>
  <si>
    <t>MG1YUTUE</t>
  </si>
  <si>
    <t>PEIZDYXE</t>
  </si>
  <si>
    <t>HGG0EZ00</t>
  </si>
  <si>
    <t>XRRMX8K6</t>
  </si>
  <si>
    <t>BJLJV8XE</t>
  </si>
  <si>
    <t>AQH7ORZZ</t>
  </si>
  <si>
    <t>GLG1IOHT</t>
  </si>
  <si>
    <t>89MUGU6K</t>
  </si>
  <si>
    <t>F5OETS8V</t>
  </si>
  <si>
    <t>CU7KT53A</t>
  </si>
  <si>
    <t>QNB3SCN9</t>
  </si>
  <si>
    <t>0BYU67KG</t>
  </si>
  <si>
    <t>SLXPTSGS</t>
  </si>
  <si>
    <t>FZGGKS2D</t>
  </si>
  <si>
    <t>6HDTZCCM</t>
  </si>
  <si>
    <t>XUEHL04Z</t>
  </si>
  <si>
    <t>CTZ5I5R5</t>
  </si>
  <si>
    <t>988QUSNK</t>
  </si>
  <si>
    <t>2P0VIX4N</t>
  </si>
  <si>
    <t>TAPH7KQO</t>
  </si>
  <si>
    <t>TWGFQS8L</t>
  </si>
  <si>
    <t>MRPSU52W</t>
  </si>
  <si>
    <t>UKXRWZ3P</t>
  </si>
  <si>
    <t>C5XXGXUE</t>
  </si>
  <si>
    <t>2IYQ5ALK</t>
  </si>
  <si>
    <t>K4GL9NDX</t>
  </si>
  <si>
    <t>OFKWBRP7</t>
  </si>
  <si>
    <t>1AGL4X1J</t>
  </si>
  <si>
    <t>TSU40NIZ</t>
  </si>
  <si>
    <t>VSN0PA06</t>
  </si>
  <si>
    <t>FQODPHUL</t>
  </si>
  <si>
    <t>KRUY5G5I</t>
  </si>
  <si>
    <t>SCYV3JPO</t>
  </si>
  <si>
    <t>T91ZAQRH</t>
  </si>
  <si>
    <t>R293SULP</t>
  </si>
  <si>
    <t>UDKH3AM0</t>
  </si>
  <si>
    <t>I4T9W7NQ</t>
  </si>
  <si>
    <t>H4ZSZQ9V</t>
  </si>
  <si>
    <t>2GQAAHG6</t>
  </si>
  <si>
    <t>7OGPA4I3</t>
  </si>
  <si>
    <t>54XJLU62</t>
  </si>
  <si>
    <t>XSSK506P</t>
  </si>
  <si>
    <t>AJKE7ACY</t>
  </si>
  <si>
    <t>JPPLGVUS</t>
  </si>
  <si>
    <t>O7B3XCKF</t>
  </si>
  <si>
    <t>5A7S6Z6P</t>
  </si>
  <si>
    <t>OOB372R5</t>
  </si>
  <si>
    <t>L67B6CU2</t>
  </si>
  <si>
    <t>6V0QV9CU</t>
  </si>
  <si>
    <t>0MXZ36G7</t>
  </si>
  <si>
    <t>LMCHDMJX</t>
  </si>
  <si>
    <t>4HBU57OV</t>
  </si>
  <si>
    <t>AOIM2Y7M</t>
  </si>
  <si>
    <t>5KC100IN</t>
  </si>
  <si>
    <t>OOFWSKFF</t>
  </si>
  <si>
    <t>LV7HHGM4</t>
  </si>
  <si>
    <t>HBZEI375</t>
  </si>
  <si>
    <t>GRQZZNQB</t>
  </si>
  <si>
    <t>1D8XLZQ8</t>
  </si>
  <si>
    <t>CAX04DY1</t>
  </si>
  <si>
    <t>ZVEH26GP</t>
  </si>
  <si>
    <t>G7QR0SCP</t>
  </si>
  <si>
    <t>MYD4PBM9</t>
  </si>
  <si>
    <t>DUOS7AO8</t>
  </si>
  <si>
    <t>CCCQGBSY</t>
  </si>
  <si>
    <t>C5Z2806X</t>
  </si>
  <si>
    <t>2CY7OS6A</t>
  </si>
  <si>
    <t>FZKX09GE</t>
  </si>
  <si>
    <t>E2CJIO85</t>
  </si>
  <si>
    <t>R2PBFVU7</t>
  </si>
  <si>
    <t>D4SJ5G2G</t>
  </si>
  <si>
    <t>N2ESTUQT</t>
  </si>
  <si>
    <t>3QSM7X3W</t>
  </si>
  <si>
    <t>UG4BHJRQ</t>
  </si>
  <si>
    <t>NMF60XWK</t>
  </si>
  <si>
    <t>L6WEVHEN</t>
  </si>
  <si>
    <t>EP5QRHID</t>
  </si>
  <si>
    <t>EYWXCFXJ</t>
  </si>
  <si>
    <t>QC9B7V93</t>
  </si>
  <si>
    <t>CPVW06O2</t>
  </si>
  <si>
    <t>2KNVLXA4</t>
  </si>
  <si>
    <t>5WAKI1NB</t>
  </si>
  <si>
    <t>LDJ6VTNW</t>
  </si>
  <si>
    <t>YI8JSLKX</t>
  </si>
  <si>
    <t>E4O6XJ9E</t>
  </si>
  <si>
    <t>L7TT9ZL4</t>
  </si>
  <si>
    <t>JD6WHH6G</t>
  </si>
  <si>
    <t>93OFIHMF</t>
  </si>
  <si>
    <t>9E7VMZ1J</t>
  </si>
  <si>
    <t>BUNGSHKB</t>
  </si>
  <si>
    <t>MK2YTCZN</t>
  </si>
  <si>
    <t>MZTB3C70</t>
  </si>
  <si>
    <t>LHG76MIU</t>
  </si>
  <si>
    <t>SGAJAIP9</t>
  </si>
  <si>
    <t>UZ9SEIZ9</t>
  </si>
  <si>
    <t>KDY5FEUO</t>
  </si>
  <si>
    <t>1L68AC0E</t>
  </si>
  <si>
    <t>ZRMZJVWK</t>
  </si>
  <si>
    <t>JAG873Y3</t>
  </si>
  <si>
    <t>WQTR95J3</t>
  </si>
  <si>
    <t>1FHY3UGF</t>
  </si>
  <si>
    <t>B9KFRY53</t>
  </si>
  <si>
    <t>ZRCY8P4P</t>
  </si>
  <si>
    <t>M3RME16Q</t>
  </si>
  <si>
    <t>YPRHMUIB</t>
  </si>
  <si>
    <t>HM4ZINFJ</t>
  </si>
  <si>
    <t>06C1N1F7</t>
  </si>
  <si>
    <t>6WIQG92N</t>
  </si>
  <si>
    <t>3JMB4J8E</t>
  </si>
  <si>
    <t>FTZ4VYH4</t>
  </si>
  <si>
    <t>GEJKKFOL</t>
  </si>
  <si>
    <t>UYWQ5N0R</t>
  </si>
  <si>
    <t>NDAFT4KV</t>
  </si>
  <si>
    <t>BO1GBSM0</t>
  </si>
  <si>
    <t>FSVEMKSG</t>
  </si>
  <si>
    <t>V0XQVHQV</t>
  </si>
  <si>
    <t>TFZMFOH9</t>
  </si>
  <si>
    <t>VVE9HGLD</t>
  </si>
  <si>
    <t>8T9ANK4E</t>
  </si>
  <si>
    <t>76WXMI88</t>
  </si>
  <si>
    <t>ZH8XR8YT</t>
  </si>
  <si>
    <t>PR9HQKA7</t>
  </si>
  <si>
    <t>NMHDWGNT</t>
  </si>
  <si>
    <t>WX3CPDYD</t>
  </si>
  <si>
    <t>3DF5FIAM</t>
  </si>
  <si>
    <t>018KKT5I</t>
  </si>
  <si>
    <t>9AOPLD0O</t>
  </si>
  <si>
    <t>J54XWY0O</t>
  </si>
  <si>
    <t>FJEL0TDN</t>
  </si>
  <si>
    <t>I5JTM3EK</t>
  </si>
  <si>
    <t>3Q5R6HAY</t>
  </si>
  <si>
    <t>VOEOU1U6</t>
  </si>
  <si>
    <t>52IHI8JD</t>
  </si>
  <si>
    <t>7QPQ40X9</t>
  </si>
  <si>
    <t>KFZ37330</t>
  </si>
  <si>
    <t>T64JVA4T</t>
  </si>
  <si>
    <t>Y5C1Q7UR</t>
  </si>
  <si>
    <t>VN0XOAB6</t>
  </si>
  <si>
    <t>MVZG0BSG</t>
  </si>
  <si>
    <t>JIEO87ZV</t>
  </si>
  <si>
    <t>EM1W738H</t>
  </si>
  <si>
    <t>13WLN2MJ</t>
  </si>
  <si>
    <t>M4NNI01I</t>
  </si>
  <si>
    <t>MIA65OVY</t>
  </si>
  <si>
    <t>U3FTUG3T</t>
  </si>
  <si>
    <t>RS13M1ZP</t>
  </si>
  <si>
    <t>10B65ZN9</t>
  </si>
  <si>
    <t>V4YBVSJ4</t>
  </si>
  <si>
    <t>LVMPJ8JN</t>
  </si>
  <si>
    <t>OV0LOPAA</t>
  </si>
  <si>
    <t>0ISX53T3</t>
  </si>
  <si>
    <t>KL8PCQXC</t>
  </si>
  <si>
    <t>Q4KZSJ6Q</t>
  </si>
  <si>
    <t>1IABHXOP</t>
  </si>
  <si>
    <t>2RE0MZGV</t>
  </si>
  <si>
    <t>JLKLRCFZ</t>
  </si>
  <si>
    <t>2X9KWWCP</t>
  </si>
  <si>
    <t>IF2BUC3Q</t>
  </si>
  <si>
    <t>GU4HXZ55</t>
  </si>
  <si>
    <t>JQK0EF45</t>
  </si>
  <si>
    <t>YUUD6GIT</t>
  </si>
  <si>
    <t>FBDZ4LCK</t>
  </si>
  <si>
    <t>SQMPV6L6</t>
  </si>
  <si>
    <t>N9ZBEJFI</t>
  </si>
  <si>
    <t>EKXXH9IK</t>
  </si>
  <si>
    <t>OC6ZMTK5</t>
  </si>
  <si>
    <t>M57LZE5F</t>
  </si>
  <si>
    <t>1XO519P4</t>
  </si>
  <si>
    <t>UBWO7HIV</t>
  </si>
  <si>
    <t>00X8VEYH</t>
  </si>
  <si>
    <t>ZJ11PBUV</t>
  </si>
  <si>
    <t>GJX7YGIF</t>
  </si>
  <si>
    <t>MF6S92GQ</t>
  </si>
  <si>
    <t>KTZDTM8W</t>
  </si>
  <si>
    <t>SH0S5N6U</t>
  </si>
  <si>
    <t>M3306MKK</t>
  </si>
  <si>
    <t>5H27L6YI</t>
  </si>
  <si>
    <t>FCEJCRKY</t>
  </si>
  <si>
    <t>FTVBHHFC</t>
  </si>
  <si>
    <t>CXE6ORIJ</t>
  </si>
  <si>
    <t>QFIEJY21</t>
  </si>
  <si>
    <t>4OUTIJAR</t>
  </si>
  <si>
    <t>R19OP4QL</t>
  </si>
  <si>
    <t>UU7QH2WX</t>
  </si>
  <si>
    <t>O7WVUMZ5</t>
  </si>
  <si>
    <t>NRMFYPAD</t>
  </si>
  <si>
    <t>63HMAJCZ</t>
  </si>
  <si>
    <t>MR49QBLO</t>
  </si>
  <si>
    <t>V7C6RT5S</t>
  </si>
  <si>
    <t>G1POINXI</t>
  </si>
  <si>
    <t>S181FZ0Y</t>
  </si>
  <si>
    <t>5J7T0GZU</t>
  </si>
  <si>
    <t>0IAJNXTD</t>
  </si>
  <si>
    <t>RMQME3N0</t>
  </si>
  <si>
    <t>G8C3GRPO</t>
  </si>
  <si>
    <t>IY3U40F8</t>
  </si>
  <si>
    <t>OZFSBIDF</t>
  </si>
  <si>
    <t>IEJHIQYI</t>
  </si>
  <si>
    <t>6SQHVC0S</t>
  </si>
  <si>
    <t>L9EVLHSJ</t>
  </si>
  <si>
    <t>DIGZWVHI</t>
  </si>
  <si>
    <t>1ZT4IROS</t>
  </si>
  <si>
    <t>60QEB2FZ</t>
  </si>
  <si>
    <t>2PX317QP</t>
  </si>
  <si>
    <t>O691ZXXH</t>
  </si>
  <si>
    <t>2T0GMDKK</t>
  </si>
  <si>
    <t>ZK6HTTBB</t>
  </si>
  <si>
    <t>V74YPMJ4</t>
  </si>
  <si>
    <t>8ZIX3LAF</t>
  </si>
  <si>
    <t>QDBJOE9M</t>
  </si>
  <si>
    <t>IVMMNSJB</t>
  </si>
  <si>
    <t>H9M21153</t>
  </si>
  <si>
    <t>JV0KXH4X</t>
  </si>
  <si>
    <t>V9UM2K16</t>
  </si>
  <si>
    <t>ZEYGDEBG</t>
  </si>
  <si>
    <t>SRV6TQ2E</t>
  </si>
  <si>
    <t>94GJ7WZV</t>
  </si>
  <si>
    <t>B24YQ6LA</t>
  </si>
  <si>
    <t>RYELEM60</t>
  </si>
  <si>
    <t>RL26ZS8F</t>
  </si>
  <si>
    <t>JKIAA2TF</t>
  </si>
  <si>
    <t>HTK2UHC8</t>
  </si>
  <si>
    <t>SPRK2YOB</t>
  </si>
  <si>
    <t>8F7VHV02</t>
  </si>
  <si>
    <t>7FGVY6GK</t>
  </si>
  <si>
    <t>6IZZL97A</t>
  </si>
  <si>
    <t>0HUWQWOJ</t>
  </si>
  <si>
    <t>C35YI5NJ</t>
  </si>
  <si>
    <t>6U30UYDT</t>
  </si>
  <si>
    <t>ZXOHD0KE</t>
  </si>
  <si>
    <t>77Q6KD0O</t>
  </si>
  <si>
    <t>JIH6P53I</t>
  </si>
  <si>
    <t>WKTVP5WY</t>
  </si>
  <si>
    <t>10N0ZBYO</t>
  </si>
  <si>
    <t>IUVAUQ6I</t>
  </si>
  <si>
    <t>YH5L64AP</t>
  </si>
  <si>
    <t>A71ENBVA</t>
  </si>
  <si>
    <t>4X8WU71C</t>
  </si>
  <si>
    <t>03H4RXBI</t>
  </si>
  <si>
    <t>MQVOQZL7</t>
  </si>
  <si>
    <t>OHD4TPKZ</t>
  </si>
  <si>
    <t>V4PVZC5L</t>
  </si>
  <si>
    <t>9G85W8XE</t>
  </si>
  <si>
    <t>S6DXPVLA</t>
  </si>
  <si>
    <t>MKI4TLUN</t>
  </si>
  <si>
    <t>H41YA4SB</t>
  </si>
  <si>
    <t>MW4MSIWW</t>
  </si>
  <si>
    <t>XSQOEHEA</t>
  </si>
  <si>
    <t>GQT2DFWZ</t>
  </si>
  <si>
    <t>IQ9GMTBR</t>
  </si>
  <si>
    <t>ZR8H455M</t>
  </si>
  <si>
    <t>3F2EMUQ7</t>
  </si>
  <si>
    <t>VB26KWQ6</t>
  </si>
  <si>
    <t>7J1UD7ZW</t>
  </si>
  <si>
    <t>VR6NO9FA</t>
  </si>
  <si>
    <t>O8QGRK5P</t>
  </si>
  <si>
    <t>BOD1GBJU</t>
  </si>
  <si>
    <t>TN3IRRND</t>
  </si>
  <si>
    <t>PR224V1P</t>
  </si>
  <si>
    <t>60RDU2SZ</t>
  </si>
  <si>
    <t>X2I316HD</t>
  </si>
  <si>
    <t>K5DNNWYT</t>
  </si>
  <si>
    <t>941E65Z7</t>
  </si>
  <si>
    <t>77UHLYMA</t>
  </si>
  <si>
    <t>VR1XYM23</t>
  </si>
  <si>
    <t>TQ6BTW2Z</t>
  </si>
  <si>
    <t>IVSOSC0E</t>
  </si>
  <si>
    <t>KI4LTBV6</t>
  </si>
  <si>
    <t>4VZ0JIVZ</t>
  </si>
  <si>
    <t>FNCXBWHQ</t>
  </si>
  <si>
    <t>Q306R9K4</t>
  </si>
  <si>
    <t>KHRY7J40</t>
  </si>
  <si>
    <t>AP9MLRZJ</t>
  </si>
  <si>
    <t>46JP2TQB</t>
  </si>
  <si>
    <t>W48N7MRO</t>
  </si>
  <si>
    <t>X4LSK4OE</t>
  </si>
  <si>
    <t>M1ZZYSTB</t>
  </si>
  <si>
    <t>0UOIGVEO</t>
  </si>
  <si>
    <t>AK9OXW30</t>
  </si>
  <si>
    <t>CFGYG1EC</t>
  </si>
  <si>
    <t>TS3P4VMD</t>
  </si>
  <si>
    <t>8PEB9FHX</t>
  </si>
  <si>
    <t>V1YT1LP1</t>
  </si>
  <si>
    <t>DTIZX4YN</t>
  </si>
  <si>
    <t>KMBY0IGV</t>
  </si>
  <si>
    <t>XULGG5K8</t>
  </si>
  <si>
    <t>KP8ZZ3Y6</t>
  </si>
  <si>
    <t>SBF5S7LF</t>
  </si>
  <si>
    <t>YIA65LM2</t>
  </si>
  <si>
    <t>8SLDCS0F</t>
  </si>
  <si>
    <t>TVBY6CND</t>
  </si>
  <si>
    <t>OHOWVHYX</t>
  </si>
  <si>
    <t>EC9H6XHB</t>
  </si>
  <si>
    <t>47QKNXLO</t>
  </si>
  <si>
    <t>VW2PJALW</t>
  </si>
  <si>
    <t>GVLIYD9A</t>
  </si>
  <si>
    <t>F761DF0M</t>
  </si>
  <si>
    <t>II1GOQWL</t>
  </si>
  <si>
    <t>4P5BOQB5</t>
  </si>
  <si>
    <t>QYYOVTHC</t>
  </si>
  <si>
    <t>4O3EPWFR</t>
  </si>
  <si>
    <t>AADN7F5T</t>
  </si>
  <si>
    <t>U8CWFFRH</t>
  </si>
  <si>
    <t>35HVN8Q3</t>
  </si>
  <si>
    <t>PNNZM0OZ</t>
  </si>
  <si>
    <t>UYZQCWAC</t>
  </si>
  <si>
    <t>K0YFUK4X</t>
  </si>
  <si>
    <t>TUL0TZSR</t>
  </si>
  <si>
    <t>LS2A22IA</t>
  </si>
  <si>
    <t>L5K0S1U3</t>
  </si>
  <si>
    <t>82LY53FE</t>
  </si>
  <si>
    <t>XRJTRP20</t>
  </si>
  <si>
    <t>D00FIU21</t>
  </si>
  <si>
    <t>C48I5WD9</t>
  </si>
  <si>
    <t>HG0N3NJ4</t>
  </si>
  <si>
    <t>5ZUKTSJV</t>
  </si>
  <si>
    <t>CD5B8P8U</t>
  </si>
  <si>
    <t>MBYY3F5P</t>
  </si>
  <si>
    <t>0V9YEQDU</t>
  </si>
  <si>
    <t>76GEYK0T</t>
  </si>
  <si>
    <t>0QUXNGR1</t>
  </si>
  <si>
    <t>4N9E1F86</t>
  </si>
  <si>
    <t>895XMROB</t>
  </si>
  <si>
    <t>LFMLZPA5</t>
  </si>
  <si>
    <t>H54N095V</t>
  </si>
  <si>
    <t>FQPECFYO</t>
  </si>
  <si>
    <t>933OT3AE</t>
  </si>
  <si>
    <t>5HDKACI4</t>
  </si>
  <si>
    <t>GVEUKZ72</t>
  </si>
  <si>
    <t>YHOVVBSP</t>
  </si>
  <si>
    <t>ZN6HXJ5F</t>
  </si>
  <si>
    <t>3IQ19UZ2</t>
  </si>
  <si>
    <t>R2CG5WED</t>
  </si>
  <si>
    <t>QCBO7C6E</t>
  </si>
  <si>
    <t>ORYORRQV</t>
  </si>
  <si>
    <t>NGG8O0JX</t>
  </si>
  <si>
    <t>GH0FU105</t>
  </si>
  <si>
    <t>NDIZ18GW</t>
  </si>
  <si>
    <t>BRIOGGKC</t>
  </si>
  <si>
    <t>GZYL4SG1</t>
  </si>
  <si>
    <t>7ZASHEBX</t>
  </si>
  <si>
    <t>WJ9JNMJ2</t>
  </si>
  <si>
    <t>N3OWNMD3</t>
  </si>
  <si>
    <t>8U3LICIW</t>
  </si>
  <si>
    <t>JALBPRSF</t>
  </si>
  <si>
    <t>0E1HHXGB</t>
  </si>
  <si>
    <t>MJXPSHYT</t>
  </si>
  <si>
    <t>AF8SULB0</t>
  </si>
  <si>
    <t>N8BM4XEP</t>
  </si>
  <si>
    <t>FZGBRGHF</t>
  </si>
  <si>
    <t>36PET9WM</t>
  </si>
  <si>
    <t>GRO3S3HV</t>
  </si>
  <si>
    <t>KG9R5M1Y</t>
  </si>
  <si>
    <t>R0S5FZ1G</t>
  </si>
  <si>
    <t>3W1Y39BY</t>
  </si>
  <si>
    <t>G58GOO4N</t>
  </si>
  <si>
    <t>JF0F2J5W</t>
  </si>
  <si>
    <t>93AE6QM4</t>
  </si>
  <si>
    <t>0YM4VJDP</t>
  </si>
  <si>
    <t>ICD9OMSF</t>
  </si>
  <si>
    <t>IHJEX21Z</t>
  </si>
  <si>
    <t>8JORJ1SS</t>
  </si>
  <si>
    <t>0NKINI7S</t>
  </si>
  <si>
    <t>QFLFLCD0</t>
  </si>
  <si>
    <t>OB3OK8BQ</t>
  </si>
  <si>
    <t>5S3RN7H2</t>
  </si>
  <si>
    <t>6YCRJK5W</t>
  </si>
  <si>
    <t>FDMK85GD</t>
  </si>
  <si>
    <t>DYYJW46L</t>
  </si>
  <si>
    <t>EVKQXZV6</t>
  </si>
  <si>
    <t>IDO6PU1B</t>
  </si>
  <si>
    <t>CYAL1N0B</t>
  </si>
  <si>
    <t>9GSBUJMH</t>
  </si>
  <si>
    <t>XSTGL252</t>
  </si>
  <si>
    <t>ECB42PGL</t>
  </si>
  <si>
    <t>PYIP2H5Z</t>
  </si>
  <si>
    <t>129P48QP</t>
  </si>
  <si>
    <t>BUFF2EP5</t>
  </si>
  <si>
    <t>IQRA0Q8C</t>
  </si>
  <si>
    <t>14P6935C</t>
  </si>
  <si>
    <t>U220GK9W</t>
  </si>
  <si>
    <t>03R1VC7O</t>
  </si>
  <si>
    <t>LUFR7MJC</t>
  </si>
  <si>
    <t>8EX2PGAY</t>
  </si>
  <si>
    <t>C0H6SU2X</t>
  </si>
  <si>
    <t>94JOUSW7</t>
  </si>
  <si>
    <t>9RC58SP0</t>
  </si>
  <si>
    <t>XFNYWN7B</t>
  </si>
  <si>
    <t>6NFIUDKS</t>
  </si>
  <si>
    <t>4TD018BE</t>
  </si>
  <si>
    <t>SWKGC34P</t>
  </si>
  <si>
    <t>C3Y94J5R</t>
  </si>
  <si>
    <t>2H45C9FK</t>
  </si>
  <si>
    <t>LFM4SMIA</t>
  </si>
  <si>
    <t>MEXK5KU6</t>
  </si>
  <si>
    <t>UDXS7H12</t>
  </si>
  <si>
    <t>4G61Z1HD</t>
  </si>
  <si>
    <t>X4KAK55N</t>
  </si>
  <si>
    <t>AHOYDL01</t>
  </si>
  <si>
    <t>R5ILWVDD</t>
  </si>
  <si>
    <t>J5WP57XS</t>
  </si>
  <si>
    <t>VPD4G16I</t>
  </si>
  <si>
    <t>Z173R82Y</t>
  </si>
  <si>
    <t>TFGC7TPF</t>
  </si>
  <si>
    <t>03X37HOO</t>
  </si>
  <si>
    <t>OWGXQLJS</t>
  </si>
  <si>
    <t>Y4SN1R3L</t>
  </si>
  <si>
    <t>CX3PZ8DP</t>
  </si>
  <si>
    <t>V7DY5VAP</t>
  </si>
  <si>
    <t>JLB353E4</t>
  </si>
  <si>
    <t>KOK62RF4</t>
  </si>
  <si>
    <t>8U59BH8O</t>
  </si>
  <si>
    <t>BZR75SK1</t>
  </si>
  <si>
    <t>48HBI36Y</t>
  </si>
  <si>
    <t>ME7IZ1WY</t>
  </si>
  <si>
    <t>STC921ZX</t>
  </si>
  <si>
    <t>MJRDXH1B</t>
  </si>
  <si>
    <t>W2QJUK1Y</t>
  </si>
  <si>
    <t>B05SO4C6</t>
  </si>
  <si>
    <t>MC717WRG</t>
  </si>
  <si>
    <t>P570QB1D</t>
  </si>
  <si>
    <t>IWS4PKPP</t>
  </si>
  <si>
    <t>GB3S67FY</t>
  </si>
  <si>
    <t>0W8VWJDS</t>
  </si>
  <si>
    <t>4ZKFSG5F</t>
  </si>
  <si>
    <t>5TCGN3GX</t>
  </si>
  <si>
    <t>5J9ELX2Y</t>
  </si>
  <si>
    <t>SQE6KE7V</t>
  </si>
  <si>
    <t>LH03MJX5</t>
  </si>
  <si>
    <t>0SQM849O</t>
  </si>
  <si>
    <t>KXTUVDLU</t>
  </si>
  <si>
    <t>9YOGUMN9</t>
  </si>
  <si>
    <t>C933ZQBB</t>
  </si>
  <si>
    <t>G9M9IEQY</t>
  </si>
  <si>
    <t>M2VKMZPH</t>
  </si>
  <si>
    <t>Y6NI5EBV</t>
  </si>
  <si>
    <t>OFC7ZTU8</t>
  </si>
  <si>
    <t>AZCY0HUP</t>
  </si>
  <si>
    <t>7CMG05CY</t>
  </si>
  <si>
    <t>KDNNV952</t>
  </si>
  <si>
    <t>1UPVYK3H</t>
  </si>
  <si>
    <t>MUODVNBC</t>
  </si>
  <si>
    <t>02G0NJCN</t>
  </si>
  <si>
    <t>76V79SHZ</t>
  </si>
  <si>
    <t>7JMQM7XK</t>
  </si>
  <si>
    <t>PIPQZ9SQ</t>
  </si>
  <si>
    <t>NXHAAD08</t>
  </si>
  <si>
    <t>ABMVTEUH</t>
  </si>
  <si>
    <t>9Q710H4R</t>
  </si>
  <si>
    <t>4QU2EXEY</t>
  </si>
  <si>
    <t>3MKAQ2YI</t>
  </si>
  <si>
    <t>42CA70FG</t>
  </si>
  <si>
    <t>R2C8A8SA</t>
  </si>
  <si>
    <t>PY96Q77S</t>
  </si>
  <si>
    <t>6QAWMSU2</t>
  </si>
  <si>
    <t>5B9EIYPP</t>
  </si>
  <si>
    <t>Z216TKEU</t>
  </si>
  <si>
    <t>9EHFBSBG</t>
  </si>
  <si>
    <t>6SP45G3T</t>
  </si>
  <si>
    <t>7U28UXIL</t>
  </si>
  <si>
    <t>V2YD7XYV</t>
  </si>
  <si>
    <t>1GVU0QTO</t>
  </si>
  <si>
    <t>QG7RGODO</t>
  </si>
  <si>
    <t>IHBYI8IO</t>
  </si>
  <si>
    <t>M5NUUVA4</t>
  </si>
  <si>
    <t>XKYQ16FS</t>
  </si>
  <si>
    <t>VVM450RP</t>
  </si>
  <si>
    <t>60KWQS2V</t>
  </si>
  <si>
    <t>1RND0S0B</t>
  </si>
  <si>
    <t>WI0LMD20</t>
  </si>
  <si>
    <t>4XPRCRX0</t>
  </si>
  <si>
    <t>5UEA6KVU</t>
  </si>
  <si>
    <t>GAUSPPYM</t>
  </si>
  <si>
    <t>3Y1LN6CQ</t>
  </si>
  <si>
    <t>RVUJPYY8</t>
  </si>
  <si>
    <t>W7GVI03S</t>
  </si>
  <si>
    <t>7RFTN4WI</t>
  </si>
  <si>
    <t>K00YH5XA</t>
  </si>
  <si>
    <t>ZXIHEEV2</t>
  </si>
  <si>
    <t>WPSHVGDZ</t>
  </si>
  <si>
    <t>DXAO9R8N</t>
  </si>
  <si>
    <t>PN0IWJ0N</t>
  </si>
  <si>
    <t>OXKWCAXO</t>
  </si>
  <si>
    <t>7FVUE0GY</t>
  </si>
  <si>
    <t>FAIFAGJM</t>
  </si>
  <si>
    <t>IKDFG91F</t>
  </si>
  <si>
    <t>BP3I9G0F</t>
  </si>
  <si>
    <t>0GM4GDFT</t>
  </si>
  <si>
    <t>5YIWOUOZ</t>
  </si>
  <si>
    <t>LM3GZYXD</t>
  </si>
  <si>
    <t>UUCSEHJX</t>
  </si>
  <si>
    <t>OQQWTFSZ</t>
  </si>
  <si>
    <t>CWVAO587</t>
  </si>
  <si>
    <t>YDZZNTEZ</t>
  </si>
  <si>
    <t>O1DTVNH2</t>
  </si>
  <si>
    <t>Q6MGPT50</t>
  </si>
  <si>
    <t>ENL7MDL2</t>
  </si>
  <si>
    <t>CLHPJZHP</t>
  </si>
  <si>
    <t>YQJGEI71</t>
  </si>
  <si>
    <t>XO4ZYI3G</t>
  </si>
  <si>
    <t>RSBEC5KF</t>
  </si>
  <si>
    <t>6Z6SRB1Y</t>
  </si>
  <si>
    <t>BZGJ44FH</t>
  </si>
  <si>
    <t>4S17VJ7O</t>
  </si>
  <si>
    <t>FRSYEHJE</t>
  </si>
  <si>
    <t>MV4DK68W</t>
  </si>
  <si>
    <t>B2FSFXKA</t>
  </si>
  <si>
    <t>W72TPY7P</t>
  </si>
  <si>
    <t>I15B3BNW</t>
  </si>
  <si>
    <t>1CT3EWJ8</t>
  </si>
  <si>
    <t>JPBLNA5V</t>
  </si>
  <si>
    <t>SLILSQJV</t>
  </si>
  <si>
    <t>R6OM4EDE</t>
  </si>
  <si>
    <t>74Y43OFL</t>
  </si>
  <si>
    <t>OIOGIDI2</t>
  </si>
  <si>
    <t>SCN3BY47</t>
  </si>
  <si>
    <t>HFF39KOB</t>
  </si>
  <si>
    <t>OS59LIZX</t>
  </si>
  <si>
    <t>O3S3SF3W</t>
  </si>
  <si>
    <t>WA0NRLP7</t>
  </si>
  <si>
    <t>GHOQQYQM</t>
  </si>
  <si>
    <t>6OXOIJ4D</t>
  </si>
  <si>
    <t>DTFLKV60</t>
  </si>
  <si>
    <t>RELG4CYQ</t>
  </si>
  <si>
    <t>PLV91KH7</t>
  </si>
  <si>
    <t>U289K4V3</t>
  </si>
  <si>
    <t>PDXFX23P</t>
  </si>
  <si>
    <t>LULNYY3C</t>
  </si>
  <si>
    <t>NJ1YGDZW</t>
  </si>
  <si>
    <t>CZC1J6FQ</t>
  </si>
  <si>
    <t>WSWJJ234</t>
  </si>
  <si>
    <t>MDBKYL2Q</t>
  </si>
  <si>
    <t>M9EU34FE</t>
  </si>
  <si>
    <t>HCARIWPE</t>
  </si>
  <si>
    <t>WGJB2VDU</t>
  </si>
  <si>
    <t>RYWETTBK</t>
  </si>
  <si>
    <t>JSLSL3SU</t>
  </si>
  <si>
    <t>N1B45KIT</t>
  </si>
  <si>
    <t>30UA0RS8</t>
  </si>
  <si>
    <t>R1Z8J1JL</t>
  </si>
  <si>
    <t>2DY9U1V7</t>
  </si>
  <si>
    <t>MJODFG6C</t>
  </si>
  <si>
    <t>6D7N5SQ7</t>
  </si>
  <si>
    <t>DQIKGS2U</t>
  </si>
  <si>
    <t>EZNAGRVB</t>
  </si>
  <si>
    <t>C1M1RST0</t>
  </si>
  <si>
    <t>KIZOEC3M</t>
  </si>
  <si>
    <t>CO7T7H41</t>
  </si>
  <si>
    <t>BMQYRJC7</t>
  </si>
  <si>
    <t>6ALPIXB7</t>
  </si>
  <si>
    <t>5NVTQW38</t>
  </si>
  <si>
    <t>IOUUN8LM</t>
  </si>
  <si>
    <t>3EZLRW47</t>
  </si>
  <si>
    <t>09AILR04</t>
  </si>
  <si>
    <t>KSYI5DDW</t>
  </si>
  <si>
    <t>W4R2C7N9</t>
  </si>
  <si>
    <t>KY1CESUN</t>
  </si>
  <si>
    <t>M4EHG2ZB</t>
  </si>
  <si>
    <t>DLAMSRVT</t>
  </si>
  <si>
    <t>PZNZD22T</t>
  </si>
  <si>
    <t>FVCN0HQ9</t>
  </si>
  <si>
    <t>A0FVQ8KO</t>
  </si>
  <si>
    <t>6KGX67OZ</t>
  </si>
  <si>
    <t>BXXGLPD7</t>
  </si>
  <si>
    <t>MHF6GSB6</t>
  </si>
  <si>
    <t>TFILI4TE</t>
  </si>
  <si>
    <t>4P0SDD91</t>
  </si>
  <si>
    <t>ZZ4X9VN3</t>
  </si>
  <si>
    <t>0J3UU8PZ</t>
  </si>
  <si>
    <t>UYPF6FZ3</t>
  </si>
  <si>
    <t>2HKRINHL</t>
  </si>
  <si>
    <t>G5JXIYRO</t>
  </si>
  <si>
    <t>4MXSHU7X</t>
  </si>
  <si>
    <t>H4FIU51C</t>
  </si>
  <si>
    <t>CC2ICRAG</t>
  </si>
  <si>
    <t>RDC531P5</t>
  </si>
  <si>
    <t>9QX62IL2</t>
  </si>
  <si>
    <t>3GRTE6VM</t>
  </si>
  <si>
    <t>E4BPOOL6</t>
  </si>
  <si>
    <t>B894QWQM</t>
  </si>
  <si>
    <t>U9QMLC5Z</t>
  </si>
  <si>
    <t>VCQBM844</t>
  </si>
  <si>
    <t>UE66OOQS</t>
  </si>
  <si>
    <t>W5ABRRKC</t>
  </si>
  <si>
    <t>Y8KI5ANO</t>
  </si>
  <si>
    <t>CTM8WFGW</t>
  </si>
  <si>
    <t>RFUJTKVO</t>
  </si>
  <si>
    <t>ZMEKFXC5</t>
  </si>
  <si>
    <t>LO2BMO33</t>
  </si>
  <si>
    <t>GL2FM1RM</t>
  </si>
  <si>
    <t>4ETFTKHJ</t>
  </si>
  <si>
    <t>528YB7Q0</t>
  </si>
  <si>
    <t>OFEUX5PI</t>
  </si>
  <si>
    <t>S3V8Z52J</t>
  </si>
  <si>
    <t>TTYSSNJH</t>
  </si>
  <si>
    <t>LROWI84G</t>
  </si>
  <si>
    <t>IQAP70OD</t>
  </si>
  <si>
    <t>JWWVG8KG</t>
  </si>
  <si>
    <t>7PEL3AIZ</t>
  </si>
  <si>
    <t>NXQR7LX6</t>
  </si>
  <si>
    <t>JL358E5T</t>
  </si>
  <si>
    <t>DHUG18WU</t>
  </si>
  <si>
    <t>T6ENEYKW</t>
  </si>
  <si>
    <t>3MGMH9AE</t>
  </si>
  <si>
    <t>JJGRAQ2K</t>
  </si>
  <si>
    <t>4Z84VV2P</t>
  </si>
  <si>
    <t>DMYP7REE</t>
  </si>
  <si>
    <t>1SKNSG2B</t>
  </si>
  <si>
    <t>G6MUC5R6</t>
  </si>
  <si>
    <t>X7MN9ROG</t>
  </si>
  <si>
    <t>6445PW4Z</t>
  </si>
  <si>
    <t>CUJIRCWV</t>
  </si>
  <si>
    <t>YSFFEUCQ</t>
  </si>
  <si>
    <t>OX0NE27G</t>
  </si>
  <si>
    <t>0B09WODM</t>
  </si>
  <si>
    <t>FSC4A2HZ</t>
  </si>
  <si>
    <t>YT5GLR6D</t>
  </si>
  <si>
    <t>S7UVZXM3</t>
  </si>
  <si>
    <t>KOPJOMQE</t>
  </si>
  <si>
    <t>AS2BKSCT</t>
  </si>
  <si>
    <t>S3GVO59B</t>
  </si>
  <si>
    <t>L8POFR0T</t>
  </si>
  <si>
    <t>RYF41KOV</t>
  </si>
  <si>
    <t>MV7NPCI9</t>
  </si>
  <si>
    <t>TSN98FPQ</t>
  </si>
  <si>
    <t>SQW60VII</t>
  </si>
  <si>
    <t>PGG2DUPO</t>
  </si>
  <si>
    <t>85U38YFD</t>
  </si>
  <si>
    <t>M7V7UJHZ</t>
  </si>
  <si>
    <t>S56NVD4M</t>
  </si>
  <si>
    <t>Y34O7SKI</t>
  </si>
  <si>
    <t>DSY9VD0O</t>
  </si>
  <si>
    <t>HWOBBZWQ</t>
  </si>
  <si>
    <t>6ZR7IUC4</t>
  </si>
  <si>
    <t>8W9YXI59</t>
  </si>
  <si>
    <t>OYH46MQB</t>
  </si>
  <si>
    <t>YEH9VQCD</t>
  </si>
  <si>
    <t>35GT4NM9</t>
  </si>
  <si>
    <t>MICIJ00A</t>
  </si>
  <si>
    <t>D4ABG4I1</t>
  </si>
  <si>
    <t>EMK9P63G</t>
  </si>
  <si>
    <t>HXGDBNAV</t>
  </si>
  <si>
    <t>7GWM1WT0</t>
  </si>
  <si>
    <t>U0XWF9TW</t>
  </si>
  <si>
    <t>E8L9I3QP</t>
  </si>
  <si>
    <t>63S5SNBC</t>
  </si>
  <si>
    <t>3PIPAOVU</t>
  </si>
  <si>
    <t>UBU4E17W</t>
  </si>
  <si>
    <t>99HAV7SY</t>
  </si>
  <si>
    <t>UX9D17FS</t>
  </si>
  <si>
    <t>FL804BH8</t>
  </si>
  <si>
    <t>RWR0W3U8</t>
  </si>
  <si>
    <t>8UU0I29V</t>
  </si>
  <si>
    <t>89A54FHW</t>
  </si>
  <si>
    <t>UGAEAB27</t>
  </si>
  <si>
    <t>U2JI00ER</t>
  </si>
  <si>
    <t>56D231XJ</t>
  </si>
  <si>
    <t>O2CFE5KX</t>
  </si>
  <si>
    <t>UCLGT98S</t>
  </si>
  <si>
    <t>31IV2B9O</t>
  </si>
  <si>
    <t>BZG9DI4Z</t>
  </si>
  <si>
    <t>E2R39451</t>
  </si>
  <si>
    <t>KHQR5AKG</t>
  </si>
  <si>
    <t>NMI79ZYT</t>
  </si>
  <si>
    <t>RU3HH59R</t>
  </si>
  <si>
    <t>4D0K5T7T</t>
  </si>
  <si>
    <t>IE1N4OUS</t>
  </si>
  <si>
    <t>A5IABHP1</t>
  </si>
  <si>
    <t>FOFS0O2G</t>
  </si>
  <si>
    <t>66BQC4C9</t>
  </si>
  <si>
    <t>GXQJVJQT</t>
  </si>
  <si>
    <t>PP4ZY6TZ</t>
  </si>
  <si>
    <t>7TOPAQ9Y</t>
  </si>
  <si>
    <t>7NJS374V</t>
  </si>
  <si>
    <t>KKO2EFHS</t>
  </si>
  <si>
    <t>PJJMVZAL</t>
  </si>
  <si>
    <t>MFYR7SSG</t>
  </si>
  <si>
    <t>F2F1LPTA</t>
  </si>
  <si>
    <t>QVP4LFVD</t>
  </si>
  <si>
    <t>7FZMWZJT</t>
  </si>
  <si>
    <t>8THGVJ52</t>
  </si>
  <si>
    <t>M827K2PI</t>
  </si>
  <si>
    <t>4ETZYSN3</t>
  </si>
  <si>
    <t>SZDGWQLT</t>
  </si>
  <si>
    <t>YM5F751C</t>
  </si>
  <si>
    <t>G7U0HP7Q</t>
  </si>
  <si>
    <t>FRNGLIYS</t>
  </si>
  <si>
    <t>OY08XJ2E</t>
  </si>
  <si>
    <t>ZSZFPCYS</t>
  </si>
  <si>
    <t>BXCEXXP4</t>
  </si>
  <si>
    <t>H3K2E35I</t>
  </si>
  <si>
    <t>P5C842B5</t>
  </si>
  <si>
    <t>7EHJYKWE</t>
  </si>
  <si>
    <t>LB6S2ONR</t>
  </si>
  <si>
    <t>6BRNE2DV</t>
  </si>
  <si>
    <t>ST4H8MB7</t>
  </si>
  <si>
    <t>VMGCRSWP</t>
  </si>
  <si>
    <t>4HJIT2B6</t>
  </si>
  <si>
    <t>DJY7S9AI</t>
  </si>
  <si>
    <t>X6MHLE33</t>
  </si>
  <si>
    <t>TLAWJR5V</t>
  </si>
  <si>
    <t>SQ63LXS8</t>
  </si>
  <si>
    <t>L3PLDC1Y</t>
  </si>
  <si>
    <t>HMG6NWSR</t>
  </si>
  <si>
    <t>KNH4ZX85</t>
  </si>
  <si>
    <t>FV7Y3ZPO</t>
  </si>
  <si>
    <t>DDQ0MDYY</t>
  </si>
  <si>
    <t>HFER9GET</t>
  </si>
  <si>
    <t>0N11U6L3</t>
  </si>
  <si>
    <t>005JS57S</t>
  </si>
  <si>
    <t>W5FH95XO</t>
  </si>
  <si>
    <t>TWDNQ9TX</t>
  </si>
  <si>
    <t>G289FPBV</t>
  </si>
  <si>
    <t>G9H0MWBL</t>
  </si>
  <si>
    <t>P2YWZPES</t>
  </si>
  <si>
    <t>NPGETEDZ</t>
  </si>
  <si>
    <t>J5I6Y4RN</t>
  </si>
  <si>
    <t>XRMOUF1R</t>
  </si>
  <si>
    <t>TL0UILCV</t>
  </si>
  <si>
    <t>FAS4V07H</t>
  </si>
  <si>
    <t>3Z9AX43T</t>
  </si>
  <si>
    <t>5JO7SIGB</t>
  </si>
  <si>
    <t>8MQPNCCU</t>
  </si>
  <si>
    <t>2DT70XCQ</t>
  </si>
  <si>
    <t>O1SCOU11</t>
  </si>
  <si>
    <t>HYBR36NG</t>
  </si>
  <si>
    <t>WXOL5HTS</t>
  </si>
  <si>
    <t>F15SU034</t>
  </si>
  <si>
    <t>OMCFUDOU</t>
  </si>
  <si>
    <t>KLBW3TOH</t>
  </si>
  <si>
    <t>ESNS1OS9</t>
  </si>
  <si>
    <t>HDUZC4G9</t>
  </si>
  <si>
    <t>1629C4UW</t>
  </si>
  <si>
    <t>0OXJ2HOP</t>
  </si>
  <si>
    <t>RCGBY4IA</t>
  </si>
  <si>
    <t>8R0HTKUK</t>
  </si>
  <si>
    <t>W2ZRP2EC</t>
  </si>
  <si>
    <t>HN6TZPAF</t>
  </si>
  <si>
    <t>AEH9XJ3T</t>
  </si>
  <si>
    <t>X3DSI0TQ</t>
  </si>
  <si>
    <t>MG3X7625</t>
  </si>
  <si>
    <t>8JR8LXEU</t>
  </si>
  <si>
    <t>KMRR1P94</t>
  </si>
  <si>
    <t>JRCD2VQY</t>
  </si>
  <si>
    <t>FXKBY5FR</t>
  </si>
  <si>
    <t>8415S7ZV</t>
  </si>
  <si>
    <t>UZ83LE9X</t>
  </si>
  <si>
    <t>GIDII30C</t>
  </si>
  <si>
    <t>IVVBVNDH</t>
  </si>
  <si>
    <t>854QZNWK</t>
  </si>
  <si>
    <t>FBKK68G6</t>
  </si>
  <si>
    <t>46UHJGY0</t>
  </si>
  <si>
    <t>SSSTYFDY</t>
  </si>
  <si>
    <t>VSMB0KJW</t>
  </si>
  <si>
    <t>UVS5WJRG</t>
  </si>
  <si>
    <t>MOBO9N8H</t>
  </si>
  <si>
    <t>N2249A7T</t>
  </si>
  <si>
    <t>5HHFR0VZ</t>
  </si>
  <si>
    <t>0DYZ71WX</t>
  </si>
  <si>
    <t>Q1Q3D9BZ</t>
  </si>
  <si>
    <t>9KV5GM4U</t>
  </si>
  <si>
    <t>6X24V0NC</t>
  </si>
  <si>
    <t>IIZV9WFC</t>
  </si>
  <si>
    <t>E1LFK6E3</t>
  </si>
  <si>
    <t>XSEG5T4H</t>
  </si>
  <si>
    <t>WTZ2AHNW</t>
  </si>
  <si>
    <t>RQ5FNR4O</t>
  </si>
  <si>
    <t>9BZBU2GY</t>
  </si>
  <si>
    <t>1FMCUSFS</t>
  </si>
  <si>
    <t>WJO52I18</t>
  </si>
  <si>
    <t>ZQSSHSL7</t>
  </si>
  <si>
    <t>SWYO7V7O</t>
  </si>
  <si>
    <t>62UFJ4IQ</t>
  </si>
  <si>
    <t>SQ71BWHG</t>
  </si>
  <si>
    <t>ON821ADT</t>
  </si>
  <si>
    <t>ZO4FDMPS</t>
  </si>
  <si>
    <t>T7N0RX05</t>
  </si>
  <si>
    <t>D9LUG4D8</t>
  </si>
  <si>
    <t>M23VU0A9</t>
  </si>
  <si>
    <t>RN67OVFW</t>
  </si>
  <si>
    <t>YAVTI45C</t>
  </si>
  <si>
    <t>XZUEXEUH</t>
  </si>
  <si>
    <t>IBB0VGUN</t>
  </si>
  <si>
    <t>0CR37ETK</t>
  </si>
  <si>
    <t>MA56XGWR</t>
  </si>
  <si>
    <t>6Z3EP424</t>
  </si>
  <si>
    <t>VPIXVUUE</t>
  </si>
  <si>
    <t>F98UFHM2</t>
  </si>
  <si>
    <t>NNNEMOZ5</t>
  </si>
  <si>
    <t>JB7JEEI5</t>
  </si>
  <si>
    <t>FQP39JQV</t>
  </si>
  <si>
    <t>PWW6TH3V</t>
  </si>
  <si>
    <t>KXEZ5B3Q</t>
  </si>
  <si>
    <t>3UA6O3NG</t>
  </si>
  <si>
    <t>QD7MU7DD</t>
  </si>
  <si>
    <t>3ML02CAH</t>
  </si>
  <si>
    <t>T7AHYN7O</t>
  </si>
  <si>
    <t>9BMWYLQV</t>
  </si>
  <si>
    <t>I5VHXAWW</t>
  </si>
  <si>
    <t>76ZQP7QY</t>
  </si>
  <si>
    <t>DP7QR35U</t>
  </si>
  <si>
    <t>VAD1MF34</t>
  </si>
  <si>
    <t>J9PCNCUP</t>
  </si>
  <si>
    <t>6AA52750</t>
  </si>
  <si>
    <t>1BW8S7JD</t>
  </si>
  <si>
    <t>WOD9UKMP</t>
  </si>
  <si>
    <t>C2FSIMZP</t>
  </si>
  <si>
    <t>T482GHJQ</t>
  </si>
  <si>
    <t>JFIL5JU0</t>
  </si>
  <si>
    <t>3GVL1I1G</t>
  </si>
  <si>
    <t>72C58IRY</t>
  </si>
  <si>
    <t>MMIYELAE</t>
  </si>
  <si>
    <t>GS9UKUGV</t>
  </si>
  <si>
    <t>X9MTGVJZ</t>
  </si>
  <si>
    <t>N22XN5IM</t>
  </si>
  <si>
    <t>OTQTFK48</t>
  </si>
  <si>
    <t>URN9V0FK</t>
  </si>
  <si>
    <t>K6TJSGUB</t>
  </si>
  <si>
    <t>CSXOYE1C</t>
  </si>
  <si>
    <t>4ATO2S4S</t>
  </si>
  <si>
    <t>PMK11X5L</t>
  </si>
  <si>
    <t>W4XB23IP</t>
  </si>
  <si>
    <t>J0X7ZNDX</t>
  </si>
  <si>
    <t>GCCBRJF8</t>
  </si>
  <si>
    <t>G7ZZG9DI</t>
  </si>
  <si>
    <t>TY9RBWLT</t>
  </si>
  <si>
    <t>NNREN4Q5</t>
  </si>
  <si>
    <t>T0H5HATU</t>
  </si>
  <si>
    <t>49TIKZ5B</t>
  </si>
  <si>
    <t>ZM1HKZRS</t>
  </si>
  <si>
    <t>2FGV5XNE</t>
  </si>
  <si>
    <t>04G3DK6T</t>
  </si>
  <si>
    <t>6JBM1ZKO</t>
  </si>
  <si>
    <t>QSCVBJNJ</t>
  </si>
  <si>
    <t>C3KQJVDU</t>
  </si>
  <si>
    <t>NZIJ3KKG</t>
  </si>
  <si>
    <t>F46Q34LY</t>
  </si>
  <si>
    <t>5C13TAA8</t>
  </si>
  <si>
    <t>BFB6C54U</t>
  </si>
  <si>
    <t>ZSYWCL6R</t>
  </si>
  <si>
    <t>VNJQD4Z7</t>
  </si>
  <si>
    <t>0KWYQTQQ</t>
  </si>
  <si>
    <t>50OYB2YN</t>
  </si>
  <si>
    <t>C8BIQFEN</t>
  </si>
  <si>
    <t>0TEEJ0WD</t>
  </si>
  <si>
    <t>T2G750N6</t>
  </si>
  <si>
    <t>6BCEXGTX</t>
  </si>
  <si>
    <t>6ZFEAR57</t>
  </si>
  <si>
    <t>Y1JFDUVB</t>
  </si>
  <si>
    <t>7FCXBW1M</t>
  </si>
  <si>
    <t>83Y5850C</t>
  </si>
  <si>
    <t>V1458D23</t>
  </si>
  <si>
    <t>LJEAX51Q</t>
  </si>
  <si>
    <t>LDDQ5PN2</t>
  </si>
  <si>
    <t>WPJ0AS7T</t>
  </si>
  <si>
    <t>4J8IA9GL</t>
  </si>
  <si>
    <t>76RZPT87</t>
  </si>
  <si>
    <t>9E3UNPHY</t>
  </si>
  <si>
    <t>CQ8UELF8</t>
  </si>
  <si>
    <t>4E5E9MYV</t>
  </si>
  <si>
    <t>24BCH90I</t>
  </si>
  <si>
    <t>LWVZKYI0</t>
  </si>
  <si>
    <t>1W2EEX4L</t>
  </si>
  <si>
    <t>8977L373</t>
  </si>
  <si>
    <t>66LD5EF0</t>
  </si>
  <si>
    <t>50JIFEWD</t>
  </si>
  <si>
    <t>MTZQ55RH</t>
  </si>
  <si>
    <t>1V3O11ZD</t>
  </si>
  <si>
    <t>AIBZQM42</t>
  </si>
  <si>
    <t>IZ5MV9YF</t>
  </si>
  <si>
    <t>OHJX1K09</t>
  </si>
  <si>
    <t>I33TECO1</t>
  </si>
  <si>
    <t>MT45X396</t>
  </si>
  <si>
    <t>G1W97XZA</t>
  </si>
  <si>
    <t>V8ELYA6F</t>
  </si>
  <si>
    <t>NXXKM7C7</t>
  </si>
  <si>
    <t>K98JFWRC</t>
  </si>
  <si>
    <t>H6Q0LXVH</t>
  </si>
  <si>
    <t>2BH5Q718</t>
  </si>
  <si>
    <t>CSJKVMR9</t>
  </si>
  <si>
    <t>N3YVDYY2</t>
  </si>
  <si>
    <t>LRP5IXX5</t>
  </si>
  <si>
    <t>SH1NTXPV</t>
  </si>
  <si>
    <t>MKAKCFBQ</t>
  </si>
  <si>
    <t>9YH8LS5H</t>
  </si>
  <si>
    <t>RO8TURF5</t>
  </si>
  <si>
    <t>EW5ASXX4</t>
  </si>
  <si>
    <t>MDLJKQ5B</t>
  </si>
  <si>
    <t>7OIR36P2</t>
  </si>
  <si>
    <t>7XRWWM0X</t>
  </si>
  <si>
    <t>GQ13O0AQ</t>
  </si>
  <si>
    <t>S9DDUFGP</t>
  </si>
  <si>
    <t>B5OXRZTT</t>
  </si>
  <si>
    <t>FX1RWO67</t>
  </si>
  <si>
    <t>BREOLQD9</t>
  </si>
  <si>
    <t>2AGA3ALY</t>
  </si>
  <si>
    <t>P8ZOY6HA</t>
  </si>
  <si>
    <t>PBGAZKMQ</t>
  </si>
  <si>
    <t>86MJT5KR</t>
  </si>
  <si>
    <t>62PCN0KS</t>
  </si>
  <si>
    <t>20NZO7TT</t>
  </si>
  <si>
    <t>6FR9YZH2</t>
  </si>
  <si>
    <t>LCZGL74L</t>
  </si>
  <si>
    <t>6NWIZG2N</t>
  </si>
  <si>
    <t>IS2HLCEO</t>
  </si>
  <si>
    <t>90D20NZU</t>
  </si>
  <si>
    <t>P214KAH8</t>
  </si>
  <si>
    <t>HEMKK91Z</t>
  </si>
  <si>
    <t>R2JKKVOO</t>
  </si>
  <si>
    <t>6LS93NXH</t>
  </si>
  <si>
    <t>BI36TLO5</t>
  </si>
  <si>
    <t>TYQFCQBN</t>
  </si>
  <si>
    <t>DH4WEPQ5</t>
  </si>
  <si>
    <t>NJAOJJY9</t>
  </si>
  <si>
    <t>VM6SAQYT</t>
  </si>
  <si>
    <t>E2LVAU2T</t>
  </si>
  <si>
    <t>CNAOGH7N</t>
  </si>
  <si>
    <t>0ONK3WET</t>
  </si>
  <si>
    <t>9Y43IDMY</t>
  </si>
  <si>
    <t>UIE5G6GW</t>
  </si>
  <si>
    <t>GB6C2UK5</t>
  </si>
  <si>
    <t>5S2JLJGL</t>
  </si>
  <si>
    <t>820NH7ZA</t>
  </si>
  <si>
    <t>PIPYDN8Y</t>
  </si>
  <si>
    <t>E3LNNM8H</t>
  </si>
  <si>
    <t>UHYI2QB2</t>
  </si>
  <si>
    <t>5SJP2J1J</t>
  </si>
  <si>
    <t>R5V9DX5U</t>
  </si>
  <si>
    <t>PGCWLU4L</t>
  </si>
  <si>
    <t>RVI6ARFW</t>
  </si>
  <si>
    <t>QVWPMJ8R</t>
  </si>
  <si>
    <t>7M7UED1P</t>
  </si>
  <si>
    <t>JW51LS6C</t>
  </si>
  <si>
    <t>KU4GX1KD</t>
  </si>
  <si>
    <t>GSE8QWMU</t>
  </si>
  <si>
    <t>6MTK51P5</t>
  </si>
  <si>
    <t>J962I0KG</t>
  </si>
  <si>
    <t>QA2XTMMZ</t>
  </si>
  <si>
    <t>T58EDFV0</t>
  </si>
  <si>
    <t>C09PGOZG</t>
  </si>
  <si>
    <t>IG9RPWOZ</t>
  </si>
  <si>
    <t>3GFZ7SN4</t>
  </si>
  <si>
    <t>PQ84ANKD</t>
  </si>
  <si>
    <t>DC1E84LC</t>
  </si>
  <si>
    <t>F0XGEQOE</t>
  </si>
  <si>
    <t>EQIV6PMF</t>
  </si>
  <si>
    <t>SK3A12HI</t>
  </si>
  <si>
    <t>F28BOUE5</t>
  </si>
  <si>
    <t>Z7JCS0ZW</t>
  </si>
  <si>
    <t>9E3H6ONP</t>
  </si>
  <si>
    <t>FVTCAFCL</t>
  </si>
  <si>
    <t>9TTQYYIW</t>
  </si>
  <si>
    <t>33JYWJ1X</t>
  </si>
  <si>
    <t>L11T0DYF</t>
  </si>
  <si>
    <t>QJZVB9ZG</t>
  </si>
  <si>
    <t>WAEWV7YD</t>
  </si>
  <si>
    <t>3RJPZ634</t>
  </si>
  <si>
    <t>FZH6NJAQ</t>
  </si>
  <si>
    <t>4MPM6ZPU</t>
  </si>
  <si>
    <t>U0XDMZK8</t>
  </si>
  <si>
    <t>J1G2SZKD</t>
  </si>
  <si>
    <t>BF9D3HVC</t>
  </si>
  <si>
    <t>YMWG4Z3S</t>
  </si>
  <si>
    <t>6AT4VS58</t>
  </si>
  <si>
    <t>S5FBJ31P</t>
  </si>
  <si>
    <t>62JLAD45</t>
  </si>
  <si>
    <t>Z7GJE1K0</t>
  </si>
  <si>
    <t>PV3TH2FF</t>
  </si>
  <si>
    <t>4ZQTMS3Z</t>
  </si>
  <si>
    <t>N6ZLW0OG</t>
  </si>
  <si>
    <t>IJ2CLOLZ</t>
  </si>
  <si>
    <t>K4N74V6U</t>
  </si>
  <si>
    <t>H7GFLCDH</t>
  </si>
  <si>
    <t>0QMOIDET</t>
  </si>
  <si>
    <t>33JWQH71</t>
  </si>
  <si>
    <t>D55HTKRU</t>
  </si>
  <si>
    <t>Z9WFXNX3</t>
  </si>
  <si>
    <t>7ACIXBSY</t>
  </si>
  <si>
    <t>MEIBOSW7</t>
  </si>
  <si>
    <t>NBUHFAKW</t>
  </si>
  <si>
    <t>PJ3NGI1Y</t>
  </si>
  <si>
    <t>RDZ2FC3A</t>
  </si>
  <si>
    <t>R7GYOI0M</t>
  </si>
  <si>
    <t>Z1IF1M5M</t>
  </si>
  <si>
    <t>B133ECHC</t>
  </si>
  <si>
    <t>P55UV5QW</t>
  </si>
  <si>
    <t>H0HDYIYJ</t>
  </si>
  <si>
    <t>EBMBP7JQ</t>
  </si>
  <si>
    <t>MAUIC3DD</t>
  </si>
  <si>
    <t>20048JO2</t>
  </si>
  <si>
    <t>U071YJYI</t>
  </si>
  <si>
    <t>Y3EVBV53</t>
  </si>
  <si>
    <t>JE63NRUA</t>
  </si>
  <si>
    <t>YA8CL4UM</t>
  </si>
  <si>
    <t>43WRAJ1I</t>
  </si>
  <si>
    <t>DA7BZMMO</t>
  </si>
  <si>
    <t>6QRZCDL0</t>
  </si>
  <si>
    <t>348COZ5O</t>
  </si>
  <si>
    <t>GLUYX9KN</t>
  </si>
  <si>
    <t>2DT6W3HA</t>
  </si>
  <si>
    <t>7S8SLZDY</t>
  </si>
  <si>
    <t>L8XNQONA</t>
  </si>
  <si>
    <t>WE03969I</t>
  </si>
  <si>
    <t>3SOLZEZX</t>
  </si>
  <si>
    <t>MAA6TJMM</t>
  </si>
  <si>
    <t>0DY00J6O</t>
  </si>
  <si>
    <t>U8IUBGTW</t>
  </si>
  <si>
    <t>EV0V1ZZA</t>
  </si>
  <si>
    <t>JVF7HZMV</t>
  </si>
  <si>
    <t>RCDG00F7</t>
  </si>
  <si>
    <t>XAKK81WB</t>
  </si>
  <si>
    <t>B6CHA7CX</t>
  </si>
  <si>
    <t>V263VR1Y</t>
  </si>
  <si>
    <t>A2PTJA6G</t>
  </si>
  <si>
    <t>GQDS81G1</t>
  </si>
  <si>
    <t>GUDTJY0I</t>
  </si>
  <si>
    <t>MDK5NQJA</t>
  </si>
  <si>
    <t>GB1K3Y4Y</t>
  </si>
  <si>
    <t>KKOU11ZD</t>
  </si>
  <si>
    <t>KHZ3IOKH</t>
  </si>
  <si>
    <t>Q34UWP01</t>
  </si>
  <si>
    <t>X70BM5FO</t>
  </si>
  <si>
    <t>NCF02FA5</t>
  </si>
  <si>
    <t>LC93MVYP</t>
  </si>
  <si>
    <t>XF54BYUH</t>
  </si>
  <si>
    <t>23ZL97PN</t>
  </si>
  <si>
    <t>PVZ4YGQG</t>
  </si>
  <si>
    <t>7L89U5DU</t>
  </si>
  <si>
    <t>KNN6C4O3</t>
  </si>
  <si>
    <t>CXAEFADQ</t>
  </si>
  <si>
    <t>G6433A35</t>
  </si>
  <si>
    <t>1WVEAE8N</t>
  </si>
  <si>
    <t>TJJFAU52</t>
  </si>
  <si>
    <t>JCJ5PJDH</t>
  </si>
  <si>
    <t>0RH9W4E2</t>
  </si>
  <si>
    <t>MG3ZJ8F3</t>
  </si>
  <si>
    <t>R892OD1B</t>
  </si>
  <si>
    <t>SZ09YDEF</t>
  </si>
  <si>
    <t>9WUYZLBE</t>
  </si>
  <si>
    <t>RV7ERUUT</t>
  </si>
  <si>
    <t>EY0JZ32S</t>
  </si>
  <si>
    <t>CEYW89RW</t>
  </si>
  <si>
    <t>MBBBOMEV</t>
  </si>
  <si>
    <t>I6FIZ2S5</t>
  </si>
  <si>
    <t>07GUKIG3</t>
  </si>
  <si>
    <t>7EYDG0CV</t>
  </si>
  <si>
    <t>UFAABKQJ</t>
  </si>
  <si>
    <t>7ZU2A8L1</t>
  </si>
  <si>
    <t>O1HKZ4ZF</t>
  </si>
  <si>
    <t>8VO26H1R</t>
  </si>
  <si>
    <t>A2OLLGWZ</t>
  </si>
  <si>
    <t>WKIRY6KE</t>
  </si>
  <si>
    <t>EJYFAV40</t>
  </si>
  <si>
    <t>8A1EB728</t>
  </si>
  <si>
    <t>RS31U03Y</t>
  </si>
  <si>
    <t>2KWQ6RAZ</t>
  </si>
  <si>
    <t>823X29EZ</t>
  </si>
  <si>
    <t>VL8YNHD7</t>
  </si>
  <si>
    <t>YY4VFPND</t>
  </si>
  <si>
    <t>RYLBEZ4N</t>
  </si>
  <si>
    <t>Y4UIUIEG</t>
  </si>
  <si>
    <t>1HG8VLHU</t>
  </si>
  <si>
    <t>0OJE7J6C</t>
  </si>
  <si>
    <t>OCVCCWPQ</t>
  </si>
  <si>
    <t>S2KBTW2O</t>
  </si>
  <si>
    <t>QJ9H7Y8W</t>
  </si>
  <si>
    <t>FNA51WN6</t>
  </si>
  <si>
    <t>921APYA3</t>
  </si>
  <si>
    <t>GMY4U7RD</t>
  </si>
  <si>
    <t>CPC83NKN</t>
  </si>
  <si>
    <t>TBS5Y874</t>
  </si>
  <si>
    <t>6JZ0HCSF</t>
  </si>
  <si>
    <t>JRSU8ALH</t>
  </si>
  <si>
    <t>7GXUCFW5</t>
  </si>
  <si>
    <t>E66UG7VC</t>
  </si>
  <si>
    <t>7IAHPFT9</t>
  </si>
  <si>
    <t>FZWU2I30</t>
  </si>
  <si>
    <t>04AOWMXV</t>
  </si>
  <si>
    <t>XZ9YR78K</t>
  </si>
  <si>
    <t>WZKN6PO4</t>
  </si>
  <si>
    <t>WQSUMJRZ</t>
  </si>
  <si>
    <t>1RIO9PCD</t>
  </si>
  <si>
    <t>TQV7CO87</t>
  </si>
  <si>
    <t>3FJPGYD7</t>
  </si>
  <si>
    <t>9AQFU718</t>
  </si>
  <si>
    <t>AUJE7IZR</t>
  </si>
  <si>
    <t>LE3XYXEF</t>
  </si>
  <si>
    <t>PM2BF2KB</t>
  </si>
  <si>
    <t>IQR162ZT</t>
  </si>
  <si>
    <t>TVU1PQEL</t>
  </si>
  <si>
    <t>3RGNKYWW</t>
  </si>
  <si>
    <t>K9KGXL2E</t>
  </si>
  <si>
    <t>HNCSYU4T</t>
  </si>
  <si>
    <t>1PXQZ40I</t>
  </si>
  <si>
    <t>FYAVINLC</t>
  </si>
  <si>
    <t>60JGDDRO</t>
  </si>
  <si>
    <t>R4BO7K5M</t>
  </si>
  <si>
    <t>X4XN0M8A</t>
  </si>
  <si>
    <t>M4MAVN65</t>
  </si>
  <si>
    <t>USJ0JACE</t>
  </si>
  <si>
    <t>2SMQAWOA</t>
  </si>
  <si>
    <t>TOJ902PF</t>
  </si>
  <si>
    <t>JAYXM4QB</t>
  </si>
  <si>
    <t>NW5CPPIV</t>
  </si>
  <si>
    <t>J5BCAQ1Z</t>
  </si>
  <si>
    <t>8LFA54EQ</t>
  </si>
  <si>
    <t>19MLD9YF</t>
  </si>
  <si>
    <t>PLQ50D2O</t>
  </si>
  <si>
    <t>3VPQNW5Y</t>
  </si>
  <si>
    <t>RTWE19SU</t>
  </si>
  <si>
    <t>FXYOCA0G</t>
  </si>
  <si>
    <t>SK30SEKS</t>
  </si>
  <si>
    <t>Q30OVFCZ</t>
  </si>
  <si>
    <t>T6MPH7JC</t>
  </si>
  <si>
    <t>T1GPPZXH</t>
  </si>
  <si>
    <t>WL31FAI3</t>
  </si>
  <si>
    <t>6SNUFVQP</t>
  </si>
  <si>
    <t>5U83YWZB</t>
  </si>
  <si>
    <t>ZFXYBJEY</t>
  </si>
  <si>
    <t>NGTVHTFH</t>
  </si>
  <si>
    <t>OHAARANW</t>
  </si>
  <si>
    <t>6GBGF19R</t>
  </si>
  <si>
    <t>5XADPM6R</t>
  </si>
  <si>
    <t>YZX90X8X</t>
  </si>
  <si>
    <t>CNL7PCYU</t>
  </si>
  <si>
    <t>HB740BLB</t>
  </si>
  <si>
    <t>9M88QXFW</t>
  </si>
  <si>
    <t>HCQK8NQ8</t>
  </si>
  <si>
    <t>RDHTQLNI</t>
  </si>
  <si>
    <t>B50N6RL3</t>
  </si>
  <si>
    <t>HLXSEMXV</t>
  </si>
  <si>
    <t>MPMG4JTY</t>
  </si>
  <si>
    <t>DB801ISB</t>
  </si>
  <si>
    <t>8QJHJXY0</t>
  </si>
  <si>
    <t>MSN4ZNU6</t>
  </si>
  <si>
    <t>3MXS2HRE</t>
  </si>
  <si>
    <t>1YBATFAY</t>
  </si>
  <si>
    <t>2EBLR9N8</t>
  </si>
  <si>
    <t>VDGA4KXA</t>
  </si>
  <si>
    <t>6WCNNK5J</t>
  </si>
  <si>
    <t>YJTQSZ9D</t>
  </si>
  <si>
    <t>RB8GDYFY</t>
  </si>
  <si>
    <t>6CWZFOHJ</t>
  </si>
  <si>
    <t>Prospecting</t>
  </si>
  <si>
    <t>3LCLVRVV</t>
  </si>
  <si>
    <t>YIU1B39V</t>
  </si>
  <si>
    <t>8E0VRCLW</t>
  </si>
  <si>
    <t>G99CS23F</t>
  </si>
  <si>
    <t>XRJ54GNR</t>
  </si>
  <si>
    <t>GR9S7VHI</t>
  </si>
  <si>
    <t>Q9UWOC28</t>
  </si>
  <si>
    <t>YL29KX3L</t>
  </si>
  <si>
    <t>OJDZN6UK</t>
  </si>
  <si>
    <t>OM60BJ4S</t>
  </si>
  <si>
    <t>9PDR4X2R</t>
  </si>
  <si>
    <t>9P9ISECL</t>
  </si>
  <si>
    <t>0D8Y5JA0</t>
  </si>
  <si>
    <t>GNN53C6D</t>
  </si>
  <si>
    <t>6KHIXTAD</t>
  </si>
  <si>
    <t>5C59O9GU</t>
  </si>
  <si>
    <t>ZQRBJVZF</t>
  </si>
  <si>
    <t>I93XL6Q9</t>
  </si>
  <si>
    <t>UMD1BA4S</t>
  </si>
  <si>
    <t>E6DGJSDW</t>
  </si>
  <si>
    <t>JHNDPI2N</t>
  </si>
  <si>
    <t>GI94RTL5</t>
  </si>
  <si>
    <t>10ALJD82</t>
  </si>
  <si>
    <t>Z89NKUC7</t>
  </si>
  <si>
    <t>47P0HBNM</t>
  </si>
  <si>
    <t>4H8GZ075</t>
  </si>
  <si>
    <t>UDAUS3DF</t>
  </si>
  <si>
    <t>F4W7Z1UU</t>
  </si>
  <si>
    <t>DW5BQ220</t>
  </si>
  <si>
    <t>4ENCEYPG</t>
  </si>
  <si>
    <t>EU4DPJGN</t>
  </si>
  <si>
    <t>426EL41A</t>
  </si>
  <si>
    <t>OXKLRULK</t>
  </si>
  <si>
    <t>D3ZJX20X</t>
  </si>
  <si>
    <t>V9JDJ861</t>
  </si>
  <si>
    <t>DYXD1AXO</t>
  </si>
  <si>
    <t>JSTHYUCD</t>
  </si>
  <si>
    <t>JC7DDV56</t>
  </si>
  <si>
    <t>ASDR6QEZ</t>
  </si>
  <si>
    <t>5ELMZN3E</t>
  </si>
  <si>
    <t>7Q90C2VN</t>
  </si>
  <si>
    <t>ZIMT5RQ2</t>
  </si>
  <si>
    <t>WTD6O2OR</t>
  </si>
  <si>
    <t>OEG8QG42</t>
  </si>
  <si>
    <t>BG0BLC6S</t>
  </si>
  <si>
    <t>5Q2BX622</t>
  </si>
  <si>
    <t>RSY2XLKK</t>
  </si>
  <si>
    <t>FEEOZHT8</t>
  </si>
  <si>
    <t>D382N39B</t>
  </si>
  <si>
    <t>YYUJ1DCF</t>
  </si>
  <si>
    <t>OH0HJ6KK</t>
  </si>
  <si>
    <t>5TGQL49J</t>
  </si>
  <si>
    <t>Y7WAFW9D</t>
  </si>
  <si>
    <t>I8NC3RFB</t>
  </si>
  <si>
    <t>38K5251H</t>
  </si>
  <si>
    <t>QR63ME8L</t>
  </si>
  <si>
    <t>I79B9KJ2</t>
  </si>
  <si>
    <t>LABZ0UGB</t>
  </si>
  <si>
    <t>3R4W7ZVY</t>
  </si>
  <si>
    <t>2SZX9B7J</t>
  </si>
  <si>
    <t>0ZG6U7MQ</t>
  </si>
  <si>
    <t>KQPNPH8A</t>
  </si>
  <si>
    <t>SGI0VM1F</t>
  </si>
  <si>
    <t>DS5HZHDA</t>
  </si>
  <si>
    <t>TLZGG7G5</t>
  </si>
  <si>
    <t>8NI8O26G</t>
  </si>
  <si>
    <t>9BM1CGBV</t>
  </si>
  <si>
    <t>GSBUIL1E</t>
  </si>
  <si>
    <t>9F9NDO41</t>
  </si>
  <si>
    <t>IAV71BEX</t>
  </si>
  <si>
    <t>SJE81OUR</t>
  </si>
  <si>
    <t>R0MBBXL8</t>
  </si>
  <si>
    <t>NR2EDMKC</t>
  </si>
  <si>
    <t>SU8FTFLS</t>
  </si>
  <si>
    <t>61GDYW9T</t>
  </si>
  <si>
    <t>TFCQZ28G</t>
  </si>
  <si>
    <t>IXW68X6Z</t>
  </si>
  <si>
    <t>F77XD7IZ</t>
  </si>
  <si>
    <t>LEJWV2Y5</t>
  </si>
  <si>
    <t>CAONNFXN</t>
  </si>
  <si>
    <t>R8V3ALA8</t>
  </si>
  <si>
    <t>CPEYUW7V</t>
  </si>
  <si>
    <t>5ZATE1WV</t>
  </si>
  <si>
    <t>R1HFBU5H</t>
  </si>
  <si>
    <t>03P9VXWG</t>
  </si>
  <si>
    <t>RMJG8OS2</t>
  </si>
  <si>
    <t>9L0WKMJ2</t>
  </si>
  <si>
    <t>VAM56BG4</t>
  </si>
  <si>
    <t>ZTCQWF53</t>
  </si>
  <si>
    <t>LKDSEQ2Q</t>
  </si>
  <si>
    <t>I2LEEFAM</t>
  </si>
  <si>
    <t>1LWG4COF</t>
  </si>
  <si>
    <t>FEL7FQQG</t>
  </si>
  <si>
    <t>0TQP0E65</t>
  </si>
  <si>
    <t>P95E1DOX</t>
  </si>
  <si>
    <t>JCRT0QHO</t>
  </si>
  <si>
    <t>MTGV7WOM</t>
  </si>
  <si>
    <t>IEMOIN3K</t>
  </si>
  <si>
    <t>XTXMQMRC</t>
  </si>
  <si>
    <t>OQX98BBL</t>
  </si>
  <si>
    <t>RH0FJYPZ</t>
  </si>
  <si>
    <t>HD6YD6P9</t>
  </si>
  <si>
    <t>64OXRCSR</t>
  </si>
  <si>
    <t>EG3X1ACF</t>
  </si>
  <si>
    <t>TJ64MOUR</t>
  </si>
  <si>
    <t>FY0SHNZY</t>
  </si>
  <si>
    <t>V2V69I86</t>
  </si>
  <si>
    <t>OAECXU4A</t>
  </si>
  <si>
    <t>XETF5BVH</t>
  </si>
  <si>
    <t>FU2PQZR4</t>
  </si>
  <si>
    <t>CVMNBKGH</t>
  </si>
  <si>
    <t>LZW4N9KF</t>
  </si>
  <si>
    <t>A4TA5P1B</t>
  </si>
  <si>
    <t>KIKV29M0</t>
  </si>
  <si>
    <t>PCXGIH9X</t>
  </si>
  <si>
    <t>ODSFN0YA</t>
  </si>
  <si>
    <t>6RQUXORL</t>
  </si>
  <si>
    <t>74LCNGIK</t>
  </si>
  <si>
    <t>28EJ0L9T</t>
  </si>
  <si>
    <t>UH9TR8Y1</t>
  </si>
  <si>
    <t>JVXGG70X</t>
  </si>
  <si>
    <t>SYP74C5W</t>
  </si>
  <si>
    <t>R0Q5BZ9Y</t>
  </si>
  <si>
    <t>OT0GOR3I</t>
  </si>
  <si>
    <t>6RN7I8ZF</t>
  </si>
  <si>
    <t>YBWUG6QP</t>
  </si>
  <si>
    <t>8XE8GGIW</t>
  </si>
  <si>
    <t>IHKIAB1W</t>
  </si>
  <si>
    <t>YKBJP191</t>
  </si>
  <si>
    <t>P7UPCSTC</t>
  </si>
  <si>
    <t>GEQ8IGKW</t>
  </si>
  <si>
    <t>EYR5E7LO</t>
  </si>
  <si>
    <t>LO8L5ELD</t>
  </si>
  <si>
    <t>S1U1RD6K</t>
  </si>
  <si>
    <t>R6HYAPR6</t>
  </si>
  <si>
    <t>A8NXNY0M</t>
  </si>
  <si>
    <t>4ROECHG6</t>
  </si>
  <si>
    <t>FVVATY89</t>
  </si>
  <si>
    <t>BV75OM0B</t>
  </si>
  <si>
    <t>ZGTCQT1A</t>
  </si>
  <si>
    <t>GR8JTX1T</t>
  </si>
  <si>
    <t>2IRZM0LB</t>
  </si>
  <si>
    <t>99YRLZM0</t>
  </si>
  <si>
    <t>VJILDVVF</t>
  </si>
  <si>
    <t>A9DGDN56</t>
  </si>
  <si>
    <t>D01U08PR</t>
  </si>
  <si>
    <t>LFD1ZGJ8</t>
  </si>
  <si>
    <t>4YJKB8EC</t>
  </si>
  <si>
    <t>DIGG7U6M</t>
  </si>
  <si>
    <t>VMXGBINH</t>
  </si>
  <si>
    <t>N6BT2U29</t>
  </si>
  <si>
    <t>T12MT0HL</t>
  </si>
  <si>
    <t>HZVVOITE</t>
  </si>
  <si>
    <t>P6Z4X54S</t>
  </si>
  <si>
    <t>910NLQ80</t>
  </si>
  <si>
    <t>8IPMP8NT</t>
  </si>
  <si>
    <t>7YOJ4KU7</t>
  </si>
  <si>
    <t>3K70RL7Q</t>
  </si>
  <si>
    <t>DX1M0XF0</t>
  </si>
  <si>
    <t>5MNF16D8</t>
  </si>
  <si>
    <t>PES548QV</t>
  </si>
  <si>
    <t>XGMTNND1</t>
  </si>
  <si>
    <t>6R94B0SG</t>
  </si>
  <si>
    <t>8JL58ECD</t>
  </si>
  <si>
    <t>KO7JWXCT</t>
  </si>
  <si>
    <t>FGSBCJSC</t>
  </si>
  <si>
    <t>65SMA4OZ</t>
  </si>
  <si>
    <t>537X47QY</t>
  </si>
  <si>
    <t>D95K3R9N</t>
  </si>
  <si>
    <t>51HOGHF0</t>
  </si>
  <si>
    <t>PRUFERA6</t>
  </si>
  <si>
    <t>NST2FEF3</t>
  </si>
  <si>
    <t>BBV196A3</t>
  </si>
  <si>
    <t>E4YR0OE6</t>
  </si>
  <si>
    <t>TR7WLH5Q</t>
  </si>
  <si>
    <t>M64OQCC3</t>
  </si>
  <si>
    <t>WR9CQB8E</t>
  </si>
  <si>
    <t>TWWD62O3</t>
  </si>
  <si>
    <t>7CZU8GS1</t>
  </si>
  <si>
    <t>APXWBOOT</t>
  </si>
  <si>
    <t>7N6AHU7C</t>
  </si>
  <si>
    <t>EJUQOEY5</t>
  </si>
  <si>
    <t>9HA8VBAP</t>
  </si>
  <si>
    <t>X4THRRSJ</t>
  </si>
  <si>
    <t>3PN3YSPK</t>
  </si>
  <si>
    <t>F6AOT0NK</t>
  </si>
  <si>
    <t>YI92HVHO</t>
  </si>
  <si>
    <t>39NJ6UC9</t>
  </si>
  <si>
    <t>1XR36ESV</t>
  </si>
  <si>
    <t>RJ21Q4HO</t>
  </si>
  <si>
    <t>NSYCCHCJ</t>
  </si>
  <si>
    <t>ATOYVLLB</t>
  </si>
  <si>
    <t>0M4K6F8Q</t>
  </si>
  <si>
    <t>TLJWMKEO</t>
  </si>
  <si>
    <t>NXJNQ3Z9</t>
  </si>
  <si>
    <t>HWKJ7TFJ</t>
  </si>
  <si>
    <t>Q62STRQQ</t>
  </si>
  <si>
    <t>9P9J2ANM</t>
  </si>
  <si>
    <t>OJWGRIXN</t>
  </si>
  <si>
    <t>EB393LSH</t>
  </si>
  <si>
    <t>566X0PLZ</t>
  </si>
  <si>
    <t>SFR7RG9V</t>
  </si>
  <si>
    <t>9RGWSKNU</t>
  </si>
  <si>
    <t>49T7VKA7</t>
  </si>
  <si>
    <t>BTDY3DHP</t>
  </si>
  <si>
    <t>UZ7DU3D9</t>
  </si>
  <si>
    <t>73CWPT9H</t>
  </si>
  <si>
    <t>B7KZYEII</t>
  </si>
  <si>
    <t>67CBAWHG</t>
  </si>
  <si>
    <t>2WTPSQTN</t>
  </si>
  <si>
    <t>V5PKXYWS</t>
  </si>
  <si>
    <t>EJCPWP6V</t>
  </si>
  <si>
    <t>BJE7KCZ1</t>
  </si>
  <si>
    <t>TK9J8AOZ</t>
  </si>
  <si>
    <t>XARW0KTX</t>
  </si>
  <si>
    <t>0C34Z5UZ</t>
  </si>
  <si>
    <t>OA3RDG12</t>
  </si>
  <si>
    <t>847RHYQE</t>
  </si>
  <si>
    <t>P0B49XCI</t>
  </si>
  <si>
    <t>DOP1NORG</t>
  </si>
  <si>
    <t>BUOI3TBI</t>
  </si>
  <si>
    <t>F22C6LKO</t>
  </si>
  <si>
    <t>D8ZJ6F45</t>
  </si>
  <si>
    <t>HP50ZWIZ</t>
  </si>
  <si>
    <t>X3KQZM1K</t>
  </si>
  <si>
    <t>WA3U0EVI</t>
  </si>
  <si>
    <t>Q9CASEJL</t>
  </si>
  <si>
    <t>OIBR7UA7</t>
  </si>
  <si>
    <t>J5IXJWVU</t>
  </si>
  <si>
    <t>KFSKQ291</t>
  </si>
  <si>
    <t>ZT1234V3</t>
  </si>
  <si>
    <t>JQBN7PXK</t>
  </si>
  <si>
    <t>J5IF7CT6</t>
  </si>
  <si>
    <t>AAQ5H36J</t>
  </si>
  <si>
    <t>37PEZCGO</t>
  </si>
  <si>
    <t>X9NUTLTR</t>
  </si>
  <si>
    <t>L5PS6S68</t>
  </si>
  <si>
    <t>JLZCOLIE</t>
  </si>
  <si>
    <t>TN4KM3D1</t>
  </si>
  <si>
    <t>OIIFWY81</t>
  </si>
  <si>
    <t>WE2CEE8A</t>
  </si>
  <si>
    <t>NT38RBZY</t>
  </si>
  <si>
    <t>0XVL2UMH</t>
  </si>
  <si>
    <t>UFZFCBOS</t>
  </si>
  <si>
    <t>2BD1SDBX</t>
  </si>
  <si>
    <t>AE3YDLK3</t>
  </si>
  <si>
    <t>C54CWZIT</t>
  </si>
  <si>
    <t>D00AN5HY</t>
  </si>
  <si>
    <t>E6798P2J</t>
  </si>
  <si>
    <t>MR08TTTT</t>
  </si>
  <si>
    <t>7UVKZD60</t>
  </si>
  <si>
    <t>0RLU8I9Q</t>
  </si>
  <si>
    <t>ZT163LH3</t>
  </si>
  <si>
    <t>8Y3OMER4</t>
  </si>
  <si>
    <t>OQ1P1OLH</t>
  </si>
  <si>
    <t>UY93W9NZ</t>
  </si>
  <si>
    <t>NVH71LD4</t>
  </si>
  <si>
    <t>XVQ3OA99</t>
  </si>
  <si>
    <t>DJDJ5A58</t>
  </si>
  <si>
    <t>22TUMCKT</t>
  </si>
  <si>
    <t>ARBTXSEH</t>
  </si>
  <si>
    <t>P4D8H19O</t>
  </si>
  <si>
    <t>UD1GNRL4</t>
  </si>
  <si>
    <t>B2YZJ212</t>
  </si>
  <si>
    <t>94DGJSLN</t>
  </si>
  <si>
    <t>IRTO8ZJW</t>
  </si>
  <si>
    <t>OAMIMSUU</t>
  </si>
  <si>
    <t>B26TNOGQ</t>
  </si>
  <si>
    <t>QN1UL4N3</t>
  </si>
  <si>
    <t>FW2CVY2X</t>
  </si>
  <si>
    <t>9R8AKL0D</t>
  </si>
  <si>
    <t>R14YE68N</t>
  </si>
  <si>
    <t>8RQCHZ5O</t>
  </si>
  <si>
    <t>90KRHC6T</t>
  </si>
  <si>
    <t>8NLGRTU5</t>
  </si>
  <si>
    <t>QMRDG7WP</t>
  </si>
  <si>
    <t>F0K8UDEG</t>
  </si>
  <si>
    <t>NUEPXB8Z</t>
  </si>
  <si>
    <t>FBDS7GIZ</t>
  </si>
  <si>
    <t>URRD7VUB</t>
  </si>
  <si>
    <t>11T4HX93</t>
  </si>
  <si>
    <t>0QMDTHBS</t>
  </si>
  <si>
    <t>GM5X0CSG</t>
  </si>
  <si>
    <t>E0HMRMZ9</t>
  </si>
  <si>
    <t>DYA87PL1</t>
  </si>
  <si>
    <t>CGRMC7OE</t>
  </si>
  <si>
    <t>0KSK9O00</t>
  </si>
  <si>
    <t>76WK0KFZ</t>
  </si>
  <si>
    <t>IMN2GUYV</t>
  </si>
  <si>
    <t>9HFEMESD</t>
  </si>
  <si>
    <t>00400B1S</t>
  </si>
  <si>
    <t>PELBIQ95</t>
  </si>
  <si>
    <t>HLE798LQ</t>
  </si>
  <si>
    <t>NB67WD27</t>
  </si>
  <si>
    <t>2RQOUJ9V</t>
  </si>
  <si>
    <t>6KW4PU0S</t>
  </si>
  <si>
    <t>Y533QVR5</t>
  </si>
  <si>
    <t>PAUK1IU0</t>
  </si>
  <si>
    <t>97WEHB4X</t>
  </si>
  <si>
    <t>Z4JQEOMT</t>
  </si>
  <si>
    <t>W2K1S9N3</t>
  </si>
  <si>
    <t>U0U1RIMI</t>
  </si>
  <si>
    <t>ZTFYF8PV</t>
  </si>
  <si>
    <t>Q620I4AZ</t>
  </si>
  <si>
    <t>L7PPTHLF</t>
  </si>
  <si>
    <t>8U9CA21G</t>
  </si>
  <si>
    <t>F14T88OP</t>
  </si>
  <si>
    <t>JZ4QLP1W</t>
  </si>
  <si>
    <t>HSGGBG9J</t>
  </si>
  <si>
    <t>O7MBZPN4</t>
  </si>
  <si>
    <t>XS7B6QT7</t>
  </si>
  <si>
    <t>N6JMQG0E</t>
  </si>
  <si>
    <t>TBNPWPNE</t>
  </si>
  <si>
    <t>M4WW6I1S</t>
  </si>
  <si>
    <t>GLQLEZJM</t>
  </si>
  <si>
    <t>ZKJIVMSG</t>
  </si>
  <si>
    <t>3TMNC3GW</t>
  </si>
  <si>
    <t>P25KLAD2</t>
  </si>
  <si>
    <t>NDJBDONI</t>
  </si>
  <si>
    <t>94ZZLWOH</t>
  </si>
  <si>
    <t>KKUHAY4O</t>
  </si>
  <si>
    <t>4V17GRKW</t>
  </si>
  <si>
    <t>EOJHYLXG</t>
  </si>
  <si>
    <t>4XQ43RJW</t>
  </si>
  <si>
    <t>MJK3UJ1B</t>
  </si>
  <si>
    <t>44JDHBI8</t>
  </si>
  <si>
    <t>ETJR6FUL</t>
  </si>
  <si>
    <t>9CYYLZ11</t>
  </si>
  <si>
    <t>RGW7PKJ6</t>
  </si>
  <si>
    <t>BW0NOLCK</t>
  </si>
  <si>
    <t>G7K3HJAT</t>
  </si>
  <si>
    <t>NBE5EMSV</t>
  </si>
  <si>
    <t>D00KRY2S</t>
  </si>
  <si>
    <t>ZB3JRI67</t>
  </si>
  <si>
    <t>4AUWVKUU</t>
  </si>
  <si>
    <t>I43F0Z77</t>
  </si>
  <si>
    <t>YYMKOAVY</t>
  </si>
  <si>
    <t>0HR4TEU4</t>
  </si>
  <si>
    <t>O8JCYJSV</t>
  </si>
  <si>
    <t>FMRVHL9O</t>
  </si>
  <si>
    <t>YMI68O7S</t>
  </si>
  <si>
    <t>VUFZB941</t>
  </si>
  <si>
    <t>EABYCHB3</t>
  </si>
  <si>
    <t>6Z6DMG2V</t>
  </si>
  <si>
    <t>BZ96Z7AI</t>
  </si>
  <si>
    <t>QY7GTG6Y</t>
  </si>
  <si>
    <t>VZ28EXFN</t>
  </si>
  <si>
    <t>KOPIWJO5</t>
  </si>
  <si>
    <t>465ZW6J2</t>
  </si>
  <si>
    <t>BVRUBA3A</t>
  </si>
  <si>
    <t>5JS1Z5BQ</t>
  </si>
  <si>
    <t>5EUHU5AF</t>
  </si>
  <si>
    <t>F11IGBLD</t>
  </si>
  <si>
    <t>CC70D9SD</t>
  </si>
  <si>
    <t>0BQTT5UF</t>
  </si>
  <si>
    <t>M7UNLZEP</t>
  </si>
  <si>
    <t>EG7S6ZOI</t>
  </si>
  <si>
    <t>UND13JS5</t>
  </si>
  <si>
    <t>HFVWQIMF</t>
  </si>
  <si>
    <t>9YLUGU6I</t>
  </si>
  <si>
    <t>SAUIIUTV</t>
  </si>
  <si>
    <t>B5H6M7AP</t>
  </si>
  <si>
    <t>COGXUYLL</t>
  </si>
  <si>
    <t>ZVO432VF</t>
  </si>
  <si>
    <t>1BB5LME9</t>
  </si>
  <si>
    <t>7WXPAXAV</t>
  </si>
  <si>
    <t>GSOR2INK</t>
  </si>
  <si>
    <t>BTH2O9OF</t>
  </si>
  <si>
    <t>HW367OVT</t>
  </si>
  <si>
    <t>O6NIPA7N</t>
  </si>
  <si>
    <t>MI3MV7PU</t>
  </si>
  <si>
    <t>A8PVW8RI</t>
  </si>
  <si>
    <t>S4V0T890</t>
  </si>
  <si>
    <t>AP74NF6M</t>
  </si>
  <si>
    <t>WJ7HDR4Q</t>
  </si>
  <si>
    <t>F1NWH30L</t>
  </si>
  <si>
    <t>7KQAH6UI</t>
  </si>
  <si>
    <t>2NO97U9Z</t>
  </si>
  <si>
    <t>BKI3OLP8</t>
  </si>
  <si>
    <t>KTSP63I0</t>
  </si>
  <si>
    <t>HKMMBDMW</t>
  </si>
  <si>
    <t>52V1RWCZ</t>
  </si>
  <si>
    <t>XS7L2AQE</t>
  </si>
  <si>
    <t>M22PCEKY</t>
  </si>
  <si>
    <t>IVTNXNYP</t>
  </si>
  <si>
    <t>HOXD9TTL</t>
  </si>
  <si>
    <t>H046CU4Z</t>
  </si>
  <si>
    <t>JF4MEWPX</t>
  </si>
  <si>
    <t>1HD5JJM3</t>
  </si>
  <si>
    <t>NWPSEF2I</t>
  </si>
  <si>
    <t>0E8D6TCQ</t>
  </si>
  <si>
    <t>7MKYTX69</t>
  </si>
  <si>
    <t>CLPDG9BG</t>
  </si>
  <si>
    <t>32NDDT4L</t>
  </si>
  <si>
    <t>1969NL80</t>
  </si>
  <si>
    <t>IKR0NSUE</t>
  </si>
  <si>
    <t>473F6L9F</t>
  </si>
  <si>
    <t>KN4LCS4D</t>
  </si>
  <si>
    <t>EL09RK8X</t>
  </si>
  <si>
    <t>Y9EBNML6</t>
  </si>
  <si>
    <t>9H2V1F1E</t>
  </si>
  <si>
    <t>2872DC79</t>
  </si>
  <si>
    <t>OYRF34VN</t>
  </si>
  <si>
    <t>HP8IWA1E</t>
  </si>
  <si>
    <t>M5ZYQFGR</t>
  </si>
  <si>
    <t>0CECGPEJ</t>
  </si>
  <si>
    <t>D6YEYMJC</t>
  </si>
  <si>
    <t>RLDCYEJU</t>
  </si>
  <si>
    <t>BIN9U8D9</t>
  </si>
  <si>
    <t>8O98HGMW</t>
  </si>
  <si>
    <t>SRYX0U85</t>
  </si>
  <si>
    <t>MON9ZE47</t>
  </si>
  <si>
    <t>FJHKS2T2</t>
  </si>
  <si>
    <t>HUG2KAHE</t>
  </si>
  <si>
    <t>PGN9I1HU</t>
  </si>
  <si>
    <t>647SQRGL</t>
  </si>
  <si>
    <t>TAKHOTRW</t>
  </si>
  <si>
    <t>TS9QPHNA</t>
  </si>
  <si>
    <t>UEI0RABV</t>
  </si>
  <si>
    <t>27ZK0L0F</t>
  </si>
  <si>
    <t>K38J8D75</t>
  </si>
  <si>
    <t>UIP7MXOR</t>
  </si>
  <si>
    <t>MNCY3CKD</t>
  </si>
  <si>
    <t>E0S2ZL6X</t>
  </si>
  <si>
    <t>XT9QCG8T</t>
  </si>
  <si>
    <t>52WACRCG</t>
  </si>
  <si>
    <t>0PXJYUT7</t>
  </si>
  <si>
    <t>D45LXDPW</t>
  </si>
  <si>
    <t>DDHNCZMO</t>
  </si>
  <si>
    <t>Z99W80UY</t>
  </si>
  <si>
    <t>K8ITR8PA</t>
  </si>
  <si>
    <t>G4B3UCWQ</t>
  </si>
  <si>
    <t>8O212QCV</t>
  </si>
  <si>
    <t>X2REWR7J</t>
  </si>
  <si>
    <t>RKP2DVSU</t>
  </si>
  <si>
    <t>T3T4OE0A</t>
  </si>
  <si>
    <t>K7L1RE8B</t>
  </si>
  <si>
    <t>RPCZJOE2</t>
  </si>
  <si>
    <t>6IG2A8KD</t>
  </si>
  <si>
    <t>MFU6Y5HX</t>
  </si>
  <si>
    <t>Y0EKPBLQ</t>
  </si>
  <si>
    <t>8TLX2786</t>
  </si>
  <si>
    <t>Z9CW6K35</t>
  </si>
  <si>
    <t>YVFK9Q0W</t>
  </si>
  <si>
    <t>PF7M8CG2</t>
  </si>
  <si>
    <t>ZHPJ73Q6</t>
  </si>
  <si>
    <t>2TI0MAKP</t>
  </si>
  <si>
    <t>2G5ZMOYC</t>
  </si>
  <si>
    <t>EPOB4B15</t>
  </si>
  <si>
    <t>2WWMPY7O</t>
  </si>
  <si>
    <t>Z6VQW8TB</t>
  </si>
  <si>
    <t>FNLAOXF8</t>
  </si>
  <si>
    <t>C5B5WBY9</t>
  </si>
  <si>
    <t>6IO91583</t>
  </si>
  <si>
    <t>ZXNPF7PL</t>
  </si>
  <si>
    <t>NKFG3KKP</t>
  </si>
  <si>
    <t>JQ338VQC</t>
  </si>
  <si>
    <t>WJK0O5J9</t>
  </si>
  <si>
    <t>W2149WNZ</t>
  </si>
  <si>
    <t>6WNENPQM</t>
  </si>
  <si>
    <t>VW8CEV4C</t>
  </si>
  <si>
    <t>KLUS7RVS</t>
  </si>
  <si>
    <t>ROM4I2T0</t>
  </si>
  <si>
    <t>6QKBZAEQ</t>
  </si>
  <si>
    <t>5P4OCP0Q</t>
  </si>
  <si>
    <t>E54FFQBM</t>
  </si>
  <si>
    <t>8GNSME5U</t>
  </si>
  <si>
    <t>5697WKA6</t>
  </si>
  <si>
    <t>A5DN7SE1</t>
  </si>
  <si>
    <t>DGI6CB5K</t>
  </si>
  <si>
    <t>MTH7D617</t>
  </si>
  <si>
    <t>S6BD2RV6</t>
  </si>
  <si>
    <t>P43NZA0V</t>
  </si>
  <si>
    <t>TFPZNRS3</t>
  </si>
  <si>
    <t>SPTF1MZ4</t>
  </si>
  <si>
    <t>WI5RHGX9</t>
  </si>
  <si>
    <t>WAT7H38N</t>
  </si>
  <si>
    <t>1FAU5C6V</t>
  </si>
  <si>
    <t>Q5RRTVJK</t>
  </si>
  <si>
    <t>KIOF5EM0</t>
  </si>
  <si>
    <t>SH4FSTJV</t>
  </si>
  <si>
    <t>AV50UWVV</t>
  </si>
  <si>
    <t>KAZ72JJ0</t>
  </si>
  <si>
    <t>QVWEPN6J</t>
  </si>
  <si>
    <t>JD7ACALY</t>
  </si>
  <si>
    <t>NSGU1K3N</t>
  </si>
  <si>
    <t>UK00OVV2</t>
  </si>
  <si>
    <t>DWGARGA2</t>
  </si>
  <si>
    <t>A4M34F8C</t>
  </si>
  <si>
    <t>FCNN6UY0</t>
  </si>
  <si>
    <t>8M2O0Q8V</t>
  </si>
  <si>
    <t>WNWI8RJU</t>
  </si>
  <si>
    <t>4H6DFFO4</t>
  </si>
  <si>
    <t>IUM2FVA1</t>
  </si>
  <si>
    <t>9MIWFW5J</t>
  </si>
  <si>
    <t>6SLKZ8FI</t>
  </si>
  <si>
    <t>LIB4KUZJ</t>
  </si>
  <si>
    <t>18IUIUK0</t>
  </si>
  <si>
    <t>8I5ONXJX</t>
  </si>
  <si>
    <t>revenue</t>
  </si>
  <si>
    <t>margin_pct</t>
  </si>
  <si>
    <t>average</t>
  </si>
  <si>
    <t>median</t>
  </si>
  <si>
    <t>pct</t>
  </si>
  <si>
    <t>total</t>
  </si>
  <si>
    <t>max rev</t>
  </si>
  <si>
    <t>min rev</t>
  </si>
  <si>
    <t>max pct</t>
  </si>
  <si>
    <t>min pct</t>
  </si>
  <si>
    <t>lajuana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</si>
</sst>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01"/>
  <sheetViews>
    <sheetView tabSelected="1" workbookViewId="0">
      <pane ySplit="1" topLeftCell="A5697" activePane="bottomLeft" state="frozen"/>
      <selection pane="bottomLeft" activeCell="O5700" sqref="O5700"/>
    </sheetView>
  </sheetViews>
  <sheetFormatPr defaultRowHeight="14.4" x14ac:dyDescent="0.55000000000000004"/>
  <cols>
    <col min="1" max="1" width="14.62890625" bestFit="1" customWidth="1"/>
    <col min="2" max="2" width="16.578125" bestFit="1" customWidth="1"/>
    <col min="3" max="3" width="11.83984375" bestFit="1" customWidth="1"/>
    <col min="4" max="4" width="10.734375" customWidth="1"/>
    <col min="6" max="6" width="13" bestFit="1" customWidth="1"/>
    <col min="7" max="7" width="11.3671875" bestFit="1" customWidth="1"/>
    <col min="8" max="8" width="12.05078125" bestFit="1" customWidth="1"/>
    <col min="9" max="9" width="14.734375" bestFit="1" customWidth="1"/>
    <col min="10" max="10" width="7.3671875" bestFit="1" customWidth="1"/>
    <col min="11" max="11" width="6.41796875" bestFit="1" customWidth="1"/>
    <col min="14" max="14" width="9.734375" customWidth="1"/>
    <col min="15" max="15" width="10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8946</v>
      </c>
      <c r="N1" t="s">
        <v>8947</v>
      </c>
    </row>
    <row r="2" spans="1:14" x14ac:dyDescent="0.55000000000000004">
      <c r="A2" t="s">
        <v>11</v>
      </c>
      <c r="B2" t="s">
        <v>12</v>
      </c>
      <c r="C2" t="s">
        <v>13</v>
      </c>
      <c r="D2" t="s">
        <v>14</v>
      </c>
      <c r="E2" t="s">
        <v>15</v>
      </c>
      <c r="F2" s="1">
        <v>42663</v>
      </c>
      <c r="G2" s="1">
        <v>42795</v>
      </c>
      <c r="H2">
        <v>1054</v>
      </c>
      <c r="I2" t="s">
        <v>16</v>
      </c>
      <c r="J2" t="s">
        <v>17</v>
      </c>
      <c r="K2">
        <v>1096</v>
      </c>
      <c r="M2">
        <f t="shared" ref="M2:M10" si="0" xml:space="preserve"> H2 - K2</f>
        <v>-42</v>
      </c>
      <c r="N2">
        <f t="shared" ref="N2:N10" si="1" xml:space="preserve"> M2 / H2 * 100</f>
        <v>-3.9848197343453511</v>
      </c>
    </row>
    <row r="3" spans="1:14" x14ac:dyDescent="0.55000000000000004">
      <c r="A3" t="s">
        <v>18</v>
      </c>
      <c r="B3" t="s">
        <v>19</v>
      </c>
      <c r="C3" t="s">
        <v>20</v>
      </c>
      <c r="D3" t="s">
        <v>21</v>
      </c>
      <c r="E3" t="s">
        <v>15</v>
      </c>
      <c r="F3" s="1">
        <v>42668</v>
      </c>
      <c r="G3" s="1">
        <v>42805</v>
      </c>
      <c r="H3">
        <v>4514</v>
      </c>
      <c r="I3" t="s">
        <v>22</v>
      </c>
      <c r="J3" t="s">
        <v>17</v>
      </c>
      <c r="K3">
        <v>4821</v>
      </c>
      <c r="M3">
        <f t="shared" si="0"/>
        <v>-307</v>
      </c>
      <c r="N3">
        <f t="shared" si="1"/>
        <v>-6.8010633584404081</v>
      </c>
    </row>
    <row r="4" spans="1:14" x14ac:dyDescent="0.55000000000000004">
      <c r="A4" t="s">
        <v>23</v>
      </c>
      <c r="B4" t="s">
        <v>19</v>
      </c>
      <c r="C4" t="s">
        <v>24</v>
      </c>
      <c r="D4" t="s">
        <v>14</v>
      </c>
      <c r="E4" t="s">
        <v>15</v>
      </c>
      <c r="F4" s="1">
        <v>42668</v>
      </c>
      <c r="G4" s="1">
        <v>42801</v>
      </c>
      <c r="H4">
        <v>50</v>
      </c>
      <c r="I4" t="s">
        <v>22</v>
      </c>
      <c r="J4" t="s">
        <v>25</v>
      </c>
      <c r="K4">
        <v>55</v>
      </c>
      <c r="M4">
        <f t="shared" si="0"/>
        <v>-5</v>
      </c>
      <c r="N4">
        <f t="shared" si="1"/>
        <v>-10</v>
      </c>
    </row>
    <row r="5" spans="1:14" x14ac:dyDescent="0.55000000000000004">
      <c r="A5" t="s">
        <v>26</v>
      </c>
      <c r="B5" t="s">
        <v>12</v>
      </c>
      <c r="C5" t="s">
        <v>27</v>
      </c>
      <c r="D5" t="s">
        <v>28</v>
      </c>
      <c r="E5" t="s">
        <v>15</v>
      </c>
      <c r="F5" s="1">
        <v>42668</v>
      </c>
      <c r="G5" s="1">
        <v>42803</v>
      </c>
      <c r="H5">
        <v>588</v>
      </c>
      <c r="I5" t="s">
        <v>16</v>
      </c>
      <c r="J5" t="s">
        <v>17</v>
      </c>
      <c r="K5">
        <v>550</v>
      </c>
      <c r="M5">
        <f t="shared" si="0"/>
        <v>38</v>
      </c>
      <c r="N5">
        <f t="shared" si="1"/>
        <v>6.462585034013606</v>
      </c>
    </row>
    <row r="6" spans="1:14" x14ac:dyDescent="0.55000000000000004">
      <c r="A6" t="s">
        <v>29</v>
      </c>
      <c r="B6" t="s">
        <v>30</v>
      </c>
      <c r="C6" t="s">
        <v>27</v>
      </c>
      <c r="D6" t="s">
        <v>31</v>
      </c>
      <c r="E6" t="s">
        <v>15</v>
      </c>
      <c r="F6" s="1">
        <v>42668</v>
      </c>
      <c r="G6" s="1">
        <v>42796</v>
      </c>
      <c r="H6">
        <v>517</v>
      </c>
      <c r="I6" t="s">
        <v>32</v>
      </c>
      <c r="J6" t="s">
        <v>17</v>
      </c>
      <c r="K6">
        <v>550</v>
      </c>
      <c r="M6">
        <f t="shared" si="0"/>
        <v>-33</v>
      </c>
      <c r="N6">
        <f t="shared" si="1"/>
        <v>-6.3829787234042552</v>
      </c>
    </row>
    <row r="7" spans="1:14" x14ac:dyDescent="0.55000000000000004">
      <c r="A7" t="s">
        <v>33</v>
      </c>
      <c r="B7" t="s">
        <v>34</v>
      </c>
      <c r="C7" t="s">
        <v>24</v>
      </c>
      <c r="D7" t="s">
        <v>35</v>
      </c>
      <c r="E7" t="s">
        <v>15</v>
      </c>
      <c r="F7" s="1">
        <v>42672</v>
      </c>
      <c r="G7" s="1">
        <v>42795</v>
      </c>
      <c r="H7">
        <v>49</v>
      </c>
      <c r="I7" t="s">
        <v>16</v>
      </c>
      <c r="J7" t="s">
        <v>25</v>
      </c>
      <c r="K7">
        <v>55</v>
      </c>
      <c r="M7">
        <f t="shared" si="0"/>
        <v>-6</v>
      </c>
      <c r="N7">
        <f t="shared" si="1"/>
        <v>-12.244897959183673</v>
      </c>
    </row>
    <row r="8" spans="1:14" x14ac:dyDescent="0.55000000000000004">
      <c r="A8" t="s">
        <v>36</v>
      </c>
      <c r="B8" t="s">
        <v>37</v>
      </c>
      <c r="C8" t="s">
        <v>24</v>
      </c>
      <c r="D8" t="s">
        <v>38</v>
      </c>
      <c r="E8" t="s">
        <v>15</v>
      </c>
      <c r="F8" s="1">
        <v>42673</v>
      </c>
      <c r="G8" s="1">
        <v>42796</v>
      </c>
      <c r="H8">
        <v>57</v>
      </c>
      <c r="I8" t="s">
        <v>39</v>
      </c>
      <c r="J8" t="s">
        <v>25</v>
      </c>
      <c r="K8">
        <v>55</v>
      </c>
      <c r="M8">
        <f t="shared" si="0"/>
        <v>2</v>
      </c>
      <c r="N8">
        <f t="shared" si="1"/>
        <v>3.5087719298245612</v>
      </c>
    </row>
    <row r="9" spans="1:14" x14ac:dyDescent="0.55000000000000004">
      <c r="A9" t="s">
        <v>40</v>
      </c>
      <c r="B9" t="s">
        <v>41</v>
      </c>
      <c r="C9" t="s">
        <v>27</v>
      </c>
      <c r="D9" t="s">
        <v>42</v>
      </c>
      <c r="E9" t="s">
        <v>15</v>
      </c>
      <c r="F9" s="1">
        <v>42675</v>
      </c>
      <c r="G9" s="1">
        <v>42801</v>
      </c>
      <c r="H9">
        <v>601</v>
      </c>
      <c r="I9" t="s">
        <v>39</v>
      </c>
      <c r="J9" t="s">
        <v>17</v>
      </c>
      <c r="K9">
        <v>550</v>
      </c>
      <c r="M9">
        <f t="shared" si="0"/>
        <v>51</v>
      </c>
      <c r="N9">
        <f t="shared" si="1"/>
        <v>8.4858569051580695</v>
      </c>
    </row>
    <row r="10" spans="1:14" x14ac:dyDescent="0.55000000000000004">
      <c r="A10" t="s">
        <v>43</v>
      </c>
      <c r="B10" t="s">
        <v>44</v>
      </c>
      <c r="C10" t="s">
        <v>13</v>
      </c>
      <c r="D10" t="s">
        <v>45</v>
      </c>
      <c r="E10" t="s">
        <v>15</v>
      </c>
      <c r="F10" s="1">
        <v>42675</v>
      </c>
      <c r="G10" s="1">
        <v>42797</v>
      </c>
      <c r="H10">
        <v>1026</v>
      </c>
      <c r="I10" t="s">
        <v>22</v>
      </c>
      <c r="J10" t="s">
        <v>17</v>
      </c>
      <c r="K10">
        <v>1096</v>
      </c>
      <c r="M10">
        <f t="shared" si="0"/>
        <v>-70</v>
      </c>
      <c r="N10">
        <f t="shared" si="1"/>
        <v>-6.8226120857699799</v>
      </c>
    </row>
    <row r="11" spans="1:14" x14ac:dyDescent="0.55000000000000004">
      <c r="A11" t="s">
        <v>46</v>
      </c>
      <c r="B11" t="s">
        <v>47</v>
      </c>
      <c r="C11" t="s">
        <v>48</v>
      </c>
      <c r="E11" t="s">
        <v>49</v>
      </c>
      <c r="F11" s="1">
        <v>42677</v>
      </c>
      <c r="I11" t="s">
        <v>32</v>
      </c>
      <c r="J11" t="s">
        <v>25</v>
      </c>
      <c r="K11">
        <v>3393</v>
      </c>
    </row>
    <row r="12" spans="1:14" x14ac:dyDescent="0.55000000000000004">
      <c r="A12" t="s">
        <v>50</v>
      </c>
      <c r="B12" t="s">
        <v>34</v>
      </c>
      <c r="C12" t="s">
        <v>24</v>
      </c>
      <c r="D12" t="s">
        <v>51</v>
      </c>
      <c r="E12" t="s">
        <v>15</v>
      </c>
      <c r="F12" s="1">
        <v>42678</v>
      </c>
      <c r="G12" s="1">
        <v>42804</v>
      </c>
      <c r="H12">
        <v>53</v>
      </c>
      <c r="I12" t="s">
        <v>16</v>
      </c>
      <c r="J12" t="s">
        <v>25</v>
      </c>
      <c r="K12">
        <v>55</v>
      </c>
      <c r="M12">
        <f xml:space="preserve"> H12 - K12</f>
        <v>-2</v>
      </c>
      <c r="N12">
        <f xml:space="preserve"> M12 / H12 * 100</f>
        <v>-3.7735849056603774</v>
      </c>
    </row>
    <row r="13" spans="1:14" x14ac:dyDescent="0.55000000000000004">
      <c r="A13" t="s">
        <v>52</v>
      </c>
      <c r="B13" t="s">
        <v>53</v>
      </c>
      <c r="C13" t="s">
        <v>20</v>
      </c>
      <c r="D13" t="s">
        <v>54</v>
      </c>
      <c r="E13" t="s">
        <v>55</v>
      </c>
      <c r="F13" s="1">
        <v>42678</v>
      </c>
      <c r="G13" s="1">
        <v>42812</v>
      </c>
      <c r="H13">
        <v>0</v>
      </c>
      <c r="I13" t="s">
        <v>22</v>
      </c>
      <c r="J13" t="s">
        <v>17</v>
      </c>
      <c r="K13">
        <v>4821</v>
      </c>
    </row>
    <row r="14" spans="1:14" x14ac:dyDescent="0.55000000000000004">
      <c r="A14" t="s">
        <v>56</v>
      </c>
      <c r="B14" t="s">
        <v>47</v>
      </c>
      <c r="C14" t="s">
        <v>57</v>
      </c>
      <c r="D14" t="s">
        <v>58</v>
      </c>
      <c r="E14" t="s">
        <v>15</v>
      </c>
      <c r="F14" s="1">
        <v>42678</v>
      </c>
      <c r="G14" s="1">
        <v>42804</v>
      </c>
      <c r="H14">
        <v>5169</v>
      </c>
      <c r="I14" t="s">
        <v>32</v>
      </c>
      <c r="J14" t="s">
        <v>17</v>
      </c>
      <c r="K14">
        <v>5482</v>
      </c>
      <c r="M14">
        <f t="shared" ref="M14:M16" si="2" xml:space="preserve"> H14 - K14</f>
        <v>-313</v>
      </c>
      <c r="N14">
        <f t="shared" ref="N14:N16" si="3" xml:space="preserve"> M14 / H14 * 100</f>
        <v>-6.0553298510350162</v>
      </c>
    </row>
    <row r="15" spans="1:14" x14ac:dyDescent="0.55000000000000004">
      <c r="A15" t="s">
        <v>59</v>
      </c>
      <c r="B15" t="s">
        <v>60</v>
      </c>
      <c r="C15" t="s">
        <v>57</v>
      </c>
      <c r="D15" t="s">
        <v>61</v>
      </c>
      <c r="E15" t="s">
        <v>15</v>
      </c>
      <c r="F15" s="1">
        <v>42678</v>
      </c>
      <c r="G15" s="1">
        <v>42800</v>
      </c>
      <c r="H15">
        <v>4631</v>
      </c>
      <c r="I15" t="s">
        <v>32</v>
      </c>
      <c r="J15" t="s">
        <v>17</v>
      </c>
      <c r="K15">
        <v>5482</v>
      </c>
      <c r="M15">
        <f t="shared" si="2"/>
        <v>-851</v>
      </c>
      <c r="N15">
        <f t="shared" si="3"/>
        <v>-18.376160656445691</v>
      </c>
    </row>
    <row r="16" spans="1:14" x14ac:dyDescent="0.55000000000000004">
      <c r="A16" t="s">
        <v>62</v>
      </c>
      <c r="B16" t="s">
        <v>63</v>
      </c>
      <c r="C16" t="s">
        <v>48</v>
      </c>
      <c r="D16" t="s">
        <v>64</v>
      </c>
      <c r="E16" t="s">
        <v>15</v>
      </c>
      <c r="F16" s="1">
        <v>42679</v>
      </c>
      <c r="G16" s="1">
        <v>42805</v>
      </c>
      <c r="H16">
        <v>3393</v>
      </c>
      <c r="I16" t="s">
        <v>39</v>
      </c>
      <c r="J16" t="s">
        <v>25</v>
      </c>
      <c r="K16">
        <v>3393</v>
      </c>
      <c r="M16">
        <f t="shared" si="2"/>
        <v>0</v>
      </c>
      <c r="N16">
        <f t="shared" si="3"/>
        <v>0</v>
      </c>
    </row>
    <row r="17" spans="1:14" x14ac:dyDescent="0.55000000000000004">
      <c r="A17" t="s">
        <v>65</v>
      </c>
      <c r="B17" t="s">
        <v>66</v>
      </c>
      <c r="C17" t="s">
        <v>24</v>
      </c>
      <c r="D17" t="s">
        <v>61</v>
      </c>
      <c r="E17" t="s">
        <v>55</v>
      </c>
      <c r="F17" s="1">
        <v>42679</v>
      </c>
      <c r="G17" s="1">
        <v>42797</v>
      </c>
      <c r="H17">
        <v>0</v>
      </c>
      <c r="I17" t="s">
        <v>39</v>
      </c>
      <c r="J17" t="s">
        <v>25</v>
      </c>
      <c r="K17">
        <v>55</v>
      </c>
    </row>
    <row r="18" spans="1:14" x14ac:dyDescent="0.55000000000000004">
      <c r="A18" t="s">
        <v>67</v>
      </c>
      <c r="B18" t="s">
        <v>66</v>
      </c>
      <c r="C18" t="s">
        <v>48</v>
      </c>
      <c r="D18" t="s">
        <v>68</v>
      </c>
      <c r="E18" t="s">
        <v>15</v>
      </c>
      <c r="F18" s="1">
        <v>42679</v>
      </c>
      <c r="G18" s="1">
        <v>42800</v>
      </c>
      <c r="H18">
        <v>3284</v>
      </c>
      <c r="I18" t="s">
        <v>39</v>
      </c>
      <c r="J18" t="s">
        <v>25</v>
      </c>
      <c r="K18">
        <v>3393</v>
      </c>
      <c r="M18">
        <f t="shared" ref="M18:M19" si="4" xml:space="preserve"> H18 - K18</f>
        <v>-109</v>
      </c>
      <c r="N18">
        <f t="shared" ref="N18:N19" si="5" xml:space="preserve"> M18 / H18 * 100</f>
        <v>-3.3191230207064555</v>
      </c>
    </row>
    <row r="19" spans="1:14" x14ac:dyDescent="0.55000000000000004">
      <c r="A19" t="s">
        <v>69</v>
      </c>
      <c r="B19" t="s">
        <v>70</v>
      </c>
      <c r="C19" t="s">
        <v>24</v>
      </c>
      <c r="D19" t="s">
        <v>71</v>
      </c>
      <c r="E19" t="s">
        <v>15</v>
      </c>
      <c r="F19" s="1">
        <v>42680</v>
      </c>
      <c r="G19" s="1">
        <v>42799</v>
      </c>
      <c r="H19">
        <v>61</v>
      </c>
      <c r="I19" t="s">
        <v>16</v>
      </c>
      <c r="J19" t="s">
        <v>25</v>
      </c>
      <c r="K19">
        <v>55</v>
      </c>
      <c r="M19">
        <f t="shared" si="4"/>
        <v>6</v>
      </c>
      <c r="N19">
        <f t="shared" si="5"/>
        <v>9.8360655737704921</v>
      </c>
    </row>
    <row r="20" spans="1:14" x14ac:dyDescent="0.55000000000000004">
      <c r="A20" t="s">
        <v>72</v>
      </c>
      <c r="B20" t="s">
        <v>73</v>
      </c>
      <c r="C20" t="s">
        <v>20</v>
      </c>
      <c r="D20" t="s">
        <v>74</v>
      </c>
      <c r="E20" t="s">
        <v>55</v>
      </c>
      <c r="F20" s="1">
        <v>42681</v>
      </c>
      <c r="G20" s="1">
        <v>42803</v>
      </c>
      <c r="H20">
        <v>0</v>
      </c>
      <c r="I20" t="s">
        <v>75</v>
      </c>
      <c r="J20" t="s">
        <v>17</v>
      </c>
      <c r="K20">
        <v>4821</v>
      </c>
    </row>
    <row r="21" spans="1:14" x14ac:dyDescent="0.55000000000000004">
      <c r="A21" t="s">
        <v>76</v>
      </c>
      <c r="B21" t="s">
        <v>77</v>
      </c>
      <c r="C21" t="s">
        <v>24</v>
      </c>
      <c r="D21" t="s">
        <v>78</v>
      </c>
      <c r="E21" t="s">
        <v>15</v>
      </c>
      <c r="F21" s="1">
        <v>42681</v>
      </c>
      <c r="G21" s="1">
        <v>42802</v>
      </c>
      <c r="H21">
        <v>46</v>
      </c>
      <c r="I21" t="s">
        <v>39</v>
      </c>
      <c r="J21" t="s">
        <v>25</v>
      </c>
      <c r="K21">
        <v>55</v>
      </c>
      <c r="M21">
        <f xml:space="preserve"> H21 - K21</f>
        <v>-9</v>
      </c>
      <c r="N21">
        <f xml:space="preserve"> M21 / H21 * 100</f>
        <v>-19.565217391304348</v>
      </c>
    </row>
    <row r="22" spans="1:14" x14ac:dyDescent="0.55000000000000004">
      <c r="A22" t="s">
        <v>79</v>
      </c>
      <c r="B22" t="s">
        <v>47</v>
      </c>
      <c r="C22" t="s">
        <v>57</v>
      </c>
      <c r="D22" t="s">
        <v>80</v>
      </c>
      <c r="E22" t="s">
        <v>55</v>
      </c>
      <c r="F22" s="1">
        <v>42681</v>
      </c>
      <c r="G22" s="1">
        <v>42811</v>
      </c>
      <c r="H22">
        <v>0</v>
      </c>
      <c r="I22" t="s">
        <v>32</v>
      </c>
      <c r="J22" t="s">
        <v>17</v>
      </c>
      <c r="K22">
        <v>5482</v>
      </c>
    </row>
    <row r="23" spans="1:14" x14ac:dyDescent="0.55000000000000004">
      <c r="A23" t="s">
        <v>81</v>
      </c>
      <c r="B23" t="s">
        <v>12</v>
      </c>
      <c r="C23" t="s">
        <v>24</v>
      </c>
      <c r="D23" t="s">
        <v>35</v>
      </c>
      <c r="E23" t="s">
        <v>15</v>
      </c>
      <c r="F23" s="1">
        <v>42681</v>
      </c>
      <c r="G23" s="1">
        <v>42812</v>
      </c>
      <c r="H23">
        <v>50</v>
      </c>
      <c r="I23" t="s">
        <v>16</v>
      </c>
      <c r="J23" t="s">
        <v>25</v>
      </c>
      <c r="K23">
        <v>55</v>
      </c>
      <c r="M23">
        <f t="shared" ref="M23:M26" si="6" xml:space="preserve"> H23 - K23</f>
        <v>-5</v>
      </c>
      <c r="N23">
        <f t="shared" ref="N23:N26" si="7" xml:space="preserve"> M23 / H23 * 100</f>
        <v>-10</v>
      </c>
    </row>
    <row r="24" spans="1:14" x14ac:dyDescent="0.55000000000000004">
      <c r="A24" t="s">
        <v>82</v>
      </c>
      <c r="B24" t="s">
        <v>83</v>
      </c>
      <c r="C24" t="s">
        <v>13</v>
      </c>
      <c r="D24" t="s">
        <v>84</v>
      </c>
      <c r="E24" t="s">
        <v>15</v>
      </c>
      <c r="F24" s="1">
        <v>42681</v>
      </c>
      <c r="G24" s="1">
        <v>42805</v>
      </c>
      <c r="H24">
        <v>1014</v>
      </c>
      <c r="I24" t="s">
        <v>85</v>
      </c>
      <c r="J24" t="s">
        <v>17</v>
      </c>
      <c r="K24">
        <v>1096</v>
      </c>
      <c r="M24">
        <f t="shared" si="6"/>
        <v>-82</v>
      </c>
      <c r="N24">
        <f t="shared" si="7"/>
        <v>-8.0867850098619325</v>
      </c>
    </row>
    <row r="25" spans="1:14" x14ac:dyDescent="0.55000000000000004">
      <c r="A25" t="s">
        <v>86</v>
      </c>
      <c r="B25" t="s">
        <v>19</v>
      </c>
      <c r="C25" t="s">
        <v>27</v>
      </c>
      <c r="D25" t="s">
        <v>87</v>
      </c>
      <c r="E25" t="s">
        <v>15</v>
      </c>
      <c r="F25" s="1">
        <v>42682</v>
      </c>
      <c r="G25" s="1">
        <v>42820</v>
      </c>
      <c r="H25">
        <v>561</v>
      </c>
      <c r="I25" t="s">
        <v>22</v>
      </c>
      <c r="J25" t="s">
        <v>17</v>
      </c>
      <c r="K25">
        <v>550</v>
      </c>
      <c r="M25">
        <f t="shared" si="6"/>
        <v>11</v>
      </c>
      <c r="N25">
        <f t="shared" si="7"/>
        <v>1.9607843137254901</v>
      </c>
    </row>
    <row r="26" spans="1:14" x14ac:dyDescent="0.55000000000000004">
      <c r="A26" t="s">
        <v>88</v>
      </c>
      <c r="B26" t="s">
        <v>89</v>
      </c>
      <c r="C26" t="s">
        <v>27</v>
      </c>
      <c r="D26" t="s">
        <v>90</v>
      </c>
      <c r="E26" t="s">
        <v>15</v>
      </c>
      <c r="F26" s="1">
        <v>42684</v>
      </c>
      <c r="G26" s="1">
        <v>42817</v>
      </c>
      <c r="H26">
        <v>590</v>
      </c>
      <c r="I26" t="s">
        <v>32</v>
      </c>
      <c r="J26" t="s">
        <v>17</v>
      </c>
      <c r="K26">
        <v>550</v>
      </c>
      <c r="M26">
        <f t="shared" si="6"/>
        <v>40</v>
      </c>
      <c r="N26">
        <f t="shared" si="7"/>
        <v>6.7796610169491522</v>
      </c>
    </row>
    <row r="27" spans="1:14" x14ac:dyDescent="0.55000000000000004">
      <c r="A27" t="s">
        <v>91</v>
      </c>
      <c r="B27" t="s">
        <v>60</v>
      </c>
      <c r="C27" t="s">
        <v>48</v>
      </c>
      <c r="D27" t="s">
        <v>92</v>
      </c>
      <c r="E27" t="s">
        <v>49</v>
      </c>
      <c r="F27" s="1">
        <v>42684</v>
      </c>
      <c r="I27" t="s">
        <v>32</v>
      </c>
      <c r="J27" t="s">
        <v>25</v>
      </c>
      <c r="K27">
        <v>3393</v>
      </c>
    </row>
    <row r="28" spans="1:14" x14ac:dyDescent="0.55000000000000004">
      <c r="A28" t="s">
        <v>93</v>
      </c>
      <c r="B28" t="s">
        <v>70</v>
      </c>
      <c r="C28" t="s">
        <v>24</v>
      </c>
      <c r="D28" t="s">
        <v>51</v>
      </c>
      <c r="E28" t="s">
        <v>15</v>
      </c>
      <c r="F28" s="1">
        <v>42684</v>
      </c>
      <c r="G28" s="1">
        <v>42806</v>
      </c>
      <c r="H28">
        <v>61</v>
      </c>
      <c r="I28" t="s">
        <v>16</v>
      </c>
      <c r="J28" t="s">
        <v>25</v>
      </c>
      <c r="K28">
        <v>55</v>
      </c>
      <c r="M28">
        <f xml:space="preserve"> H28 - K28</f>
        <v>6</v>
      </c>
      <c r="N28">
        <f xml:space="preserve"> M28 / H28 * 100</f>
        <v>9.8360655737704921</v>
      </c>
    </row>
    <row r="29" spans="1:14" x14ac:dyDescent="0.55000000000000004">
      <c r="A29" t="s">
        <v>94</v>
      </c>
      <c r="B29" t="s">
        <v>83</v>
      </c>
      <c r="C29" t="s">
        <v>57</v>
      </c>
      <c r="D29" t="s">
        <v>74</v>
      </c>
      <c r="E29" t="s">
        <v>55</v>
      </c>
      <c r="F29" s="1">
        <v>42684</v>
      </c>
      <c r="G29" s="1">
        <v>42805</v>
      </c>
      <c r="H29">
        <v>0</v>
      </c>
      <c r="I29" t="s">
        <v>85</v>
      </c>
      <c r="J29" t="s">
        <v>17</v>
      </c>
      <c r="K29">
        <v>5482</v>
      </c>
    </row>
    <row r="30" spans="1:14" x14ac:dyDescent="0.55000000000000004">
      <c r="A30" t="s">
        <v>95</v>
      </c>
      <c r="B30" t="s">
        <v>77</v>
      </c>
      <c r="C30" t="s">
        <v>24</v>
      </c>
      <c r="D30" t="s">
        <v>42</v>
      </c>
      <c r="E30" t="s">
        <v>15</v>
      </c>
      <c r="F30" s="1">
        <v>42685</v>
      </c>
      <c r="G30" s="1">
        <v>42799</v>
      </c>
      <c r="H30">
        <v>58</v>
      </c>
      <c r="I30" t="s">
        <v>39</v>
      </c>
      <c r="J30" t="s">
        <v>25</v>
      </c>
      <c r="K30">
        <v>55</v>
      </c>
      <c r="M30">
        <f t="shared" ref="M30:M31" si="8" xml:space="preserve"> H30 - K30</f>
        <v>3</v>
      </c>
      <c r="N30">
        <f t="shared" ref="N30:N31" si="9" xml:space="preserve"> M30 / H30 * 100</f>
        <v>5.1724137931034484</v>
      </c>
    </row>
    <row r="31" spans="1:14" x14ac:dyDescent="0.55000000000000004">
      <c r="A31" t="s">
        <v>96</v>
      </c>
      <c r="B31" t="s">
        <v>60</v>
      </c>
      <c r="C31" t="s">
        <v>20</v>
      </c>
      <c r="D31" t="s">
        <v>97</v>
      </c>
      <c r="E31" t="s">
        <v>15</v>
      </c>
      <c r="F31" s="1">
        <v>42685</v>
      </c>
      <c r="G31" s="1">
        <v>42808</v>
      </c>
      <c r="H31">
        <v>4899</v>
      </c>
      <c r="I31" t="s">
        <v>32</v>
      </c>
      <c r="J31" t="s">
        <v>17</v>
      </c>
      <c r="K31">
        <v>4821</v>
      </c>
      <c r="M31">
        <f t="shared" si="8"/>
        <v>78</v>
      </c>
      <c r="N31">
        <f t="shared" si="9"/>
        <v>1.5921616656460504</v>
      </c>
    </row>
    <row r="32" spans="1:14" x14ac:dyDescent="0.55000000000000004">
      <c r="A32" t="s">
        <v>98</v>
      </c>
      <c r="B32" t="s">
        <v>99</v>
      </c>
      <c r="C32" t="s">
        <v>48</v>
      </c>
      <c r="D32" t="s">
        <v>100</v>
      </c>
      <c r="E32" t="s">
        <v>55</v>
      </c>
      <c r="F32" s="1">
        <v>42685</v>
      </c>
      <c r="G32" s="1">
        <v>42795</v>
      </c>
      <c r="H32">
        <v>0</v>
      </c>
      <c r="I32" t="s">
        <v>85</v>
      </c>
      <c r="J32" t="s">
        <v>25</v>
      </c>
      <c r="K32">
        <v>3393</v>
      </c>
    </row>
    <row r="33" spans="1:14" x14ac:dyDescent="0.55000000000000004">
      <c r="A33" t="s">
        <v>101</v>
      </c>
      <c r="B33" t="s">
        <v>70</v>
      </c>
      <c r="C33" t="s">
        <v>24</v>
      </c>
      <c r="D33" t="s">
        <v>102</v>
      </c>
      <c r="E33" t="s">
        <v>15</v>
      </c>
      <c r="F33" s="1">
        <v>42685</v>
      </c>
      <c r="G33" s="1">
        <v>42797</v>
      </c>
      <c r="H33">
        <v>67</v>
      </c>
      <c r="I33" t="s">
        <v>16</v>
      </c>
      <c r="J33" t="s">
        <v>25</v>
      </c>
      <c r="K33">
        <v>55</v>
      </c>
      <c r="M33">
        <f t="shared" ref="M33:M40" si="10" xml:space="preserve"> H33 - K33</f>
        <v>12</v>
      </c>
      <c r="N33">
        <f t="shared" ref="N33:N40" si="11" xml:space="preserve"> M33 / H33 * 100</f>
        <v>17.910447761194028</v>
      </c>
    </row>
    <row r="34" spans="1:14" x14ac:dyDescent="0.55000000000000004">
      <c r="A34" t="s">
        <v>103</v>
      </c>
      <c r="B34" t="s">
        <v>47</v>
      </c>
      <c r="C34" t="s">
        <v>20</v>
      </c>
      <c r="D34" t="s">
        <v>104</v>
      </c>
      <c r="E34" t="s">
        <v>15</v>
      </c>
      <c r="F34" s="1">
        <v>42686</v>
      </c>
      <c r="G34" s="1">
        <v>42800</v>
      </c>
      <c r="H34">
        <v>4338</v>
      </c>
      <c r="I34" t="s">
        <v>32</v>
      </c>
      <c r="J34" t="s">
        <v>17</v>
      </c>
      <c r="K34">
        <v>4821</v>
      </c>
      <c r="M34">
        <f t="shared" si="10"/>
        <v>-483</v>
      </c>
      <c r="N34">
        <f t="shared" si="11"/>
        <v>-11.134163208852007</v>
      </c>
    </row>
    <row r="35" spans="1:14" x14ac:dyDescent="0.55000000000000004">
      <c r="A35" t="s">
        <v>105</v>
      </c>
      <c r="B35" t="s">
        <v>106</v>
      </c>
      <c r="C35" t="s">
        <v>27</v>
      </c>
      <c r="D35" t="s">
        <v>80</v>
      </c>
      <c r="E35" t="s">
        <v>15</v>
      </c>
      <c r="F35" s="1">
        <v>42686</v>
      </c>
      <c r="G35" s="1">
        <v>42813</v>
      </c>
      <c r="H35">
        <v>578</v>
      </c>
      <c r="I35" t="s">
        <v>32</v>
      </c>
      <c r="J35" t="s">
        <v>17</v>
      </c>
      <c r="K35">
        <v>550</v>
      </c>
      <c r="M35">
        <f t="shared" si="10"/>
        <v>28</v>
      </c>
      <c r="N35">
        <f t="shared" si="11"/>
        <v>4.844290657439446</v>
      </c>
    </row>
    <row r="36" spans="1:14" x14ac:dyDescent="0.55000000000000004">
      <c r="A36" t="s">
        <v>107</v>
      </c>
      <c r="B36" t="s">
        <v>108</v>
      </c>
      <c r="C36" t="s">
        <v>27</v>
      </c>
      <c r="D36" t="s">
        <v>109</v>
      </c>
      <c r="E36" t="s">
        <v>15</v>
      </c>
      <c r="F36" s="1">
        <v>42686</v>
      </c>
      <c r="G36" s="1">
        <v>42795</v>
      </c>
      <c r="H36">
        <v>556</v>
      </c>
      <c r="I36" t="s">
        <v>75</v>
      </c>
      <c r="J36" t="s">
        <v>17</v>
      </c>
      <c r="K36">
        <v>550</v>
      </c>
      <c r="M36">
        <f t="shared" si="10"/>
        <v>6</v>
      </c>
      <c r="N36">
        <f t="shared" si="11"/>
        <v>1.079136690647482</v>
      </c>
    </row>
    <row r="37" spans="1:14" x14ac:dyDescent="0.55000000000000004">
      <c r="A37" t="s">
        <v>110</v>
      </c>
      <c r="B37" t="s">
        <v>66</v>
      </c>
      <c r="C37" t="s">
        <v>27</v>
      </c>
      <c r="D37" t="s">
        <v>111</v>
      </c>
      <c r="E37" t="s">
        <v>15</v>
      </c>
      <c r="F37" s="1">
        <v>42686</v>
      </c>
      <c r="G37" s="1">
        <v>42797</v>
      </c>
      <c r="H37">
        <v>635</v>
      </c>
      <c r="I37" t="s">
        <v>39</v>
      </c>
      <c r="J37" t="s">
        <v>17</v>
      </c>
      <c r="K37">
        <v>550</v>
      </c>
      <c r="M37">
        <f t="shared" si="10"/>
        <v>85</v>
      </c>
      <c r="N37">
        <f t="shared" si="11"/>
        <v>13.385826771653544</v>
      </c>
    </row>
    <row r="38" spans="1:14" x14ac:dyDescent="0.55000000000000004">
      <c r="A38" t="s">
        <v>112</v>
      </c>
      <c r="B38" t="s">
        <v>113</v>
      </c>
      <c r="C38" t="s">
        <v>48</v>
      </c>
      <c r="D38" t="s">
        <v>114</v>
      </c>
      <c r="E38" t="s">
        <v>15</v>
      </c>
      <c r="F38" s="1">
        <v>42686</v>
      </c>
      <c r="G38" s="1">
        <v>42801</v>
      </c>
      <c r="H38">
        <v>3045</v>
      </c>
      <c r="I38" t="s">
        <v>85</v>
      </c>
      <c r="J38" t="s">
        <v>25</v>
      </c>
      <c r="K38">
        <v>3393</v>
      </c>
      <c r="M38">
        <f t="shared" si="10"/>
        <v>-348</v>
      </c>
      <c r="N38">
        <f t="shared" si="11"/>
        <v>-11.428571428571429</v>
      </c>
    </row>
    <row r="39" spans="1:14" x14ac:dyDescent="0.55000000000000004">
      <c r="A39" t="s">
        <v>115</v>
      </c>
      <c r="B39" t="s">
        <v>116</v>
      </c>
      <c r="C39" t="s">
        <v>13</v>
      </c>
      <c r="D39" t="s">
        <v>117</v>
      </c>
      <c r="E39" t="s">
        <v>15</v>
      </c>
      <c r="F39" s="1">
        <v>42687</v>
      </c>
      <c r="G39" s="1">
        <v>42808</v>
      </c>
      <c r="H39">
        <v>1233</v>
      </c>
      <c r="I39" t="s">
        <v>85</v>
      </c>
      <c r="J39" t="s">
        <v>17</v>
      </c>
      <c r="K39">
        <v>1096</v>
      </c>
      <c r="M39">
        <f t="shared" si="10"/>
        <v>137</v>
      </c>
      <c r="N39">
        <f t="shared" si="11"/>
        <v>11.111111111111111</v>
      </c>
    </row>
    <row r="40" spans="1:14" x14ac:dyDescent="0.55000000000000004">
      <c r="A40" t="s">
        <v>118</v>
      </c>
      <c r="B40" t="s">
        <v>70</v>
      </c>
      <c r="C40" t="s">
        <v>24</v>
      </c>
      <c r="D40" t="s">
        <v>45</v>
      </c>
      <c r="E40" t="s">
        <v>15</v>
      </c>
      <c r="F40" s="1">
        <v>42687</v>
      </c>
      <c r="G40" s="1">
        <v>42803</v>
      </c>
      <c r="H40">
        <v>60</v>
      </c>
      <c r="I40" t="s">
        <v>16</v>
      </c>
      <c r="J40" t="s">
        <v>25</v>
      </c>
      <c r="K40">
        <v>55</v>
      </c>
      <c r="M40">
        <f t="shared" si="10"/>
        <v>5</v>
      </c>
      <c r="N40">
        <f t="shared" si="11"/>
        <v>8.3333333333333321</v>
      </c>
    </row>
    <row r="41" spans="1:14" x14ac:dyDescent="0.55000000000000004">
      <c r="A41" t="s">
        <v>119</v>
      </c>
      <c r="B41" t="s">
        <v>34</v>
      </c>
      <c r="C41" t="s">
        <v>24</v>
      </c>
      <c r="D41" t="s">
        <v>120</v>
      </c>
      <c r="E41" t="s">
        <v>55</v>
      </c>
      <c r="F41" s="1">
        <v>42688</v>
      </c>
      <c r="G41" s="1">
        <v>42824</v>
      </c>
      <c r="H41">
        <v>0</v>
      </c>
      <c r="I41" t="s">
        <v>16</v>
      </c>
      <c r="J41" t="s">
        <v>25</v>
      </c>
      <c r="K41">
        <v>55</v>
      </c>
    </row>
    <row r="42" spans="1:14" x14ac:dyDescent="0.55000000000000004">
      <c r="A42" t="s">
        <v>121</v>
      </c>
      <c r="B42" t="s">
        <v>19</v>
      </c>
      <c r="C42" t="s">
        <v>27</v>
      </c>
      <c r="D42" t="s">
        <v>122</v>
      </c>
      <c r="E42" t="s">
        <v>55</v>
      </c>
      <c r="F42" s="1">
        <v>42688</v>
      </c>
      <c r="G42" s="1">
        <v>42802</v>
      </c>
      <c r="H42">
        <v>0</v>
      </c>
      <c r="I42" t="s">
        <v>22</v>
      </c>
      <c r="J42" t="s">
        <v>17</v>
      </c>
      <c r="K42">
        <v>550</v>
      </c>
    </row>
    <row r="43" spans="1:14" x14ac:dyDescent="0.55000000000000004">
      <c r="A43" t="s">
        <v>123</v>
      </c>
      <c r="B43" t="s">
        <v>19</v>
      </c>
      <c r="C43" t="s">
        <v>13</v>
      </c>
      <c r="D43" t="s">
        <v>124</v>
      </c>
      <c r="E43" t="s">
        <v>15</v>
      </c>
      <c r="F43" s="1">
        <v>42688</v>
      </c>
      <c r="G43" s="1">
        <v>42814</v>
      </c>
      <c r="H43">
        <v>1170</v>
      </c>
      <c r="I43" t="s">
        <v>22</v>
      </c>
      <c r="J43" t="s">
        <v>17</v>
      </c>
      <c r="K43">
        <v>1096</v>
      </c>
      <c r="M43">
        <f xml:space="preserve"> H43 - K43</f>
        <v>74</v>
      </c>
      <c r="N43">
        <f xml:space="preserve"> M43 / H43 * 100</f>
        <v>6.3247863247863245</v>
      </c>
    </row>
    <row r="44" spans="1:14" x14ac:dyDescent="0.55000000000000004">
      <c r="A44" t="s">
        <v>125</v>
      </c>
      <c r="B44" t="s">
        <v>89</v>
      </c>
      <c r="C44" t="s">
        <v>27</v>
      </c>
      <c r="E44" t="s">
        <v>49</v>
      </c>
      <c r="F44" s="1">
        <v>42688</v>
      </c>
      <c r="I44" t="s">
        <v>32</v>
      </c>
      <c r="J44" t="s">
        <v>17</v>
      </c>
      <c r="K44">
        <v>550</v>
      </c>
    </row>
    <row r="45" spans="1:14" x14ac:dyDescent="0.55000000000000004">
      <c r="A45" t="s">
        <v>126</v>
      </c>
      <c r="B45" t="s">
        <v>127</v>
      </c>
      <c r="C45" t="s">
        <v>13</v>
      </c>
      <c r="D45" t="s">
        <v>54</v>
      </c>
      <c r="E45" t="s">
        <v>15</v>
      </c>
      <c r="F45" s="1">
        <v>42689</v>
      </c>
      <c r="G45" s="1">
        <v>42814</v>
      </c>
      <c r="H45">
        <v>1162</v>
      </c>
      <c r="I45" t="s">
        <v>22</v>
      </c>
      <c r="J45" t="s">
        <v>17</v>
      </c>
      <c r="K45">
        <v>1096</v>
      </c>
      <c r="M45">
        <f xml:space="preserve"> H45 - K45</f>
        <v>66</v>
      </c>
      <c r="N45">
        <f xml:space="preserve"> M45 / H45 * 100</f>
        <v>5.6798623063683307</v>
      </c>
    </row>
    <row r="46" spans="1:14" x14ac:dyDescent="0.55000000000000004">
      <c r="A46" t="s">
        <v>128</v>
      </c>
      <c r="B46" t="s">
        <v>129</v>
      </c>
      <c r="C46" t="s">
        <v>20</v>
      </c>
      <c r="E46" t="s">
        <v>49</v>
      </c>
      <c r="F46" s="1">
        <v>42690</v>
      </c>
      <c r="I46" t="s">
        <v>75</v>
      </c>
      <c r="J46" t="s">
        <v>17</v>
      </c>
      <c r="K46">
        <v>4821</v>
      </c>
    </row>
    <row r="47" spans="1:14" x14ac:dyDescent="0.55000000000000004">
      <c r="A47" t="s">
        <v>130</v>
      </c>
      <c r="B47" t="s">
        <v>19</v>
      </c>
      <c r="C47" t="s">
        <v>48</v>
      </c>
      <c r="D47" t="s">
        <v>131</v>
      </c>
      <c r="E47" t="s">
        <v>15</v>
      </c>
      <c r="F47" s="1">
        <v>42690</v>
      </c>
      <c r="G47" s="1">
        <v>42808</v>
      </c>
      <c r="H47">
        <v>3725</v>
      </c>
      <c r="I47" t="s">
        <v>22</v>
      </c>
      <c r="J47" t="s">
        <v>25</v>
      </c>
      <c r="K47">
        <v>3393</v>
      </c>
      <c r="M47">
        <f t="shared" ref="M47:M48" si="12" xml:space="preserve"> H47 - K47</f>
        <v>332</v>
      </c>
      <c r="N47">
        <f t="shared" ref="N47:N48" si="13" xml:space="preserve"> M47 / H47 * 100</f>
        <v>8.9127516778523486</v>
      </c>
    </row>
    <row r="48" spans="1:14" x14ac:dyDescent="0.55000000000000004">
      <c r="A48" t="s">
        <v>132</v>
      </c>
      <c r="B48" t="s">
        <v>106</v>
      </c>
      <c r="C48" t="s">
        <v>27</v>
      </c>
      <c r="D48" t="s">
        <v>133</v>
      </c>
      <c r="E48" t="s">
        <v>15</v>
      </c>
      <c r="F48" s="1">
        <v>42690</v>
      </c>
      <c r="G48" s="1">
        <v>42825</v>
      </c>
      <c r="H48">
        <v>559</v>
      </c>
      <c r="I48" t="s">
        <v>32</v>
      </c>
      <c r="J48" t="s">
        <v>17</v>
      </c>
      <c r="K48">
        <v>550</v>
      </c>
      <c r="M48">
        <f t="shared" si="12"/>
        <v>9</v>
      </c>
      <c r="N48">
        <f t="shared" si="13"/>
        <v>1.6100178890876566</v>
      </c>
    </row>
    <row r="49" spans="1:14" x14ac:dyDescent="0.55000000000000004">
      <c r="A49" t="s">
        <v>134</v>
      </c>
      <c r="B49" t="s">
        <v>66</v>
      </c>
      <c r="C49" t="s">
        <v>27</v>
      </c>
      <c r="D49" t="s">
        <v>135</v>
      </c>
      <c r="E49" t="s">
        <v>55</v>
      </c>
      <c r="F49" s="1">
        <v>42690</v>
      </c>
      <c r="G49" s="1">
        <v>42805</v>
      </c>
      <c r="H49">
        <v>0</v>
      </c>
      <c r="I49" t="s">
        <v>39</v>
      </c>
      <c r="J49" t="s">
        <v>17</v>
      </c>
      <c r="K49">
        <v>550</v>
      </c>
    </row>
    <row r="50" spans="1:14" x14ac:dyDescent="0.55000000000000004">
      <c r="A50" t="s">
        <v>136</v>
      </c>
      <c r="B50" t="s">
        <v>19</v>
      </c>
      <c r="C50" t="s">
        <v>13</v>
      </c>
      <c r="D50" t="s">
        <v>137</v>
      </c>
      <c r="E50" t="s">
        <v>55</v>
      </c>
      <c r="F50" s="1">
        <v>42691</v>
      </c>
      <c r="G50" s="1">
        <v>42815</v>
      </c>
      <c r="H50">
        <v>0</v>
      </c>
      <c r="I50" t="s">
        <v>22</v>
      </c>
      <c r="J50" t="s">
        <v>17</v>
      </c>
      <c r="K50">
        <v>1096</v>
      </c>
    </row>
    <row r="51" spans="1:14" x14ac:dyDescent="0.55000000000000004">
      <c r="A51" t="s">
        <v>138</v>
      </c>
      <c r="B51" t="s">
        <v>47</v>
      </c>
      <c r="C51" t="s">
        <v>57</v>
      </c>
      <c r="D51" t="s">
        <v>61</v>
      </c>
      <c r="E51" t="s">
        <v>15</v>
      </c>
      <c r="F51" s="1">
        <v>42691</v>
      </c>
      <c r="G51" s="1">
        <v>42799</v>
      </c>
      <c r="H51">
        <v>4667</v>
      </c>
      <c r="I51" t="s">
        <v>32</v>
      </c>
      <c r="J51" t="s">
        <v>17</v>
      </c>
      <c r="K51">
        <v>5482</v>
      </c>
      <c r="M51">
        <f t="shared" ref="M51:M55" si="14" xml:space="preserve"> H51 - K51</f>
        <v>-815</v>
      </c>
      <c r="N51">
        <f t="shared" ref="N51:N55" si="15" xml:space="preserve"> M51 / H51 * 100</f>
        <v>-17.463038354403256</v>
      </c>
    </row>
    <row r="52" spans="1:14" x14ac:dyDescent="0.55000000000000004">
      <c r="A52" t="s">
        <v>139</v>
      </c>
      <c r="B52" t="s">
        <v>127</v>
      </c>
      <c r="C52" t="s">
        <v>13</v>
      </c>
      <c r="D52" t="s">
        <v>140</v>
      </c>
      <c r="E52" t="s">
        <v>15</v>
      </c>
      <c r="F52" s="1">
        <v>42691</v>
      </c>
      <c r="G52" s="1">
        <v>42811</v>
      </c>
      <c r="H52">
        <v>903</v>
      </c>
      <c r="I52" t="s">
        <v>22</v>
      </c>
      <c r="J52" t="s">
        <v>17</v>
      </c>
      <c r="K52">
        <v>1096</v>
      </c>
      <c r="M52">
        <f t="shared" si="14"/>
        <v>-193</v>
      </c>
      <c r="N52">
        <f t="shared" si="15"/>
        <v>-21.373200442967885</v>
      </c>
    </row>
    <row r="53" spans="1:14" x14ac:dyDescent="0.55000000000000004">
      <c r="A53" t="s">
        <v>141</v>
      </c>
      <c r="B53" t="s">
        <v>60</v>
      </c>
      <c r="C53" t="s">
        <v>13</v>
      </c>
      <c r="D53" t="s">
        <v>64</v>
      </c>
      <c r="E53" t="s">
        <v>15</v>
      </c>
      <c r="F53" s="1">
        <v>42691</v>
      </c>
      <c r="G53" s="1">
        <v>42807</v>
      </c>
      <c r="H53">
        <v>1180</v>
      </c>
      <c r="I53" t="s">
        <v>32</v>
      </c>
      <c r="J53" t="s">
        <v>17</v>
      </c>
      <c r="K53">
        <v>1096</v>
      </c>
      <c r="M53">
        <f t="shared" si="14"/>
        <v>84</v>
      </c>
      <c r="N53">
        <f t="shared" si="15"/>
        <v>7.1186440677966107</v>
      </c>
    </row>
    <row r="54" spans="1:14" x14ac:dyDescent="0.55000000000000004">
      <c r="A54" t="s">
        <v>142</v>
      </c>
      <c r="B54" t="s">
        <v>44</v>
      </c>
      <c r="C54" t="s">
        <v>27</v>
      </c>
      <c r="D54" t="s">
        <v>35</v>
      </c>
      <c r="E54" t="s">
        <v>15</v>
      </c>
      <c r="F54" s="1">
        <v>42691</v>
      </c>
      <c r="G54" s="1">
        <v>42799</v>
      </c>
      <c r="H54">
        <v>487</v>
      </c>
      <c r="I54" t="s">
        <v>22</v>
      </c>
      <c r="J54" t="s">
        <v>17</v>
      </c>
      <c r="K54">
        <v>550</v>
      </c>
      <c r="M54">
        <f t="shared" si="14"/>
        <v>-63</v>
      </c>
      <c r="N54">
        <f t="shared" si="15"/>
        <v>-12.93634496919918</v>
      </c>
    </row>
    <row r="55" spans="1:14" x14ac:dyDescent="0.55000000000000004">
      <c r="A55" t="s">
        <v>143</v>
      </c>
      <c r="B55" t="s">
        <v>144</v>
      </c>
      <c r="C55" t="s">
        <v>48</v>
      </c>
      <c r="D55" t="s">
        <v>122</v>
      </c>
      <c r="E55" t="s">
        <v>15</v>
      </c>
      <c r="F55" s="1">
        <v>42692</v>
      </c>
      <c r="G55" s="1">
        <v>42798</v>
      </c>
      <c r="H55">
        <v>3180</v>
      </c>
      <c r="I55" t="s">
        <v>16</v>
      </c>
      <c r="J55" t="s">
        <v>25</v>
      </c>
      <c r="K55">
        <v>3393</v>
      </c>
      <c r="M55">
        <f t="shared" si="14"/>
        <v>-213</v>
      </c>
      <c r="N55">
        <f t="shared" si="15"/>
        <v>-6.6981132075471699</v>
      </c>
    </row>
    <row r="56" spans="1:14" x14ac:dyDescent="0.55000000000000004">
      <c r="A56" t="s">
        <v>145</v>
      </c>
      <c r="B56" t="s">
        <v>19</v>
      </c>
      <c r="C56" t="s">
        <v>20</v>
      </c>
      <c r="D56" t="s">
        <v>146</v>
      </c>
      <c r="E56" t="s">
        <v>55</v>
      </c>
      <c r="F56" s="1">
        <v>42693</v>
      </c>
      <c r="G56" s="1">
        <v>42811</v>
      </c>
      <c r="H56">
        <v>0</v>
      </c>
      <c r="I56" t="s">
        <v>22</v>
      </c>
      <c r="J56" t="s">
        <v>17</v>
      </c>
      <c r="K56">
        <v>4821</v>
      </c>
    </row>
    <row r="57" spans="1:14" x14ac:dyDescent="0.55000000000000004">
      <c r="A57" t="s">
        <v>147</v>
      </c>
      <c r="B57" t="s">
        <v>19</v>
      </c>
      <c r="C57" t="s">
        <v>48</v>
      </c>
      <c r="D57" t="s">
        <v>120</v>
      </c>
      <c r="E57" t="s">
        <v>15</v>
      </c>
      <c r="F57" s="1">
        <v>42693</v>
      </c>
      <c r="G57" s="1">
        <v>42812</v>
      </c>
      <c r="H57">
        <v>3563</v>
      </c>
      <c r="I57" t="s">
        <v>22</v>
      </c>
      <c r="J57" t="s">
        <v>25</v>
      </c>
      <c r="K57">
        <v>3393</v>
      </c>
      <c r="M57">
        <f xml:space="preserve"> H57 - K57</f>
        <v>170</v>
      </c>
      <c r="N57">
        <f xml:space="preserve"> M57 / H57 * 100</f>
        <v>4.7712601740106653</v>
      </c>
    </row>
    <row r="58" spans="1:14" x14ac:dyDescent="0.55000000000000004">
      <c r="A58" t="s">
        <v>148</v>
      </c>
      <c r="B58" t="s">
        <v>89</v>
      </c>
      <c r="C58" t="s">
        <v>13</v>
      </c>
      <c r="E58" t="s">
        <v>49</v>
      </c>
      <c r="F58" s="1">
        <v>42693</v>
      </c>
      <c r="I58" t="s">
        <v>32</v>
      </c>
      <c r="J58" t="s">
        <v>17</v>
      </c>
      <c r="K58">
        <v>1096</v>
      </c>
    </row>
    <row r="59" spans="1:14" x14ac:dyDescent="0.55000000000000004">
      <c r="A59" t="s">
        <v>149</v>
      </c>
      <c r="B59" t="s">
        <v>150</v>
      </c>
      <c r="C59" t="s">
        <v>20</v>
      </c>
      <c r="D59" t="s">
        <v>151</v>
      </c>
      <c r="E59" t="s">
        <v>15</v>
      </c>
      <c r="F59" s="1">
        <v>42694</v>
      </c>
      <c r="G59" s="1">
        <v>42817</v>
      </c>
      <c r="H59">
        <v>4704</v>
      </c>
      <c r="I59" t="s">
        <v>75</v>
      </c>
      <c r="J59" t="s">
        <v>17</v>
      </c>
      <c r="K59">
        <v>4821</v>
      </c>
      <c r="M59">
        <f t="shared" ref="M59:M61" si="16" xml:space="preserve"> H59 - K59</f>
        <v>-117</v>
      </c>
      <c r="N59">
        <f t="shared" ref="N59:N61" si="17" xml:space="preserve"> M59 / H59 * 100</f>
        <v>-2.4872448979591835</v>
      </c>
    </row>
    <row r="60" spans="1:14" x14ac:dyDescent="0.55000000000000004">
      <c r="A60" t="s">
        <v>152</v>
      </c>
      <c r="B60" t="s">
        <v>153</v>
      </c>
      <c r="C60" t="s">
        <v>57</v>
      </c>
      <c r="D60" t="s">
        <v>154</v>
      </c>
      <c r="E60" t="s">
        <v>15</v>
      </c>
      <c r="F60" s="1">
        <v>42694</v>
      </c>
      <c r="G60" s="1">
        <v>42808</v>
      </c>
      <c r="H60">
        <v>5585</v>
      </c>
      <c r="I60" t="s">
        <v>75</v>
      </c>
      <c r="J60" t="s">
        <v>17</v>
      </c>
      <c r="K60">
        <v>5482</v>
      </c>
      <c r="M60">
        <f t="shared" si="16"/>
        <v>103</v>
      </c>
      <c r="N60">
        <f t="shared" si="17"/>
        <v>1.8442256042972247</v>
      </c>
    </row>
    <row r="61" spans="1:14" x14ac:dyDescent="0.55000000000000004">
      <c r="A61" t="s">
        <v>155</v>
      </c>
      <c r="B61" t="s">
        <v>77</v>
      </c>
      <c r="C61" t="s">
        <v>156</v>
      </c>
      <c r="D61" t="s">
        <v>90</v>
      </c>
      <c r="E61" t="s">
        <v>15</v>
      </c>
      <c r="F61" s="1">
        <v>42694</v>
      </c>
      <c r="G61" s="1">
        <v>42803</v>
      </c>
      <c r="H61">
        <v>25897</v>
      </c>
      <c r="I61" t="s">
        <v>39</v>
      </c>
      <c r="J61" t="s">
        <v>157</v>
      </c>
      <c r="K61">
        <v>26768</v>
      </c>
      <c r="M61">
        <f t="shared" si="16"/>
        <v>-871</v>
      </c>
      <c r="N61">
        <f t="shared" si="17"/>
        <v>-3.3633239371355752</v>
      </c>
    </row>
    <row r="62" spans="1:14" x14ac:dyDescent="0.55000000000000004">
      <c r="A62" t="s">
        <v>158</v>
      </c>
      <c r="B62" t="s">
        <v>63</v>
      </c>
      <c r="C62" t="s">
        <v>48</v>
      </c>
      <c r="E62" t="s">
        <v>49</v>
      </c>
      <c r="F62" s="1">
        <v>42694</v>
      </c>
      <c r="I62" t="s">
        <v>39</v>
      </c>
      <c r="J62" t="s">
        <v>25</v>
      </c>
      <c r="K62">
        <v>3393</v>
      </c>
    </row>
    <row r="63" spans="1:14" x14ac:dyDescent="0.55000000000000004">
      <c r="A63" t="s">
        <v>159</v>
      </c>
      <c r="B63" t="s">
        <v>89</v>
      </c>
      <c r="C63" t="s">
        <v>13</v>
      </c>
      <c r="D63" t="s">
        <v>160</v>
      </c>
      <c r="E63" t="s">
        <v>15</v>
      </c>
      <c r="F63" s="1">
        <v>42694</v>
      </c>
      <c r="G63" s="1">
        <v>42797</v>
      </c>
      <c r="H63">
        <v>1207</v>
      </c>
      <c r="I63" t="s">
        <v>32</v>
      </c>
      <c r="J63" t="s">
        <v>17</v>
      </c>
      <c r="K63">
        <v>1096</v>
      </c>
      <c r="M63">
        <f xml:space="preserve"> H63 - K63</f>
        <v>111</v>
      </c>
      <c r="N63">
        <f xml:space="preserve"> M63 / H63 * 100</f>
        <v>9.1963545981772992</v>
      </c>
    </row>
    <row r="64" spans="1:14" x14ac:dyDescent="0.55000000000000004">
      <c r="A64" t="s">
        <v>161</v>
      </c>
      <c r="B64" t="s">
        <v>144</v>
      </c>
      <c r="C64" t="s">
        <v>48</v>
      </c>
      <c r="D64" t="s">
        <v>14</v>
      </c>
      <c r="E64" t="s">
        <v>55</v>
      </c>
      <c r="F64" s="1">
        <v>42694</v>
      </c>
      <c r="G64" s="1">
        <v>42802</v>
      </c>
      <c r="H64">
        <v>0</v>
      </c>
      <c r="I64" t="s">
        <v>16</v>
      </c>
      <c r="J64" t="s">
        <v>25</v>
      </c>
      <c r="K64">
        <v>3393</v>
      </c>
    </row>
    <row r="65" spans="1:14" x14ac:dyDescent="0.55000000000000004">
      <c r="A65" t="s">
        <v>162</v>
      </c>
      <c r="B65" t="s">
        <v>144</v>
      </c>
      <c r="C65" t="s">
        <v>27</v>
      </c>
      <c r="D65" t="s">
        <v>163</v>
      </c>
      <c r="E65" t="s">
        <v>15</v>
      </c>
      <c r="F65" s="1">
        <v>42694</v>
      </c>
      <c r="G65" s="1">
        <v>42798</v>
      </c>
      <c r="H65">
        <v>559</v>
      </c>
      <c r="I65" t="s">
        <v>16</v>
      </c>
      <c r="J65" t="s">
        <v>17</v>
      </c>
      <c r="K65">
        <v>550</v>
      </c>
      <c r="M65">
        <f xml:space="preserve"> H65 - K65</f>
        <v>9</v>
      </c>
      <c r="N65">
        <f xml:space="preserve"> M65 / H65 * 100</f>
        <v>1.6100178890876566</v>
      </c>
    </row>
    <row r="66" spans="1:14" x14ac:dyDescent="0.55000000000000004">
      <c r="A66" t="s">
        <v>164</v>
      </c>
      <c r="B66" t="s">
        <v>60</v>
      </c>
      <c r="C66" t="s">
        <v>27</v>
      </c>
      <c r="D66" t="s">
        <v>111</v>
      </c>
      <c r="E66" t="s">
        <v>49</v>
      </c>
      <c r="F66" s="1">
        <v>42694</v>
      </c>
      <c r="I66" t="s">
        <v>32</v>
      </c>
      <c r="J66" t="s">
        <v>17</v>
      </c>
      <c r="K66">
        <v>550</v>
      </c>
    </row>
    <row r="67" spans="1:14" x14ac:dyDescent="0.55000000000000004">
      <c r="A67" t="s">
        <v>165</v>
      </c>
      <c r="B67" t="s">
        <v>44</v>
      </c>
      <c r="C67" t="s">
        <v>13</v>
      </c>
      <c r="D67" t="s">
        <v>102</v>
      </c>
      <c r="E67" t="s">
        <v>15</v>
      </c>
      <c r="F67" s="1">
        <v>42694</v>
      </c>
      <c r="G67" s="1">
        <v>42803</v>
      </c>
      <c r="H67">
        <v>1033</v>
      </c>
      <c r="I67" t="s">
        <v>22</v>
      </c>
      <c r="J67" t="s">
        <v>17</v>
      </c>
      <c r="K67">
        <v>1096</v>
      </c>
      <c r="M67">
        <f t="shared" ref="M67:M68" si="18" xml:space="preserve"> H67 - K67</f>
        <v>-63</v>
      </c>
      <c r="N67">
        <f t="shared" ref="N67:N68" si="19" xml:space="preserve"> M67 / H67 * 100</f>
        <v>-6.098741529525654</v>
      </c>
    </row>
    <row r="68" spans="1:14" x14ac:dyDescent="0.55000000000000004">
      <c r="A68" t="s">
        <v>166</v>
      </c>
      <c r="B68" t="s">
        <v>153</v>
      </c>
      <c r="C68" t="s">
        <v>27</v>
      </c>
      <c r="D68" t="s">
        <v>167</v>
      </c>
      <c r="E68" t="s">
        <v>15</v>
      </c>
      <c r="F68" s="1">
        <v>42695</v>
      </c>
      <c r="G68" s="1">
        <v>42815</v>
      </c>
      <c r="H68">
        <v>462</v>
      </c>
      <c r="I68" t="s">
        <v>75</v>
      </c>
      <c r="J68" t="s">
        <v>17</v>
      </c>
      <c r="K68">
        <v>550</v>
      </c>
      <c r="M68">
        <f t="shared" si="18"/>
        <v>-88</v>
      </c>
      <c r="N68">
        <f t="shared" si="19"/>
        <v>-19.047619047619047</v>
      </c>
    </row>
    <row r="69" spans="1:14" x14ac:dyDescent="0.55000000000000004">
      <c r="A69" t="s">
        <v>168</v>
      </c>
      <c r="B69" t="s">
        <v>63</v>
      </c>
      <c r="C69" t="s">
        <v>48</v>
      </c>
      <c r="D69" t="s">
        <v>169</v>
      </c>
      <c r="E69" t="s">
        <v>55</v>
      </c>
      <c r="F69" s="1">
        <v>42695</v>
      </c>
      <c r="G69" s="1">
        <v>42795</v>
      </c>
      <c r="H69">
        <v>0</v>
      </c>
      <c r="I69" t="s">
        <v>39</v>
      </c>
      <c r="J69" t="s">
        <v>25</v>
      </c>
      <c r="K69">
        <v>3393</v>
      </c>
    </row>
    <row r="70" spans="1:14" x14ac:dyDescent="0.55000000000000004">
      <c r="A70" t="s">
        <v>170</v>
      </c>
      <c r="B70" t="s">
        <v>106</v>
      </c>
      <c r="C70" t="s">
        <v>20</v>
      </c>
      <c r="D70" t="s">
        <v>171</v>
      </c>
      <c r="E70" t="s">
        <v>15</v>
      </c>
      <c r="F70" s="1">
        <v>42695</v>
      </c>
      <c r="G70" s="1">
        <v>42808</v>
      </c>
      <c r="H70">
        <v>5539</v>
      </c>
      <c r="I70" t="s">
        <v>32</v>
      </c>
      <c r="J70" t="s">
        <v>17</v>
      </c>
      <c r="K70">
        <v>4821</v>
      </c>
      <c r="M70">
        <f t="shared" ref="M70:M72" si="20" xml:space="preserve"> H70 - K70</f>
        <v>718</v>
      </c>
      <c r="N70">
        <f t="shared" ref="N70:N72" si="21" xml:space="preserve"> M70 / H70 * 100</f>
        <v>12.962628633327316</v>
      </c>
    </row>
    <row r="71" spans="1:14" x14ac:dyDescent="0.55000000000000004">
      <c r="A71" t="s">
        <v>172</v>
      </c>
      <c r="B71" t="s">
        <v>144</v>
      </c>
      <c r="C71" t="s">
        <v>48</v>
      </c>
      <c r="D71" t="s">
        <v>35</v>
      </c>
      <c r="E71" t="s">
        <v>15</v>
      </c>
      <c r="F71" s="1">
        <v>42695</v>
      </c>
      <c r="G71" s="1">
        <v>42809</v>
      </c>
      <c r="H71">
        <v>3573</v>
      </c>
      <c r="I71" t="s">
        <v>16</v>
      </c>
      <c r="J71" t="s">
        <v>25</v>
      </c>
      <c r="K71">
        <v>3393</v>
      </c>
      <c r="M71">
        <f t="shared" si="20"/>
        <v>180</v>
      </c>
      <c r="N71">
        <f t="shared" si="21"/>
        <v>5.037783375314862</v>
      </c>
    </row>
    <row r="72" spans="1:14" x14ac:dyDescent="0.55000000000000004">
      <c r="A72" t="s">
        <v>173</v>
      </c>
      <c r="B72" t="s">
        <v>127</v>
      </c>
      <c r="C72" t="s">
        <v>20</v>
      </c>
      <c r="D72" t="s">
        <v>131</v>
      </c>
      <c r="E72" t="s">
        <v>15</v>
      </c>
      <c r="F72" s="1">
        <v>42695</v>
      </c>
      <c r="G72" s="1">
        <v>42795</v>
      </c>
      <c r="H72">
        <v>4926</v>
      </c>
      <c r="I72" t="s">
        <v>22</v>
      </c>
      <c r="J72" t="s">
        <v>17</v>
      </c>
      <c r="K72">
        <v>4821</v>
      </c>
      <c r="M72">
        <f t="shared" si="20"/>
        <v>105</v>
      </c>
      <c r="N72">
        <f t="shared" si="21"/>
        <v>2.1315468940316684</v>
      </c>
    </row>
    <row r="73" spans="1:14" x14ac:dyDescent="0.55000000000000004">
      <c r="A73" t="s">
        <v>174</v>
      </c>
      <c r="B73" t="s">
        <v>30</v>
      </c>
      <c r="C73" t="s">
        <v>13</v>
      </c>
      <c r="D73" t="s">
        <v>58</v>
      </c>
      <c r="E73" t="s">
        <v>55</v>
      </c>
      <c r="F73" s="1">
        <v>42695</v>
      </c>
      <c r="G73" s="1">
        <v>42811</v>
      </c>
      <c r="H73">
        <v>0</v>
      </c>
      <c r="I73" t="s">
        <v>32</v>
      </c>
      <c r="J73" t="s">
        <v>17</v>
      </c>
      <c r="K73">
        <v>1096</v>
      </c>
    </row>
    <row r="74" spans="1:14" x14ac:dyDescent="0.55000000000000004">
      <c r="A74" t="s">
        <v>175</v>
      </c>
      <c r="B74" t="s">
        <v>176</v>
      </c>
      <c r="C74" t="s">
        <v>24</v>
      </c>
      <c r="D74" t="s">
        <v>177</v>
      </c>
      <c r="E74" t="s">
        <v>15</v>
      </c>
      <c r="F74" s="1">
        <v>42696</v>
      </c>
      <c r="G74" s="1">
        <v>42798</v>
      </c>
      <c r="H74">
        <v>62</v>
      </c>
      <c r="I74" t="s">
        <v>85</v>
      </c>
      <c r="J74" t="s">
        <v>25</v>
      </c>
      <c r="K74">
        <v>55</v>
      </c>
      <c r="M74">
        <f t="shared" ref="M74:M77" si="22" xml:space="preserve"> H74 - K74</f>
        <v>7</v>
      </c>
      <c r="N74">
        <f t="shared" ref="N74:N77" si="23" xml:space="preserve"> M74 / H74 * 100</f>
        <v>11.29032258064516</v>
      </c>
    </row>
    <row r="75" spans="1:14" x14ac:dyDescent="0.55000000000000004">
      <c r="A75" t="s">
        <v>178</v>
      </c>
      <c r="B75" t="s">
        <v>19</v>
      </c>
      <c r="C75" t="s">
        <v>20</v>
      </c>
      <c r="D75" t="s">
        <v>120</v>
      </c>
      <c r="E75" t="s">
        <v>15</v>
      </c>
      <c r="F75" s="1">
        <v>42696</v>
      </c>
      <c r="G75" s="1">
        <v>42808</v>
      </c>
      <c r="H75">
        <v>4359</v>
      </c>
      <c r="I75" t="s">
        <v>22</v>
      </c>
      <c r="J75" t="s">
        <v>17</v>
      </c>
      <c r="K75">
        <v>4821</v>
      </c>
      <c r="M75">
        <f t="shared" si="22"/>
        <v>-462</v>
      </c>
      <c r="N75">
        <f t="shared" si="23"/>
        <v>-10.598761183757741</v>
      </c>
    </row>
    <row r="76" spans="1:14" x14ac:dyDescent="0.55000000000000004">
      <c r="A76" t="s">
        <v>179</v>
      </c>
      <c r="B76" t="s">
        <v>89</v>
      </c>
      <c r="C76" t="s">
        <v>27</v>
      </c>
      <c r="D76" t="s">
        <v>180</v>
      </c>
      <c r="E76" t="s">
        <v>15</v>
      </c>
      <c r="F76" s="1">
        <v>42696</v>
      </c>
      <c r="G76" s="1">
        <v>42825</v>
      </c>
      <c r="H76">
        <v>566</v>
      </c>
      <c r="I76" t="s">
        <v>32</v>
      </c>
      <c r="J76" t="s">
        <v>17</v>
      </c>
      <c r="K76">
        <v>550</v>
      </c>
      <c r="M76">
        <f t="shared" si="22"/>
        <v>16</v>
      </c>
      <c r="N76">
        <f t="shared" si="23"/>
        <v>2.8268551236749118</v>
      </c>
    </row>
    <row r="77" spans="1:14" x14ac:dyDescent="0.55000000000000004">
      <c r="A77" t="s">
        <v>181</v>
      </c>
      <c r="B77" t="s">
        <v>127</v>
      </c>
      <c r="C77" t="s">
        <v>27</v>
      </c>
      <c r="D77" t="s">
        <v>182</v>
      </c>
      <c r="E77" t="s">
        <v>15</v>
      </c>
      <c r="F77" s="1">
        <v>42696</v>
      </c>
      <c r="G77" s="1">
        <v>42797</v>
      </c>
      <c r="H77">
        <v>508</v>
      </c>
      <c r="I77" t="s">
        <v>22</v>
      </c>
      <c r="J77" t="s">
        <v>17</v>
      </c>
      <c r="K77">
        <v>550</v>
      </c>
      <c r="M77">
        <f t="shared" si="22"/>
        <v>-42</v>
      </c>
      <c r="N77">
        <f t="shared" si="23"/>
        <v>-8.2677165354330722</v>
      </c>
    </row>
    <row r="78" spans="1:14" x14ac:dyDescent="0.55000000000000004">
      <c r="A78" t="s">
        <v>183</v>
      </c>
      <c r="B78" t="s">
        <v>99</v>
      </c>
      <c r="C78" t="s">
        <v>48</v>
      </c>
      <c r="D78" t="s">
        <v>84</v>
      </c>
      <c r="E78" t="s">
        <v>55</v>
      </c>
      <c r="F78" s="1">
        <v>42696</v>
      </c>
      <c r="G78" s="1">
        <v>42814</v>
      </c>
      <c r="H78">
        <v>0</v>
      </c>
      <c r="I78" t="s">
        <v>85</v>
      </c>
      <c r="J78" t="s">
        <v>25</v>
      </c>
      <c r="K78">
        <v>3393</v>
      </c>
    </row>
    <row r="79" spans="1:14" x14ac:dyDescent="0.55000000000000004">
      <c r="A79" t="s">
        <v>184</v>
      </c>
      <c r="B79" t="s">
        <v>70</v>
      </c>
      <c r="C79" t="s">
        <v>24</v>
      </c>
      <c r="D79" t="s">
        <v>28</v>
      </c>
      <c r="E79" t="s">
        <v>15</v>
      </c>
      <c r="F79" s="1">
        <v>42696</v>
      </c>
      <c r="G79" s="1">
        <v>42805</v>
      </c>
      <c r="H79">
        <v>51</v>
      </c>
      <c r="I79" t="s">
        <v>16</v>
      </c>
      <c r="J79" t="s">
        <v>25</v>
      </c>
      <c r="K79">
        <v>55</v>
      </c>
      <c r="M79">
        <f t="shared" ref="M79:M80" si="24" xml:space="preserve"> H79 - K79</f>
        <v>-4</v>
      </c>
      <c r="N79">
        <f t="shared" ref="N79:N80" si="25" xml:space="preserve"> M79 / H79 * 100</f>
        <v>-7.8431372549019605</v>
      </c>
    </row>
    <row r="80" spans="1:14" x14ac:dyDescent="0.55000000000000004">
      <c r="A80" t="s">
        <v>185</v>
      </c>
      <c r="B80" t="s">
        <v>37</v>
      </c>
      <c r="C80" t="s">
        <v>20</v>
      </c>
      <c r="D80" t="s">
        <v>186</v>
      </c>
      <c r="E80" t="s">
        <v>15</v>
      </c>
      <c r="F80" s="1">
        <v>42696</v>
      </c>
      <c r="G80" s="1">
        <v>42799</v>
      </c>
      <c r="H80">
        <v>4899</v>
      </c>
      <c r="I80" t="s">
        <v>39</v>
      </c>
      <c r="J80" t="s">
        <v>17</v>
      </c>
      <c r="K80">
        <v>4821</v>
      </c>
      <c r="M80">
        <f t="shared" si="24"/>
        <v>78</v>
      </c>
      <c r="N80">
        <f t="shared" si="25"/>
        <v>1.5921616656460504</v>
      </c>
    </row>
    <row r="81" spans="1:14" x14ac:dyDescent="0.55000000000000004">
      <c r="A81" t="s">
        <v>187</v>
      </c>
      <c r="B81" t="s">
        <v>176</v>
      </c>
      <c r="C81" t="s">
        <v>27</v>
      </c>
      <c r="D81" t="s">
        <v>42</v>
      </c>
      <c r="E81" t="s">
        <v>49</v>
      </c>
      <c r="F81" s="1">
        <v>42697</v>
      </c>
      <c r="I81" t="s">
        <v>85</v>
      </c>
      <c r="J81" t="s">
        <v>17</v>
      </c>
      <c r="K81">
        <v>550</v>
      </c>
    </row>
    <row r="82" spans="1:14" x14ac:dyDescent="0.55000000000000004">
      <c r="A82" t="s">
        <v>188</v>
      </c>
      <c r="B82" t="s">
        <v>176</v>
      </c>
      <c r="C82" t="s">
        <v>57</v>
      </c>
      <c r="D82" t="s">
        <v>189</v>
      </c>
      <c r="E82" t="s">
        <v>15</v>
      </c>
      <c r="F82" s="1">
        <v>42697</v>
      </c>
      <c r="G82" s="1">
        <v>42797</v>
      </c>
      <c r="H82">
        <v>5790</v>
      </c>
      <c r="I82" t="s">
        <v>85</v>
      </c>
      <c r="J82" t="s">
        <v>17</v>
      </c>
      <c r="K82">
        <v>5482</v>
      </c>
      <c r="M82">
        <f xml:space="preserve"> H82 - K82</f>
        <v>308</v>
      </c>
      <c r="N82">
        <f xml:space="preserve"> M82 / H82 * 100</f>
        <v>5.3195164075993091</v>
      </c>
    </row>
    <row r="83" spans="1:14" x14ac:dyDescent="0.55000000000000004">
      <c r="A83" t="s">
        <v>190</v>
      </c>
      <c r="B83" t="s">
        <v>153</v>
      </c>
      <c r="C83" t="s">
        <v>24</v>
      </c>
      <c r="D83" t="s">
        <v>191</v>
      </c>
      <c r="E83" t="s">
        <v>55</v>
      </c>
      <c r="F83" s="1">
        <v>42697</v>
      </c>
      <c r="G83" s="1">
        <v>42824</v>
      </c>
      <c r="H83">
        <v>0</v>
      </c>
      <c r="I83" t="s">
        <v>75</v>
      </c>
      <c r="J83" t="s">
        <v>25</v>
      </c>
      <c r="K83">
        <v>55</v>
      </c>
    </row>
    <row r="84" spans="1:14" x14ac:dyDescent="0.55000000000000004">
      <c r="A84" t="s">
        <v>192</v>
      </c>
      <c r="B84" t="s">
        <v>77</v>
      </c>
      <c r="C84" t="s">
        <v>48</v>
      </c>
      <c r="E84" t="s">
        <v>49</v>
      </c>
      <c r="F84" s="1">
        <v>42697</v>
      </c>
      <c r="I84" t="s">
        <v>39</v>
      </c>
      <c r="J84" t="s">
        <v>25</v>
      </c>
      <c r="K84">
        <v>3393</v>
      </c>
    </row>
    <row r="85" spans="1:14" x14ac:dyDescent="0.55000000000000004">
      <c r="A85" t="s">
        <v>193</v>
      </c>
      <c r="B85" t="s">
        <v>53</v>
      </c>
      <c r="C85" t="s">
        <v>20</v>
      </c>
      <c r="D85" t="s">
        <v>28</v>
      </c>
      <c r="E85" t="s">
        <v>15</v>
      </c>
      <c r="F85" s="1">
        <v>42697</v>
      </c>
      <c r="G85" s="1">
        <v>42797</v>
      </c>
      <c r="H85">
        <v>4438</v>
      </c>
      <c r="I85" t="s">
        <v>22</v>
      </c>
      <c r="J85" t="s">
        <v>17</v>
      </c>
      <c r="K85">
        <v>4821</v>
      </c>
      <c r="M85">
        <f t="shared" ref="M85:M86" si="26" xml:space="preserve"> H85 - K85</f>
        <v>-383</v>
      </c>
      <c r="N85">
        <f t="shared" ref="N85:N86" si="27" xml:space="preserve"> M85 / H85 * 100</f>
        <v>-8.6300135196034251</v>
      </c>
    </row>
    <row r="86" spans="1:14" x14ac:dyDescent="0.55000000000000004">
      <c r="A86" t="s">
        <v>194</v>
      </c>
      <c r="B86" t="s">
        <v>53</v>
      </c>
      <c r="C86" t="s">
        <v>48</v>
      </c>
      <c r="D86" t="s">
        <v>140</v>
      </c>
      <c r="E86" t="s">
        <v>15</v>
      </c>
      <c r="F86" s="1">
        <v>42697</v>
      </c>
      <c r="G86" s="1">
        <v>42811</v>
      </c>
      <c r="H86">
        <v>2972</v>
      </c>
      <c r="I86" t="s">
        <v>22</v>
      </c>
      <c r="J86" t="s">
        <v>25</v>
      </c>
      <c r="K86">
        <v>3393</v>
      </c>
      <c r="M86">
        <f t="shared" si="26"/>
        <v>-421</v>
      </c>
      <c r="N86">
        <f t="shared" si="27"/>
        <v>-14.165545087483174</v>
      </c>
    </row>
    <row r="87" spans="1:14" x14ac:dyDescent="0.55000000000000004">
      <c r="A87" t="s">
        <v>195</v>
      </c>
      <c r="B87" t="s">
        <v>41</v>
      </c>
      <c r="C87" t="s">
        <v>24</v>
      </c>
      <c r="D87" t="s">
        <v>196</v>
      </c>
      <c r="E87" t="s">
        <v>49</v>
      </c>
      <c r="F87" s="1">
        <v>42697</v>
      </c>
      <c r="I87" t="s">
        <v>39</v>
      </c>
      <c r="J87" t="s">
        <v>25</v>
      </c>
      <c r="K87">
        <v>55</v>
      </c>
    </row>
    <row r="88" spans="1:14" x14ac:dyDescent="0.55000000000000004">
      <c r="A88" t="s">
        <v>197</v>
      </c>
      <c r="B88" t="s">
        <v>41</v>
      </c>
      <c r="C88" t="s">
        <v>27</v>
      </c>
      <c r="D88" t="s">
        <v>171</v>
      </c>
      <c r="E88" t="s">
        <v>15</v>
      </c>
      <c r="F88" s="1">
        <v>42697</v>
      </c>
      <c r="G88" s="1">
        <v>42795</v>
      </c>
      <c r="H88">
        <v>523</v>
      </c>
      <c r="I88" t="s">
        <v>39</v>
      </c>
      <c r="J88" t="s">
        <v>17</v>
      </c>
      <c r="K88">
        <v>550</v>
      </c>
      <c r="M88">
        <f t="shared" ref="M88:M90" si="28" xml:space="preserve"> H88 - K88</f>
        <v>-27</v>
      </c>
      <c r="N88">
        <f t="shared" ref="N88:N90" si="29" xml:space="preserve"> M88 / H88 * 100</f>
        <v>-5.1625239005736141</v>
      </c>
    </row>
    <row r="89" spans="1:14" x14ac:dyDescent="0.55000000000000004">
      <c r="A89" t="s">
        <v>198</v>
      </c>
      <c r="B89" t="s">
        <v>34</v>
      </c>
      <c r="C89" t="s">
        <v>48</v>
      </c>
      <c r="D89" t="s">
        <v>199</v>
      </c>
      <c r="E89" t="s">
        <v>15</v>
      </c>
      <c r="F89" s="1">
        <v>42698</v>
      </c>
      <c r="G89" s="1">
        <v>42819</v>
      </c>
      <c r="H89">
        <v>3647</v>
      </c>
      <c r="I89" t="s">
        <v>16</v>
      </c>
      <c r="J89" t="s">
        <v>25</v>
      </c>
      <c r="K89">
        <v>3393</v>
      </c>
      <c r="M89">
        <f t="shared" si="28"/>
        <v>254</v>
      </c>
      <c r="N89">
        <f t="shared" si="29"/>
        <v>6.9646284617493839</v>
      </c>
    </row>
    <row r="90" spans="1:14" x14ac:dyDescent="0.55000000000000004">
      <c r="A90" t="s">
        <v>200</v>
      </c>
      <c r="B90" t="s">
        <v>129</v>
      </c>
      <c r="C90" t="s">
        <v>48</v>
      </c>
      <c r="D90" t="s">
        <v>201</v>
      </c>
      <c r="E90" t="s">
        <v>15</v>
      </c>
      <c r="F90" s="1">
        <v>42698</v>
      </c>
      <c r="G90" s="1">
        <v>42795</v>
      </c>
      <c r="H90">
        <v>4200</v>
      </c>
      <c r="I90" t="s">
        <v>75</v>
      </c>
      <c r="J90" t="s">
        <v>25</v>
      </c>
      <c r="K90">
        <v>3393</v>
      </c>
      <c r="M90">
        <f t="shared" si="28"/>
        <v>807</v>
      </c>
      <c r="N90">
        <f t="shared" si="29"/>
        <v>19.214285714285715</v>
      </c>
    </row>
    <row r="91" spans="1:14" x14ac:dyDescent="0.55000000000000004">
      <c r="A91" t="s">
        <v>202</v>
      </c>
      <c r="B91" t="s">
        <v>73</v>
      </c>
      <c r="C91" t="s">
        <v>13</v>
      </c>
      <c r="D91" t="s">
        <v>38</v>
      </c>
      <c r="E91" t="s">
        <v>49</v>
      </c>
      <c r="F91" s="1">
        <v>42698</v>
      </c>
      <c r="I91" t="s">
        <v>75</v>
      </c>
      <c r="J91" t="s">
        <v>17</v>
      </c>
      <c r="K91">
        <v>1096</v>
      </c>
    </row>
    <row r="92" spans="1:14" x14ac:dyDescent="0.55000000000000004">
      <c r="A92" t="s">
        <v>203</v>
      </c>
      <c r="B92" t="s">
        <v>89</v>
      </c>
      <c r="C92" t="s">
        <v>13</v>
      </c>
      <c r="D92" t="s">
        <v>204</v>
      </c>
      <c r="E92" t="s">
        <v>49</v>
      </c>
      <c r="F92" s="1">
        <v>42698</v>
      </c>
      <c r="I92" t="s">
        <v>32</v>
      </c>
      <c r="J92" t="s">
        <v>17</v>
      </c>
      <c r="K92">
        <v>1096</v>
      </c>
    </row>
    <row r="93" spans="1:14" x14ac:dyDescent="0.55000000000000004">
      <c r="A93" t="s">
        <v>205</v>
      </c>
      <c r="B93" t="s">
        <v>89</v>
      </c>
      <c r="C93" t="s">
        <v>13</v>
      </c>
      <c r="D93" t="s">
        <v>206</v>
      </c>
      <c r="E93" t="s">
        <v>15</v>
      </c>
      <c r="F93" s="1">
        <v>42698</v>
      </c>
      <c r="G93" s="1">
        <v>42822</v>
      </c>
      <c r="H93">
        <v>1059</v>
      </c>
      <c r="I93" t="s">
        <v>32</v>
      </c>
      <c r="J93" t="s">
        <v>17</v>
      </c>
      <c r="K93">
        <v>1096</v>
      </c>
      <c r="M93">
        <f xml:space="preserve"> H93 - K93</f>
        <v>-37</v>
      </c>
      <c r="N93">
        <f xml:space="preserve"> M93 / H93 * 100</f>
        <v>-3.4938621340887628</v>
      </c>
    </row>
    <row r="94" spans="1:14" x14ac:dyDescent="0.55000000000000004">
      <c r="A94" t="s">
        <v>207</v>
      </c>
      <c r="B94" t="s">
        <v>127</v>
      </c>
      <c r="C94" t="s">
        <v>13</v>
      </c>
      <c r="D94" t="s">
        <v>28</v>
      </c>
      <c r="E94" t="s">
        <v>55</v>
      </c>
      <c r="F94" s="1">
        <v>42698</v>
      </c>
      <c r="G94" s="1">
        <v>42799</v>
      </c>
      <c r="H94">
        <v>0</v>
      </c>
      <c r="I94" t="s">
        <v>22</v>
      </c>
      <c r="J94" t="s">
        <v>17</v>
      </c>
      <c r="K94">
        <v>1096</v>
      </c>
    </row>
    <row r="95" spans="1:14" x14ac:dyDescent="0.55000000000000004">
      <c r="A95" t="s">
        <v>208</v>
      </c>
      <c r="B95" t="s">
        <v>70</v>
      </c>
      <c r="C95" t="s">
        <v>24</v>
      </c>
      <c r="D95" t="s">
        <v>209</v>
      </c>
      <c r="E95" t="s">
        <v>15</v>
      </c>
      <c r="F95" s="1">
        <v>42698</v>
      </c>
      <c r="G95" s="1">
        <v>42796</v>
      </c>
      <c r="H95">
        <v>57</v>
      </c>
      <c r="I95" t="s">
        <v>16</v>
      </c>
      <c r="J95" t="s">
        <v>25</v>
      </c>
      <c r="K95">
        <v>55</v>
      </c>
      <c r="M95">
        <f t="shared" ref="M95:M102" si="30" xml:space="preserve"> H95 - K95</f>
        <v>2</v>
      </c>
      <c r="N95">
        <f t="shared" ref="N95:N102" si="31" xml:space="preserve"> M95 / H95 * 100</f>
        <v>3.5087719298245612</v>
      </c>
    </row>
    <row r="96" spans="1:14" x14ac:dyDescent="0.55000000000000004">
      <c r="A96" t="s">
        <v>210</v>
      </c>
      <c r="B96" t="s">
        <v>37</v>
      </c>
      <c r="C96" t="s">
        <v>48</v>
      </c>
      <c r="D96" t="s">
        <v>211</v>
      </c>
      <c r="E96" t="s">
        <v>15</v>
      </c>
      <c r="F96" s="1">
        <v>42698</v>
      </c>
      <c r="G96" s="1">
        <v>42821</v>
      </c>
      <c r="H96">
        <v>3671</v>
      </c>
      <c r="I96" t="s">
        <v>39</v>
      </c>
      <c r="J96" t="s">
        <v>25</v>
      </c>
      <c r="K96">
        <v>3393</v>
      </c>
      <c r="M96">
        <f t="shared" si="30"/>
        <v>278</v>
      </c>
      <c r="N96">
        <f t="shared" si="31"/>
        <v>7.5728684282211924</v>
      </c>
    </row>
    <row r="97" spans="1:14" x14ac:dyDescent="0.55000000000000004">
      <c r="A97" t="s">
        <v>212</v>
      </c>
      <c r="B97" t="s">
        <v>34</v>
      </c>
      <c r="C97" t="s">
        <v>24</v>
      </c>
      <c r="D97" t="s">
        <v>71</v>
      </c>
      <c r="E97" t="s">
        <v>15</v>
      </c>
      <c r="F97" s="1">
        <v>42699</v>
      </c>
      <c r="G97" s="1">
        <v>42795</v>
      </c>
      <c r="H97">
        <v>58</v>
      </c>
      <c r="I97" t="s">
        <v>16</v>
      </c>
      <c r="J97" t="s">
        <v>25</v>
      </c>
      <c r="K97">
        <v>55</v>
      </c>
      <c r="M97">
        <f t="shared" si="30"/>
        <v>3</v>
      </c>
      <c r="N97">
        <f t="shared" si="31"/>
        <v>5.1724137931034484</v>
      </c>
    </row>
    <row r="98" spans="1:14" x14ac:dyDescent="0.55000000000000004">
      <c r="A98" t="s">
        <v>213</v>
      </c>
      <c r="B98" t="s">
        <v>214</v>
      </c>
      <c r="C98" t="s">
        <v>48</v>
      </c>
      <c r="D98" t="s">
        <v>71</v>
      </c>
      <c r="E98" t="s">
        <v>15</v>
      </c>
      <c r="F98" s="1">
        <v>42699</v>
      </c>
      <c r="G98" s="1">
        <v>42800</v>
      </c>
      <c r="H98">
        <v>3956</v>
      </c>
      <c r="I98" t="s">
        <v>16</v>
      </c>
      <c r="J98" t="s">
        <v>25</v>
      </c>
      <c r="K98">
        <v>3393</v>
      </c>
      <c r="M98">
        <f t="shared" si="30"/>
        <v>563</v>
      </c>
      <c r="N98">
        <f t="shared" si="31"/>
        <v>14.231547017189081</v>
      </c>
    </row>
    <row r="99" spans="1:14" x14ac:dyDescent="0.55000000000000004">
      <c r="A99" t="s">
        <v>215</v>
      </c>
      <c r="B99" t="s">
        <v>176</v>
      </c>
      <c r="C99" t="s">
        <v>57</v>
      </c>
      <c r="D99" t="s">
        <v>216</v>
      </c>
      <c r="E99" t="s">
        <v>15</v>
      </c>
      <c r="F99" s="1">
        <v>42699</v>
      </c>
      <c r="G99" s="1">
        <v>42795</v>
      </c>
      <c r="H99">
        <v>5964</v>
      </c>
      <c r="I99" t="s">
        <v>85</v>
      </c>
      <c r="J99" t="s">
        <v>17</v>
      </c>
      <c r="K99">
        <v>5482</v>
      </c>
      <c r="M99">
        <f t="shared" si="30"/>
        <v>482</v>
      </c>
      <c r="N99">
        <f t="shared" si="31"/>
        <v>8.0818242790073782</v>
      </c>
    </row>
    <row r="100" spans="1:14" x14ac:dyDescent="0.55000000000000004">
      <c r="A100" t="s">
        <v>217</v>
      </c>
      <c r="B100" t="s">
        <v>176</v>
      </c>
      <c r="C100" t="s">
        <v>20</v>
      </c>
      <c r="D100" t="s">
        <v>216</v>
      </c>
      <c r="E100" t="s">
        <v>15</v>
      </c>
      <c r="F100" s="1">
        <v>42699</v>
      </c>
      <c r="G100" s="1">
        <v>42800</v>
      </c>
      <c r="H100">
        <v>4570</v>
      </c>
      <c r="I100" t="s">
        <v>85</v>
      </c>
      <c r="J100" t="s">
        <v>17</v>
      </c>
      <c r="K100">
        <v>4821</v>
      </c>
      <c r="M100">
        <f t="shared" si="30"/>
        <v>-251</v>
      </c>
      <c r="N100">
        <f t="shared" si="31"/>
        <v>-5.4923413566739603</v>
      </c>
    </row>
    <row r="101" spans="1:14" x14ac:dyDescent="0.55000000000000004">
      <c r="A101" t="s">
        <v>218</v>
      </c>
      <c r="B101" t="s">
        <v>19</v>
      </c>
      <c r="C101" t="s">
        <v>24</v>
      </c>
      <c r="D101" t="s">
        <v>219</v>
      </c>
      <c r="E101" t="s">
        <v>15</v>
      </c>
      <c r="F101" s="1">
        <v>42699</v>
      </c>
      <c r="G101" s="1">
        <v>42821</v>
      </c>
      <c r="H101">
        <v>49</v>
      </c>
      <c r="I101" t="s">
        <v>22</v>
      </c>
      <c r="J101" t="s">
        <v>25</v>
      </c>
      <c r="K101">
        <v>55</v>
      </c>
      <c r="M101">
        <f t="shared" si="30"/>
        <v>-6</v>
      </c>
      <c r="N101">
        <f t="shared" si="31"/>
        <v>-12.244897959183673</v>
      </c>
    </row>
    <row r="102" spans="1:14" x14ac:dyDescent="0.55000000000000004">
      <c r="A102" t="s">
        <v>220</v>
      </c>
      <c r="B102" t="s">
        <v>83</v>
      </c>
      <c r="C102" t="s">
        <v>24</v>
      </c>
      <c r="D102" t="s">
        <v>221</v>
      </c>
      <c r="E102" t="s">
        <v>15</v>
      </c>
      <c r="F102" s="1">
        <v>42699</v>
      </c>
      <c r="G102" s="1">
        <v>42800</v>
      </c>
      <c r="H102">
        <v>65</v>
      </c>
      <c r="I102" t="s">
        <v>85</v>
      </c>
      <c r="J102" t="s">
        <v>25</v>
      </c>
      <c r="K102">
        <v>55</v>
      </c>
      <c r="M102">
        <f t="shared" si="30"/>
        <v>10</v>
      </c>
      <c r="N102">
        <f t="shared" si="31"/>
        <v>15.384615384615385</v>
      </c>
    </row>
    <row r="103" spans="1:14" x14ac:dyDescent="0.55000000000000004">
      <c r="A103" t="s">
        <v>222</v>
      </c>
      <c r="B103" t="s">
        <v>34</v>
      </c>
      <c r="C103" t="s">
        <v>24</v>
      </c>
      <c r="D103" t="s">
        <v>219</v>
      </c>
      <c r="E103" t="s">
        <v>55</v>
      </c>
      <c r="F103" s="1">
        <v>42700</v>
      </c>
      <c r="G103" s="1">
        <v>42821</v>
      </c>
      <c r="H103">
        <v>0</v>
      </c>
      <c r="I103" t="s">
        <v>16</v>
      </c>
      <c r="J103" t="s">
        <v>25</v>
      </c>
      <c r="K103">
        <v>55</v>
      </c>
    </row>
    <row r="104" spans="1:14" x14ac:dyDescent="0.55000000000000004">
      <c r="A104" t="s">
        <v>223</v>
      </c>
      <c r="B104" t="s">
        <v>19</v>
      </c>
      <c r="C104" t="s">
        <v>20</v>
      </c>
      <c r="D104" t="s">
        <v>140</v>
      </c>
      <c r="E104" t="s">
        <v>15</v>
      </c>
      <c r="F104" s="1">
        <v>42700</v>
      </c>
      <c r="G104" s="1">
        <v>42802</v>
      </c>
      <c r="H104">
        <v>4739</v>
      </c>
      <c r="I104" t="s">
        <v>22</v>
      </c>
      <c r="J104" t="s">
        <v>17</v>
      </c>
      <c r="K104">
        <v>4821</v>
      </c>
      <c r="M104">
        <f t="shared" ref="M104:M108" si="32" xml:space="preserve"> H104 - K104</f>
        <v>-82</v>
      </c>
      <c r="N104">
        <f t="shared" ref="N104:N108" si="33" xml:space="preserve"> M104 / H104 * 100</f>
        <v>-1.7303228529225574</v>
      </c>
    </row>
    <row r="105" spans="1:14" x14ac:dyDescent="0.55000000000000004">
      <c r="A105" t="s">
        <v>224</v>
      </c>
      <c r="B105" t="s">
        <v>44</v>
      </c>
      <c r="C105" t="s">
        <v>13</v>
      </c>
      <c r="D105" t="s">
        <v>225</v>
      </c>
      <c r="E105" t="s">
        <v>15</v>
      </c>
      <c r="F105" s="1">
        <v>42700</v>
      </c>
      <c r="G105" s="1">
        <v>42815</v>
      </c>
      <c r="H105">
        <v>1080</v>
      </c>
      <c r="I105" t="s">
        <v>22</v>
      </c>
      <c r="J105" t="s">
        <v>17</v>
      </c>
      <c r="K105">
        <v>1096</v>
      </c>
      <c r="M105">
        <f t="shared" si="32"/>
        <v>-16</v>
      </c>
      <c r="N105">
        <f t="shared" si="33"/>
        <v>-1.4814814814814816</v>
      </c>
    </row>
    <row r="106" spans="1:14" x14ac:dyDescent="0.55000000000000004">
      <c r="A106" t="s">
        <v>226</v>
      </c>
      <c r="B106" t="s">
        <v>108</v>
      </c>
      <c r="C106" t="s">
        <v>24</v>
      </c>
      <c r="D106" t="s">
        <v>227</v>
      </c>
      <c r="E106" t="s">
        <v>15</v>
      </c>
      <c r="F106" s="1">
        <v>42700</v>
      </c>
      <c r="G106" s="1">
        <v>42806</v>
      </c>
      <c r="H106">
        <v>57</v>
      </c>
      <c r="I106" t="s">
        <v>75</v>
      </c>
      <c r="J106" t="s">
        <v>25</v>
      </c>
      <c r="K106">
        <v>55</v>
      </c>
      <c r="M106">
        <f t="shared" si="32"/>
        <v>2</v>
      </c>
      <c r="N106">
        <f t="shared" si="33"/>
        <v>3.5087719298245612</v>
      </c>
    </row>
    <row r="107" spans="1:14" x14ac:dyDescent="0.55000000000000004">
      <c r="A107" t="s">
        <v>228</v>
      </c>
      <c r="B107" t="s">
        <v>116</v>
      </c>
      <c r="C107" t="s">
        <v>27</v>
      </c>
      <c r="D107" t="s">
        <v>211</v>
      </c>
      <c r="E107" t="s">
        <v>15</v>
      </c>
      <c r="F107" s="1">
        <v>42701</v>
      </c>
      <c r="G107" s="1">
        <v>42810</v>
      </c>
      <c r="H107">
        <v>469</v>
      </c>
      <c r="I107" t="s">
        <v>85</v>
      </c>
      <c r="J107" t="s">
        <v>17</v>
      </c>
      <c r="K107">
        <v>550</v>
      </c>
      <c r="M107">
        <f t="shared" si="32"/>
        <v>-81</v>
      </c>
      <c r="N107">
        <f t="shared" si="33"/>
        <v>-17.270788912579956</v>
      </c>
    </row>
    <row r="108" spans="1:14" x14ac:dyDescent="0.55000000000000004">
      <c r="A108" t="s">
        <v>229</v>
      </c>
      <c r="B108" t="s">
        <v>106</v>
      </c>
      <c r="C108" t="s">
        <v>27</v>
      </c>
      <c r="D108" t="s">
        <v>230</v>
      </c>
      <c r="E108" t="s">
        <v>15</v>
      </c>
      <c r="F108" s="1">
        <v>42701</v>
      </c>
      <c r="G108" s="1">
        <v>42797</v>
      </c>
      <c r="H108">
        <v>532</v>
      </c>
      <c r="I108" t="s">
        <v>32</v>
      </c>
      <c r="J108" t="s">
        <v>17</v>
      </c>
      <c r="K108">
        <v>550</v>
      </c>
      <c r="M108">
        <f t="shared" si="32"/>
        <v>-18</v>
      </c>
      <c r="N108">
        <f t="shared" si="33"/>
        <v>-3.3834586466165413</v>
      </c>
    </row>
    <row r="109" spans="1:14" x14ac:dyDescent="0.55000000000000004">
      <c r="A109" t="s">
        <v>231</v>
      </c>
      <c r="B109" t="s">
        <v>41</v>
      </c>
      <c r="C109" t="s">
        <v>48</v>
      </c>
      <c r="D109" t="s">
        <v>151</v>
      </c>
      <c r="E109" t="s">
        <v>49</v>
      </c>
      <c r="F109" s="1">
        <v>42701</v>
      </c>
      <c r="I109" t="s">
        <v>39</v>
      </c>
      <c r="J109" t="s">
        <v>25</v>
      </c>
      <c r="K109">
        <v>3393</v>
      </c>
    </row>
    <row r="110" spans="1:14" x14ac:dyDescent="0.55000000000000004">
      <c r="A110" t="s">
        <v>232</v>
      </c>
      <c r="B110" t="s">
        <v>66</v>
      </c>
      <c r="C110" t="s">
        <v>27</v>
      </c>
      <c r="D110" t="s">
        <v>211</v>
      </c>
      <c r="E110" t="s">
        <v>15</v>
      </c>
      <c r="F110" s="1">
        <v>42701</v>
      </c>
      <c r="G110" s="1">
        <v>42820</v>
      </c>
      <c r="H110">
        <v>538</v>
      </c>
      <c r="I110" t="s">
        <v>39</v>
      </c>
      <c r="J110" t="s">
        <v>17</v>
      </c>
      <c r="K110">
        <v>550</v>
      </c>
      <c r="M110">
        <f t="shared" ref="M110:M118" si="34" xml:space="preserve"> H110 - K110</f>
        <v>-12</v>
      </c>
      <c r="N110">
        <f t="shared" ref="N110:N118" si="35" xml:space="preserve"> M110 / H110 * 100</f>
        <v>-2.2304832713754648</v>
      </c>
    </row>
    <row r="111" spans="1:14" x14ac:dyDescent="0.55000000000000004">
      <c r="A111" t="s">
        <v>233</v>
      </c>
      <c r="B111" t="s">
        <v>99</v>
      </c>
      <c r="C111" t="s">
        <v>20</v>
      </c>
      <c r="D111" t="s">
        <v>234</v>
      </c>
      <c r="E111" t="s">
        <v>15</v>
      </c>
      <c r="F111" s="1">
        <v>42701</v>
      </c>
      <c r="G111" s="1">
        <v>42815</v>
      </c>
      <c r="H111">
        <v>4829</v>
      </c>
      <c r="I111" t="s">
        <v>85</v>
      </c>
      <c r="J111" t="s">
        <v>17</v>
      </c>
      <c r="K111">
        <v>4821</v>
      </c>
      <c r="M111">
        <f t="shared" si="34"/>
        <v>8</v>
      </c>
      <c r="N111">
        <f t="shared" si="35"/>
        <v>0.16566576931041624</v>
      </c>
    </row>
    <row r="112" spans="1:14" x14ac:dyDescent="0.55000000000000004">
      <c r="A112" t="s">
        <v>235</v>
      </c>
      <c r="B112" t="s">
        <v>30</v>
      </c>
      <c r="C112" t="s">
        <v>57</v>
      </c>
      <c r="D112" t="s">
        <v>236</v>
      </c>
      <c r="E112" t="s">
        <v>15</v>
      </c>
      <c r="F112" s="1">
        <v>42701</v>
      </c>
      <c r="G112" s="1">
        <v>42805</v>
      </c>
      <c r="H112">
        <v>5370</v>
      </c>
      <c r="I112" t="s">
        <v>32</v>
      </c>
      <c r="J112" t="s">
        <v>17</v>
      </c>
      <c r="K112">
        <v>5482</v>
      </c>
      <c r="M112">
        <f t="shared" si="34"/>
        <v>-112</v>
      </c>
      <c r="N112">
        <f t="shared" si="35"/>
        <v>-2.0856610800744879</v>
      </c>
    </row>
    <row r="113" spans="1:14" x14ac:dyDescent="0.55000000000000004">
      <c r="A113" t="s">
        <v>237</v>
      </c>
      <c r="B113" t="s">
        <v>30</v>
      </c>
      <c r="C113" t="s">
        <v>57</v>
      </c>
      <c r="D113" t="s">
        <v>31</v>
      </c>
      <c r="E113" t="s">
        <v>15</v>
      </c>
      <c r="F113" s="1">
        <v>42701</v>
      </c>
      <c r="G113" s="1">
        <v>42815</v>
      </c>
      <c r="H113">
        <v>6499</v>
      </c>
      <c r="I113" t="s">
        <v>32</v>
      </c>
      <c r="J113" t="s">
        <v>17</v>
      </c>
      <c r="K113">
        <v>5482</v>
      </c>
      <c r="M113">
        <f t="shared" si="34"/>
        <v>1017</v>
      </c>
      <c r="N113">
        <f t="shared" si="35"/>
        <v>15.648561317125711</v>
      </c>
    </row>
    <row r="114" spans="1:14" x14ac:dyDescent="0.55000000000000004">
      <c r="A114" t="s">
        <v>238</v>
      </c>
      <c r="B114" t="s">
        <v>19</v>
      </c>
      <c r="C114" t="s">
        <v>13</v>
      </c>
      <c r="D114" t="s">
        <v>54</v>
      </c>
      <c r="E114" t="s">
        <v>15</v>
      </c>
      <c r="F114" s="1">
        <v>42702</v>
      </c>
      <c r="G114" s="1">
        <v>42800</v>
      </c>
      <c r="H114">
        <v>1161</v>
      </c>
      <c r="I114" t="s">
        <v>22</v>
      </c>
      <c r="J114" t="s">
        <v>17</v>
      </c>
      <c r="K114">
        <v>1096</v>
      </c>
      <c r="M114">
        <f t="shared" si="34"/>
        <v>65</v>
      </c>
      <c r="N114">
        <f t="shared" si="35"/>
        <v>5.5986218776916452</v>
      </c>
    </row>
    <row r="115" spans="1:14" x14ac:dyDescent="0.55000000000000004">
      <c r="A115" t="s">
        <v>239</v>
      </c>
      <c r="B115" t="s">
        <v>106</v>
      </c>
      <c r="C115" t="s">
        <v>27</v>
      </c>
      <c r="D115" t="s">
        <v>68</v>
      </c>
      <c r="E115" t="s">
        <v>15</v>
      </c>
      <c r="F115" s="1">
        <v>42702</v>
      </c>
      <c r="G115" s="1">
        <v>42820</v>
      </c>
      <c r="H115">
        <v>576</v>
      </c>
      <c r="I115" t="s">
        <v>32</v>
      </c>
      <c r="J115" t="s">
        <v>17</v>
      </c>
      <c r="K115">
        <v>550</v>
      </c>
      <c r="M115">
        <f t="shared" si="34"/>
        <v>26</v>
      </c>
      <c r="N115">
        <f t="shared" si="35"/>
        <v>4.5138888888888884</v>
      </c>
    </row>
    <row r="116" spans="1:14" x14ac:dyDescent="0.55000000000000004">
      <c r="A116" t="s">
        <v>240</v>
      </c>
      <c r="B116" t="s">
        <v>60</v>
      </c>
      <c r="C116" t="s">
        <v>13</v>
      </c>
      <c r="D116" t="s">
        <v>31</v>
      </c>
      <c r="E116" t="s">
        <v>15</v>
      </c>
      <c r="F116" s="1">
        <v>42702</v>
      </c>
      <c r="G116" s="1">
        <v>42813</v>
      </c>
      <c r="H116">
        <v>979</v>
      </c>
      <c r="I116" t="s">
        <v>32</v>
      </c>
      <c r="J116" t="s">
        <v>17</v>
      </c>
      <c r="K116">
        <v>1096</v>
      </c>
      <c r="M116">
        <f t="shared" si="34"/>
        <v>-117</v>
      </c>
      <c r="N116">
        <f t="shared" si="35"/>
        <v>-11.95097037793667</v>
      </c>
    </row>
    <row r="117" spans="1:14" x14ac:dyDescent="0.55000000000000004">
      <c r="A117" t="s">
        <v>241</v>
      </c>
      <c r="B117" t="s">
        <v>70</v>
      </c>
      <c r="C117" t="s">
        <v>24</v>
      </c>
      <c r="D117" t="s">
        <v>122</v>
      </c>
      <c r="E117" t="s">
        <v>15</v>
      </c>
      <c r="F117" s="1">
        <v>42702</v>
      </c>
      <c r="G117" s="1">
        <v>42801</v>
      </c>
      <c r="H117">
        <v>43</v>
      </c>
      <c r="I117" t="s">
        <v>16</v>
      </c>
      <c r="J117" t="s">
        <v>25</v>
      </c>
      <c r="K117">
        <v>55</v>
      </c>
      <c r="M117">
        <f t="shared" si="34"/>
        <v>-12</v>
      </c>
      <c r="N117">
        <f t="shared" si="35"/>
        <v>-27.906976744186046</v>
      </c>
    </row>
    <row r="118" spans="1:14" x14ac:dyDescent="0.55000000000000004">
      <c r="A118" t="s">
        <v>242</v>
      </c>
      <c r="B118" t="s">
        <v>53</v>
      </c>
      <c r="C118" t="s">
        <v>24</v>
      </c>
      <c r="D118" t="s">
        <v>243</v>
      </c>
      <c r="E118" t="s">
        <v>15</v>
      </c>
      <c r="F118" s="1">
        <v>42703</v>
      </c>
      <c r="G118" s="1">
        <v>42801</v>
      </c>
      <c r="H118">
        <v>57</v>
      </c>
      <c r="I118" t="s">
        <v>22</v>
      </c>
      <c r="J118" t="s">
        <v>25</v>
      </c>
      <c r="K118">
        <v>55</v>
      </c>
      <c r="M118">
        <f t="shared" si="34"/>
        <v>2</v>
      </c>
      <c r="N118">
        <f t="shared" si="35"/>
        <v>3.5087719298245612</v>
      </c>
    </row>
    <row r="119" spans="1:14" x14ac:dyDescent="0.55000000000000004">
      <c r="A119" t="s">
        <v>244</v>
      </c>
      <c r="B119" t="s">
        <v>144</v>
      </c>
      <c r="C119" t="s">
        <v>24</v>
      </c>
      <c r="D119" t="s">
        <v>35</v>
      </c>
      <c r="E119" t="s">
        <v>55</v>
      </c>
      <c r="F119" s="1">
        <v>42703</v>
      </c>
      <c r="G119" s="1">
        <v>42822</v>
      </c>
      <c r="H119">
        <v>0</v>
      </c>
      <c r="I119" t="s">
        <v>16</v>
      </c>
      <c r="J119" t="s">
        <v>25</v>
      </c>
      <c r="K119">
        <v>55</v>
      </c>
    </row>
    <row r="120" spans="1:14" x14ac:dyDescent="0.55000000000000004">
      <c r="A120" t="s">
        <v>245</v>
      </c>
      <c r="B120" t="s">
        <v>144</v>
      </c>
      <c r="C120" t="s">
        <v>13</v>
      </c>
      <c r="D120" t="s">
        <v>146</v>
      </c>
      <c r="E120" t="s">
        <v>15</v>
      </c>
      <c r="F120" s="1">
        <v>42703</v>
      </c>
      <c r="G120" s="1">
        <v>42806</v>
      </c>
      <c r="H120">
        <v>948</v>
      </c>
      <c r="I120" t="s">
        <v>16</v>
      </c>
      <c r="J120" t="s">
        <v>17</v>
      </c>
      <c r="K120">
        <v>1096</v>
      </c>
      <c r="M120">
        <f t="shared" ref="M120:M123" si="36" xml:space="preserve"> H120 - K120</f>
        <v>-148</v>
      </c>
      <c r="N120">
        <f t="shared" ref="N120:N123" si="37" xml:space="preserve"> M120 / H120 * 100</f>
        <v>-15.611814345991561</v>
      </c>
    </row>
    <row r="121" spans="1:14" x14ac:dyDescent="0.55000000000000004">
      <c r="A121" t="s">
        <v>246</v>
      </c>
      <c r="B121" t="s">
        <v>113</v>
      </c>
      <c r="C121" t="s">
        <v>48</v>
      </c>
      <c r="D121" t="s">
        <v>227</v>
      </c>
      <c r="E121" t="s">
        <v>15</v>
      </c>
      <c r="F121" s="1">
        <v>42703</v>
      </c>
      <c r="G121" s="1">
        <v>42804</v>
      </c>
      <c r="H121">
        <v>3012</v>
      </c>
      <c r="I121" t="s">
        <v>85</v>
      </c>
      <c r="J121" t="s">
        <v>25</v>
      </c>
      <c r="K121">
        <v>3393</v>
      </c>
      <c r="M121">
        <f t="shared" si="36"/>
        <v>-381</v>
      </c>
      <c r="N121">
        <f t="shared" si="37"/>
        <v>-12.649402390438247</v>
      </c>
    </row>
    <row r="122" spans="1:14" x14ac:dyDescent="0.55000000000000004">
      <c r="A122" t="s">
        <v>247</v>
      </c>
      <c r="B122" t="s">
        <v>129</v>
      </c>
      <c r="C122" t="s">
        <v>48</v>
      </c>
      <c r="D122" t="s">
        <v>100</v>
      </c>
      <c r="E122" t="s">
        <v>15</v>
      </c>
      <c r="F122" s="1">
        <v>42704</v>
      </c>
      <c r="G122" s="1">
        <v>42809</v>
      </c>
      <c r="H122">
        <v>3665</v>
      </c>
      <c r="I122" t="s">
        <v>75</v>
      </c>
      <c r="J122" t="s">
        <v>25</v>
      </c>
      <c r="K122">
        <v>3393</v>
      </c>
      <c r="M122">
        <f t="shared" si="36"/>
        <v>272</v>
      </c>
      <c r="N122">
        <f t="shared" si="37"/>
        <v>7.4215552523874493</v>
      </c>
    </row>
    <row r="123" spans="1:14" x14ac:dyDescent="0.55000000000000004">
      <c r="A123" t="s">
        <v>248</v>
      </c>
      <c r="B123" t="s">
        <v>83</v>
      </c>
      <c r="C123" t="s">
        <v>27</v>
      </c>
      <c r="D123" t="s">
        <v>249</v>
      </c>
      <c r="E123" t="s">
        <v>15</v>
      </c>
      <c r="F123" s="1">
        <v>42704</v>
      </c>
      <c r="G123" s="1">
        <v>42818</v>
      </c>
      <c r="H123">
        <v>564</v>
      </c>
      <c r="I123" t="s">
        <v>85</v>
      </c>
      <c r="J123" t="s">
        <v>17</v>
      </c>
      <c r="K123">
        <v>550</v>
      </c>
      <c r="M123">
        <f t="shared" si="36"/>
        <v>14</v>
      </c>
      <c r="N123">
        <f t="shared" si="37"/>
        <v>2.4822695035460995</v>
      </c>
    </row>
    <row r="124" spans="1:14" x14ac:dyDescent="0.55000000000000004">
      <c r="A124" t="s">
        <v>250</v>
      </c>
      <c r="B124" t="s">
        <v>34</v>
      </c>
      <c r="C124" t="s">
        <v>13</v>
      </c>
      <c r="D124" t="s">
        <v>102</v>
      </c>
      <c r="E124" t="s">
        <v>55</v>
      </c>
      <c r="F124" s="1">
        <v>42705</v>
      </c>
      <c r="G124" s="1">
        <v>42800</v>
      </c>
      <c r="H124">
        <v>0</v>
      </c>
      <c r="I124" t="s">
        <v>16</v>
      </c>
      <c r="J124" t="s">
        <v>17</v>
      </c>
      <c r="K124">
        <v>1096</v>
      </c>
    </row>
    <row r="125" spans="1:14" x14ac:dyDescent="0.55000000000000004">
      <c r="A125" t="s">
        <v>251</v>
      </c>
      <c r="B125" t="s">
        <v>129</v>
      </c>
      <c r="C125" t="s">
        <v>48</v>
      </c>
      <c r="D125" t="s">
        <v>252</v>
      </c>
      <c r="E125" t="s">
        <v>15</v>
      </c>
      <c r="F125" s="1">
        <v>42705</v>
      </c>
      <c r="G125" s="1">
        <v>42816</v>
      </c>
      <c r="H125">
        <v>3463</v>
      </c>
      <c r="I125" t="s">
        <v>75</v>
      </c>
      <c r="J125" t="s">
        <v>25</v>
      </c>
      <c r="K125">
        <v>3393</v>
      </c>
      <c r="M125">
        <f t="shared" ref="M125:M128" si="38" xml:space="preserve"> H125 - K125</f>
        <v>70</v>
      </c>
      <c r="N125">
        <f t="shared" ref="N125:N128" si="39" xml:space="preserve"> M125 / H125 * 100</f>
        <v>2.0213687554143807</v>
      </c>
    </row>
    <row r="126" spans="1:14" x14ac:dyDescent="0.55000000000000004">
      <c r="A126" t="s">
        <v>253</v>
      </c>
      <c r="B126" t="s">
        <v>176</v>
      </c>
      <c r="C126" t="s">
        <v>27</v>
      </c>
      <c r="D126" t="s">
        <v>249</v>
      </c>
      <c r="E126" t="s">
        <v>15</v>
      </c>
      <c r="F126" s="1">
        <v>42705</v>
      </c>
      <c r="G126" s="1">
        <v>42820</v>
      </c>
      <c r="H126">
        <v>513</v>
      </c>
      <c r="I126" t="s">
        <v>85</v>
      </c>
      <c r="J126" t="s">
        <v>17</v>
      </c>
      <c r="K126">
        <v>550</v>
      </c>
      <c r="M126">
        <f t="shared" si="38"/>
        <v>-37</v>
      </c>
      <c r="N126">
        <f t="shared" si="39"/>
        <v>-7.2124756335282649</v>
      </c>
    </row>
    <row r="127" spans="1:14" x14ac:dyDescent="0.55000000000000004">
      <c r="A127" t="s">
        <v>254</v>
      </c>
      <c r="B127" t="s">
        <v>176</v>
      </c>
      <c r="C127" t="s">
        <v>27</v>
      </c>
      <c r="D127" t="s">
        <v>211</v>
      </c>
      <c r="E127" t="s">
        <v>15</v>
      </c>
      <c r="F127" s="1">
        <v>42705</v>
      </c>
      <c r="G127" s="1">
        <v>42822</v>
      </c>
      <c r="H127">
        <v>590</v>
      </c>
      <c r="I127" t="s">
        <v>85</v>
      </c>
      <c r="J127" t="s">
        <v>17</v>
      </c>
      <c r="K127">
        <v>550</v>
      </c>
      <c r="M127">
        <f t="shared" si="38"/>
        <v>40</v>
      </c>
      <c r="N127">
        <f t="shared" si="39"/>
        <v>6.7796610169491522</v>
      </c>
    </row>
    <row r="128" spans="1:14" x14ac:dyDescent="0.55000000000000004">
      <c r="A128" t="s">
        <v>255</v>
      </c>
      <c r="B128" t="s">
        <v>19</v>
      </c>
      <c r="C128" t="s">
        <v>20</v>
      </c>
      <c r="D128" t="s">
        <v>209</v>
      </c>
      <c r="E128" t="s">
        <v>15</v>
      </c>
      <c r="F128" s="1">
        <v>42705</v>
      </c>
      <c r="G128" s="1">
        <v>42824</v>
      </c>
      <c r="H128">
        <v>4511</v>
      </c>
      <c r="I128" t="s">
        <v>22</v>
      </c>
      <c r="J128" t="s">
        <v>17</v>
      </c>
      <c r="K128">
        <v>4821</v>
      </c>
      <c r="M128">
        <f t="shared" si="38"/>
        <v>-310</v>
      </c>
      <c r="N128">
        <f t="shared" si="39"/>
        <v>-6.8720904455774781</v>
      </c>
    </row>
    <row r="129" spans="1:14" x14ac:dyDescent="0.55000000000000004">
      <c r="A129" t="s">
        <v>256</v>
      </c>
      <c r="B129" t="s">
        <v>144</v>
      </c>
      <c r="C129" t="s">
        <v>48</v>
      </c>
      <c r="D129" t="s">
        <v>140</v>
      </c>
      <c r="E129" t="s">
        <v>55</v>
      </c>
      <c r="F129" s="1">
        <v>42705</v>
      </c>
      <c r="G129" s="1">
        <v>42796</v>
      </c>
      <c r="H129">
        <v>0</v>
      </c>
      <c r="I129" t="s">
        <v>16</v>
      </c>
      <c r="J129" t="s">
        <v>25</v>
      </c>
      <c r="K129">
        <v>3393</v>
      </c>
    </row>
    <row r="130" spans="1:14" x14ac:dyDescent="0.55000000000000004">
      <c r="A130" t="s">
        <v>257</v>
      </c>
      <c r="B130" t="s">
        <v>44</v>
      </c>
      <c r="C130" t="s">
        <v>27</v>
      </c>
      <c r="D130" t="s">
        <v>14</v>
      </c>
      <c r="E130" t="s">
        <v>15</v>
      </c>
      <c r="F130" s="1">
        <v>42705</v>
      </c>
      <c r="G130" s="1">
        <v>42820</v>
      </c>
      <c r="H130">
        <v>546</v>
      </c>
      <c r="I130" t="s">
        <v>22</v>
      </c>
      <c r="J130" t="s">
        <v>17</v>
      </c>
      <c r="K130">
        <v>550</v>
      </c>
      <c r="M130">
        <f t="shared" ref="M130:M140" si="40" xml:space="preserve"> H130 - K130</f>
        <v>-4</v>
      </c>
      <c r="N130">
        <f t="shared" ref="N130:N140" si="41" xml:space="preserve"> M130 / H130 * 100</f>
        <v>-0.73260073260073255</v>
      </c>
    </row>
    <row r="131" spans="1:14" x14ac:dyDescent="0.55000000000000004">
      <c r="A131" t="s">
        <v>258</v>
      </c>
      <c r="B131" t="s">
        <v>37</v>
      </c>
      <c r="C131" t="s">
        <v>24</v>
      </c>
      <c r="D131" t="s">
        <v>171</v>
      </c>
      <c r="E131" t="s">
        <v>15</v>
      </c>
      <c r="F131" s="1">
        <v>42705</v>
      </c>
      <c r="G131" s="1">
        <v>42799</v>
      </c>
      <c r="H131">
        <v>46</v>
      </c>
      <c r="I131" t="s">
        <v>39</v>
      </c>
      <c r="J131" t="s">
        <v>25</v>
      </c>
      <c r="K131">
        <v>55</v>
      </c>
      <c r="M131">
        <f t="shared" si="40"/>
        <v>-9</v>
      </c>
      <c r="N131">
        <f t="shared" si="41"/>
        <v>-19.565217391304348</v>
      </c>
    </row>
    <row r="132" spans="1:14" x14ac:dyDescent="0.55000000000000004">
      <c r="A132" t="s">
        <v>259</v>
      </c>
      <c r="B132" t="s">
        <v>19</v>
      </c>
      <c r="C132" t="s">
        <v>20</v>
      </c>
      <c r="D132" t="s">
        <v>35</v>
      </c>
      <c r="E132" t="s">
        <v>15</v>
      </c>
      <c r="F132" s="1">
        <v>42706</v>
      </c>
      <c r="G132" s="1">
        <v>42803</v>
      </c>
      <c r="H132">
        <v>4891</v>
      </c>
      <c r="I132" t="s">
        <v>22</v>
      </c>
      <c r="J132" t="s">
        <v>17</v>
      </c>
      <c r="K132">
        <v>4821</v>
      </c>
      <c r="M132">
        <f t="shared" si="40"/>
        <v>70</v>
      </c>
      <c r="N132">
        <f t="shared" si="41"/>
        <v>1.431200163565733</v>
      </c>
    </row>
    <row r="133" spans="1:14" x14ac:dyDescent="0.55000000000000004">
      <c r="A133" t="s">
        <v>260</v>
      </c>
      <c r="B133" t="s">
        <v>63</v>
      </c>
      <c r="C133" t="s">
        <v>13</v>
      </c>
      <c r="D133" t="s">
        <v>133</v>
      </c>
      <c r="E133" t="s">
        <v>15</v>
      </c>
      <c r="F133" s="1">
        <v>42706</v>
      </c>
      <c r="G133" s="1">
        <v>42797</v>
      </c>
      <c r="H133">
        <v>1040</v>
      </c>
      <c r="I133" t="s">
        <v>39</v>
      </c>
      <c r="J133" t="s">
        <v>17</v>
      </c>
      <c r="K133">
        <v>1096</v>
      </c>
      <c r="M133">
        <f t="shared" si="40"/>
        <v>-56</v>
      </c>
      <c r="N133">
        <f t="shared" si="41"/>
        <v>-5.384615384615385</v>
      </c>
    </row>
    <row r="134" spans="1:14" x14ac:dyDescent="0.55000000000000004">
      <c r="A134" t="s">
        <v>261</v>
      </c>
      <c r="B134" t="s">
        <v>63</v>
      </c>
      <c r="C134" t="s">
        <v>13</v>
      </c>
      <c r="D134" t="s">
        <v>61</v>
      </c>
      <c r="E134" t="s">
        <v>15</v>
      </c>
      <c r="F134" s="1">
        <v>42706</v>
      </c>
      <c r="G134" s="1">
        <v>42798</v>
      </c>
      <c r="H134">
        <v>1108</v>
      </c>
      <c r="I134" t="s">
        <v>39</v>
      </c>
      <c r="J134" t="s">
        <v>17</v>
      </c>
      <c r="K134">
        <v>1096</v>
      </c>
      <c r="M134">
        <f t="shared" si="40"/>
        <v>12</v>
      </c>
      <c r="N134">
        <f t="shared" si="41"/>
        <v>1.0830324909747291</v>
      </c>
    </row>
    <row r="135" spans="1:14" x14ac:dyDescent="0.55000000000000004">
      <c r="A135" t="s">
        <v>262</v>
      </c>
      <c r="B135" t="s">
        <v>63</v>
      </c>
      <c r="C135" t="s">
        <v>24</v>
      </c>
      <c r="D135" t="s">
        <v>169</v>
      </c>
      <c r="E135" t="s">
        <v>15</v>
      </c>
      <c r="F135" s="1">
        <v>42706</v>
      </c>
      <c r="G135" s="1">
        <v>42798</v>
      </c>
      <c r="H135">
        <v>59</v>
      </c>
      <c r="I135" t="s">
        <v>39</v>
      </c>
      <c r="J135" t="s">
        <v>25</v>
      </c>
      <c r="K135">
        <v>55</v>
      </c>
      <c r="M135">
        <f t="shared" si="40"/>
        <v>4</v>
      </c>
      <c r="N135">
        <f t="shared" si="41"/>
        <v>6.7796610169491522</v>
      </c>
    </row>
    <row r="136" spans="1:14" x14ac:dyDescent="0.55000000000000004">
      <c r="A136" t="s">
        <v>263</v>
      </c>
      <c r="B136" t="s">
        <v>264</v>
      </c>
      <c r="C136" t="s">
        <v>20</v>
      </c>
      <c r="D136" t="s">
        <v>199</v>
      </c>
      <c r="E136" t="s">
        <v>15</v>
      </c>
      <c r="F136" s="1">
        <v>42706</v>
      </c>
      <c r="G136" s="1">
        <v>42824</v>
      </c>
      <c r="H136">
        <v>5406</v>
      </c>
      <c r="I136" t="s">
        <v>22</v>
      </c>
      <c r="J136" t="s">
        <v>17</v>
      </c>
      <c r="K136">
        <v>4821</v>
      </c>
      <c r="M136">
        <f t="shared" si="40"/>
        <v>585</v>
      </c>
      <c r="N136">
        <f t="shared" si="41"/>
        <v>10.821309655937847</v>
      </c>
    </row>
    <row r="137" spans="1:14" x14ac:dyDescent="0.55000000000000004">
      <c r="A137" t="s">
        <v>265</v>
      </c>
      <c r="B137" t="s">
        <v>106</v>
      </c>
      <c r="C137" t="s">
        <v>27</v>
      </c>
      <c r="D137" t="s">
        <v>42</v>
      </c>
      <c r="E137" t="s">
        <v>15</v>
      </c>
      <c r="F137" s="1">
        <v>42706</v>
      </c>
      <c r="G137" s="1">
        <v>42814</v>
      </c>
      <c r="H137">
        <v>515</v>
      </c>
      <c r="I137" t="s">
        <v>32</v>
      </c>
      <c r="J137" t="s">
        <v>17</v>
      </c>
      <c r="K137">
        <v>550</v>
      </c>
      <c r="M137">
        <f t="shared" si="40"/>
        <v>-35</v>
      </c>
      <c r="N137">
        <f t="shared" si="41"/>
        <v>-6.7961165048543686</v>
      </c>
    </row>
    <row r="138" spans="1:14" x14ac:dyDescent="0.55000000000000004">
      <c r="A138" t="s">
        <v>266</v>
      </c>
      <c r="B138" t="s">
        <v>12</v>
      </c>
      <c r="C138" t="s">
        <v>27</v>
      </c>
      <c r="D138" t="s">
        <v>71</v>
      </c>
      <c r="E138" t="s">
        <v>15</v>
      </c>
      <c r="F138" s="1">
        <v>42706</v>
      </c>
      <c r="G138" s="1">
        <v>42800</v>
      </c>
      <c r="H138">
        <v>583</v>
      </c>
      <c r="I138" t="s">
        <v>16</v>
      </c>
      <c r="J138" t="s">
        <v>17</v>
      </c>
      <c r="K138">
        <v>550</v>
      </c>
      <c r="M138">
        <f t="shared" si="40"/>
        <v>33</v>
      </c>
      <c r="N138">
        <f t="shared" si="41"/>
        <v>5.6603773584905666</v>
      </c>
    </row>
    <row r="139" spans="1:14" x14ac:dyDescent="0.55000000000000004">
      <c r="A139" t="s">
        <v>267</v>
      </c>
      <c r="B139" t="s">
        <v>70</v>
      </c>
      <c r="C139" t="s">
        <v>24</v>
      </c>
      <c r="D139" t="s">
        <v>146</v>
      </c>
      <c r="E139" t="s">
        <v>15</v>
      </c>
      <c r="F139" s="1">
        <v>42706</v>
      </c>
      <c r="G139" s="1">
        <v>42808</v>
      </c>
      <c r="H139">
        <v>54</v>
      </c>
      <c r="I139" t="s">
        <v>16</v>
      </c>
      <c r="J139" t="s">
        <v>25</v>
      </c>
      <c r="K139">
        <v>55</v>
      </c>
      <c r="M139">
        <f t="shared" si="40"/>
        <v>-1</v>
      </c>
      <c r="N139">
        <f t="shared" si="41"/>
        <v>-1.8518518518518516</v>
      </c>
    </row>
    <row r="140" spans="1:14" x14ac:dyDescent="0.55000000000000004">
      <c r="A140" t="s">
        <v>268</v>
      </c>
      <c r="B140" t="s">
        <v>37</v>
      </c>
      <c r="C140" t="s">
        <v>24</v>
      </c>
      <c r="D140" t="s">
        <v>180</v>
      </c>
      <c r="E140" t="s">
        <v>15</v>
      </c>
      <c r="F140" s="1">
        <v>42706</v>
      </c>
      <c r="G140" s="1">
        <v>42821</v>
      </c>
      <c r="H140">
        <v>60</v>
      </c>
      <c r="I140" t="s">
        <v>39</v>
      </c>
      <c r="J140" t="s">
        <v>25</v>
      </c>
      <c r="K140">
        <v>55</v>
      </c>
      <c r="M140">
        <f t="shared" si="40"/>
        <v>5</v>
      </c>
      <c r="N140">
        <f t="shared" si="41"/>
        <v>8.3333333333333321</v>
      </c>
    </row>
    <row r="141" spans="1:14" x14ac:dyDescent="0.55000000000000004">
      <c r="A141" t="s">
        <v>269</v>
      </c>
      <c r="B141" t="s">
        <v>30</v>
      </c>
      <c r="C141" t="s">
        <v>27</v>
      </c>
      <c r="E141" t="s">
        <v>49</v>
      </c>
      <c r="F141" s="1">
        <v>42706</v>
      </c>
      <c r="I141" t="s">
        <v>32</v>
      </c>
      <c r="J141" t="s">
        <v>17</v>
      </c>
      <c r="K141">
        <v>550</v>
      </c>
    </row>
    <row r="142" spans="1:14" x14ac:dyDescent="0.55000000000000004">
      <c r="A142" t="s">
        <v>270</v>
      </c>
      <c r="B142" t="s">
        <v>19</v>
      </c>
      <c r="C142" t="s">
        <v>27</v>
      </c>
      <c r="D142" t="s">
        <v>209</v>
      </c>
      <c r="E142" t="s">
        <v>55</v>
      </c>
      <c r="F142" s="1">
        <v>42707</v>
      </c>
      <c r="G142" s="1">
        <v>42806</v>
      </c>
      <c r="H142">
        <v>0</v>
      </c>
      <c r="I142" t="s">
        <v>22</v>
      </c>
      <c r="J142" t="s">
        <v>17</v>
      </c>
      <c r="K142">
        <v>550</v>
      </c>
    </row>
    <row r="143" spans="1:14" x14ac:dyDescent="0.55000000000000004">
      <c r="A143" t="s">
        <v>271</v>
      </c>
      <c r="B143" t="s">
        <v>19</v>
      </c>
      <c r="C143" t="s">
        <v>20</v>
      </c>
      <c r="D143" t="s">
        <v>146</v>
      </c>
      <c r="E143" t="s">
        <v>55</v>
      </c>
      <c r="F143" s="1">
        <v>42707</v>
      </c>
      <c r="G143" s="1">
        <v>42813</v>
      </c>
      <c r="H143">
        <v>0</v>
      </c>
      <c r="I143" t="s">
        <v>22</v>
      </c>
      <c r="J143" t="s">
        <v>17</v>
      </c>
      <c r="K143">
        <v>4821</v>
      </c>
    </row>
    <row r="144" spans="1:14" x14ac:dyDescent="0.55000000000000004">
      <c r="A144" t="s">
        <v>272</v>
      </c>
      <c r="B144" t="s">
        <v>19</v>
      </c>
      <c r="C144" t="s">
        <v>27</v>
      </c>
      <c r="D144" t="s">
        <v>225</v>
      </c>
      <c r="E144" t="s">
        <v>15</v>
      </c>
      <c r="F144" s="1">
        <v>42707</v>
      </c>
      <c r="G144" s="1">
        <v>42817</v>
      </c>
      <c r="H144">
        <v>516</v>
      </c>
      <c r="I144" t="s">
        <v>22</v>
      </c>
      <c r="J144" t="s">
        <v>17</v>
      </c>
      <c r="K144">
        <v>550</v>
      </c>
      <c r="M144">
        <f t="shared" ref="M144:M145" si="42" xml:space="preserve"> H144 - K144</f>
        <v>-34</v>
      </c>
      <c r="N144">
        <f t="shared" ref="N144:N145" si="43" xml:space="preserve"> M144 / H144 * 100</f>
        <v>-6.5891472868217065</v>
      </c>
    </row>
    <row r="145" spans="1:14" x14ac:dyDescent="0.55000000000000004">
      <c r="A145" t="s">
        <v>273</v>
      </c>
      <c r="B145" t="s">
        <v>19</v>
      </c>
      <c r="C145" t="s">
        <v>20</v>
      </c>
      <c r="D145" t="s">
        <v>163</v>
      </c>
      <c r="E145" t="s">
        <v>15</v>
      </c>
      <c r="F145" s="1">
        <v>42707</v>
      </c>
      <c r="G145" s="1">
        <v>42816</v>
      </c>
      <c r="H145">
        <v>4829</v>
      </c>
      <c r="I145" t="s">
        <v>22</v>
      </c>
      <c r="J145" t="s">
        <v>17</v>
      </c>
      <c r="K145">
        <v>4821</v>
      </c>
      <c r="M145">
        <f t="shared" si="42"/>
        <v>8</v>
      </c>
      <c r="N145">
        <f t="shared" si="43"/>
        <v>0.16566576931041624</v>
      </c>
    </row>
    <row r="146" spans="1:14" x14ac:dyDescent="0.55000000000000004">
      <c r="A146" t="s">
        <v>274</v>
      </c>
      <c r="B146" t="s">
        <v>12</v>
      </c>
      <c r="C146" t="s">
        <v>13</v>
      </c>
      <c r="D146" t="s">
        <v>209</v>
      </c>
      <c r="E146" t="s">
        <v>55</v>
      </c>
      <c r="F146" s="1">
        <v>42707</v>
      </c>
      <c r="G146" s="1">
        <v>42811</v>
      </c>
      <c r="H146">
        <v>0</v>
      </c>
      <c r="I146" t="s">
        <v>16</v>
      </c>
      <c r="J146" t="s">
        <v>17</v>
      </c>
      <c r="K146">
        <v>1096</v>
      </c>
    </row>
    <row r="147" spans="1:14" x14ac:dyDescent="0.55000000000000004">
      <c r="A147" t="s">
        <v>275</v>
      </c>
      <c r="B147" t="s">
        <v>108</v>
      </c>
      <c r="C147" t="s">
        <v>13</v>
      </c>
      <c r="D147" t="s">
        <v>221</v>
      </c>
      <c r="E147" t="s">
        <v>15</v>
      </c>
      <c r="F147" s="1">
        <v>42707</v>
      </c>
      <c r="G147" s="1">
        <v>42796</v>
      </c>
      <c r="H147">
        <v>950</v>
      </c>
      <c r="I147" t="s">
        <v>75</v>
      </c>
      <c r="J147" t="s">
        <v>17</v>
      </c>
      <c r="K147">
        <v>1096</v>
      </c>
      <c r="M147">
        <f xml:space="preserve"> H147 - K147</f>
        <v>-146</v>
      </c>
      <c r="N147">
        <f xml:space="preserve"> M147 / H147 * 100</f>
        <v>-15.368421052631579</v>
      </c>
    </row>
    <row r="148" spans="1:14" x14ac:dyDescent="0.55000000000000004">
      <c r="A148" t="s">
        <v>276</v>
      </c>
      <c r="B148" t="s">
        <v>37</v>
      </c>
      <c r="C148" t="s">
        <v>13</v>
      </c>
      <c r="D148" t="s">
        <v>104</v>
      </c>
      <c r="E148" t="s">
        <v>55</v>
      </c>
      <c r="F148" s="1">
        <v>42707</v>
      </c>
      <c r="G148" s="1">
        <v>42803</v>
      </c>
      <c r="H148">
        <v>0</v>
      </c>
      <c r="I148" t="s">
        <v>39</v>
      </c>
      <c r="J148" t="s">
        <v>17</v>
      </c>
      <c r="K148">
        <v>1096</v>
      </c>
    </row>
    <row r="149" spans="1:14" x14ac:dyDescent="0.55000000000000004">
      <c r="A149" t="s">
        <v>277</v>
      </c>
      <c r="B149" t="s">
        <v>176</v>
      </c>
      <c r="C149" t="s">
        <v>27</v>
      </c>
      <c r="D149" t="s">
        <v>252</v>
      </c>
      <c r="E149" t="s">
        <v>15</v>
      </c>
      <c r="F149" s="1">
        <v>42708</v>
      </c>
      <c r="G149" s="1">
        <v>42814</v>
      </c>
      <c r="H149">
        <v>513</v>
      </c>
      <c r="I149" t="s">
        <v>85</v>
      </c>
      <c r="J149" t="s">
        <v>17</v>
      </c>
      <c r="K149">
        <v>550</v>
      </c>
      <c r="M149">
        <f xml:space="preserve"> H149 - K149</f>
        <v>-37</v>
      </c>
      <c r="N149">
        <f xml:space="preserve"> M149 / H149 * 100</f>
        <v>-7.2124756335282649</v>
      </c>
    </row>
    <row r="150" spans="1:14" x14ac:dyDescent="0.55000000000000004">
      <c r="A150" t="s">
        <v>278</v>
      </c>
      <c r="B150" t="s">
        <v>19</v>
      </c>
      <c r="C150" t="s">
        <v>20</v>
      </c>
      <c r="D150" t="s">
        <v>230</v>
      </c>
      <c r="E150" t="s">
        <v>55</v>
      </c>
      <c r="F150" s="1">
        <v>42708</v>
      </c>
      <c r="G150" s="1">
        <v>42803</v>
      </c>
      <c r="H150">
        <v>0</v>
      </c>
      <c r="I150" t="s">
        <v>22</v>
      </c>
      <c r="J150" t="s">
        <v>17</v>
      </c>
      <c r="K150">
        <v>4821</v>
      </c>
    </row>
    <row r="151" spans="1:14" x14ac:dyDescent="0.55000000000000004">
      <c r="A151" t="s">
        <v>279</v>
      </c>
      <c r="B151" t="s">
        <v>19</v>
      </c>
      <c r="C151" t="s">
        <v>57</v>
      </c>
      <c r="D151" t="s">
        <v>35</v>
      </c>
      <c r="E151" t="s">
        <v>15</v>
      </c>
      <c r="F151" s="1">
        <v>42708</v>
      </c>
      <c r="G151" s="1">
        <v>42806</v>
      </c>
      <c r="H151">
        <v>5522</v>
      </c>
      <c r="I151" t="s">
        <v>22</v>
      </c>
      <c r="J151" t="s">
        <v>17</v>
      </c>
      <c r="K151">
        <v>5482</v>
      </c>
      <c r="M151">
        <f t="shared" ref="M151:M158" si="44" xml:space="preserve"> H151 - K151</f>
        <v>40</v>
      </c>
      <c r="N151">
        <f t="shared" ref="N151:N158" si="45" xml:space="preserve"> M151 / H151 * 100</f>
        <v>0.72437522636725815</v>
      </c>
    </row>
    <row r="152" spans="1:14" x14ac:dyDescent="0.55000000000000004">
      <c r="A152" t="s">
        <v>280</v>
      </c>
      <c r="B152" t="s">
        <v>53</v>
      </c>
      <c r="C152" t="s">
        <v>24</v>
      </c>
      <c r="D152" t="s">
        <v>14</v>
      </c>
      <c r="E152" t="s">
        <v>15</v>
      </c>
      <c r="F152" s="1">
        <v>42708</v>
      </c>
      <c r="G152" s="1">
        <v>42803</v>
      </c>
      <c r="H152">
        <v>56</v>
      </c>
      <c r="I152" t="s">
        <v>22</v>
      </c>
      <c r="J152" t="s">
        <v>25</v>
      </c>
      <c r="K152">
        <v>55</v>
      </c>
      <c r="M152">
        <f t="shared" si="44"/>
        <v>1</v>
      </c>
      <c r="N152">
        <f t="shared" si="45"/>
        <v>1.7857142857142856</v>
      </c>
    </row>
    <row r="153" spans="1:14" x14ac:dyDescent="0.55000000000000004">
      <c r="A153" t="s">
        <v>281</v>
      </c>
      <c r="B153" t="s">
        <v>47</v>
      </c>
      <c r="C153" t="s">
        <v>20</v>
      </c>
      <c r="D153" t="s">
        <v>236</v>
      </c>
      <c r="E153" t="s">
        <v>15</v>
      </c>
      <c r="F153" s="1">
        <v>42708</v>
      </c>
      <c r="G153" s="1">
        <v>42802</v>
      </c>
      <c r="H153">
        <v>5673</v>
      </c>
      <c r="I153" t="s">
        <v>32</v>
      </c>
      <c r="J153" t="s">
        <v>17</v>
      </c>
      <c r="K153">
        <v>4821</v>
      </c>
      <c r="M153">
        <f t="shared" si="44"/>
        <v>852</v>
      </c>
      <c r="N153">
        <f t="shared" si="45"/>
        <v>15.01850872554204</v>
      </c>
    </row>
    <row r="154" spans="1:14" x14ac:dyDescent="0.55000000000000004">
      <c r="A154" t="s">
        <v>282</v>
      </c>
      <c r="B154" t="s">
        <v>89</v>
      </c>
      <c r="C154" t="s">
        <v>27</v>
      </c>
      <c r="D154" t="s">
        <v>104</v>
      </c>
      <c r="E154" t="s">
        <v>15</v>
      </c>
      <c r="F154" s="1">
        <v>42708</v>
      </c>
      <c r="G154" s="1">
        <v>42804</v>
      </c>
      <c r="H154">
        <v>598</v>
      </c>
      <c r="I154" t="s">
        <v>32</v>
      </c>
      <c r="J154" t="s">
        <v>17</v>
      </c>
      <c r="K154">
        <v>550</v>
      </c>
      <c r="M154">
        <f t="shared" si="44"/>
        <v>48</v>
      </c>
      <c r="N154">
        <f t="shared" si="45"/>
        <v>8.0267558528428093</v>
      </c>
    </row>
    <row r="155" spans="1:14" x14ac:dyDescent="0.55000000000000004">
      <c r="A155" t="s">
        <v>283</v>
      </c>
      <c r="B155" t="s">
        <v>127</v>
      </c>
      <c r="C155" t="s">
        <v>57</v>
      </c>
      <c r="D155" t="s">
        <v>163</v>
      </c>
      <c r="E155" t="s">
        <v>15</v>
      </c>
      <c r="F155" s="1">
        <v>42708</v>
      </c>
      <c r="G155" s="1">
        <v>42810</v>
      </c>
      <c r="H155">
        <v>5787</v>
      </c>
      <c r="I155" t="s">
        <v>22</v>
      </c>
      <c r="J155" t="s">
        <v>17</v>
      </c>
      <c r="K155">
        <v>5482</v>
      </c>
      <c r="M155">
        <f t="shared" si="44"/>
        <v>305</v>
      </c>
      <c r="N155">
        <f t="shared" si="45"/>
        <v>5.2704337307758768</v>
      </c>
    </row>
    <row r="156" spans="1:14" x14ac:dyDescent="0.55000000000000004">
      <c r="A156" t="s">
        <v>284</v>
      </c>
      <c r="B156" t="s">
        <v>60</v>
      </c>
      <c r="C156" t="s">
        <v>13</v>
      </c>
      <c r="D156" t="s">
        <v>285</v>
      </c>
      <c r="E156" t="s">
        <v>15</v>
      </c>
      <c r="F156" s="1">
        <v>42708</v>
      </c>
      <c r="G156" s="1">
        <v>42802</v>
      </c>
      <c r="H156">
        <v>1070</v>
      </c>
      <c r="I156" t="s">
        <v>32</v>
      </c>
      <c r="J156" t="s">
        <v>17</v>
      </c>
      <c r="K156">
        <v>1096</v>
      </c>
      <c r="M156">
        <f t="shared" si="44"/>
        <v>-26</v>
      </c>
      <c r="N156">
        <f t="shared" si="45"/>
        <v>-2.4299065420560746</v>
      </c>
    </row>
    <row r="157" spans="1:14" x14ac:dyDescent="0.55000000000000004">
      <c r="A157" t="s">
        <v>286</v>
      </c>
      <c r="B157" t="s">
        <v>150</v>
      </c>
      <c r="C157" t="s">
        <v>48</v>
      </c>
      <c r="D157" t="s">
        <v>221</v>
      </c>
      <c r="E157" t="s">
        <v>15</v>
      </c>
      <c r="F157" s="1">
        <v>42709</v>
      </c>
      <c r="G157" s="1">
        <v>42808</v>
      </c>
      <c r="H157">
        <v>3677</v>
      </c>
      <c r="I157" t="s">
        <v>75</v>
      </c>
      <c r="J157" t="s">
        <v>25</v>
      </c>
      <c r="K157">
        <v>3393</v>
      </c>
      <c r="M157">
        <f t="shared" si="44"/>
        <v>284</v>
      </c>
      <c r="N157">
        <f t="shared" si="45"/>
        <v>7.7236877889583901</v>
      </c>
    </row>
    <row r="158" spans="1:14" x14ac:dyDescent="0.55000000000000004">
      <c r="A158" t="s">
        <v>287</v>
      </c>
      <c r="B158" t="s">
        <v>129</v>
      </c>
      <c r="C158" t="s">
        <v>57</v>
      </c>
      <c r="D158" t="s">
        <v>189</v>
      </c>
      <c r="E158" t="s">
        <v>15</v>
      </c>
      <c r="F158" s="1">
        <v>42709</v>
      </c>
      <c r="G158" s="1">
        <v>42824</v>
      </c>
      <c r="H158">
        <v>5425</v>
      </c>
      <c r="I158" t="s">
        <v>75</v>
      </c>
      <c r="J158" t="s">
        <v>17</v>
      </c>
      <c r="K158">
        <v>5482</v>
      </c>
      <c r="M158">
        <f t="shared" si="44"/>
        <v>-57</v>
      </c>
      <c r="N158">
        <f t="shared" si="45"/>
        <v>-1.0506912442396314</v>
      </c>
    </row>
    <row r="159" spans="1:14" x14ac:dyDescent="0.55000000000000004">
      <c r="A159" t="s">
        <v>288</v>
      </c>
      <c r="B159" t="s">
        <v>73</v>
      </c>
      <c r="C159" t="s">
        <v>57</v>
      </c>
      <c r="E159" t="s">
        <v>49</v>
      </c>
      <c r="F159" s="1">
        <v>42709</v>
      </c>
      <c r="I159" t="s">
        <v>75</v>
      </c>
      <c r="J159" t="s">
        <v>17</v>
      </c>
      <c r="K159">
        <v>5482</v>
      </c>
    </row>
    <row r="160" spans="1:14" x14ac:dyDescent="0.55000000000000004">
      <c r="A160" t="s">
        <v>289</v>
      </c>
      <c r="B160" t="s">
        <v>153</v>
      </c>
      <c r="C160" t="s">
        <v>48</v>
      </c>
      <c r="D160" t="s">
        <v>290</v>
      </c>
      <c r="E160" t="s">
        <v>15</v>
      </c>
      <c r="F160" s="1">
        <v>42709</v>
      </c>
      <c r="G160" s="1">
        <v>42817</v>
      </c>
      <c r="H160">
        <v>3415</v>
      </c>
      <c r="I160" t="s">
        <v>75</v>
      </c>
      <c r="J160" t="s">
        <v>25</v>
      </c>
      <c r="K160">
        <v>3393</v>
      </c>
      <c r="M160">
        <f xml:space="preserve"> H160 - K160</f>
        <v>22</v>
      </c>
      <c r="N160">
        <f xml:space="preserve"> M160 / H160 * 100</f>
        <v>0.64421669106881407</v>
      </c>
    </row>
    <row r="161" spans="1:14" x14ac:dyDescent="0.55000000000000004">
      <c r="A161" t="s">
        <v>291</v>
      </c>
      <c r="B161" t="s">
        <v>47</v>
      </c>
      <c r="C161" t="s">
        <v>27</v>
      </c>
      <c r="E161" t="s">
        <v>49</v>
      </c>
      <c r="F161" s="1">
        <v>42709</v>
      </c>
      <c r="I161" t="s">
        <v>32</v>
      </c>
      <c r="J161" t="s">
        <v>17</v>
      </c>
      <c r="K161">
        <v>550</v>
      </c>
    </row>
    <row r="162" spans="1:14" x14ac:dyDescent="0.55000000000000004">
      <c r="A162" t="s">
        <v>292</v>
      </c>
      <c r="B162" t="s">
        <v>60</v>
      </c>
      <c r="C162" t="s">
        <v>13</v>
      </c>
      <c r="D162" t="s">
        <v>196</v>
      </c>
      <c r="E162" t="s">
        <v>15</v>
      </c>
      <c r="F162" s="1">
        <v>42709</v>
      </c>
      <c r="G162" s="1">
        <v>42815</v>
      </c>
      <c r="H162">
        <v>891</v>
      </c>
      <c r="I162" t="s">
        <v>32</v>
      </c>
      <c r="J162" t="s">
        <v>17</v>
      </c>
      <c r="K162">
        <v>1096</v>
      </c>
      <c r="M162">
        <f t="shared" ref="M162:M166" si="46" xml:space="preserve"> H162 - K162</f>
        <v>-205</v>
      </c>
      <c r="N162">
        <f t="shared" ref="N162:N166" si="47" xml:space="preserve"> M162 / H162 * 100</f>
        <v>-23.007856341189676</v>
      </c>
    </row>
    <row r="163" spans="1:14" x14ac:dyDescent="0.55000000000000004">
      <c r="A163" t="s">
        <v>293</v>
      </c>
      <c r="B163" t="s">
        <v>144</v>
      </c>
      <c r="C163" t="s">
        <v>27</v>
      </c>
      <c r="D163" t="s">
        <v>28</v>
      </c>
      <c r="E163" t="s">
        <v>15</v>
      </c>
      <c r="F163" s="1">
        <v>42710</v>
      </c>
      <c r="G163" s="1">
        <v>42806</v>
      </c>
      <c r="H163">
        <v>609</v>
      </c>
      <c r="I163" t="s">
        <v>16</v>
      </c>
      <c r="J163" t="s">
        <v>17</v>
      </c>
      <c r="K163">
        <v>550</v>
      </c>
      <c r="M163">
        <f t="shared" si="46"/>
        <v>59</v>
      </c>
      <c r="N163">
        <f t="shared" si="47"/>
        <v>9.6880131362889994</v>
      </c>
    </row>
    <row r="164" spans="1:14" x14ac:dyDescent="0.55000000000000004">
      <c r="A164" t="s">
        <v>294</v>
      </c>
      <c r="B164" t="s">
        <v>41</v>
      </c>
      <c r="C164" t="s">
        <v>24</v>
      </c>
      <c r="D164" t="s">
        <v>180</v>
      </c>
      <c r="E164" t="s">
        <v>15</v>
      </c>
      <c r="F164" s="1">
        <v>42710</v>
      </c>
      <c r="G164" s="1">
        <v>42810</v>
      </c>
      <c r="H164">
        <v>54</v>
      </c>
      <c r="I164" t="s">
        <v>39</v>
      </c>
      <c r="J164" t="s">
        <v>25</v>
      </c>
      <c r="K164">
        <v>55</v>
      </c>
      <c r="M164">
        <f t="shared" si="46"/>
        <v>-1</v>
      </c>
      <c r="N164">
        <f t="shared" si="47"/>
        <v>-1.8518518518518516</v>
      </c>
    </row>
    <row r="165" spans="1:14" x14ac:dyDescent="0.55000000000000004">
      <c r="A165" t="s">
        <v>295</v>
      </c>
      <c r="B165" t="s">
        <v>30</v>
      </c>
      <c r="C165" t="s">
        <v>13</v>
      </c>
      <c r="D165" t="s">
        <v>97</v>
      </c>
      <c r="E165" t="s">
        <v>15</v>
      </c>
      <c r="F165" s="1">
        <v>42710</v>
      </c>
      <c r="G165" s="1">
        <v>42803</v>
      </c>
      <c r="H165">
        <v>1049</v>
      </c>
      <c r="I165" t="s">
        <v>32</v>
      </c>
      <c r="J165" t="s">
        <v>17</v>
      </c>
      <c r="K165">
        <v>1096</v>
      </c>
      <c r="M165">
        <f t="shared" si="46"/>
        <v>-47</v>
      </c>
      <c r="N165">
        <f t="shared" si="47"/>
        <v>-4.4804575786463294</v>
      </c>
    </row>
    <row r="166" spans="1:14" x14ac:dyDescent="0.55000000000000004">
      <c r="A166" t="s">
        <v>296</v>
      </c>
      <c r="B166" t="s">
        <v>129</v>
      </c>
      <c r="C166" t="s">
        <v>13</v>
      </c>
      <c r="D166" t="s">
        <v>249</v>
      </c>
      <c r="E166" t="s">
        <v>15</v>
      </c>
      <c r="F166" s="1">
        <v>42711</v>
      </c>
      <c r="G166" s="1">
        <v>42801</v>
      </c>
      <c r="H166">
        <v>1152</v>
      </c>
      <c r="I166" t="s">
        <v>75</v>
      </c>
      <c r="J166" t="s">
        <v>17</v>
      </c>
      <c r="K166">
        <v>1096</v>
      </c>
      <c r="M166">
        <f t="shared" si="46"/>
        <v>56</v>
      </c>
      <c r="N166">
        <f t="shared" si="47"/>
        <v>4.8611111111111116</v>
      </c>
    </row>
    <row r="167" spans="1:14" x14ac:dyDescent="0.55000000000000004">
      <c r="A167" t="s">
        <v>297</v>
      </c>
      <c r="B167" t="s">
        <v>73</v>
      </c>
      <c r="C167" t="s">
        <v>24</v>
      </c>
      <c r="D167" t="s">
        <v>227</v>
      </c>
      <c r="E167" t="s">
        <v>55</v>
      </c>
      <c r="F167" s="1">
        <v>42711</v>
      </c>
      <c r="G167" s="1">
        <v>42814</v>
      </c>
      <c r="H167">
        <v>0</v>
      </c>
      <c r="I167" t="s">
        <v>75</v>
      </c>
      <c r="J167" t="s">
        <v>25</v>
      </c>
      <c r="K167">
        <v>55</v>
      </c>
    </row>
    <row r="168" spans="1:14" x14ac:dyDescent="0.55000000000000004">
      <c r="A168" t="s">
        <v>298</v>
      </c>
      <c r="B168" t="s">
        <v>73</v>
      </c>
      <c r="C168" t="s">
        <v>20</v>
      </c>
      <c r="D168" t="s">
        <v>201</v>
      </c>
      <c r="E168" t="s">
        <v>15</v>
      </c>
      <c r="F168" s="1">
        <v>42711</v>
      </c>
      <c r="G168" s="1">
        <v>42822</v>
      </c>
      <c r="H168">
        <v>4799</v>
      </c>
      <c r="I168" t="s">
        <v>75</v>
      </c>
      <c r="J168" t="s">
        <v>17</v>
      </c>
      <c r="K168">
        <v>4821</v>
      </c>
      <c r="M168">
        <f t="shared" ref="M168:M173" si="48" xml:space="preserve"> H168 - K168</f>
        <v>-22</v>
      </c>
      <c r="N168">
        <f t="shared" ref="N168:N173" si="49" xml:space="preserve"> M168 / H168 * 100</f>
        <v>-0.4584288393415295</v>
      </c>
    </row>
    <row r="169" spans="1:14" x14ac:dyDescent="0.55000000000000004">
      <c r="A169" t="s">
        <v>299</v>
      </c>
      <c r="B169" t="s">
        <v>53</v>
      </c>
      <c r="C169" t="s">
        <v>24</v>
      </c>
      <c r="D169" t="s">
        <v>102</v>
      </c>
      <c r="E169" t="s">
        <v>15</v>
      </c>
      <c r="F169" s="1">
        <v>42711</v>
      </c>
      <c r="G169" s="1">
        <v>42806</v>
      </c>
      <c r="H169">
        <v>51</v>
      </c>
      <c r="I169" t="s">
        <v>22</v>
      </c>
      <c r="J169" t="s">
        <v>25</v>
      </c>
      <c r="K169">
        <v>55</v>
      </c>
      <c r="M169">
        <f t="shared" si="48"/>
        <v>-4</v>
      </c>
      <c r="N169">
        <f t="shared" si="49"/>
        <v>-7.8431372549019605</v>
      </c>
    </row>
    <row r="170" spans="1:14" x14ac:dyDescent="0.55000000000000004">
      <c r="A170" t="s">
        <v>300</v>
      </c>
      <c r="B170" t="s">
        <v>63</v>
      </c>
      <c r="C170" t="s">
        <v>48</v>
      </c>
      <c r="D170" t="s">
        <v>38</v>
      </c>
      <c r="E170" t="s">
        <v>15</v>
      </c>
      <c r="F170" s="1">
        <v>42711</v>
      </c>
      <c r="G170" s="1">
        <v>42797</v>
      </c>
      <c r="H170">
        <v>3426</v>
      </c>
      <c r="I170" t="s">
        <v>39</v>
      </c>
      <c r="J170" t="s">
        <v>25</v>
      </c>
      <c r="K170">
        <v>3393</v>
      </c>
      <c r="M170">
        <f t="shared" si="48"/>
        <v>33</v>
      </c>
      <c r="N170">
        <f t="shared" si="49"/>
        <v>0.96322241681260945</v>
      </c>
    </row>
    <row r="171" spans="1:14" x14ac:dyDescent="0.55000000000000004">
      <c r="A171" t="s">
        <v>301</v>
      </c>
      <c r="B171" t="s">
        <v>264</v>
      </c>
      <c r="C171" t="s">
        <v>24</v>
      </c>
      <c r="D171" t="s">
        <v>163</v>
      </c>
      <c r="E171" t="s">
        <v>15</v>
      </c>
      <c r="F171" s="1">
        <v>42711</v>
      </c>
      <c r="G171" s="1">
        <v>42805</v>
      </c>
      <c r="H171">
        <v>51</v>
      </c>
      <c r="I171" t="s">
        <v>22</v>
      </c>
      <c r="J171" t="s">
        <v>25</v>
      </c>
      <c r="K171">
        <v>55</v>
      </c>
      <c r="M171">
        <f t="shared" si="48"/>
        <v>-4</v>
      </c>
      <c r="N171">
        <f t="shared" si="49"/>
        <v>-7.8431372549019605</v>
      </c>
    </row>
    <row r="172" spans="1:14" x14ac:dyDescent="0.55000000000000004">
      <c r="A172" t="s">
        <v>302</v>
      </c>
      <c r="B172" t="s">
        <v>89</v>
      </c>
      <c r="C172" t="s">
        <v>27</v>
      </c>
      <c r="D172" t="s">
        <v>64</v>
      </c>
      <c r="E172" t="s">
        <v>15</v>
      </c>
      <c r="F172" s="1">
        <v>42711</v>
      </c>
      <c r="G172" s="1">
        <v>42814</v>
      </c>
      <c r="H172">
        <v>564</v>
      </c>
      <c r="I172" t="s">
        <v>32</v>
      </c>
      <c r="J172" t="s">
        <v>17</v>
      </c>
      <c r="K172">
        <v>550</v>
      </c>
      <c r="M172">
        <f t="shared" si="48"/>
        <v>14</v>
      </c>
      <c r="N172">
        <f t="shared" si="49"/>
        <v>2.4822695035460995</v>
      </c>
    </row>
    <row r="173" spans="1:14" x14ac:dyDescent="0.55000000000000004">
      <c r="A173" t="s">
        <v>303</v>
      </c>
      <c r="B173" t="s">
        <v>214</v>
      </c>
      <c r="C173" t="s">
        <v>57</v>
      </c>
      <c r="D173" t="s">
        <v>21</v>
      </c>
      <c r="E173" t="s">
        <v>15</v>
      </c>
      <c r="F173" s="1">
        <v>42712</v>
      </c>
      <c r="G173" s="1">
        <v>42795</v>
      </c>
      <c r="H173">
        <v>5882</v>
      </c>
      <c r="I173" t="s">
        <v>16</v>
      </c>
      <c r="J173" t="s">
        <v>17</v>
      </c>
      <c r="K173">
        <v>5482</v>
      </c>
      <c r="M173">
        <f t="shared" si="48"/>
        <v>400</v>
      </c>
      <c r="N173">
        <f t="shared" si="49"/>
        <v>6.8004080244814693</v>
      </c>
    </row>
    <row r="174" spans="1:14" x14ac:dyDescent="0.55000000000000004">
      <c r="A174" t="s">
        <v>304</v>
      </c>
      <c r="B174" t="s">
        <v>73</v>
      </c>
      <c r="C174" t="s">
        <v>20</v>
      </c>
      <c r="D174" t="s">
        <v>122</v>
      </c>
      <c r="E174" t="s">
        <v>49</v>
      </c>
      <c r="F174" s="1">
        <v>42712</v>
      </c>
      <c r="I174" t="s">
        <v>75</v>
      </c>
      <c r="J174" t="s">
        <v>17</v>
      </c>
      <c r="K174">
        <v>4821</v>
      </c>
    </row>
    <row r="175" spans="1:14" x14ac:dyDescent="0.55000000000000004">
      <c r="A175" t="s">
        <v>305</v>
      </c>
      <c r="B175" t="s">
        <v>153</v>
      </c>
      <c r="C175" t="s">
        <v>20</v>
      </c>
      <c r="D175" t="s">
        <v>227</v>
      </c>
      <c r="E175" t="s">
        <v>15</v>
      </c>
      <c r="F175" s="1">
        <v>42712</v>
      </c>
      <c r="G175" s="1">
        <v>42814</v>
      </c>
      <c r="H175">
        <v>5059</v>
      </c>
      <c r="I175" t="s">
        <v>75</v>
      </c>
      <c r="J175" t="s">
        <v>17</v>
      </c>
      <c r="K175">
        <v>4821</v>
      </c>
      <c r="M175">
        <f xml:space="preserve"> H175 - K175</f>
        <v>238</v>
      </c>
      <c r="N175">
        <f xml:space="preserve"> M175 / H175 * 100</f>
        <v>4.7044870527772282</v>
      </c>
    </row>
    <row r="176" spans="1:14" x14ac:dyDescent="0.55000000000000004">
      <c r="A176" t="s">
        <v>306</v>
      </c>
      <c r="B176" t="s">
        <v>47</v>
      </c>
      <c r="C176" t="s">
        <v>48</v>
      </c>
      <c r="E176" t="s">
        <v>49</v>
      </c>
      <c r="F176" s="1">
        <v>42712</v>
      </c>
      <c r="I176" t="s">
        <v>32</v>
      </c>
      <c r="J176" t="s">
        <v>25</v>
      </c>
      <c r="K176">
        <v>3393</v>
      </c>
    </row>
    <row r="177" spans="1:14" x14ac:dyDescent="0.55000000000000004">
      <c r="A177" t="s">
        <v>307</v>
      </c>
      <c r="B177" t="s">
        <v>89</v>
      </c>
      <c r="C177" t="s">
        <v>13</v>
      </c>
      <c r="E177" t="s">
        <v>49</v>
      </c>
      <c r="F177" s="1">
        <v>42712</v>
      </c>
      <c r="I177" t="s">
        <v>32</v>
      </c>
      <c r="J177" t="s">
        <v>17</v>
      </c>
      <c r="K177">
        <v>1096</v>
      </c>
    </row>
    <row r="178" spans="1:14" x14ac:dyDescent="0.55000000000000004">
      <c r="A178" t="s">
        <v>308</v>
      </c>
      <c r="B178" t="s">
        <v>89</v>
      </c>
      <c r="C178" t="s">
        <v>48</v>
      </c>
      <c r="D178" t="s">
        <v>285</v>
      </c>
      <c r="E178" t="s">
        <v>15</v>
      </c>
      <c r="F178" s="1">
        <v>42712</v>
      </c>
      <c r="G178" s="1">
        <v>42805</v>
      </c>
      <c r="H178">
        <v>3388</v>
      </c>
      <c r="I178" t="s">
        <v>32</v>
      </c>
      <c r="J178" t="s">
        <v>25</v>
      </c>
      <c r="K178">
        <v>3393</v>
      </c>
      <c r="M178">
        <f xml:space="preserve"> H178 - K178</f>
        <v>-5</v>
      </c>
      <c r="N178">
        <f xml:space="preserve"> M178 / H178 * 100</f>
        <v>-0.14757969303423848</v>
      </c>
    </row>
    <row r="179" spans="1:14" x14ac:dyDescent="0.55000000000000004">
      <c r="A179" t="s">
        <v>309</v>
      </c>
      <c r="B179" t="s">
        <v>106</v>
      </c>
      <c r="C179" t="s">
        <v>57</v>
      </c>
      <c r="E179" t="s">
        <v>49</v>
      </c>
      <c r="F179" s="1">
        <v>42712</v>
      </c>
      <c r="I179" t="s">
        <v>32</v>
      </c>
      <c r="J179" t="s">
        <v>17</v>
      </c>
      <c r="K179">
        <v>5482</v>
      </c>
    </row>
    <row r="180" spans="1:14" x14ac:dyDescent="0.55000000000000004">
      <c r="A180" t="s">
        <v>310</v>
      </c>
      <c r="B180" t="s">
        <v>41</v>
      </c>
      <c r="C180" t="s">
        <v>57</v>
      </c>
      <c r="D180" t="s">
        <v>90</v>
      </c>
      <c r="E180" t="s">
        <v>15</v>
      </c>
      <c r="F180" s="1">
        <v>42712</v>
      </c>
      <c r="G180" s="1">
        <v>42804</v>
      </c>
      <c r="H180">
        <v>5410</v>
      </c>
      <c r="I180" t="s">
        <v>39</v>
      </c>
      <c r="J180" t="s">
        <v>17</v>
      </c>
      <c r="K180">
        <v>5482</v>
      </c>
      <c r="M180">
        <f t="shared" ref="M180:M182" si="50" xml:space="preserve"> H180 - K180</f>
        <v>-72</v>
      </c>
      <c r="N180">
        <f t="shared" ref="N180:N182" si="51" xml:space="preserve"> M180 / H180 * 100</f>
        <v>-1.3308687615526802</v>
      </c>
    </row>
    <row r="181" spans="1:14" x14ac:dyDescent="0.55000000000000004">
      <c r="A181" t="s">
        <v>311</v>
      </c>
      <c r="B181" t="s">
        <v>108</v>
      </c>
      <c r="C181" t="s">
        <v>13</v>
      </c>
      <c r="D181" t="s">
        <v>312</v>
      </c>
      <c r="E181" t="s">
        <v>15</v>
      </c>
      <c r="F181" s="1">
        <v>42712</v>
      </c>
      <c r="G181" s="1">
        <v>42822</v>
      </c>
      <c r="H181">
        <v>978</v>
      </c>
      <c r="I181" t="s">
        <v>75</v>
      </c>
      <c r="J181" t="s">
        <v>17</v>
      </c>
      <c r="K181">
        <v>1096</v>
      </c>
      <c r="M181">
        <f t="shared" si="50"/>
        <v>-118</v>
      </c>
      <c r="N181">
        <f t="shared" si="51"/>
        <v>-12.065439672801636</v>
      </c>
    </row>
    <row r="182" spans="1:14" x14ac:dyDescent="0.55000000000000004">
      <c r="A182" t="s">
        <v>313</v>
      </c>
      <c r="B182" t="s">
        <v>37</v>
      </c>
      <c r="C182" t="s">
        <v>24</v>
      </c>
      <c r="D182" t="s">
        <v>68</v>
      </c>
      <c r="E182" t="s">
        <v>15</v>
      </c>
      <c r="F182" s="1">
        <v>42712</v>
      </c>
      <c r="G182" s="1">
        <v>42820</v>
      </c>
      <c r="H182">
        <v>54</v>
      </c>
      <c r="I182" t="s">
        <v>39</v>
      </c>
      <c r="J182" t="s">
        <v>25</v>
      </c>
      <c r="K182">
        <v>55</v>
      </c>
      <c r="M182">
        <f t="shared" si="50"/>
        <v>-1</v>
      </c>
      <c r="N182">
        <f t="shared" si="51"/>
        <v>-1.8518518518518516</v>
      </c>
    </row>
    <row r="183" spans="1:14" x14ac:dyDescent="0.55000000000000004">
      <c r="A183" t="s">
        <v>314</v>
      </c>
      <c r="B183" t="s">
        <v>34</v>
      </c>
      <c r="C183" t="s">
        <v>24</v>
      </c>
      <c r="D183" t="s">
        <v>315</v>
      </c>
      <c r="E183" t="s">
        <v>55</v>
      </c>
      <c r="F183" s="1">
        <v>42713</v>
      </c>
      <c r="G183" s="1">
        <v>42816</v>
      </c>
      <c r="H183">
        <v>0</v>
      </c>
      <c r="I183" t="s">
        <v>16</v>
      </c>
      <c r="J183" t="s">
        <v>25</v>
      </c>
      <c r="K183">
        <v>55</v>
      </c>
    </row>
    <row r="184" spans="1:14" x14ac:dyDescent="0.55000000000000004">
      <c r="A184" t="s">
        <v>316</v>
      </c>
      <c r="B184" t="s">
        <v>129</v>
      </c>
      <c r="C184" t="s">
        <v>27</v>
      </c>
      <c r="D184" t="s">
        <v>204</v>
      </c>
      <c r="E184" t="s">
        <v>15</v>
      </c>
      <c r="F184" s="1">
        <v>42713</v>
      </c>
      <c r="G184" s="1">
        <v>42808</v>
      </c>
      <c r="H184">
        <v>549</v>
      </c>
      <c r="I184" t="s">
        <v>75</v>
      </c>
      <c r="J184" t="s">
        <v>17</v>
      </c>
      <c r="K184">
        <v>550</v>
      </c>
      <c r="M184">
        <f t="shared" ref="M184:M190" si="52" xml:space="preserve"> H184 - K184</f>
        <v>-1</v>
      </c>
      <c r="N184">
        <f t="shared" ref="N184:N190" si="53" xml:space="preserve"> M184 / H184 * 100</f>
        <v>-0.18214936247723132</v>
      </c>
    </row>
    <row r="185" spans="1:14" x14ac:dyDescent="0.55000000000000004">
      <c r="A185" t="s">
        <v>317</v>
      </c>
      <c r="B185" t="s">
        <v>176</v>
      </c>
      <c r="C185" t="s">
        <v>13</v>
      </c>
      <c r="D185" t="s">
        <v>117</v>
      </c>
      <c r="E185" t="s">
        <v>15</v>
      </c>
      <c r="F185" s="1">
        <v>42713</v>
      </c>
      <c r="G185" s="1">
        <v>42808</v>
      </c>
      <c r="H185">
        <v>1034</v>
      </c>
      <c r="I185" t="s">
        <v>85</v>
      </c>
      <c r="J185" t="s">
        <v>17</v>
      </c>
      <c r="K185">
        <v>1096</v>
      </c>
      <c r="M185">
        <f t="shared" si="52"/>
        <v>-62</v>
      </c>
      <c r="N185">
        <f t="shared" si="53"/>
        <v>-5.9961315280464218</v>
      </c>
    </row>
    <row r="186" spans="1:14" x14ac:dyDescent="0.55000000000000004">
      <c r="A186" t="s">
        <v>318</v>
      </c>
      <c r="B186" t="s">
        <v>153</v>
      </c>
      <c r="C186" t="s">
        <v>20</v>
      </c>
      <c r="D186" t="s">
        <v>84</v>
      </c>
      <c r="E186" t="s">
        <v>15</v>
      </c>
      <c r="F186" s="1">
        <v>42713</v>
      </c>
      <c r="G186" s="1">
        <v>42797</v>
      </c>
      <c r="H186">
        <v>4998</v>
      </c>
      <c r="I186" t="s">
        <v>75</v>
      </c>
      <c r="J186" t="s">
        <v>17</v>
      </c>
      <c r="K186">
        <v>4821</v>
      </c>
      <c r="M186">
        <f t="shared" si="52"/>
        <v>177</v>
      </c>
      <c r="N186">
        <f t="shared" si="53"/>
        <v>3.5414165666266504</v>
      </c>
    </row>
    <row r="187" spans="1:14" x14ac:dyDescent="0.55000000000000004">
      <c r="A187" t="s">
        <v>319</v>
      </c>
      <c r="B187" t="s">
        <v>153</v>
      </c>
      <c r="C187" t="s">
        <v>48</v>
      </c>
      <c r="D187" t="s">
        <v>189</v>
      </c>
      <c r="E187" t="s">
        <v>15</v>
      </c>
      <c r="F187" s="1">
        <v>42713</v>
      </c>
      <c r="G187" s="1">
        <v>42822</v>
      </c>
      <c r="H187">
        <v>3421</v>
      </c>
      <c r="I187" t="s">
        <v>75</v>
      </c>
      <c r="J187" t="s">
        <v>25</v>
      </c>
      <c r="K187">
        <v>3393</v>
      </c>
      <c r="M187">
        <f t="shared" si="52"/>
        <v>28</v>
      </c>
      <c r="N187">
        <f t="shared" si="53"/>
        <v>0.81847413037123651</v>
      </c>
    </row>
    <row r="188" spans="1:14" x14ac:dyDescent="0.55000000000000004">
      <c r="A188" t="s">
        <v>320</v>
      </c>
      <c r="B188" t="s">
        <v>106</v>
      </c>
      <c r="C188" t="s">
        <v>57</v>
      </c>
      <c r="D188" t="s">
        <v>236</v>
      </c>
      <c r="E188" t="s">
        <v>15</v>
      </c>
      <c r="F188" s="1">
        <v>42713</v>
      </c>
      <c r="G188" s="1">
        <v>42798</v>
      </c>
      <c r="H188">
        <v>5425</v>
      </c>
      <c r="I188" t="s">
        <v>32</v>
      </c>
      <c r="J188" t="s">
        <v>17</v>
      </c>
      <c r="K188">
        <v>5482</v>
      </c>
      <c r="M188">
        <f t="shared" si="52"/>
        <v>-57</v>
      </c>
      <c r="N188">
        <f t="shared" si="53"/>
        <v>-1.0506912442396314</v>
      </c>
    </row>
    <row r="189" spans="1:14" x14ac:dyDescent="0.55000000000000004">
      <c r="A189" t="s">
        <v>321</v>
      </c>
      <c r="B189" t="s">
        <v>37</v>
      </c>
      <c r="C189" t="s">
        <v>24</v>
      </c>
      <c r="D189" t="s">
        <v>186</v>
      </c>
      <c r="E189" t="s">
        <v>15</v>
      </c>
      <c r="F189" s="1">
        <v>42713</v>
      </c>
      <c r="G189" s="1">
        <v>42809</v>
      </c>
      <c r="H189">
        <v>55</v>
      </c>
      <c r="I189" t="s">
        <v>39</v>
      </c>
      <c r="J189" t="s">
        <v>25</v>
      </c>
      <c r="K189">
        <v>55</v>
      </c>
      <c r="M189">
        <f t="shared" si="52"/>
        <v>0</v>
      </c>
      <c r="N189">
        <f t="shared" si="53"/>
        <v>0</v>
      </c>
    </row>
    <row r="190" spans="1:14" x14ac:dyDescent="0.55000000000000004">
      <c r="A190" t="s">
        <v>322</v>
      </c>
      <c r="B190" t="s">
        <v>83</v>
      </c>
      <c r="C190" t="s">
        <v>48</v>
      </c>
      <c r="D190" t="s">
        <v>154</v>
      </c>
      <c r="E190" t="s">
        <v>15</v>
      </c>
      <c r="F190" s="1">
        <v>42713</v>
      </c>
      <c r="G190" s="1">
        <v>42808</v>
      </c>
      <c r="H190">
        <v>3558</v>
      </c>
      <c r="I190" t="s">
        <v>85</v>
      </c>
      <c r="J190" t="s">
        <v>25</v>
      </c>
      <c r="K190">
        <v>3393</v>
      </c>
      <c r="M190">
        <f t="shared" si="52"/>
        <v>165</v>
      </c>
      <c r="N190">
        <f t="shared" si="53"/>
        <v>4.6374367622259696</v>
      </c>
    </row>
    <row r="191" spans="1:14" x14ac:dyDescent="0.55000000000000004">
      <c r="A191" t="s">
        <v>323</v>
      </c>
      <c r="B191" t="s">
        <v>129</v>
      </c>
      <c r="C191" t="s">
        <v>20</v>
      </c>
      <c r="D191" t="s">
        <v>227</v>
      </c>
      <c r="E191" t="s">
        <v>49</v>
      </c>
      <c r="F191" s="1">
        <v>42714</v>
      </c>
      <c r="I191" t="s">
        <v>75</v>
      </c>
      <c r="J191" t="s">
        <v>17</v>
      </c>
      <c r="K191">
        <v>4821</v>
      </c>
    </row>
    <row r="192" spans="1:14" x14ac:dyDescent="0.55000000000000004">
      <c r="A192" t="s">
        <v>324</v>
      </c>
      <c r="B192" t="s">
        <v>89</v>
      </c>
      <c r="C192" t="s">
        <v>20</v>
      </c>
      <c r="D192" t="s">
        <v>325</v>
      </c>
      <c r="E192" t="s">
        <v>15</v>
      </c>
      <c r="F192" s="1">
        <v>42714</v>
      </c>
      <c r="G192" s="1">
        <v>42816</v>
      </c>
      <c r="H192">
        <v>4839</v>
      </c>
      <c r="I192" t="s">
        <v>32</v>
      </c>
      <c r="J192" t="s">
        <v>17</v>
      </c>
      <c r="K192">
        <v>4821</v>
      </c>
      <c r="M192">
        <f t="shared" ref="M192:M197" si="54" xml:space="preserve"> H192 - K192</f>
        <v>18</v>
      </c>
      <c r="N192">
        <f t="shared" ref="N192:N197" si="55" xml:space="preserve"> M192 / H192 * 100</f>
        <v>0.37197768133911968</v>
      </c>
    </row>
    <row r="193" spans="1:14" x14ac:dyDescent="0.55000000000000004">
      <c r="A193" t="s">
        <v>326</v>
      </c>
      <c r="B193" t="s">
        <v>41</v>
      </c>
      <c r="C193" t="s">
        <v>24</v>
      </c>
      <c r="D193" t="s">
        <v>327</v>
      </c>
      <c r="E193" t="s">
        <v>15</v>
      </c>
      <c r="F193" s="1">
        <v>42714</v>
      </c>
      <c r="G193" s="1">
        <v>42819</v>
      </c>
      <c r="H193">
        <v>47</v>
      </c>
      <c r="I193" t="s">
        <v>39</v>
      </c>
      <c r="J193" t="s">
        <v>25</v>
      </c>
      <c r="K193">
        <v>55</v>
      </c>
      <c r="M193">
        <f t="shared" si="54"/>
        <v>-8</v>
      </c>
      <c r="N193">
        <f t="shared" si="55"/>
        <v>-17.021276595744681</v>
      </c>
    </row>
    <row r="194" spans="1:14" x14ac:dyDescent="0.55000000000000004">
      <c r="A194" t="s">
        <v>328</v>
      </c>
      <c r="B194" t="s">
        <v>60</v>
      </c>
      <c r="C194" t="s">
        <v>13</v>
      </c>
      <c r="D194" t="s">
        <v>80</v>
      </c>
      <c r="E194" t="s">
        <v>15</v>
      </c>
      <c r="F194" s="1">
        <v>42714</v>
      </c>
      <c r="G194" s="1">
        <v>42818</v>
      </c>
      <c r="H194">
        <v>1007</v>
      </c>
      <c r="I194" t="s">
        <v>32</v>
      </c>
      <c r="J194" t="s">
        <v>17</v>
      </c>
      <c r="K194">
        <v>1096</v>
      </c>
      <c r="M194">
        <f t="shared" si="54"/>
        <v>-89</v>
      </c>
      <c r="N194">
        <f t="shared" si="55"/>
        <v>-8.8381330685203565</v>
      </c>
    </row>
    <row r="195" spans="1:14" x14ac:dyDescent="0.55000000000000004">
      <c r="A195" t="s">
        <v>329</v>
      </c>
      <c r="B195" t="s">
        <v>44</v>
      </c>
      <c r="C195" t="s">
        <v>24</v>
      </c>
      <c r="D195" t="s">
        <v>330</v>
      </c>
      <c r="E195" t="s">
        <v>15</v>
      </c>
      <c r="F195" s="1">
        <v>42714</v>
      </c>
      <c r="G195" s="1">
        <v>42818</v>
      </c>
      <c r="H195">
        <v>48</v>
      </c>
      <c r="I195" t="s">
        <v>22</v>
      </c>
      <c r="J195" t="s">
        <v>25</v>
      </c>
      <c r="K195">
        <v>55</v>
      </c>
      <c r="M195">
        <f t="shared" si="54"/>
        <v>-7</v>
      </c>
      <c r="N195">
        <f t="shared" si="55"/>
        <v>-14.583333333333334</v>
      </c>
    </row>
    <row r="196" spans="1:14" x14ac:dyDescent="0.55000000000000004">
      <c r="A196" t="s">
        <v>331</v>
      </c>
      <c r="B196" t="s">
        <v>70</v>
      </c>
      <c r="C196" t="s">
        <v>24</v>
      </c>
      <c r="D196" t="s">
        <v>71</v>
      </c>
      <c r="E196" t="s">
        <v>15</v>
      </c>
      <c r="F196" s="1">
        <v>42714</v>
      </c>
      <c r="G196" s="1">
        <v>42801</v>
      </c>
      <c r="H196">
        <v>49</v>
      </c>
      <c r="I196" t="s">
        <v>16</v>
      </c>
      <c r="J196" t="s">
        <v>25</v>
      </c>
      <c r="K196">
        <v>55</v>
      </c>
      <c r="M196">
        <f t="shared" si="54"/>
        <v>-6</v>
      </c>
      <c r="N196">
        <f t="shared" si="55"/>
        <v>-12.244897959183673</v>
      </c>
    </row>
    <row r="197" spans="1:14" x14ac:dyDescent="0.55000000000000004">
      <c r="A197" t="s">
        <v>332</v>
      </c>
      <c r="B197" t="s">
        <v>83</v>
      </c>
      <c r="C197" t="s">
        <v>27</v>
      </c>
      <c r="D197" t="s">
        <v>117</v>
      </c>
      <c r="E197" t="s">
        <v>15</v>
      </c>
      <c r="F197" s="1">
        <v>42714</v>
      </c>
      <c r="G197" s="1">
        <v>42812</v>
      </c>
      <c r="H197">
        <v>504</v>
      </c>
      <c r="I197" t="s">
        <v>85</v>
      </c>
      <c r="J197" t="s">
        <v>17</v>
      </c>
      <c r="K197">
        <v>550</v>
      </c>
      <c r="M197">
        <f t="shared" si="54"/>
        <v>-46</v>
      </c>
      <c r="N197">
        <f t="shared" si="55"/>
        <v>-9.1269841269841265</v>
      </c>
    </row>
    <row r="198" spans="1:14" x14ac:dyDescent="0.55000000000000004">
      <c r="A198" t="s">
        <v>333</v>
      </c>
      <c r="B198" t="s">
        <v>129</v>
      </c>
      <c r="C198" t="s">
        <v>48</v>
      </c>
      <c r="E198" t="s">
        <v>49</v>
      </c>
      <c r="F198" s="1">
        <v>42715</v>
      </c>
      <c r="I198" t="s">
        <v>75</v>
      </c>
      <c r="J198" t="s">
        <v>25</v>
      </c>
      <c r="K198">
        <v>3393</v>
      </c>
    </row>
    <row r="199" spans="1:14" x14ac:dyDescent="0.55000000000000004">
      <c r="A199" t="s">
        <v>334</v>
      </c>
      <c r="B199" t="s">
        <v>77</v>
      </c>
      <c r="C199" t="s">
        <v>24</v>
      </c>
      <c r="E199" t="s">
        <v>49</v>
      </c>
      <c r="F199" s="1">
        <v>42715</v>
      </c>
      <c r="I199" t="s">
        <v>39</v>
      </c>
      <c r="J199" t="s">
        <v>25</v>
      </c>
      <c r="K199">
        <v>55</v>
      </c>
    </row>
    <row r="200" spans="1:14" x14ac:dyDescent="0.55000000000000004">
      <c r="A200" t="s">
        <v>335</v>
      </c>
      <c r="B200" t="s">
        <v>264</v>
      </c>
      <c r="C200" t="s">
        <v>27</v>
      </c>
      <c r="D200" t="s">
        <v>140</v>
      </c>
      <c r="E200" t="s">
        <v>15</v>
      </c>
      <c r="F200" s="1">
        <v>42715</v>
      </c>
      <c r="G200" s="1">
        <v>42815</v>
      </c>
      <c r="H200">
        <v>543</v>
      </c>
      <c r="I200" t="s">
        <v>22</v>
      </c>
      <c r="J200" t="s">
        <v>17</v>
      </c>
      <c r="K200">
        <v>550</v>
      </c>
      <c r="M200">
        <f xml:space="preserve"> H200 - K200</f>
        <v>-7</v>
      </c>
      <c r="N200">
        <f xml:space="preserve"> M200 / H200 * 100</f>
        <v>-1.2891344383057091</v>
      </c>
    </row>
    <row r="201" spans="1:14" x14ac:dyDescent="0.55000000000000004">
      <c r="A201" t="s">
        <v>336</v>
      </c>
      <c r="B201" t="s">
        <v>106</v>
      </c>
      <c r="C201" t="s">
        <v>57</v>
      </c>
      <c r="D201" t="s">
        <v>80</v>
      </c>
      <c r="E201" t="s">
        <v>55</v>
      </c>
      <c r="F201" s="1">
        <v>42715</v>
      </c>
      <c r="G201" s="1">
        <v>42812</v>
      </c>
      <c r="H201">
        <v>0</v>
      </c>
      <c r="I201" t="s">
        <v>32</v>
      </c>
      <c r="J201" t="s">
        <v>17</v>
      </c>
      <c r="K201">
        <v>5482</v>
      </c>
    </row>
    <row r="202" spans="1:14" x14ac:dyDescent="0.55000000000000004">
      <c r="A202" t="s">
        <v>337</v>
      </c>
      <c r="B202" t="s">
        <v>106</v>
      </c>
      <c r="C202" t="s">
        <v>20</v>
      </c>
      <c r="D202" t="s">
        <v>80</v>
      </c>
      <c r="E202" t="s">
        <v>15</v>
      </c>
      <c r="F202" s="1">
        <v>42715</v>
      </c>
      <c r="G202" s="1">
        <v>42822</v>
      </c>
      <c r="H202">
        <v>5149</v>
      </c>
      <c r="I202" t="s">
        <v>32</v>
      </c>
      <c r="J202" t="s">
        <v>17</v>
      </c>
      <c r="K202">
        <v>4821</v>
      </c>
      <c r="M202">
        <f xml:space="preserve"> H202 - K202</f>
        <v>328</v>
      </c>
      <c r="N202">
        <f xml:space="preserve"> M202 / H202 * 100</f>
        <v>6.3701689648475428</v>
      </c>
    </row>
    <row r="203" spans="1:14" x14ac:dyDescent="0.55000000000000004">
      <c r="A203" t="s">
        <v>338</v>
      </c>
      <c r="B203" t="s">
        <v>144</v>
      </c>
      <c r="C203" t="s">
        <v>27</v>
      </c>
      <c r="D203" t="s">
        <v>71</v>
      </c>
      <c r="E203" t="s">
        <v>55</v>
      </c>
      <c r="F203" s="1">
        <v>42715</v>
      </c>
      <c r="G203" s="1">
        <v>42803</v>
      </c>
      <c r="H203">
        <v>0</v>
      </c>
      <c r="I203" t="s">
        <v>16</v>
      </c>
      <c r="J203" t="s">
        <v>17</v>
      </c>
      <c r="K203">
        <v>550</v>
      </c>
    </row>
    <row r="204" spans="1:14" x14ac:dyDescent="0.55000000000000004">
      <c r="A204" t="s">
        <v>339</v>
      </c>
      <c r="B204" t="s">
        <v>41</v>
      </c>
      <c r="C204" t="s">
        <v>13</v>
      </c>
      <c r="D204" t="s">
        <v>325</v>
      </c>
      <c r="E204" t="s">
        <v>15</v>
      </c>
      <c r="F204" s="1">
        <v>42715</v>
      </c>
      <c r="G204" s="1">
        <v>42805</v>
      </c>
      <c r="H204">
        <v>1043</v>
      </c>
      <c r="I204" t="s">
        <v>39</v>
      </c>
      <c r="J204" t="s">
        <v>17</v>
      </c>
      <c r="K204">
        <v>1096</v>
      </c>
      <c r="M204">
        <f xml:space="preserve"> H204 - K204</f>
        <v>-53</v>
      </c>
      <c r="N204">
        <f xml:space="preserve"> M204 / H204 * 100</f>
        <v>-5.0814956855225306</v>
      </c>
    </row>
    <row r="205" spans="1:14" x14ac:dyDescent="0.55000000000000004">
      <c r="A205" t="s">
        <v>340</v>
      </c>
      <c r="B205" t="s">
        <v>129</v>
      </c>
      <c r="C205" t="s">
        <v>57</v>
      </c>
      <c r="D205" t="s">
        <v>341</v>
      </c>
      <c r="E205" t="s">
        <v>55</v>
      </c>
      <c r="F205" s="1">
        <v>42716</v>
      </c>
      <c r="G205" s="1">
        <v>42803</v>
      </c>
      <c r="H205">
        <v>0</v>
      </c>
      <c r="I205" t="s">
        <v>75</v>
      </c>
      <c r="J205" t="s">
        <v>17</v>
      </c>
      <c r="K205">
        <v>5482</v>
      </c>
    </row>
    <row r="206" spans="1:14" x14ac:dyDescent="0.55000000000000004">
      <c r="A206" t="s">
        <v>342</v>
      </c>
      <c r="B206" t="s">
        <v>47</v>
      </c>
      <c r="C206" t="s">
        <v>27</v>
      </c>
      <c r="D206" t="s">
        <v>230</v>
      </c>
      <c r="E206" t="s">
        <v>15</v>
      </c>
      <c r="F206" s="1">
        <v>42716</v>
      </c>
      <c r="G206" s="1">
        <v>42823</v>
      </c>
      <c r="H206">
        <v>437</v>
      </c>
      <c r="I206" t="s">
        <v>32</v>
      </c>
      <c r="J206" t="s">
        <v>17</v>
      </c>
      <c r="K206">
        <v>550</v>
      </c>
      <c r="M206">
        <f xml:space="preserve"> H206 - K206</f>
        <v>-113</v>
      </c>
      <c r="N206">
        <f xml:space="preserve"> M206 / H206 * 100</f>
        <v>-25.858123569794049</v>
      </c>
    </row>
    <row r="207" spans="1:14" x14ac:dyDescent="0.55000000000000004">
      <c r="A207" t="s">
        <v>343</v>
      </c>
      <c r="B207" t="s">
        <v>66</v>
      </c>
      <c r="C207" t="s">
        <v>48</v>
      </c>
      <c r="E207" t="s">
        <v>49</v>
      </c>
      <c r="F207" s="1">
        <v>42716</v>
      </c>
      <c r="I207" t="s">
        <v>39</v>
      </c>
      <c r="J207" t="s">
        <v>25</v>
      </c>
      <c r="K207">
        <v>3393</v>
      </c>
    </row>
    <row r="208" spans="1:14" x14ac:dyDescent="0.55000000000000004">
      <c r="A208" t="s">
        <v>344</v>
      </c>
      <c r="B208" t="s">
        <v>99</v>
      </c>
      <c r="C208" t="s">
        <v>20</v>
      </c>
      <c r="D208" t="s">
        <v>191</v>
      </c>
      <c r="E208" t="s">
        <v>15</v>
      </c>
      <c r="F208" s="1">
        <v>42716</v>
      </c>
      <c r="G208" s="1">
        <v>42805</v>
      </c>
      <c r="H208">
        <v>4465</v>
      </c>
      <c r="I208" t="s">
        <v>85</v>
      </c>
      <c r="J208" t="s">
        <v>17</v>
      </c>
      <c r="K208">
        <v>4821</v>
      </c>
      <c r="M208">
        <f t="shared" ref="M208:M209" si="56" xml:space="preserve"> H208 - K208</f>
        <v>-356</v>
      </c>
      <c r="N208">
        <f t="shared" ref="N208:N209" si="57" xml:space="preserve"> M208 / H208 * 100</f>
        <v>-7.9731243001119818</v>
      </c>
    </row>
    <row r="209" spans="1:14" x14ac:dyDescent="0.55000000000000004">
      <c r="A209" t="s">
        <v>345</v>
      </c>
      <c r="B209" t="s">
        <v>37</v>
      </c>
      <c r="C209" t="s">
        <v>27</v>
      </c>
      <c r="D209" t="s">
        <v>211</v>
      </c>
      <c r="E209" t="s">
        <v>15</v>
      </c>
      <c r="F209" s="1">
        <v>42716</v>
      </c>
      <c r="G209" s="1">
        <v>42812</v>
      </c>
      <c r="H209">
        <v>443</v>
      </c>
      <c r="I209" t="s">
        <v>39</v>
      </c>
      <c r="J209" t="s">
        <v>17</v>
      </c>
      <c r="K209">
        <v>550</v>
      </c>
      <c r="M209">
        <f t="shared" si="56"/>
        <v>-107</v>
      </c>
      <c r="N209">
        <f t="shared" si="57"/>
        <v>-24.153498871331827</v>
      </c>
    </row>
    <row r="210" spans="1:14" x14ac:dyDescent="0.55000000000000004">
      <c r="A210" t="s">
        <v>346</v>
      </c>
      <c r="B210" t="s">
        <v>83</v>
      </c>
      <c r="C210" t="s">
        <v>24</v>
      </c>
      <c r="D210" t="s">
        <v>341</v>
      </c>
      <c r="E210" t="s">
        <v>55</v>
      </c>
      <c r="F210" s="1">
        <v>42716</v>
      </c>
      <c r="G210" s="1">
        <v>42817</v>
      </c>
      <c r="H210">
        <v>0</v>
      </c>
      <c r="I210" t="s">
        <v>85</v>
      </c>
      <c r="J210" t="s">
        <v>25</v>
      </c>
      <c r="K210">
        <v>55</v>
      </c>
    </row>
    <row r="211" spans="1:14" x14ac:dyDescent="0.55000000000000004">
      <c r="A211" t="s">
        <v>347</v>
      </c>
      <c r="B211" t="s">
        <v>19</v>
      </c>
      <c r="C211" t="s">
        <v>57</v>
      </c>
      <c r="D211" t="s">
        <v>315</v>
      </c>
      <c r="E211" t="s">
        <v>15</v>
      </c>
      <c r="F211" s="1">
        <v>42717</v>
      </c>
      <c r="G211" s="1">
        <v>42814</v>
      </c>
      <c r="H211">
        <v>4278</v>
      </c>
      <c r="I211" t="s">
        <v>22</v>
      </c>
      <c r="J211" t="s">
        <v>17</v>
      </c>
      <c r="K211">
        <v>5482</v>
      </c>
      <c r="M211">
        <f t="shared" ref="M211:M213" si="58" xml:space="preserve"> H211 - K211</f>
        <v>-1204</v>
      </c>
      <c r="N211">
        <f t="shared" ref="N211:N213" si="59" xml:space="preserve"> M211 / H211 * 100</f>
        <v>-28.143992519869098</v>
      </c>
    </row>
    <row r="212" spans="1:14" x14ac:dyDescent="0.55000000000000004">
      <c r="A212" t="s">
        <v>348</v>
      </c>
      <c r="B212" t="s">
        <v>116</v>
      </c>
      <c r="C212" t="s">
        <v>24</v>
      </c>
      <c r="D212" t="s">
        <v>191</v>
      </c>
      <c r="E212" t="s">
        <v>15</v>
      </c>
      <c r="F212" s="1">
        <v>42717</v>
      </c>
      <c r="G212" s="1">
        <v>42800</v>
      </c>
      <c r="H212">
        <v>41</v>
      </c>
      <c r="I212" t="s">
        <v>85</v>
      </c>
      <c r="J212" t="s">
        <v>25</v>
      </c>
      <c r="K212">
        <v>55</v>
      </c>
      <c r="M212">
        <f t="shared" si="58"/>
        <v>-14</v>
      </c>
      <c r="N212">
        <f t="shared" si="59"/>
        <v>-34.146341463414636</v>
      </c>
    </row>
    <row r="213" spans="1:14" x14ac:dyDescent="0.55000000000000004">
      <c r="A213" t="s">
        <v>349</v>
      </c>
      <c r="B213" t="s">
        <v>264</v>
      </c>
      <c r="C213" t="s">
        <v>27</v>
      </c>
      <c r="D213" t="s">
        <v>21</v>
      </c>
      <c r="E213" t="s">
        <v>15</v>
      </c>
      <c r="F213" s="1">
        <v>42717</v>
      </c>
      <c r="G213" s="1">
        <v>42822</v>
      </c>
      <c r="H213">
        <v>519</v>
      </c>
      <c r="I213" t="s">
        <v>22</v>
      </c>
      <c r="J213" t="s">
        <v>17</v>
      </c>
      <c r="K213">
        <v>550</v>
      </c>
      <c r="M213">
        <f t="shared" si="58"/>
        <v>-31</v>
      </c>
      <c r="N213">
        <f t="shared" si="59"/>
        <v>-5.973025048169557</v>
      </c>
    </row>
    <row r="214" spans="1:14" x14ac:dyDescent="0.55000000000000004">
      <c r="A214" t="s">
        <v>350</v>
      </c>
      <c r="B214" t="s">
        <v>89</v>
      </c>
      <c r="C214" t="s">
        <v>20</v>
      </c>
      <c r="E214" t="s">
        <v>49</v>
      </c>
      <c r="F214" s="1">
        <v>42717</v>
      </c>
      <c r="I214" t="s">
        <v>32</v>
      </c>
      <c r="J214" t="s">
        <v>17</v>
      </c>
      <c r="K214">
        <v>4821</v>
      </c>
    </row>
    <row r="215" spans="1:14" x14ac:dyDescent="0.55000000000000004">
      <c r="A215" t="s">
        <v>351</v>
      </c>
      <c r="B215" t="s">
        <v>60</v>
      </c>
      <c r="C215" t="s">
        <v>27</v>
      </c>
      <c r="D215" t="s">
        <v>167</v>
      </c>
      <c r="E215" t="s">
        <v>15</v>
      </c>
      <c r="F215" s="1">
        <v>42717</v>
      </c>
      <c r="G215" s="1">
        <v>42798</v>
      </c>
      <c r="H215">
        <v>524</v>
      </c>
      <c r="I215" t="s">
        <v>32</v>
      </c>
      <c r="J215" t="s">
        <v>17</v>
      </c>
      <c r="K215">
        <v>550</v>
      </c>
      <c r="M215">
        <f t="shared" ref="M215:M217" si="60" xml:space="preserve"> H215 - K215</f>
        <v>-26</v>
      </c>
      <c r="N215">
        <f t="shared" ref="N215:N217" si="61" xml:space="preserve"> M215 / H215 * 100</f>
        <v>-4.9618320610687023</v>
      </c>
    </row>
    <row r="216" spans="1:14" x14ac:dyDescent="0.55000000000000004">
      <c r="A216" t="s">
        <v>352</v>
      </c>
      <c r="B216" t="s">
        <v>30</v>
      </c>
      <c r="C216" t="s">
        <v>27</v>
      </c>
      <c r="D216" t="s">
        <v>285</v>
      </c>
      <c r="E216" t="s">
        <v>15</v>
      </c>
      <c r="F216" s="1">
        <v>42717</v>
      </c>
      <c r="G216" s="1">
        <v>42821</v>
      </c>
      <c r="H216">
        <v>552</v>
      </c>
      <c r="I216" t="s">
        <v>32</v>
      </c>
      <c r="J216" t="s">
        <v>17</v>
      </c>
      <c r="K216">
        <v>550</v>
      </c>
      <c r="M216">
        <f t="shared" si="60"/>
        <v>2</v>
      </c>
      <c r="N216">
        <f t="shared" si="61"/>
        <v>0.36231884057971014</v>
      </c>
    </row>
    <row r="217" spans="1:14" x14ac:dyDescent="0.55000000000000004">
      <c r="A217" t="s">
        <v>353</v>
      </c>
      <c r="B217" t="s">
        <v>53</v>
      </c>
      <c r="C217" t="s">
        <v>13</v>
      </c>
      <c r="D217" t="s">
        <v>124</v>
      </c>
      <c r="E217" t="s">
        <v>15</v>
      </c>
      <c r="F217" s="1">
        <v>42718</v>
      </c>
      <c r="G217" s="1">
        <v>42796</v>
      </c>
      <c r="H217">
        <v>970</v>
      </c>
      <c r="I217" t="s">
        <v>22</v>
      </c>
      <c r="J217" t="s">
        <v>17</v>
      </c>
      <c r="K217">
        <v>1096</v>
      </c>
      <c r="M217">
        <f t="shared" si="60"/>
        <v>-126</v>
      </c>
      <c r="N217">
        <f t="shared" si="61"/>
        <v>-12.989690721649486</v>
      </c>
    </row>
    <row r="218" spans="1:14" x14ac:dyDescent="0.55000000000000004">
      <c r="A218" t="s">
        <v>354</v>
      </c>
      <c r="B218" t="s">
        <v>63</v>
      </c>
      <c r="C218" t="s">
        <v>48</v>
      </c>
      <c r="E218" t="s">
        <v>49</v>
      </c>
      <c r="F218" s="1">
        <v>42718</v>
      </c>
      <c r="I218" t="s">
        <v>39</v>
      </c>
      <c r="J218" t="s">
        <v>25</v>
      </c>
      <c r="K218">
        <v>3393</v>
      </c>
    </row>
    <row r="219" spans="1:14" x14ac:dyDescent="0.55000000000000004">
      <c r="A219" t="s">
        <v>355</v>
      </c>
      <c r="B219" t="s">
        <v>106</v>
      </c>
      <c r="C219" t="s">
        <v>13</v>
      </c>
      <c r="D219" t="s">
        <v>327</v>
      </c>
      <c r="E219" t="s">
        <v>49</v>
      </c>
      <c r="F219" s="1">
        <v>42718</v>
      </c>
      <c r="I219" t="s">
        <v>32</v>
      </c>
      <c r="J219" t="s">
        <v>17</v>
      </c>
      <c r="K219">
        <v>1096</v>
      </c>
    </row>
    <row r="220" spans="1:14" x14ac:dyDescent="0.55000000000000004">
      <c r="A220" t="s">
        <v>356</v>
      </c>
      <c r="B220" t="s">
        <v>106</v>
      </c>
      <c r="C220" t="s">
        <v>13</v>
      </c>
      <c r="D220" t="s">
        <v>31</v>
      </c>
      <c r="E220" t="s">
        <v>15</v>
      </c>
      <c r="F220" s="1">
        <v>42718</v>
      </c>
      <c r="G220" s="1">
        <v>42807</v>
      </c>
      <c r="H220">
        <v>1046</v>
      </c>
      <c r="I220" t="s">
        <v>32</v>
      </c>
      <c r="J220" t="s">
        <v>17</v>
      </c>
      <c r="K220">
        <v>1096</v>
      </c>
      <c r="M220">
        <f t="shared" ref="M220:M222" si="62" xml:space="preserve"> H220 - K220</f>
        <v>-50</v>
      </c>
      <c r="N220">
        <f t="shared" ref="N220:N222" si="63" xml:space="preserve"> M220 / H220 * 100</f>
        <v>-4.7801147227533463</v>
      </c>
    </row>
    <row r="221" spans="1:14" x14ac:dyDescent="0.55000000000000004">
      <c r="A221" t="s">
        <v>357</v>
      </c>
      <c r="B221" t="s">
        <v>106</v>
      </c>
      <c r="C221" t="s">
        <v>13</v>
      </c>
      <c r="D221" t="s">
        <v>58</v>
      </c>
      <c r="E221" t="s">
        <v>15</v>
      </c>
      <c r="F221" s="1">
        <v>42718</v>
      </c>
      <c r="G221" s="1">
        <v>42808</v>
      </c>
      <c r="H221">
        <v>988</v>
      </c>
      <c r="I221" t="s">
        <v>32</v>
      </c>
      <c r="J221" t="s">
        <v>17</v>
      </c>
      <c r="K221">
        <v>1096</v>
      </c>
      <c r="M221">
        <f t="shared" si="62"/>
        <v>-108</v>
      </c>
      <c r="N221">
        <f t="shared" si="63"/>
        <v>-10.931174089068826</v>
      </c>
    </row>
    <row r="222" spans="1:14" x14ac:dyDescent="0.55000000000000004">
      <c r="A222" t="s">
        <v>358</v>
      </c>
      <c r="B222" t="s">
        <v>144</v>
      </c>
      <c r="C222" t="s">
        <v>27</v>
      </c>
      <c r="D222" t="s">
        <v>28</v>
      </c>
      <c r="E222" t="s">
        <v>15</v>
      </c>
      <c r="F222" s="1">
        <v>42718</v>
      </c>
      <c r="G222" s="1">
        <v>42816</v>
      </c>
      <c r="H222">
        <v>547</v>
      </c>
      <c r="I222" t="s">
        <v>16</v>
      </c>
      <c r="J222" t="s">
        <v>17</v>
      </c>
      <c r="K222">
        <v>550</v>
      </c>
      <c r="M222">
        <f t="shared" si="62"/>
        <v>-3</v>
      </c>
      <c r="N222">
        <f t="shared" si="63"/>
        <v>-0.54844606946983543</v>
      </c>
    </row>
    <row r="223" spans="1:14" x14ac:dyDescent="0.55000000000000004">
      <c r="A223" t="s">
        <v>359</v>
      </c>
      <c r="B223" t="s">
        <v>41</v>
      </c>
      <c r="C223" t="s">
        <v>27</v>
      </c>
      <c r="E223" t="s">
        <v>49</v>
      </c>
      <c r="F223" s="1">
        <v>42718</v>
      </c>
      <c r="I223" t="s">
        <v>39</v>
      </c>
      <c r="J223" t="s">
        <v>17</v>
      </c>
      <c r="K223">
        <v>550</v>
      </c>
    </row>
    <row r="224" spans="1:14" x14ac:dyDescent="0.55000000000000004">
      <c r="A224" t="s">
        <v>360</v>
      </c>
      <c r="B224" t="s">
        <v>60</v>
      </c>
      <c r="C224" t="s">
        <v>20</v>
      </c>
      <c r="D224" t="s">
        <v>285</v>
      </c>
      <c r="E224" t="s">
        <v>55</v>
      </c>
      <c r="F224" s="1">
        <v>42718</v>
      </c>
      <c r="G224" s="1">
        <v>42798</v>
      </c>
      <c r="H224">
        <v>0</v>
      </c>
      <c r="I224" t="s">
        <v>32</v>
      </c>
      <c r="J224" t="s">
        <v>17</v>
      </c>
      <c r="K224">
        <v>4821</v>
      </c>
    </row>
    <row r="225" spans="1:14" x14ac:dyDescent="0.55000000000000004">
      <c r="A225" t="s">
        <v>361</v>
      </c>
      <c r="B225" t="s">
        <v>70</v>
      </c>
      <c r="C225" t="s">
        <v>24</v>
      </c>
      <c r="D225" t="s">
        <v>21</v>
      </c>
      <c r="E225" t="s">
        <v>15</v>
      </c>
      <c r="F225" s="1">
        <v>42718</v>
      </c>
      <c r="G225" s="1">
        <v>42825</v>
      </c>
      <c r="H225">
        <v>54</v>
      </c>
      <c r="I225" t="s">
        <v>16</v>
      </c>
      <c r="J225" t="s">
        <v>25</v>
      </c>
      <c r="K225">
        <v>55</v>
      </c>
      <c r="M225">
        <f t="shared" ref="M225:M230" si="64" xml:space="preserve"> H225 - K225</f>
        <v>-1</v>
      </c>
      <c r="N225">
        <f t="shared" ref="N225:N230" si="65" xml:space="preserve"> M225 / H225 * 100</f>
        <v>-1.8518518518518516</v>
      </c>
    </row>
    <row r="226" spans="1:14" x14ac:dyDescent="0.55000000000000004">
      <c r="A226" t="s">
        <v>362</v>
      </c>
      <c r="B226" t="s">
        <v>83</v>
      </c>
      <c r="C226" t="s">
        <v>24</v>
      </c>
      <c r="D226" t="s">
        <v>154</v>
      </c>
      <c r="E226" t="s">
        <v>15</v>
      </c>
      <c r="F226" s="1">
        <v>42718</v>
      </c>
      <c r="G226" s="1">
        <v>42814</v>
      </c>
      <c r="H226">
        <v>57</v>
      </c>
      <c r="I226" t="s">
        <v>85</v>
      </c>
      <c r="J226" t="s">
        <v>25</v>
      </c>
      <c r="K226">
        <v>55</v>
      </c>
      <c r="M226">
        <f t="shared" si="64"/>
        <v>2</v>
      </c>
      <c r="N226">
        <f t="shared" si="65"/>
        <v>3.5087719298245612</v>
      </c>
    </row>
    <row r="227" spans="1:14" x14ac:dyDescent="0.55000000000000004">
      <c r="A227" t="s">
        <v>363</v>
      </c>
      <c r="B227" t="s">
        <v>83</v>
      </c>
      <c r="C227" t="s">
        <v>24</v>
      </c>
      <c r="D227" t="s">
        <v>290</v>
      </c>
      <c r="E227" t="s">
        <v>15</v>
      </c>
      <c r="F227" s="1">
        <v>42718</v>
      </c>
      <c r="G227" s="1">
        <v>42812</v>
      </c>
      <c r="H227">
        <v>55</v>
      </c>
      <c r="I227" t="s">
        <v>85</v>
      </c>
      <c r="J227" t="s">
        <v>25</v>
      </c>
      <c r="K227">
        <v>55</v>
      </c>
      <c r="M227">
        <f t="shared" si="64"/>
        <v>0</v>
      </c>
      <c r="N227">
        <f t="shared" si="65"/>
        <v>0</v>
      </c>
    </row>
    <row r="228" spans="1:14" x14ac:dyDescent="0.55000000000000004">
      <c r="A228" t="s">
        <v>364</v>
      </c>
      <c r="B228" t="s">
        <v>34</v>
      </c>
      <c r="C228" t="s">
        <v>57</v>
      </c>
      <c r="D228" t="s">
        <v>122</v>
      </c>
      <c r="E228" t="s">
        <v>15</v>
      </c>
      <c r="F228" s="1">
        <v>42719</v>
      </c>
      <c r="G228" s="1">
        <v>42809</v>
      </c>
      <c r="H228">
        <v>5765</v>
      </c>
      <c r="I228" t="s">
        <v>16</v>
      </c>
      <c r="J228" t="s">
        <v>17</v>
      </c>
      <c r="K228">
        <v>5482</v>
      </c>
      <c r="M228">
        <f t="shared" si="64"/>
        <v>283</v>
      </c>
      <c r="N228">
        <f t="shared" si="65"/>
        <v>4.908933217692975</v>
      </c>
    </row>
    <row r="229" spans="1:14" x14ac:dyDescent="0.55000000000000004">
      <c r="A229" t="s">
        <v>365</v>
      </c>
      <c r="B229" t="s">
        <v>73</v>
      </c>
      <c r="C229" t="s">
        <v>27</v>
      </c>
      <c r="D229" t="s">
        <v>177</v>
      </c>
      <c r="E229" t="s">
        <v>15</v>
      </c>
      <c r="F229" s="1">
        <v>42719</v>
      </c>
      <c r="G229" s="1">
        <v>42810</v>
      </c>
      <c r="H229">
        <v>639</v>
      </c>
      <c r="I229" t="s">
        <v>75</v>
      </c>
      <c r="J229" t="s">
        <v>17</v>
      </c>
      <c r="K229">
        <v>550</v>
      </c>
      <c r="M229">
        <f t="shared" si="64"/>
        <v>89</v>
      </c>
      <c r="N229">
        <f t="shared" si="65"/>
        <v>13.928012519561817</v>
      </c>
    </row>
    <row r="230" spans="1:14" x14ac:dyDescent="0.55000000000000004">
      <c r="A230" t="s">
        <v>366</v>
      </c>
      <c r="B230" t="s">
        <v>106</v>
      </c>
      <c r="C230" t="s">
        <v>20</v>
      </c>
      <c r="D230" t="s">
        <v>97</v>
      </c>
      <c r="E230" t="s">
        <v>15</v>
      </c>
      <c r="F230" s="1">
        <v>42719</v>
      </c>
      <c r="G230" s="1">
        <v>42809</v>
      </c>
      <c r="H230">
        <v>5100</v>
      </c>
      <c r="I230" t="s">
        <v>32</v>
      </c>
      <c r="J230" t="s">
        <v>17</v>
      </c>
      <c r="K230">
        <v>4821</v>
      </c>
      <c r="M230">
        <f t="shared" si="64"/>
        <v>279</v>
      </c>
      <c r="N230">
        <f t="shared" si="65"/>
        <v>5.4705882352941178</v>
      </c>
    </row>
    <row r="231" spans="1:14" x14ac:dyDescent="0.55000000000000004">
      <c r="A231" t="s">
        <v>367</v>
      </c>
      <c r="B231" t="s">
        <v>41</v>
      </c>
      <c r="C231" t="s">
        <v>24</v>
      </c>
      <c r="E231" t="s">
        <v>49</v>
      </c>
      <c r="F231" s="1">
        <v>42719</v>
      </c>
      <c r="I231" t="s">
        <v>39</v>
      </c>
      <c r="J231" t="s">
        <v>25</v>
      </c>
      <c r="K231">
        <v>55</v>
      </c>
    </row>
    <row r="232" spans="1:14" x14ac:dyDescent="0.55000000000000004">
      <c r="A232" t="s">
        <v>368</v>
      </c>
      <c r="B232" t="s">
        <v>37</v>
      </c>
      <c r="C232" t="s">
        <v>20</v>
      </c>
      <c r="D232" t="s">
        <v>80</v>
      </c>
      <c r="E232" t="s">
        <v>15</v>
      </c>
      <c r="F232" s="1">
        <v>42719</v>
      </c>
      <c r="G232" s="1">
        <v>42801</v>
      </c>
      <c r="H232">
        <v>4906</v>
      </c>
      <c r="I232" t="s">
        <v>39</v>
      </c>
      <c r="J232" t="s">
        <v>17</v>
      </c>
      <c r="K232">
        <v>4821</v>
      </c>
      <c r="M232">
        <f xml:space="preserve"> H232 - K232</f>
        <v>85</v>
      </c>
      <c r="N232">
        <f xml:space="preserve"> M232 / H232 * 100</f>
        <v>1.7325723603750509</v>
      </c>
    </row>
    <row r="233" spans="1:14" x14ac:dyDescent="0.55000000000000004">
      <c r="A233" t="s">
        <v>369</v>
      </c>
      <c r="B233" t="s">
        <v>150</v>
      </c>
      <c r="C233" t="s">
        <v>57</v>
      </c>
      <c r="D233" t="s">
        <v>54</v>
      </c>
      <c r="E233" t="s">
        <v>49</v>
      </c>
      <c r="F233" s="1">
        <v>42720</v>
      </c>
      <c r="I233" t="s">
        <v>75</v>
      </c>
      <c r="J233" t="s">
        <v>17</v>
      </c>
      <c r="K233">
        <v>5482</v>
      </c>
    </row>
    <row r="234" spans="1:14" x14ac:dyDescent="0.55000000000000004">
      <c r="A234" t="s">
        <v>370</v>
      </c>
      <c r="B234" t="s">
        <v>73</v>
      </c>
      <c r="C234" t="s">
        <v>27</v>
      </c>
      <c r="D234" t="s">
        <v>219</v>
      </c>
      <c r="E234" t="s">
        <v>49</v>
      </c>
      <c r="F234" s="1">
        <v>42720</v>
      </c>
      <c r="I234" t="s">
        <v>75</v>
      </c>
      <c r="J234" t="s">
        <v>17</v>
      </c>
      <c r="K234">
        <v>550</v>
      </c>
    </row>
    <row r="235" spans="1:14" x14ac:dyDescent="0.55000000000000004">
      <c r="A235" t="s">
        <v>371</v>
      </c>
      <c r="B235" t="s">
        <v>153</v>
      </c>
      <c r="C235" t="s">
        <v>13</v>
      </c>
      <c r="D235" t="s">
        <v>151</v>
      </c>
      <c r="E235" t="s">
        <v>15</v>
      </c>
      <c r="F235" s="1">
        <v>42720</v>
      </c>
      <c r="G235" s="1">
        <v>42801</v>
      </c>
      <c r="H235">
        <v>1037</v>
      </c>
      <c r="I235" t="s">
        <v>75</v>
      </c>
      <c r="J235" t="s">
        <v>17</v>
      </c>
      <c r="K235">
        <v>1096</v>
      </c>
      <c r="M235">
        <f t="shared" ref="M235:M242" si="66" xml:space="preserve"> H235 - K235</f>
        <v>-59</v>
      </c>
      <c r="N235">
        <f t="shared" ref="N235:N242" si="67" xml:space="preserve"> M235 / H235 * 100</f>
        <v>-5.689488910318226</v>
      </c>
    </row>
    <row r="236" spans="1:14" x14ac:dyDescent="0.55000000000000004">
      <c r="A236" t="s">
        <v>372</v>
      </c>
      <c r="B236" t="s">
        <v>47</v>
      </c>
      <c r="C236" t="s">
        <v>27</v>
      </c>
      <c r="D236" t="s">
        <v>135</v>
      </c>
      <c r="E236" t="s">
        <v>15</v>
      </c>
      <c r="F236" s="1">
        <v>42720</v>
      </c>
      <c r="G236" s="1">
        <v>42809</v>
      </c>
      <c r="H236">
        <v>537</v>
      </c>
      <c r="I236" t="s">
        <v>32</v>
      </c>
      <c r="J236" t="s">
        <v>17</v>
      </c>
      <c r="K236">
        <v>550</v>
      </c>
      <c r="M236">
        <f t="shared" si="66"/>
        <v>-13</v>
      </c>
      <c r="N236">
        <f t="shared" si="67"/>
        <v>-2.4208566108007448</v>
      </c>
    </row>
    <row r="237" spans="1:14" x14ac:dyDescent="0.55000000000000004">
      <c r="A237" t="s">
        <v>373</v>
      </c>
      <c r="B237" t="s">
        <v>106</v>
      </c>
      <c r="C237" t="s">
        <v>20</v>
      </c>
      <c r="D237" t="s">
        <v>31</v>
      </c>
      <c r="E237" t="s">
        <v>15</v>
      </c>
      <c r="F237" s="1">
        <v>42720</v>
      </c>
      <c r="G237" s="1">
        <v>42803</v>
      </c>
      <c r="H237">
        <v>4694</v>
      </c>
      <c r="I237" t="s">
        <v>32</v>
      </c>
      <c r="J237" t="s">
        <v>17</v>
      </c>
      <c r="K237">
        <v>4821</v>
      </c>
      <c r="M237">
        <f t="shared" si="66"/>
        <v>-127</v>
      </c>
      <c r="N237">
        <f t="shared" si="67"/>
        <v>-2.7055815935236471</v>
      </c>
    </row>
    <row r="238" spans="1:14" x14ac:dyDescent="0.55000000000000004">
      <c r="A238" t="s">
        <v>374</v>
      </c>
      <c r="B238" t="s">
        <v>144</v>
      </c>
      <c r="C238" t="s">
        <v>27</v>
      </c>
      <c r="D238" t="s">
        <v>124</v>
      </c>
      <c r="E238" t="s">
        <v>15</v>
      </c>
      <c r="F238" s="1">
        <v>42720</v>
      </c>
      <c r="G238" s="1">
        <v>42818</v>
      </c>
      <c r="H238">
        <v>560</v>
      </c>
      <c r="I238" t="s">
        <v>16</v>
      </c>
      <c r="J238" t="s">
        <v>17</v>
      </c>
      <c r="K238">
        <v>550</v>
      </c>
      <c r="M238">
        <f t="shared" si="66"/>
        <v>10</v>
      </c>
      <c r="N238">
        <f t="shared" si="67"/>
        <v>1.7857142857142856</v>
      </c>
    </row>
    <row r="239" spans="1:14" x14ac:dyDescent="0.55000000000000004">
      <c r="A239" t="s">
        <v>375</v>
      </c>
      <c r="B239" t="s">
        <v>12</v>
      </c>
      <c r="C239" t="s">
        <v>27</v>
      </c>
      <c r="D239" t="s">
        <v>102</v>
      </c>
      <c r="E239" t="s">
        <v>15</v>
      </c>
      <c r="F239" s="1">
        <v>42720</v>
      </c>
      <c r="G239" s="1">
        <v>42807</v>
      </c>
      <c r="H239">
        <v>589</v>
      </c>
      <c r="I239" t="s">
        <v>16</v>
      </c>
      <c r="J239" t="s">
        <v>17</v>
      </c>
      <c r="K239">
        <v>550</v>
      </c>
      <c r="M239">
        <f t="shared" si="66"/>
        <v>39</v>
      </c>
      <c r="N239">
        <f t="shared" si="67"/>
        <v>6.6213921901528012</v>
      </c>
    </row>
    <row r="240" spans="1:14" x14ac:dyDescent="0.55000000000000004">
      <c r="A240" t="s">
        <v>376</v>
      </c>
      <c r="B240" t="s">
        <v>108</v>
      </c>
      <c r="C240" t="s">
        <v>27</v>
      </c>
      <c r="D240" t="s">
        <v>117</v>
      </c>
      <c r="E240" t="s">
        <v>15</v>
      </c>
      <c r="F240" s="1">
        <v>42720</v>
      </c>
      <c r="G240" s="1">
        <v>42808</v>
      </c>
      <c r="H240">
        <v>493</v>
      </c>
      <c r="I240" t="s">
        <v>75</v>
      </c>
      <c r="J240" t="s">
        <v>17</v>
      </c>
      <c r="K240">
        <v>550</v>
      </c>
      <c r="M240">
        <f t="shared" si="66"/>
        <v>-57</v>
      </c>
      <c r="N240">
        <f t="shared" si="67"/>
        <v>-11.561866125760648</v>
      </c>
    </row>
    <row r="241" spans="1:14" x14ac:dyDescent="0.55000000000000004">
      <c r="A241" t="s">
        <v>377</v>
      </c>
      <c r="B241" t="s">
        <v>70</v>
      </c>
      <c r="C241" t="s">
        <v>24</v>
      </c>
      <c r="D241" t="s">
        <v>315</v>
      </c>
      <c r="E241" t="s">
        <v>15</v>
      </c>
      <c r="F241" s="1">
        <v>42720</v>
      </c>
      <c r="G241" s="1">
        <v>42802</v>
      </c>
      <c r="H241">
        <v>50</v>
      </c>
      <c r="I241" t="s">
        <v>16</v>
      </c>
      <c r="J241" t="s">
        <v>25</v>
      </c>
      <c r="K241">
        <v>55</v>
      </c>
      <c r="M241">
        <f t="shared" si="66"/>
        <v>-5</v>
      </c>
      <c r="N241">
        <f t="shared" si="67"/>
        <v>-10</v>
      </c>
    </row>
    <row r="242" spans="1:14" x14ac:dyDescent="0.55000000000000004">
      <c r="A242" t="s">
        <v>378</v>
      </c>
      <c r="B242" t="s">
        <v>37</v>
      </c>
      <c r="C242" t="s">
        <v>27</v>
      </c>
      <c r="D242" t="s">
        <v>171</v>
      </c>
      <c r="E242" t="s">
        <v>15</v>
      </c>
      <c r="F242" s="1">
        <v>42720</v>
      </c>
      <c r="G242" s="1">
        <v>42822</v>
      </c>
      <c r="H242">
        <v>492</v>
      </c>
      <c r="I242" t="s">
        <v>39</v>
      </c>
      <c r="J242" t="s">
        <v>17</v>
      </c>
      <c r="K242">
        <v>550</v>
      </c>
      <c r="M242">
        <f t="shared" si="66"/>
        <v>-58</v>
      </c>
      <c r="N242">
        <f t="shared" si="67"/>
        <v>-11.788617886178862</v>
      </c>
    </row>
    <row r="243" spans="1:14" x14ac:dyDescent="0.55000000000000004">
      <c r="A243" t="s">
        <v>379</v>
      </c>
      <c r="B243" t="s">
        <v>129</v>
      </c>
      <c r="C243" t="s">
        <v>27</v>
      </c>
      <c r="E243" t="s">
        <v>49</v>
      </c>
      <c r="F243" s="1">
        <v>42721</v>
      </c>
      <c r="I243" t="s">
        <v>75</v>
      </c>
      <c r="J243" t="s">
        <v>17</v>
      </c>
      <c r="K243">
        <v>550</v>
      </c>
    </row>
    <row r="244" spans="1:14" x14ac:dyDescent="0.55000000000000004">
      <c r="A244" t="s">
        <v>380</v>
      </c>
      <c r="B244" t="s">
        <v>176</v>
      </c>
      <c r="C244" t="s">
        <v>57</v>
      </c>
      <c r="E244" t="s">
        <v>49</v>
      </c>
      <c r="F244" s="1">
        <v>42721</v>
      </c>
      <c r="I244" t="s">
        <v>85</v>
      </c>
      <c r="J244" t="s">
        <v>17</v>
      </c>
      <c r="K244">
        <v>5482</v>
      </c>
    </row>
    <row r="245" spans="1:14" x14ac:dyDescent="0.55000000000000004">
      <c r="A245" t="s">
        <v>381</v>
      </c>
      <c r="B245" t="s">
        <v>176</v>
      </c>
      <c r="C245" t="s">
        <v>13</v>
      </c>
      <c r="D245" t="s">
        <v>211</v>
      </c>
      <c r="E245" t="s">
        <v>15</v>
      </c>
      <c r="F245" s="1">
        <v>42721</v>
      </c>
      <c r="G245" s="1">
        <v>42807</v>
      </c>
      <c r="H245">
        <v>1255</v>
      </c>
      <c r="I245" t="s">
        <v>85</v>
      </c>
      <c r="J245" t="s">
        <v>17</v>
      </c>
      <c r="K245">
        <v>1096</v>
      </c>
      <c r="M245">
        <f t="shared" ref="M245:M246" si="68" xml:space="preserve"> H245 - K245</f>
        <v>159</v>
      </c>
      <c r="N245">
        <f t="shared" ref="N245:N246" si="69" xml:space="preserve"> M245 / H245 * 100</f>
        <v>12.669322709163348</v>
      </c>
    </row>
    <row r="246" spans="1:14" x14ac:dyDescent="0.55000000000000004">
      <c r="A246" t="s">
        <v>382</v>
      </c>
      <c r="B246" t="s">
        <v>19</v>
      </c>
      <c r="C246" t="s">
        <v>27</v>
      </c>
      <c r="D246" t="s">
        <v>199</v>
      </c>
      <c r="E246" t="s">
        <v>15</v>
      </c>
      <c r="F246" s="1">
        <v>42721</v>
      </c>
      <c r="G246" s="1">
        <v>42798</v>
      </c>
      <c r="H246">
        <v>463</v>
      </c>
      <c r="I246" t="s">
        <v>22</v>
      </c>
      <c r="J246" t="s">
        <v>17</v>
      </c>
      <c r="K246">
        <v>550</v>
      </c>
      <c r="M246">
        <f t="shared" si="68"/>
        <v>-87</v>
      </c>
      <c r="N246">
        <f t="shared" si="69"/>
        <v>-18.790496760259177</v>
      </c>
    </row>
    <row r="247" spans="1:14" x14ac:dyDescent="0.55000000000000004">
      <c r="A247" t="s">
        <v>383</v>
      </c>
      <c r="B247" t="s">
        <v>153</v>
      </c>
      <c r="C247" t="s">
        <v>13</v>
      </c>
      <c r="D247" t="s">
        <v>252</v>
      </c>
      <c r="E247" t="s">
        <v>55</v>
      </c>
      <c r="F247" s="1">
        <v>42721</v>
      </c>
      <c r="G247" s="1">
        <v>42821</v>
      </c>
      <c r="H247">
        <v>0</v>
      </c>
      <c r="I247" t="s">
        <v>75</v>
      </c>
      <c r="J247" t="s">
        <v>17</v>
      </c>
      <c r="K247">
        <v>1096</v>
      </c>
    </row>
    <row r="248" spans="1:14" x14ac:dyDescent="0.55000000000000004">
      <c r="A248" t="s">
        <v>384</v>
      </c>
      <c r="B248" t="s">
        <v>153</v>
      </c>
      <c r="C248" t="s">
        <v>27</v>
      </c>
      <c r="D248" t="s">
        <v>385</v>
      </c>
      <c r="E248" t="s">
        <v>15</v>
      </c>
      <c r="F248" s="1">
        <v>42721</v>
      </c>
      <c r="G248" s="1">
        <v>42806</v>
      </c>
      <c r="H248">
        <v>605</v>
      </c>
      <c r="I248" t="s">
        <v>75</v>
      </c>
      <c r="J248" t="s">
        <v>17</v>
      </c>
      <c r="K248">
        <v>550</v>
      </c>
      <c r="M248">
        <f t="shared" ref="M248:M253" si="70" xml:space="preserve"> H248 - K248</f>
        <v>55</v>
      </c>
      <c r="N248">
        <f t="shared" ref="N248:N253" si="71" xml:space="preserve"> M248 / H248 * 100</f>
        <v>9.0909090909090917</v>
      </c>
    </row>
    <row r="249" spans="1:14" x14ac:dyDescent="0.55000000000000004">
      <c r="A249" t="s">
        <v>386</v>
      </c>
      <c r="B249" t="s">
        <v>63</v>
      </c>
      <c r="C249" t="s">
        <v>13</v>
      </c>
      <c r="D249" t="s">
        <v>80</v>
      </c>
      <c r="E249" t="s">
        <v>15</v>
      </c>
      <c r="F249" s="1">
        <v>42721</v>
      </c>
      <c r="G249" s="1">
        <v>42814</v>
      </c>
      <c r="H249">
        <v>1315</v>
      </c>
      <c r="I249" t="s">
        <v>39</v>
      </c>
      <c r="J249" t="s">
        <v>17</v>
      </c>
      <c r="K249">
        <v>1096</v>
      </c>
      <c r="M249">
        <f t="shared" si="70"/>
        <v>219</v>
      </c>
      <c r="N249">
        <f t="shared" si="71"/>
        <v>16.65399239543726</v>
      </c>
    </row>
    <row r="250" spans="1:14" x14ac:dyDescent="0.55000000000000004">
      <c r="A250" t="s">
        <v>387</v>
      </c>
      <c r="B250" t="s">
        <v>144</v>
      </c>
      <c r="C250" t="s">
        <v>27</v>
      </c>
      <c r="D250" t="s">
        <v>45</v>
      </c>
      <c r="E250" t="s">
        <v>15</v>
      </c>
      <c r="F250" s="1">
        <v>42721</v>
      </c>
      <c r="G250" s="1">
        <v>42796</v>
      </c>
      <c r="H250">
        <v>559</v>
      </c>
      <c r="I250" t="s">
        <v>16</v>
      </c>
      <c r="J250" t="s">
        <v>17</v>
      </c>
      <c r="K250">
        <v>550</v>
      </c>
      <c r="M250">
        <f t="shared" si="70"/>
        <v>9</v>
      </c>
      <c r="N250">
        <f t="shared" si="71"/>
        <v>1.6100178890876566</v>
      </c>
    </row>
    <row r="251" spans="1:14" x14ac:dyDescent="0.55000000000000004">
      <c r="A251" t="s">
        <v>388</v>
      </c>
      <c r="B251" t="s">
        <v>12</v>
      </c>
      <c r="C251" t="s">
        <v>27</v>
      </c>
      <c r="D251" t="s">
        <v>137</v>
      </c>
      <c r="E251" t="s">
        <v>15</v>
      </c>
      <c r="F251" s="1">
        <v>42721</v>
      </c>
      <c r="G251" s="1">
        <v>42822</v>
      </c>
      <c r="H251">
        <v>557</v>
      </c>
      <c r="I251" t="s">
        <v>16</v>
      </c>
      <c r="J251" t="s">
        <v>17</v>
      </c>
      <c r="K251">
        <v>550</v>
      </c>
      <c r="M251">
        <f t="shared" si="70"/>
        <v>7</v>
      </c>
      <c r="N251">
        <f t="shared" si="71"/>
        <v>1.2567324955116697</v>
      </c>
    </row>
    <row r="252" spans="1:14" x14ac:dyDescent="0.55000000000000004">
      <c r="A252" t="s">
        <v>389</v>
      </c>
      <c r="B252" t="s">
        <v>99</v>
      </c>
      <c r="C252" t="s">
        <v>24</v>
      </c>
      <c r="D252" t="s">
        <v>84</v>
      </c>
      <c r="E252" t="s">
        <v>15</v>
      </c>
      <c r="F252" s="1">
        <v>42721</v>
      </c>
      <c r="G252" s="1">
        <v>42796</v>
      </c>
      <c r="H252">
        <v>48</v>
      </c>
      <c r="I252" t="s">
        <v>85</v>
      </c>
      <c r="J252" t="s">
        <v>25</v>
      </c>
      <c r="K252">
        <v>55</v>
      </c>
      <c r="M252">
        <f t="shared" si="70"/>
        <v>-7</v>
      </c>
      <c r="N252">
        <f t="shared" si="71"/>
        <v>-14.583333333333334</v>
      </c>
    </row>
    <row r="253" spans="1:14" x14ac:dyDescent="0.55000000000000004">
      <c r="A253" t="s">
        <v>390</v>
      </c>
      <c r="B253" t="s">
        <v>70</v>
      </c>
      <c r="C253" t="s">
        <v>57</v>
      </c>
      <c r="D253" t="s">
        <v>21</v>
      </c>
      <c r="E253" t="s">
        <v>15</v>
      </c>
      <c r="F253" s="1">
        <v>42721</v>
      </c>
      <c r="G253" s="1">
        <v>42819</v>
      </c>
      <c r="H253">
        <v>6282</v>
      </c>
      <c r="I253" t="s">
        <v>16</v>
      </c>
      <c r="J253" t="s">
        <v>17</v>
      </c>
      <c r="K253">
        <v>5482</v>
      </c>
      <c r="M253">
        <f t="shared" si="70"/>
        <v>800</v>
      </c>
      <c r="N253">
        <f t="shared" si="71"/>
        <v>12.734797835084368</v>
      </c>
    </row>
    <row r="254" spans="1:14" x14ac:dyDescent="0.55000000000000004">
      <c r="A254" t="s">
        <v>391</v>
      </c>
      <c r="B254" t="s">
        <v>37</v>
      </c>
      <c r="C254" t="s">
        <v>24</v>
      </c>
      <c r="E254" t="s">
        <v>49</v>
      </c>
      <c r="F254" s="1">
        <v>42721</v>
      </c>
      <c r="I254" t="s">
        <v>39</v>
      </c>
      <c r="J254" t="s">
        <v>25</v>
      </c>
      <c r="K254">
        <v>55</v>
      </c>
    </row>
    <row r="255" spans="1:14" x14ac:dyDescent="0.55000000000000004">
      <c r="A255" t="s">
        <v>392</v>
      </c>
      <c r="B255" t="s">
        <v>34</v>
      </c>
      <c r="C255" t="s">
        <v>48</v>
      </c>
      <c r="D255" t="s">
        <v>21</v>
      </c>
      <c r="E255" t="s">
        <v>15</v>
      </c>
      <c r="F255" s="1">
        <v>42722</v>
      </c>
      <c r="G255" s="1">
        <v>42796</v>
      </c>
      <c r="H255">
        <v>3246</v>
      </c>
      <c r="I255" t="s">
        <v>16</v>
      </c>
      <c r="J255" t="s">
        <v>25</v>
      </c>
      <c r="K255">
        <v>3393</v>
      </c>
      <c r="M255">
        <f xml:space="preserve"> H255 - K255</f>
        <v>-147</v>
      </c>
      <c r="N255">
        <f xml:space="preserve"> M255 / H255 * 100</f>
        <v>-4.5286506469500925</v>
      </c>
    </row>
    <row r="256" spans="1:14" x14ac:dyDescent="0.55000000000000004">
      <c r="A256" t="s">
        <v>393</v>
      </c>
      <c r="B256" t="s">
        <v>129</v>
      </c>
      <c r="C256" t="s">
        <v>48</v>
      </c>
      <c r="E256" t="s">
        <v>49</v>
      </c>
      <c r="F256" s="1">
        <v>42722</v>
      </c>
      <c r="I256" t="s">
        <v>75</v>
      </c>
      <c r="J256" t="s">
        <v>25</v>
      </c>
      <c r="K256">
        <v>3393</v>
      </c>
    </row>
    <row r="257" spans="1:14" x14ac:dyDescent="0.55000000000000004">
      <c r="A257" t="s">
        <v>394</v>
      </c>
      <c r="B257" t="s">
        <v>19</v>
      </c>
      <c r="C257" t="s">
        <v>27</v>
      </c>
      <c r="D257" t="s">
        <v>140</v>
      </c>
      <c r="E257" t="s">
        <v>15</v>
      </c>
      <c r="F257" s="1">
        <v>42722</v>
      </c>
      <c r="G257" s="1">
        <v>42808</v>
      </c>
      <c r="H257">
        <v>514</v>
      </c>
      <c r="I257" t="s">
        <v>22</v>
      </c>
      <c r="J257" t="s">
        <v>17</v>
      </c>
      <c r="K257">
        <v>550</v>
      </c>
      <c r="M257">
        <f t="shared" ref="M257:M259" si="72" xml:space="preserve"> H257 - K257</f>
        <v>-36</v>
      </c>
      <c r="N257">
        <f t="shared" ref="N257:N259" si="73" xml:space="preserve"> M257 / H257 * 100</f>
        <v>-7.0038910505836576</v>
      </c>
    </row>
    <row r="258" spans="1:14" x14ac:dyDescent="0.55000000000000004">
      <c r="A258" t="s">
        <v>395</v>
      </c>
      <c r="B258" t="s">
        <v>153</v>
      </c>
      <c r="C258" t="s">
        <v>13</v>
      </c>
      <c r="D258" t="s">
        <v>154</v>
      </c>
      <c r="E258" t="s">
        <v>15</v>
      </c>
      <c r="F258" s="1">
        <v>42722</v>
      </c>
      <c r="G258" s="1">
        <v>42809</v>
      </c>
      <c r="H258">
        <v>1132</v>
      </c>
      <c r="I258" t="s">
        <v>75</v>
      </c>
      <c r="J258" t="s">
        <v>17</v>
      </c>
      <c r="K258">
        <v>1096</v>
      </c>
      <c r="M258">
        <f t="shared" si="72"/>
        <v>36</v>
      </c>
      <c r="N258">
        <f t="shared" si="73"/>
        <v>3.1802120141342751</v>
      </c>
    </row>
    <row r="259" spans="1:14" x14ac:dyDescent="0.55000000000000004">
      <c r="A259" t="s">
        <v>396</v>
      </c>
      <c r="B259" t="s">
        <v>116</v>
      </c>
      <c r="C259" t="s">
        <v>57</v>
      </c>
      <c r="D259" t="s">
        <v>154</v>
      </c>
      <c r="E259" t="s">
        <v>15</v>
      </c>
      <c r="F259" s="1">
        <v>42722</v>
      </c>
      <c r="G259" s="1">
        <v>42815</v>
      </c>
      <c r="H259">
        <v>5918</v>
      </c>
      <c r="I259" t="s">
        <v>85</v>
      </c>
      <c r="J259" t="s">
        <v>17</v>
      </c>
      <c r="K259">
        <v>5482</v>
      </c>
      <c r="M259">
        <f t="shared" si="72"/>
        <v>436</v>
      </c>
      <c r="N259">
        <f t="shared" si="73"/>
        <v>7.3673538357553232</v>
      </c>
    </row>
    <row r="260" spans="1:14" x14ac:dyDescent="0.55000000000000004">
      <c r="A260" t="s">
        <v>397</v>
      </c>
      <c r="B260" t="s">
        <v>106</v>
      </c>
      <c r="C260" t="s">
        <v>20</v>
      </c>
      <c r="D260" t="s">
        <v>327</v>
      </c>
      <c r="E260" t="s">
        <v>55</v>
      </c>
      <c r="F260" s="1">
        <v>42722</v>
      </c>
      <c r="G260" s="1">
        <v>42812</v>
      </c>
      <c r="H260">
        <v>0</v>
      </c>
      <c r="I260" t="s">
        <v>32</v>
      </c>
      <c r="J260" t="s">
        <v>17</v>
      </c>
      <c r="K260">
        <v>4821</v>
      </c>
    </row>
    <row r="261" spans="1:14" x14ac:dyDescent="0.55000000000000004">
      <c r="A261" t="s">
        <v>398</v>
      </c>
      <c r="B261" t="s">
        <v>60</v>
      </c>
      <c r="C261" t="s">
        <v>24</v>
      </c>
      <c r="D261" t="s">
        <v>167</v>
      </c>
      <c r="E261" t="s">
        <v>55</v>
      </c>
      <c r="F261" s="1">
        <v>42722</v>
      </c>
      <c r="G261" s="1">
        <v>42808</v>
      </c>
      <c r="H261">
        <v>0</v>
      </c>
      <c r="I261" t="s">
        <v>32</v>
      </c>
      <c r="J261" t="s">
        <v>25</v>
      </c>
      <c r="K261">
        <v>55</v>
      </c>
    </row>
    <row r="262" spans="1:14" x14ac:dyDescent="0.55000000000000004">
      <c r="A262" t="s">
        <v>399</v>
      </c>
      <c r="B262" t="s">
        <v>66</v>
      </c>
      <c r="C262" t="s">
        <v>24</v>
      </c>
      <c r="D262" t="s">
        <v>31</v>
      </c>
      <c r="E262" t="s">
        <v>55</v>
      </c>
      <c r="F262" s="1">
        <v>42722</v>
      </c>
      <c r="G262" s="1">
        <v>42807</v>
      </c>
      <c r="H262">
        <v>0</v>
      </c>
      <c r="I262" t="s">
        <v>39</v>
      </c>
      <c r="J262" t="s">
        <v>25</v>
      </c>
      <c r="K262">
        <v>55</v>
      </c>
    </row>
    <row r="263" spans="1:14" x14ac:dyDescent="0.55000000000000004">
      <c r="A263" t="s">
        <v>400</v>
      </c>
      <c r="B263" t="s">
        <v>99</v>
      </c>
      <c r="C263" t="s">
        <v>24</v>
      </c>
      <c r="D263" t="s">
        <v>135</v>
      </c>
      <c r="E263" t="s">
        <v>49</v>
      </c>
      <c r="F263" s="1">
        <v>42722</v>
      </c>
      <c r="I263" t="s">
        <v>85</v>
      </c>
      <c r="J263" t="s">
        <v>25</v>
      </c>
      <c r="K263">
        <v>55</v>
      </c>
    </row>
    <row r="264" spans="1:14" x14ac:dyDescent="0.55000000000000004">
      <c r="A264" t="s">
        <v>401</v>
      </c>
      <c r="B264" t="s">
        <v>70</v>
      </c>
      <c r="C264" t="s">
        <v>48</v>
      </c>
      <c r="D264" t="s">
        <v>120</v>
      </c>
      <c r="E264" t="s">
        <v>15</v>
      </c>
      <c r="F264" s="1">
        <v>42722</v>
      </c>
      <c r="G264" s="1">
        <v>42818</v>
      </c>
      <c r="H264">
        <v>2955</v>
      </c>
      <c r="I264" t="s">
        <v>16</v>
      </c>
      <c r="J264" t="s">
        <v>25</v>
      </c>
      <c r="K264">
        <v>3393</v>
      </c>
      <c r="M264">
        <f t="shared" ref="M264:M266" si="74" xml:space="preserve"> H264 - K264</f>
        <v>-438</v>
      </c>
      <c r="N264">
        <f t="shared" ref="N264:N266" si="75" xml:space="preserve"> M264 / H264 * 100</f>
        <v>-14.822335025380712</v>
      </c>
    </row>
    <row r="265" spans="1:14" x14ac:dyDescent="0.55000000000000004">
      <c r="A265" t="s">
        <v>402</v>
      </c>
      <c r="B265" t="s">
        <v>37</v>
      </c>
      <c r="C265" t="s">
        <v>20</v>
      </c>
      <c r="D265" t="s">
        <v>80</v>
      </c>
      <c r="E265" t="s">
        <v>15</v>
      </c>
      <c r="F265" s="1">
        <v>42722</v>
      </c>
      <c r="G265" s="1">
        <v>42815</v>
      </c>
      <c r="H265">
        <v>3742</v>
      </c>
      <c r="I265" t="s">
        <v>39</v>
      </c>
      <c r="J265" t="s">
        <v>17</v>
      </c>
      <c r="K265">
        <v>4821</v>
      </c>
      <c r="M265">
        <f t="shared" si="74"/>
        <v>-1079</v>
      </c>
      <c r="N265">
        <f t="shared" si="75"/>
        <v>-28.834847675040088</v>
      </c>
    </row>
    <row r="266" spans="1:14" x14ac:dyDescent="0.55000000000000004">
      <c r="A266" t="s">
        <v>403</v>
      </c>
      <c r="B266" t="s">
        <v>83</v>
      </c>
      <c r="C266" t="s">
        <v>24</v>
      </c>
      <c r="D266" t="s">
        <v>252</v>
      </c>
      <c r="E266" t="s">
        <v>15</v>
      </c>
      <c r="F266" s="1">
        <v>42722</v>
      </c>
      <c r="G266" s="1">
        <v>42808</v>
      </c>
      <c r="H266">
        <v>64</v>
      </c>
      <c r="I266" t="s">
        <v>85</v>
      </c>
      <c r="J266" t="s">
        <v>25</v>
      </c>
      <c r="K266">
        <v>55</v>
      </c>
      <c r="M266">
        <f t="shared" si="74"/>
        <v>9</v>
      </c>
      <c r="N266">
        <f t="shared" si="75"/>
        <v>14.0625</v>
      </c>
    </row>
    <row r="267" spans="1:14" x14ac:dyDescent="0.55000000000000004">
      <c r="A267" t="s">
        <v>404</v>
      </c>
      <c r="B267" t="s">
        <v>113</v>
      </c>
      <c r="C267" t="s">
        <v>48</v>
      </c>
      <c r="D267" t="s">
        <v>252</v>
      </c>
      <c r="E267" t="s">
        <v>55</v>
      </c>
      <c r="F267" s="1">
        <v>42722</v>
      </c>
      <c r="G267" s="1">
        <v>42821</v>
      </c>
      <c r="H267">
        <v>0</v>
      </c>
      <c r="I267" t="s">
        <v>85</v>
      </c>
      <c r="J267" t="s">
        <v>25</v>
      </c>
      <c r="K267">
        <v>3393</v>
      </c>
    </row>
    <row r="268" spans="1:14" x14ac:dyDescent="0.55000000000000004">
      <c r="A268" t="s">
        <v>405</v>
      </c>
      <c r="B268" t="s">
        <v>77</v>
      </c>
      <c r="C268" t="s">
        <v>156</v>
      </c>
      <c r="D268" t="s">
        <v>87</v>
      </c>
      <c r="E268" t="s">
        <v>49</v>
      </c>
      <c r="F268" s="1">
        <v>42723</v>
      </c>
      <c r="I268" t="s">
        <v>39</v>
      </c>
      <c r="J268" t="s">
        <v>157</v>
      </c>
      <c r="K268">
        <v>26768</v>
      </c>
    </row>
    <row r="269" spans="1:14" x14ac:dyDescent="0.55000000000000004">
      <c r="A269" t="s">
        <v>406</v>
      </c>
      <c r="B269" t="s">
        <v>77</v>
      </c>
      <c r="C269" t="s">
        <v>13</v>
      </c>
      <c r="D269" t="s">
        <v>68</v>
      </c>
      <c r="E269" t="s">
        <v>15</v>
      </c>
      <c r="F269" s="1">
        <v>42723</v>
      </c>
      <c r="G269" s="1">
        <v>42812</v>
      </c>
      <c r="H269">
        <v>1164</v>
      </c>
      <c r="I269" t="s">
        <v>39</v>
      </c>
      <c r="J269" t="s">
        <v>17</v>
      </c>
      <c r="K269">
        <v>1096</v>
      </c>
      <c r="M269">
        <f t="shared" ref="M269:M270" si="76" xml:space="preserve"> H269 - K269</f>
        <v>68</v>
      </c>
      <c r="N269">
        <f t="shared" ref="N269:N270" si="77" xml:space="preserve"> M269 / H269 * 100</f>
        <v>5.8419243986254292</v>
      </c>
    </row>
    <row r="270" spans="1:14" x14ac:dyDescent="0.55000000000000004">
      <c r="A270" t="s">
        <v>407</v>
      </c>
      <c r="B270" t="s">
        <v>77</v>
      </c>
      <c r="C270" t="s">
        <v>24</v>
      </c>
      <c r="D270" t="s">
        <v>285</v>
      </c>
      <c r="E270" t="s">
        <v>15</v>
      </c>
      <c r="F270" s="1">
        <v>42723</v>
      </c>
      <c r="G270" s="1">
        <v>42801</v>
      </c>
      <c r="H270">
        <v>65</v>
      </c>
      <c r="I270" t="s">
        <v>39</v>
      </c>
      <c r="J270" t="s">
        <v>25</v>
      </c>
      <c r="K270">
        <v>55</v>
      </c>
      <c r="M270">
        <f t="shared" si="76"/>
        <v>10</v>
      </c>
      <c r="N270">
        <f t="shared" si="77"/>
        <v>15.384615384615385</v>
      </c>
    </row>
    <row r="271" spans="1:14" x14ac:dyDescent="0.55000000000000004">
      <c r="A271" t="s">
        <v>408</v>
      </c>
      <c r="B271" t="s">
        <v>53</v>
      </c>
      <c r="C271" t="s">
        <v>13</v>
      </c>
      <c r="D271" t="s">
        <v>14</v>
      </c>
      <c r="E271" t="s">
        <v>55</v>
      </c>
      <c r="F271" s="1">
        <v>42723</v>
      </c>
      <c r="G271" s="1">
        <v>42801</v>
      </c>
      <c r="H271">
        <v>0</v>
      </c>
      <c r="I271" t="s">
        <v>22</v>
      </c>
      <c r="J271" t="s">
        <v>17</v>
      </c>
      <c r="K271">
        <v>1096</v>
      </c>
    </row>
    <row r="272" spans="1:14" x14ac:dyDescent="0.55000000000000004">
      <c r="A272" t="s">
        <v>409</v>
      </c>
      <c r="B272" t="s">
        <v>89</v>
      </c>
      <c r="C272" t="s">
        <v>27</v>
      </c>
      <c r="D272" t="s">
        <v>410</v>
      </c>
      <c r="E272" t="s">
        <v>15</v>
      </c>
      <c r="F272" s="1">
        <v>42723</v>
      </c>
      <c r="G272" s="1">
        <v>42810</v>
      </c>
      <c r="H272">
        <v>441</v>
      </c>
      <c r="I272" t="s">
        <v>32</v>
      </c>
      <c r="J272" t="s">
        <v>17</v>
      </c>
      <c r="K272">
        <v>550</v>
      </c>
      <c r="M272">
        <f xml:space="preserve"> H272 - K272</f>
        <v>-109</v>
      </c>
      <c r="N272">
        <f xml:space="preserve"> M272 / H272 * 100</f>
        <v>-24.71655328798186</v>
      </c>
    </row>
    <row r="273" spans="1:14" x14ac:dyDescent="0.55000000000000004">
      <c r="A273" t="s">
        <v>411</v>
      </c>
      <c r="B273" t="s">
        <v>127</v>
      </c>
      <c r="C273" t="s">
        <v>13</v>
      </c>
      <c r="D273" t="s">
        <v>140</v>
      </c>
      <c r="E273" t="s">
        <v>55</v>
      </c>
      <c r="F273" s="1">
        <v>42723</v>
      </c>
      <c r="G273" s="1">
        <v>42806</v>
      </c>
      <c r="H273">
        <v>0</v>
      </c>
      <c r="I273" t="s">
        <v>22</v>
      </c>
      <c r="J273" t="s">
        <v>17</v>
      </c>
      <c r="K273">
        <v>1096</v>
      </c>
    </row>
    <row r="274" spans="1:14" x14ac:dyDescent="0.55000000000000004">
      <c r="A274" t="s">
        <v>412</v>
      </c>
      <c r="B274" t="s">
        <v>37</v>
      </c>
      <c r="C274" t="s">
        <v>20</v>
      </c>
      <c r="D274" t="s">
        <v>31</v>
      </c>
      <c r="E274" t="s">
        <v>15</v>
      </c>
      <c r="F274" s="1">
        <v>42723</v>
      </c>
      <c r="G274" s="1">
        <v>42810</v>
      </c>
      <c r="H274">
        <v>4907</v>
      </c>
      <c r="I274" t="s">
        <v>39</v>
      </c>
      <c r="J274" t="s">
        <v>17</v>
      </c>
      <c r="K274">
        <v>4821</v>
      </c>
      <c r="M274">
        <f xml:space="preserve"> H274 - K274</f>
        <v>86</v>
      </c>
      <c r="N274">
        <f xml:space="preserve"> M274 / H274 * 100</f>
        <v>1.7525983289178724</v>
      </c>
    </row>
    <row r="275" spans="1:14" x14ac:dyDescent="0.55000000000000004">
      <c r="A275" t="s">
        <v>413</v>
      </c>
      <c r="B275" t="s">
        <v>34</v>
      </c>
      <c r="C275" t="s">
        <v>48</v>
      </c>
      <c r="D275" t="s">
        <v>21</v>
      </c>
      <c r="E275" t="s">
        <v>55</v>
      </c>
      <c r="F275" s="1">
        <v>42724</v>
      </c>
      <c r="G275" s="1">
        <v>42795</v>
      </c>
      <c r="H275">
        <v>0</v>
      </c>
      <c r="I275" t="s">
        <v>16</v>
      </c>
      <c r="J275" t="s">
        <v>25</v>
      </c>
      <c r="K275">
        <v>3393</v>
      </c>
    </row>
    <row r="276" spans="1:14" x14ac:dyDescent="0.55000000000000004">
      <c r="A276" t="s">
        <v>414</v>
      </c>
      <c r="B276" t="s">
        <v>73</v>
      </c>
      <c r="C276" t="s">
        <v>13</v>
      </c>
      <c r="E276" t="s">
        <v>49</v>
      </c>
      <c r="F276" s="1">
        <v>42724</v>
      </c>
      <c r="I276" t="s">
        <v>75</v>
      </c>
      <c r="J276" t="s">
        <v>17</v>
      </c>
      <c r="K276">
        <v>1096</v>
      </c>
    </row>
    <row r="277" spans="1:14" x14ac:dyDescent="0.55000000000000004">
      <c r="A277" t="s">
        <v>415</v>
      </c>
      <c r="B277" t="s">
        <v>19</v>
      </c>
      <c r="C277" t="s">
        <v>48</v>
      </c>
      <c r="D277" t="s">
        <v>28</v>
      </c>
      <c r="E277" t="s">
        <v>15</v>
      </c>
      <c r="F277" s="1">
        <v>42724</v>
      </c>
      <c r="G277" s="1">
        <v>42819</v>
      </c>
      <c r="H277">
        <v>3269</v>
      </c>
      <c r="I277" t="s">
        <v>22</v>
      </c>
      <c r="J277" t="s">
        <v>25</v>
      </c>
      <c r="K277">
        <v>3393</v>
      </c>
      <c r="M277">
        <f t="shared" ref="M277:M278" si="78" xml:space="preserve"> H277 - K277</f>
        <v>-124</v>
      </c>
      <c r="N277">
        <f t="shared" ref="N277:N278" si="79" xml:space="preserve"> M277 / H277 * 100</f>
        <v>-3.7932089323952276</v>
      </c>
    </row>
    <row r="278" spans="1:14" x14ac:dyDescent="0.55000000000000004">
      <c r="A278" t="s">
        <v>416</v>
      </c>
      <c r="B278" t="s">
        <v>153</v>
      </c>
      <c r="C278" t="s">
        <v>27</v>
      </c>
      <c r="D278" t="s">
        <v>191</v>
      </c>
      <c r="E278" t="s">
        <v>15</v>
      </c>
      <c r="F278" s="1">
        <v>42724</v>
      </c>
      <c r="G278" s="1">
        <v>42806</v>
      </c>
      <c r="H278">
        <v>579</v>
      </c>
      <c r="I278" t="s">
        <v>75</v>
      </c>
      <c r="J278" t="s">
        <v>17</v>
      </c>
      <c r="K278">
        <v>550</v>
      </c>
      <c r="M278">
        <f t="shared" si="78"/>
        <v>29</v>
      </c>
      <c r="N278">
        <f t="shared" si="79"/>
        <v>5.0086355785837648</v>
      </c>
    </row>
    <row r="279" spans="1:14" x14ac:dyDescent="0.55000000000000004">
      <c r="A279" t="s">
        <v>417</v>
      </c>
      <c r="B279" t="s">
        <v>53</v>
      </c>
      <c r="C279" t="s">
        <v>27</v>
      </c>
      <c r="D279" t="s">
        <v>21</v>
      </c>
      <c r="E279" t="s">
        <v>55</v>
      </c>
      <c r="F279" s="1">
        <v>42724</v>
      </c>
      <c r="G279" s="1">
        <v>42819</v>
      </c>
      <c r="H279">
        <v>0</v>
      </c>
      <c r="I279" t="s">
        <v>22</v>
      </c>
      <c r="J279" t="s">
        <v>17</v>
      </c>
      <c r="K279">
        <v>550</v>
      </c>
    </row>
    <row r="280" spans="1:14" x14ac:dyDescent="0.55000000000000004">
      <c r="A280" t="s">
        <v>418</v>
      </c>
      <c r="B280" t="s">
        <v>106</v>
      </c>
      <c r="C280" t="s">
        <v>27</v>
      </c>
      <c r="D280" t="s">
        <v>186</v>
      </c>
      <c r="E280" t="s">
        <v>55</v>
      </c>
      <c r="F280" s="1">
        <v>42724</v>
      </c>
      <c r="G280" s="1">
        <v>42801</v>
      </c>
      <c r="H280">
        <v>0</v>
      </c>
      <c r="I280" t="s">
        <v>32</v>
      </c>
      <c r="J280" t="s">
        <v>17</v>
      </c>
      <c r="K280">
        <v>550</v>
      </c>
    </row>
    <row r="281" spans="1:14" x14ac:dyDescent="0.55000000000000004">
      <c r="A281" t="s">
        <v>419</v>
      </c>
      <c r="B281" t="s">
        <v>106</v>
      </c>
      <c r="C281" t="s">
        <v>24</v>
      </c>
      <c r="D281" t="s">
        <v>104</v>
      </c>
      <c r="E281" t="s">
        <v>15</v>
      </c>
      <c r="F281" s="1">
        <v>42724</v>
      </c>
      <c r="G281" s="1">
        <v>42825</v>
      </c>
      <c r="H281">
        <v>51</v>
      </c>
      <c r="I281" t="s">
        <v>32</v>
      </c>
      <c r="J281" t="s">
        <v>25</v>
      </c>
      <c r="K281">
        <v>55</v>
      </c>
      <c r="M281">
        <f t="shared" ref="M281:M286" si="80" xml:space="preserve"> H281 - K281</f>
        <v>-4</v>
      </c>
      <c r="N281">
        <f t="shared" ref="N281:N286" si="81" xml:space="preserve"> M281 / H281 * 100</f>
        <v>-7.8431372549019605</v>
      </c>
    </row>
    <row r="282" spans="1:14" x14ac:dyDescent="0.55000000000000004">
      <c r="A282" t="s">
        <v>420</v>
      </c>
      <c r="B282" t="s">
        <v>41</v>
      </c>
      <c r="C282" t="s">
        <v>24</v>
      </c>
      <c r="D282" t="s">
        <v>206</v>
      </c>
      <c r="E282" t="s">
        <v>15</v>
      </c>
      <c r="F282" s="1">
        <v>42724</v>
      </c>
      <c r="G282" s="1">
        <v>42802</v>
      </c>
      <c r="H282">
        <v>64</v>
      </c>
      <c r="I282" t="s">
        <v>39</v>
      </c>
      <c r="J282" t="s">
        <v>25</v>
      </c>
      <c r="K282">
        <v>55</v>
      </c>
      <c r="M282">
        <f t="shared" si="80"/>
        <v>9</v>
      </c>
      <c r="N282">
        <f t="shared" si="81"/>
        <v>14.0625</v>
      </c>
    </row>
    <row r="283" spans="1:14" x14ac:dyDescent="0.55000000000000004">
      <c r="A283" t="s">
        <v>421</v>
      </c>
      <c r="B283" t="s">
        <v>99</v>
      </c>
      <c r="C283" t="s">
        <v>24</v>
      </c>
      <c r="D283" t="s">
        <v>422</v>
      </c>
      <c r="E283" t="s">
        <v>15</v>
      </c>
      <c r="F283" s="1">
        <v>42724</v>
      </c>
      <c r="G283" s="1">
        <v>42802</v>
      </c>
      <c r="H283">
        <v>60</v>
      </c>
      <c r="I283" t="s">
        <v>85</v>
      </c>
      <c r="J283" t="s">
        <v>25</v>
      </c>
      <c r="K283">
        <v>55</v>
      </c>
      <c r="M283">
        <f t="shared" si="80"/>
        <v>5</v>
      </c>
      <c r="N283">
        <f t="shared" si="81"/>
        <v>8.3333333333333321</v>
      </c>
    </row>
    <row r="284" spans="1:14" x14ac:dyDescent="0.55000000000000004">
      <c r="A284" t="s">
        <v>423</v>
      </c>
      <c r="B284" t="s">
        <v>129</v>
      </c>
      <c r="C284" t="s">
        <v>13</v>
      </c>
      <c r="D284" t="s">
        <v>92</v>
      </c>
      <c r="E284" t="s">
        <v>15</v>
      </c>
      <c r="F284" s="1">
        <v>42725</v>
      </c>
      <c r="G284" s="1">
        <v>42821</v>
      </c>
      <c r="H284">
        <v>1186</v>
      </c>
      <c r="I284" t="s">
        <v>75</v>
      </c>
      <c r="J284" t="s">
        <v>17</v>
      </c>
      <c r="K284">
        <v>1096</v>
      </c>
      <c r="M284">
        <f t="shared" si="80"/>
        <v>90</v>
      </c>
      <c r="N284">
        <f t="shared" si="81"/>
        <v>7.5885328836424959</v>
      </c>
    </row>
    <row r="285" spans="1:14" x14ac:dyDescent="0.55000000000000004">
      <c r="A285" t="s">
        <v>424</v>
      </c>
      <c r="B285" t="s">
        <v>176</v>
      </c>
      <c r="C285" t="s">
        <v>48</v>
      </c>
      <c r="D285" t="s">
        <v>290</v>
      </c>
      <c r="E285" t="s">
        <v>15</v>
      </c>
      <c r="F285" s="1">
        <v>42725</v>
      </c>
      <c r="G285" s="1">
        <v>42803</v>
      </c>
      <c r="H285">
        <v>3577</v>
      </c>
      <c r="I285" t="s">
        <v>85</v>
      </c>
      <c r="J285" t="s">
        <v>25</v>
      </c>
      <c r="K285">
        <v>3393</v>
      </c>
      <c r="M285">
        <f t="shared" si="80"/>
        <v>184</v>
      </c>
      <c r="N285">
        <f t="shared" si="81"/>
        <v>5.1439753983785295</v>
      </c>
    </row>
    <row r="286" spans="1:14" x14ac:dyDescent="0.55000000000000004">
      <c r="A286" t="s">
        <v>425</v>
      </c>
      <c r="B286" t="s">
        <v>73</v>
      </c>
      <c r="C286" t="s">
        <v>13</v>
      </c>
      <c r="D286" t="s">
        <v>221</v>
      </c>
      <c r="E286" t="s">
        <v>15</v>
      </c>
      <c r="F286" s="1">
        <v>42725</v>
      </c>
      <c r="G286" s="1">
        <v>42801</v>
      </c>
      <c r="H286">
        <v>1020</v>
      </c>
      <c r="I286" t="s">
        <v>75</v>
      </c>
      <c r="J286" t="s">
        <v>17</v>
      </c>
      <c r="K286">
        <v>1096</v>
      </c>
      <c r="M286">
        <f t="shared" si="80"/>
        <v>-76</v>
      </c>
      <c r="N286">
        <f t="shared" si="81"/>
        <v>-7.4509803921568629</v>
      </c>
    </row>
    <row r="287" spans="1:14" x14ac:dyDescent="0.55000000000000004">
      <c r="A287" t="s">
        <v>426</v>
      </c>
      <c r="B287" t="s">
        <v>77</v>
      </c>
      <c r="C287" t="s">
        <v>20</v>
      </c>
      <c r="D287" t="s">
        <v>325</v>
      </c>
      <c r="E287" t="s">
        <v>49</v>
      </c>
      <c r="F287" s="1">
        <v>42725</v>
      </c>
      <c r="I287" t="s">
        <v>39</v>
      </c>
      <c r="J287" t="s">
        <v>17</v>
      </c>
      <c r="K287">
        <v>4821</v>
      </c>
    </row>
    <row r="288" spans="1:14" x14ac:dyDescent="0.55000000000000004">
      <c r="A288" t="s">
        <v>427</v>
      </c>
      <c r="B288" t="s">
        <v>63</v>
      </c>
      <c r="C288" t="s">
        <v>24</v>
      </c>
      <c r="D288" t="s">
        <v>90</v>
      </c>
      <c r="E288" t="s">
        <v>15</v>
      </c>
      <c r="F288" s="1">
        <v>42725</v>
      </c>
      <c r="G288" s="1">
        <v>42817</v>
      </c>
      <c r="H288">
        <v>53</v>
      </c>
      <c r="I288" t="s">
        <v>39</v>
      </c>
      <c r="J288" t="s">
        <v>25</v>
      </c>
      <c r="K288">
        <v>55</v>
      </c>
      <c r="M288">
        <f xml:space="preserve"> H288 - K288</f>
        <v>-2</v>
      </c>
      <c r="N288">
        <f xml:space="preserve"> M288 / H288 * 100</f>
        <v>-3.7735849056603774</v>
      </c>
    </row>
    <row r="289" spans="1:14" x14ac:dyDescent="0.55000000000000004">
      <c r="A289" t="s">
        <v>428</v>
      </c>
      <c r="B289" t="s">
        <v>264</v>
      </c>
      <c r="C289" t="s">
        <v>27</v>
      </c>
      <c r="D289" t="s">
        <v>137</v>
      </c>
      <c r="E289" t="s">
        <v>55</v>
      </c>
      <c r="F289" s="1">
        <v>42725</v>
      </c>
      <c r="G289" s="1">
        <v>42804</v>
      </c>
      <c r="H289">
        <v>0</v>
      </c>
      <c r="I289" t="s">
        <v>22</v>
      </c>
      <c r="J289" t="s">
        <v>17</v>
      </c>
      <c r="K289">
        <v>550</v>
      </c>
    </row>
    <row r="290" spans="1:14" x14ac:dyDescent="0.55000000000000004">
      <c r="A290" t="s">
        <v>429</v>
      </c>
      <c r="B290" t="s">
        <v>106</v>
      </c>
      <c r="C290" t="s">
        <v>27</v>
      </c>
      <c r="D290" t="s">
        <v>206</v>
      </c>
      <c r="E290" t="s">
        <v>55</v>
      </c>
      <c r="F290" s="1">
        <v>42725</v>
      </c>
      <c r="G290" s="1">
        <v>42822</v>
      </c>
      <c r="H290">
        <v>0</v>
      </c>
      <c r="I290" t="s">
        <v>32</v>
      </c>
      <c r="J290" t="s">
        <v>17</v>
      </c>
      <c r="K290">
        <v>550</v>
      </c>
    </row>
    <row r="291" spans="1:14" x14ac:dyDescent="0.55000000000000004">
      <c r="A291" t="s">
        <v>430</v>
      </c>
      <c r="B291" t="s">
        <v>106</v>
      </c>
      <c r="C291" t="s">
        <v>20</v>
      </c>
      <c r="D291" t="s">
        <v>58</v>
      </c>
      <c r="E291" t="s">
        <v>15</v>
      </c>
      <c r="F291" s="1">
        <v>42725</v>
      </c>
      <c r="G291" s="1">
        <v>42802</v>
      </c>
      <c r="H291">
        <v>4719</v>
      </c>
      <c r="I291" t="s">
        <v>32</v>
      </c>
      <c r="J291" t="s">
        <v>17</v>
      </c>
      <c r="K291">
        <v>4821</v>
      </c>
      <c r="M291">
        <f t="shared" ref="M291:M293" si="82" xml:space="preserve"> H291 - K291</f>
        <v>-102</v>
      </c>
      <c r="N291">
        <f t="shared" ref="N291:N293" si="83" xml:space="preserve"> M291 / H291 * 100</f>
        <v>-2.1614748887476161</v>
      </c>
    </row>
    <row r="292" spans="1:14" x14ac:dyDescent="0.55000000000000004">
      <c r="A292" t="s">
        <v>431</v>
      </c>
      <c r="B292" t="s">
        <v>12</v>
      </c>
      <c r="C292" t="s">
        <v>27</v>
      </c>
      <c r="D292" t="s">
        <v>28</v>
      </c>
      <c r="E292" t="s">
        <v>15</v>
      </c>
      <c r="F292" s="1">
        <v>42725</v>
      </c>
      <c r="G292" s="1">
        <v>42816</v>
      </c>
      <c r="H292">
        <v>546</v>
      </c>
      <c r="I292" t="s">
        <v>16</v>
      </c>
      <c r="J292" t="s">
        <v>17</v>
      </c>
      <c r="K292">
        <v>550</v>
      </c>
      <c r="M292">
        <f t="shared" si="82"/>
        <v>-4</v>
      </c>
      <c r="N292">
        <f t="shared" si="83"/>
        <v>-0.73260073260073255</v>
      </c>
    </row>
    <row r="293" spans="1:14" x14ac:dyDescent="0.55000000000000004">
      <c r="A293" t="s">
        <v>432</v>
      </c>
      <c r="B293" t="s">
        <v>44</v>
      </c>
      <c r="C293" t="s">
        <v>13</v>
      </c>
      <c r="D293" t="s">
        <v>219</v>
      </c>
      <c r="E293" t="s">
        <v>15</v>
      </c>
      <c r="F293" s="1">
        <v>42725</v>
      </c>
      <c r="G293" s="1">
        <v>42815</v>
      </c>
      <c r="H293">
        <v>1212</v>
      </c>
      <c r="I293" t="s">
        <v>22</v>
      </c>
      <c r="J293" t="s">
        <v>17</v>
      </c>
      <c r="K293">
        <v>1096</v>
      </c>
      <c r="M293">
        <f t="shared" si="82"/>
        <v>116</v>
      </c>
      <c r="N293">
        <f t="shared" si="83"/>
        <v>9.5709570957095718</v>
      </c>
    </row>
    <row r="294" spans="1:14" x14ac:dyDescent="0.55000000000000004">
      <c r="A294" t="s">
        <v>433</v>
      </c>
      <c r="B294" t="s">
        <v>37</v>
      </c>
      <c r="C294" t="s">
        <v>27</v>
      </c>
      <c r="E294" t="s">
        <v>49</v>
      </c>
      <c r="F294" s="1">
        <v>42725</v>
      </c>
      <c r="I294" t="s">
        <v>39</v>
      </c>
      <c r="J294" t="s">
        <v>17</v>
      </c>
      <c r="K294">
        <v>550</v>
      </c>
    </row>
    <row r="295" spans="1:14" x14ac:dyDescent="0.55000000000000004">
      <c r="A295" t="s">
        <v>434</v>
      </c>
      <c r="B295" t="s">
        <v>37</v>
      </c>
      <c r="C295" t="s">
        <v>27</v>
      </c>
      <c r="D295" t="s">
        <v>58</v>
      </c>
      <c r="E295" t="s">
        <v>55</v>
      </c>
      <c r="F295" s="1">
        <v>42725</v>
      </c>
      <c r="G295" s="1">
        <v>42802</v>
      </c>
      <c r="H295">
        <v>0</v>
      </c>
      <c r="I295" t="s">
        <v>39</v>
      </c>
      <c r="J295" t="s">
        <v>17</v>
      </c>
      <c r="K295">
        <v>550</v>
      </c>
    </row>
    <row r="296" spans="1:14" x14ac:dyDescent="0.55000000000000004">
      <c r="A296" t="s">
        <v>435</v>
      </c>
      <c r="B296" t="s">
        <v>34</v>
      </c>
      <c r="C296" t="s">
        <v>57</v>
      </c>
      <c r="D296" t="s">
        <v>51</v>
      </c>
      <c r="E296" t="s">
        <v>55</v>
      </c>
      <c r="F296" s="1">
        <v>42726</v>
      </c>
      <c r="G296" s="1">
        <v>42821</v>
      </c>
      <c r="H296">
        <v>0</v>
      </c>
      <c r="I296" t="s">
        <v>16</v>
      </c>
      <c r="J296" t="s">
        <v>17</v>
      </c>
      <c r="K296">
        <v>5482</v>
      </c>
    </row>
    <row r="297" spans="1:14" x14ac:dyDescent="0.55000000000000004">
      <c r="A297" t="s">
        <v>436</v>
      </c>
      <c r="B297" t="s">
        <v>53</v>
      </c>
      <c r="C297" t="s">
        <v>57</v>
      </c>
      <c r="D297" t="s">
        <v>209</v>
      </c>
      <c r="E297" t="s">
        <v>15</v>
      </c>
      <c r="F297" s="1">
        <v>42726</v>
      </c>
      <c r="G297" s="1">
        <v>42808</v>
      </c>
      <c r="H297">
        <v>5533</v>
      </c>
      <c r="I297" t="s">
        <v>22</v>
      </c>
      <c r="J297" t="s">
        <v>17</v>
      </c>
      <c r="K297">
        <v>5482</v>
      </c>
      <c r="M297">
        <f t="shared" ref="M297:M300" si="84" xml:space="preserve"> H297 - K297</f>
        <v>51</v>
      </c>
      <c r="N297">
        <f t="shared" ref="N297:N300" si="85" xml:space="preserve"> M297 / H297 * 100</f>
        <v>0.92174227363094152</v>
      </c>
    </row>
    <row r="298" spans="1:14" x14ac:dyDescent="0.55000000000000004">
      <c r="A298" t="s">
        <v>437</v>
      </c>
      <c r="B298" t="s">
        <v>89</v>
      </c>
      <c r="C298" t="s">
        <v>48</v>
      </c>
      <c r="D298" t="s">
        <v>64</v>
      </c>
      <c r="E298" t="s">
        <v>15</v>
      </c>
      <c r="F298" s="1">
        <v>42726</v>
      </c>
      <c r="G298" s="1">
        <v>42795</v>
      </c>
      <c r="H298">
        <v>3295</v>
      </c>
      <c r="I298" t="s">
        <v>32</v>
      </c>
      <c r="J298" t="s">
        <v>25</v>
      </c>
      <c r="K298">
        <v>3393</v>
      </c>
      <c r="M298">
        <f t="shared" si="84"/>
        <v>-98</v>
      </c>
      <c r="N298">
        <f t="shared" si="85"/>
        <v>-2.9742033383915021</v>
      </c>
    </row>
    <row r="299" spans="1:14" x14ac:dyDescent="0.55000000000000004">
      <c r="A299" t="s">
        <v>438</v>
      </c>
      <c r="B299" t="s">
        <v>66</v>
      </c>
      <c r="C299" t="s">
        <v>24</v>
      </c>
      <c r="D299" t="s">
        <v>64</v>
      </c>
      <c r="E299" t="s">
        <v>15</v>
      </c>
      <c r="F299" s="1">
        <v>42726</v>
      </c>
      <c r="G299" s="1">
        <v>42825</v>
      </c>
      <c r="H299">
        <v>45</v>
      </c>
      <c r="I299" t="s">
        <v>39</v>
      </c>
      <c r="J299" t="s">
        <v>25</v>
      </c>
      <c r="K299">
        <v>55</v>
      </c>
      <c r="M299">
        <f t="shared" si="84"/>
        <v>-10</v>
      </c>
      <c r="N299">
        <f t="shared" si="85"/>
        <v>-22.222222222222221</v>
      </c>
    </row>
    <row r="300" spans="1:14" x14ac:dyDescent="0.55000000000000004">
      <c r="A300" t="s">
        <v>439</v>
      </c>
      <c r="B300" t="s">
        <v>83</v>
      </c>
      <c r="C300" t="s">
        <v>24</v>
      </c>
      <c r="D300" t="s">
        <v>177</v>
      </c>
      <c r="E300" t="s">
        <v>15</v>
      </c>
      <c r="F300" s="1">
        <v>42726</v>
      </c>
      <c r="G300" s="1">
        <v>42798</v>
      </c>
      <c r="H300">
        <v>56</v>
      </c>
      <c r="I300" t="s">
        <v>85</v>
      </c>
      <c r="J300" t="s">
        <v>25</v>
      </c>
      <c r="K300">
        <v>55</v>
      </c>
      <c r="M300">
        <f t="shared" si="84"/>
        <v>1</v>
      </c>
      <c r="N300">
        <f t="shared" si="85"/>
        <v>1.7857142857142856</v>
      </c>
    </row>
    <row r="301" spans="1:14" x14ac:dyDescent="0.55000000000000004">
      <c r="A301" t="s">
        <v>440</v>
      </c>
      <c r="B301" t="s">
        <v>30</v>
      </c>
      <c r="C301" t="s">
        <v>20</v>
      </c>
      <c r="D301" t="s">
        <v>151</v>
      </c>
      <c r="E301" t="s">
        <v>49</v>
      </c>
      <c r="F301" s="1">
        <v>42726</v>
      </c>
      <c r="I301" t="s">
        <v>32</v>
      </c>
      <c r="J301" t="s">
        <v>17</v>
      </c>
      <c r="K301">
        <v>4821</v>
      </c>
    </row>
    <row r="302" spans="1:14" x14ac:dyDescent="0.55000000000000004">
      <c r="A302" t="s">
        <v>441</v>
      </c>
      <c r="B302" t="s">
        <v>176</v>
      </c>
      <c r="C302" t="s">
        <v>27</v>
      </c>
      <c r="E302" t="s">
        <v>49</v>
      </c>
      <c r="F302" s="1">
        <v>42727</v>
      </c>
      <c r="I302" t="s">
        <v>85</v>
      </c>
      <c r="J302" t="s">
        <v>17</v>
      </c>
      <c r="K302">
        <v>550</v>
      </c>
    </row>
    <row r="303" spans="1:14" x14ac:dyDescent="0.55000000000000004">
      <c r="A303" t="s">
        <v>442</v>
      </c>
      <c r="B303" t="s">
        <v>73</v>
      </c>
      <c r="C303" t="s">
        <v>13</v>
      </c>
      <c r="D303" t="s">
        <v>140</v>
      </c>
      <c r="E303" t="s">
        <v>49</v>
      </c>
      <c r="F303" s="1">
        <v>42727</v>
      </c>
      <c r="I303" t="s">
        <v>75</v>
      </c>
      <c r="J303" t="s">
        <v>17</v>
      </c>
      <c r="K303">
        <v>1096</v>
      </c>
    </row>
    <row r="304" spans="1:14" x14ac:dyDescent="0.55000000000000004">
      <c r="A304" t="s">
        <v>443</v>
      </c>
      <c r="B304" t="s">
        <v>19</v>
      </c>
      <c r="C304" t="s">
        <v>20</v>
      </c>
      <c r="D304" t="s">
        <v>146</v>
      </c>
      <c r="E304" t="s">
        <v>15</v>
      </c>
      <c r="F304" s="1">
        <v>42727</v>
      </c>
      <c r="G304" s="1">
        <v>42814</v>
      </c>
      <c r="H304">
        <v>4247</v>
      </c>
      <c r="I304" t="s">
        <v>22</v>
      </c>
      <c r="J304" t="s">
        <v>17</v>
      </c>
      <c r="K304">
        <v>4821</v>
      </c>
      <c r="M304">
        <f t="shared" ref="M304:M311" si="86" xml:space="preserve"> H304 - K304</f>
        <v>-574</v>
      </c>
      <c r="N304">
        <f t="shared" ref="N304:N311" si="87" xml:space="preserve"> M304 / H304 * 100</f>
        <v>-13.515422651283259</v>
      </c>
    </row>
    <row r="305" spans="1:14" x14ac:dyDescent="0.55000000000000004">
      <c r="A305" t="s">
        <v>444</v>
      </c>
      <c r="B305" t="s">
        <v>53</v>
      </c>
      <c r="C305" t="s">
        <v>48</v>
      </c>
      <c r="D305" t="s">
        <v>21</v>
      </c>
      <c r="E305" t="s">
        <v>15</v>
      </c>
      <c r="F305" s="1">
        <v>42727</v>
      </c>
      <c r="G305" s="1">
        <v>42807</v>
      </c>
      <c r="H305">
        <v>3440</v>
      </c>
      <c r="I305" t="s">
        <v>22</v>
      </c>
      <c r="J305" t="s">
        <v>25</v>
      </c>
      <c r="K305">
        <v>3393</v>
      </c>
      <c r="M305">
        <f t="shared" si="86"/>
        <v>47</v>
      </c>
      <c r="N305">
        <f t="shared" si="87"/>
        <v>1.3662790697674418</v>
      </c>
    </row>
    <row r="306" spans="1:14" x14ac:dyDescent="0.55000000000000004">
      <c r="A306" t="s">
        <v>445</v>
      </c>
      <c r="B306" t="s">
        <v>47</v>
      </c>
      <c r="C306" t="s">
        <v>20</v>
      </c>
      <c r="D306" t="s">
        <v>135</v>
      </c>
      <c r="E306" t="s">
        <v>15</v>
      </c>
      <c r="F306" s="1">
        <v>42727</v>
      </c>
      <c r="G306" s="1">
        <v>42796</v>
      </c>
      <c r="H306">
        <v>5040</v>
      </c>
      <c r="I306" t="s">
        <v>32</v>
      </c>
      <c r="J306" t="s">
        <v>17</v>
      </c>
      <c r="K306">
        <v>4821</v>
      </c>
      <c r="M306">
        <f t="shared" si="86"/>
        <v>219</v>
      </c>
      <c r="N306">
        <f t="shared" si="87"/>
        <v>4.3452380952380949</v>
      </c>
    </row>
    <row r="307" spans="1:14" x14ac:dyDescent="0.55000000000000004">
      <c r="A307" t="s">
        <v>446</v>
      </c>
      <c r="B307" t="s">
        <v>264</v>
      </c>
      <c r="C307" t="s">
        <v>27</v>
      </c>
      <c r="D307" t="s">
        <v>14</v>
      </c>
      <c r="E307" t="s">
        <v>15</v>
      </c>
      <c r="F307" s="1">
        <v>42727</v>
      </c>
      <c r="G307" s="1">
        <v>42806</v>
      </c>
      <c r="H307">
        <v>469</v>
      </c>
      <c r="I307" t="s">
        <v>22</v>
      </c>
      <c r="J307" t="s">
        <v>17</v>
      </c>
      <c r="K307">
        <v>550</v>
      </c>
      <c r="M307">
        <f t="shared" si="86"/>
        <v>-81</v>
      </c>
      <c r="N307">
        <f t="shared" si="87"/>
        <v>-17.270788912579956</v>
      </c>
    </row>
    <row r="308" spans="1:14" x14ac:dyDescent="0.55000000000000004">
      <c r="A308" t="s">
        <v>447</v>
      </c>
      <c r="B308" t="s">
        <v>12</v>
      </c>
      <c r="C308" t="s">
        <v>24</v>
      </c>
      <c r="D308" t="s">
        <v>21</v>
      </c>
      <c r="E308" t="s">
        <v>15</v>
      </c>
      <c r="F308" s="1">
        <v>42727</v>
      </c>
      <c r="G308" s="1">
        <v>42801</v>
      </c>
      <c r="H308">
        <v>58</v>
      </c>
      <c r="I308" t="s">
        <v>16</v>
      </c>
      <c r="J308" t="s">
        <v>25</v>
      </c>
      <c r="K308">
        <v>55</v>
      </c>
      <c r="M308">
        <f t="shared" si="86"/>
        <v>3</v>
      </c>
      <c r="N308">
        <f t="shared" si="87"/>
        <v>5.1724137931034484</v>
      </c>
    </row>
    <row r="309" spans="1:14" x14ac:dyDescent="0.55000000000000004">
      <c r="A309" t="s">
        <v>448</v>
      </c>
      <c r="B309" t="s">
        <v>214</v>
      </c>
      <c r="C309" t="s">
        <v>48</v>
      </c>
      <c r="D309" t="s">
        <v>21</v>
      </c>
      <c r="E309" t="s">
        <v>15</v>
      </c>
      <c r="F309" s="1">
        <v>42728</v>
      </c>
      <c r="G309" s="1">
        <v>42810</v>
      </c>
      <c r="H309">
        <v>2955</v>
      </c>
      <c r="I309" t="s">
        <v>16</v>
      </c>
      <c r="J309" t="s">
        <v>25</v>
      </c>
      <c r="K309">
        <v>3393</v>
      </c>
      <c r="M309">
        <f t="shared" si="86"/>
        <v>-438</v>
      </c>
      <c r="N309">
        <f t="shared" si="87"/>
        <v>-14.822335025380712</v>
      </c>
    </row>
    <row r="310" spans="1:14" x14ac:dyDescent="0.55000000000000004">
      <c r="A310" t="s">
        <v>449</v>
      </c>
      <c r="B310" t="s">
        <v>176</v>
      </c>
      <c r="C310" t="s">
        <v>57</v>
      </c>
      <c r="D310" t="s">
        <v>230</v>
      </c>
      <c r="E310" t="s">
        <v>15</v>
      </c>
      <c r="F310" s="1">
        <v>42728</v>
      </c>
      <c r="G310" s="1">
        <v>42820</v>
      </c>
      <c r="H310">
        <v>5228</v>
      </c>
      <c r="I310" t="s">
        <v>85</v>
      </c>
      <c r="J310" t="s">
        <v>17</v>
      </c>
      <c r="K310">
        <v>5482</v>
      </c>
      <c r="M310">
        <f t="shared" si="86"/>
        <v>-254</v>
      </c>
      <c r="N310">
        <f t="shared" si="87"/>
        <v>-4.8584544758990056</v>
      </c>
    </row>
    <row r="311" spans="1:14" x14ac:dyDescent="0.55000000000000004">
      <c r="A311" t="s">
        <v>450</v>
      </c>
      <c r="B311" t="s">
        <v>19</v>
      </c>
      <c r="C311" t="s">
        <v>48</v>
      </c>
      <c r="D311" t="s">
        <v>182</v>
      </c>
      <c r="E311" t="s">
        <v>15</v>
      </c>
      <c r="F311" s="1">
        <v>42728</v>
      </c>
      <c r="G311" s="1">
        <v>42808</v>
      </c>
      <c r="H311">
        <v>3358</v>
      </c>
      <c r="I311" t="s">
        <v>22</v>
      </c>
      <c r="J311" t="s">
        <v>25</v>
      </c>
      <c r="K311">
        <v>3393</v>
      </c>
      <c r="M311">
        <f t="shared" si="86"/>
        <v>-35</v>
      </c>
      <c r="N311">
        <f t="shared" si="87"/>
        <v>-1.042287075640262</v>
      </c>
    </row>
    <row r="312" spans="1:14" x14ac:dyDescent="0.55000000000000004">
      <c r="A312" t="s">
        <v>451</v>
      </c>
      <c r="B312" t="s">
        <v>77</v>
      </c>
      <c r="C312" t="s">
        <v>57</v>
      </c>
      <c r="D312" t="s">
        <v>111</v>
      </c>
      <c r="E312" t="s">
        <v>55</v>
      </c>
      <c r="F312" s="1">
        <v>42728</v>
      </c>
      <c r="G312" s="1">
        <v>42823</v>
      </c>
      <c r="H312">
        <v>0</v>
      </c>
      <c r="I312" t="s">
        <v>39</v>
      </c>
      <c r="J312" t="s">
        <v>17</v>
      </c>
      <c r="K312">
        <v>5482</v>
      </c>
    </row>
    <row r="313" spans="1:14" x14ac:dyDescent="0.55000000000000004">
      <c r="A313" t="s">
        <v>452</v>
      </c>
      <c r="B313" t="s">
        <v>264</v>
      </c>
      <c r="C313" t="s">
        <v>27</v>
      </c>
      <c r="D313" t="s">
        <v>28</v>
      </c>
      <c r="E313" t="s">
        <v>15</v>
      </c>
      <c r="F313" s="1">
        <v>42728</v>
      </c>
      <c r="G313" s="1">
        <v>42825</v>
      </c>
      <c r="H313">
        <v>517</v>
      </c>
      <c r="I313" t="s">
        <v>22</v>
      </c>
      <c r="J313" t="s">
        <v>17</v>
      </c>
      <c r="K313">
        <v>550</v>
      </c>
      <c r="M313">
        <f t="shared" ref="M313:M314" si="88" xml:space="preserve"> H313 - K313</f>
        <v>-33</v>
      </c>
      <c r="N313">
        <f t="shared" ref="N313:N314" si="89" xml:space="preserve"> M313 / H313 * 100</f>
        <v>-6.3829787234042552</v>
      </c>
    </row>
    <row r="314" spans="1:14" x14ac:dyDescent="0.55000000000000004">
      <c r="A314" t="s">
        <v>453</v>
      </c>
      <c r="B314" t="s">
        <v>12</v>
      </c>
      <c r="C314" t="s">
        <v>27</v>
      </c>
      <c r="D314" t="s">
        <v>209</v>
      </c>
      <c r="E314" t="s">
        <v>15</v>
      </c>
      <c r="F314" s="1">
        <v>42728</v>
      </c>
      <c r="G314" s="1">
        <v>42797</v>
      </c>
      <c r="H314">
        <v>615</v>
      </c>
      <c r="I314" t="s">
        <v>16</v>
      </c>
      <c r="J314" t="s">
        <v>17</v>
      </c>
      <c r="K314">
        <v>550</v>
      </c>
      <c r="M314">
        <f t="shared" si="88"/>
        <v>65</v>
      </c>
      <c r="N314">
        <f t="shared" si="89"/>
        <v>10.569105691056912</v>
      </c>
    </row>
    <row r="315" spans="1:14" x14ac:dyDescent="0.55000000000000004">
      <c r="A315" t="s">
        <v>454</v>
      </c>
      <c r="B315" t="s">
        <v>44</v>
      </c>
      <c r="C315" t="s">
        <v>27</v>
      </c>
      <c r="D315" t="s">
        <v>219</v>
      </c>
      <c r="E315" t="s">
        <v>55</v>
      </c>
      <c r="F315" s="1">
        <v>42728</v>
      </c>
      <c r="G315" s="1">
        <v>42804</v>
      </c>
      <c r="H315">
        <v>0</v>
      </c>
      <c r="I315" t="s">
        <v>22</v>
      </c>
      <c r="J315" t="s">
        <v>17</v>
      </c>
      <c r="K315">
        <v>550</v>
      </c>
    </row>
    <row r="316" spans="1:14" x14ac:dyDescent="0.55000000000000004">
      <c r="A316" t="s">
        <v>455</v>
      </c>
      <c r="B316" t="s">
        <v>70</v>
      </c>
      <c r="C316" t="s">
        <v>24</v>
      </c>
      <c r="D316" t="s">
        <v>230</v>
      </c>
      <c r="E316" t="s">
        <v>15</v>
      </c>
      <c r="F316" s="1">
        <v>42728</v>
      </c>
      <c r="G316" s="1">
        <v>42802</v>
      </c>
      <c r="H316">
        <v>62</v>
      </c>
      <c r="I316" t="s">
        <v>16</v>
      </c>
      <c r="J316" t="s">
        <v>25</v>
      </c>
      <c r="K316">
        <v>55</v>
      </c>
      <c r="M316">
        <f t="shared" ref="M316:M317" si="90" xml:space="preserve"> H316 - K316</f>
        <v>7</v>
      </c>
      <c r="N316">
        <f t="shared" ref="N316:N317" si="91" xml:space="preserve"> M316 / H316 * 100</f>
        <v>11.29032258064516</v>
      </c>
    </row>
    <row r="317" spans="1:14" x14ac:dyDescent="0.55000000000000004">
      <c r="A317" t="s">
        <v>456</v>
      </c>
      <c r="B317" t="s">
        <v>19</v>
      </c>
      <c r="C317" t="s">
        <v>57</v>
      </c>
      <c r="D317" t="s">
        <v>21</v>
      </c>
      <c r="E317" t="s">
        <v>15</v>
      </c>
      <c r="F317" s="1">
        <v>42729</v>
      </c>
      <c r="G317" s="1">
        <v>42807</v>
      </c>
      <c r="H317">
        <v>4711</v>
      </c>
      <c r="I317" t="s">
        <v>22</v>
      </c>
      <c r="J317" t="s">
        <v>17</v>
      </c>
      <c r="K317">
        <v>5482</v>
      </c>
      <c r="M317">
        <f t="shared" si="90"/>
        <v>-771</v>
      </c>
      <c r="N317">
        <f t="shared" si="91"/>
        <v>-16.365952027170451</v>
      </c>
    </row>
    <row r="318" spans="1:14" x14ac:dyDescent="0.55000000000000004">
      <c r="A318" t="s">
        <v>457</v>
      </c>
      <c r="B318" t="s">
        <v>153</v>
      </c>
      <c r="C318" t="s">
        <v>20</v>
      </c>
      <c r="D318" t="s">
        <v>191</v>
      </c>
      <c r="E318" t="s">
        <v>55</v>
      </c>
      <c r="F318" s="1">
        <v>42729</v>
      </c>
      <c r="G318" s="1">
        <v>42817</v>
      </c>
      <c r="H318">
        <v>0</v>
      </c>
      <c r="I318" t="s">
        <v>75</v>
      </c>
      <c r="J318" t="s">
        <v>17</v>
      </c>
      <c r="K318">
        <v>4821</v>
      </c>
    </row>
    <row r="319" spans="1:14" x14ac:dyDescent="0.55000000000000004">
      <c r="A319" t="s">
        <v>458</v>
      </c>
      <c r="B319" t="s">
        <v>116</v>
      </c>
      <c r="C319" t="s">
        <v>27</v>
      </c>
      <c r="D319" t="s">
        <v>290</v>
      </c>
      <c r="E319" t="s">
        <v>15</v>
      </c>
      <c r="F319" s="1">
        <v>42729</v>
      </c>
      <c r="G319" s="1">
        <v>42824</v>
      </c>
      <c r="H319">
        <v>510</v>
      </c>
      <c r="I319" t="s">
        <v>85</v>
      </c>
      <c r="J319" t="s">
        <v>17</v>
      </c>
      <c r="K319">
        <v>550</v>
      </c>
      <c r="M319">
        <f t="shared" ref="M319:M322" si="92" xml:space="preserve"> H319 - K319</f>
        <v>-40</v>
      </c>
      <c r="N319">
        <f t="shared" ref="N319:N322" si="93" xml:space="preserve"> M319 / H319 * 100</f>
        <v>-7.8431372549019605</v>
      </c>
    </row>
    <row r="320" spans="1:14" x14ac:dyDescent="0.55000000000000004">
      <c r="A320" t="s">
        <v>459</v>
      </c>
      <c r="B320" t="s">
        <v>53</v>
      </c>
      <c r="C320" t="s">
        <v>20</v>
      </c>
      <c r="D320" t="s">
        <v>87</v>
      </c>
      <c r="E320" t="s">
        <v>15</v>
      </c>
      <c r="F320" s="1">
        <v>42729</v>
      </c>
      <c r="G320" s="1">
        <v>42819</v>
      </c>
      <c r="H320">
        <v>4891</v>
      </c>
      <c r="I320" t="s">
        <v>22</v>
      </c>
      <c r="J320" t="s">
        <v>17</v>
      </c>
      <c r="K320">
        <v>4821</v>
      </c>
      <c r="M320">
        <f t="shared" si="92"/>
        <v>70</v>
      </c>
      <c r="N320">
        <f t="shared" si="93"/>
        <v>1.431200163565733</v>
      </c>
    </row>
    <row r="321" spans="1:14" x14ac:dyDescent="0.55000000000000004">
      <c r="A321" t="s">
        <v>460</v>
      </c>
      <c r="B321" t="s">
        <v>63</v>
      </c>
      <c r="C321" t="s">
        <v>13</v>
      </c>
      <c r="D321" t="s">
        <v>111</v>
      </c>
      <c r="E321" t="s">
        <v>15</v>
      </c>
      <c r="F321" s="1">
        <v>42729</v>
      </c>
      <c r="G321" s="1">
        <v>42811</v>
      </c>
      <c r="H321">
        <v>926</v>
      </c>
      <c r="I321" t="s">
        <v>39</v>
      </c>
      <c r="J321" t="s">
        <v>17</v>
      </c>
      <c r="K321">
        <v>1096</v>
      </c>
      <c r="M321">
        <f t="shared" si="92"/>
        <v>-170</v>
      </c>
      <c r="N321">
        <f t="shared" si="93"/>
        <v>-18.358531317494599</v>
      </c>
    </row>
    <row r="322" spans="1:14" x14ac:dyDescent="0.55000000000000004">
      <c r="A322" t="s">
        <v>461</v>
      </c>
      <c r="B322" t="s">
        <v>144</v>
      </c>
      <c r="C322" t="s">
        <v>24</v>
      </c>
      <c r="D322" t="s">
        <v>315</v>
      </c>
      <c r="E322" t="s">
        <v>15</v>
      </c>
      <c r="F322" s="1">
        <v>42729</v>
      </c>
      <c r="G322" s="1">
        <v>42804</v>
      </c>
      <c r="H322">
        <v>56</v>
      </c>
      <c r="I322" t="s">
        <v>16</v>
      </c>
      <c r="J322" t="s">
        <v>25</v>
      </c>
      <c r="K322">
        <v>55</v>
      </c>
      <c r="M322">
        <f t="shared" si="92"/>
        <v>1</v>
      </c>
      <c r="N322">
        <f t="shared" si="93"/>
        <v>1.7857142857142856</v>
      </c>
    </row>
    <row r="323" spans="1:14" x14ac:dyDescent="0.55000000000000004">
      <c r="A323" t="s">
        <v>462</v>
      </c>
      <c r="B323" t="s">
        <v>60</v>
      </c>
      <c r="C323" t="s">
        <v>27</v>
      </c>
      <c r="D323" t="s">
        <v>71</v>
      </c>
      <c r="E323" t="s">
        <v>49</v>
      </c>
      <c r="F323" s="1">
        <v>42729</v>
      </c>
      <c r="I323" t="s">
        <v>32</v>
      </c>
      <c r="J323" t="s">
        <v>17</v>
      </c>
      <c r="K323">
        <v>550</v>
      </c>
    </row>
    <row r="324" spans="1:14" x14ac:dyDescent="0.55000000000000004">
      <c r="A324" t="s">
        <v>463</v>
      </c>
      <c r="B324" t="s">
        <v>66</v>
      </c>
      <c r="C324" t="s">
        <v>27</v>
      </c>
      <c r="E324" t="s">
        <v>49</v>
      </c>
      <c r="F324" s="1">
        <v>42729</v>
      </c>
      <c r="I324" t="s">
        <v>39</v>
      </c>
      <c r="J324" t="s">
        <v>17</v>
      </c>
      <c r="K324">
        <v>550</v>
      </c>
    </row>
    <row r="325" spans="1:14" x14ac:dyDescent="0.55000000000000004">
      <c r="A325" t="s">
        <v>464</v>
      </c>
      <c r="B325" t="s">
        <v>83</v>
      </c>
      <c r="C325" t="s">
        <v>24</v>
      </c>
      <c r="D325" t="s">
        <v>189</v>
      </c>
      <c r="E325" t="s">
        <v>15</v>
      </c>
      <c r="F325" s="1">
        <v>42729</v>
      </c>
      <c r="G325" s="1">
        <v>42799</v>
      </c>
      <c r="H325">
        <v>47</v>
      </c>
      <c r="I325" t="s">
        <v>85</v>
      </c>
      <c r="J325" t="s">
        <v>25</v>
      </c>
      <c r="K325">
        <v>55</v>
      </c>
      <c r="M325">
        <f xml:space="preserve"> H325 - K325</f>
        <v>-8</v>
      </c>
      <c r="N325">
        <f xml:space="preserve"> M325 / H325 * 100</f>
        <v>-17.021276595744681</v>
      </c>
    </row>
    <row r="326" spans="1:14" x14ac:dyDescent="0.55000000000000004">
      <c r="A326" t="s">
        <v>465</v>
      </c>
      <c r="B326" t="s">
        <v>19</v>
      </c>
      <c r="C326" t="s">
        <v>27</v>
      </c>
      <c r="D326" t="s">
        <v>163</v>
      </c>
      <c r="E326" t="s">
        <v>55</v>
      </c>
      <c r="F326" s="1">
        <v>42730</v>
      </c>
      <c r="G326" s="1">
        <v>42817</v>
      </c>
      <c r="H326">
        <v>0</v>
      </c>
      <c r="I326" t="s">
        <v>22</v>
      </c>
      <c r="J326" t="s">
        <v>17</v>
      </c>
      <c r="K326">
        <v>550</v>
      </c>
    </row>
    <row r="327" spans="1:14" x14ac:dyDescent="0.55000000000000004">
      <c r="A327" t="s">
        <v>466</v>
      </c>
      <c r="B327" t="s">
        <v>47</v>
      </c>
      <c r="C327" t="s">
        <v>57</v>
      </c>
      <c r="D327" t="s">
        <v>169</v>
      </c>
      <c r="E327" t="s">
        <v>15</v>
      </c>
      <c r="F327" s="1">
        <v>42730</v>
      </c>
      <c r="G327" s="1">
        <v>42804</v>
      </c>
      <c r="H327">
        <v>6490</v>
      </c>
      <c r="I327" t="s">
        <v>32</v>
      </c>
      <c r="J327" t="s">
        <v>17</v>
      </c>
      <c r="K327">
        <v>5482</v>
      </c>
      <c r="M327">
        <f xml:space="preserve"> H327 - K327</f>
        <v>1008</v>
      </c>
      <c r="N327">
        <f xml:space="preserve"> M327 / H327 * 100</f>
        <v>15.531587057010784</v>
      </c>
    </row>
    <row r="328" spans="1:14" x14ac:dyDescent="0.55000000000000004">
      <c r="A328" t="s">
        <v>467</v>
      </c>
      <c r="B328" t="s">
        <v>89</v>
      </c>
      <c r="C328" t="s">
        <v>48</v>
      </c>
      <c r="D328" t="s">
        <v>120</v>
      </c>
      <c r="E328" t="s">
        <v>49</v>
      </c>
      <c r="F328" s="1">
        <v>42730</v>
      </c>
      <c r="I328" t="s">
        <v>32</v>
      </c>
      <c r="J328" t="s">
        <v>25</v>
      </c>
      <c r="K328">
        <v>3393</v>
      </c>
    </row>
    <row r="329" spans="1:14" x14ac:dyDescent="0.55000000000000004">
      <c r="A329" t="s">
        <v>468</v>
      </c>
      <c r="B329" t="s">
        <v>106</v>
      </c>
      <c r="C329" t="s">
        <v>20</v>
      </c>
      <c r="E329" t="s">
        <v>49</v>
      </c>
      <c r="F329" s="1">
        <v>42730</v>
      </c>
      <c r="I329" t="s">
        <v>32</v>
      </c>
      <c r="J329" t="s">
        <v>17</v>
      </c>
      <c r="K329">
        <v>4821</v>
      </c>
    </row>
    <row r="330" spans="1:14" x14ac:dyDescent="0.55000000000000004">
      <c r="A330" t="s">
        <v>469</v>
      </c>
      <c r="B330" t="s">
        <v>44</v>
      </c>
      <c r="C330" t="s">
        <v>48</v>
      </c>
      <c r="D330" t="s">
        <v>71</v>
      </c>
      <c r="E330" t="s">
        <v>15</v>
      </c>
      <c r="F330" s="1">
        <v>42730</v>
      </c>
      <c r="G330" s="1">
        <v>42796</v>
      </c>
      <c r="H330">
        <v>3841</v>
      </c>
      <c r="I330" t="s">
        <v>22</v>
      </c>
      <c r="J330" t="s">
        <v>25</v>
      </c>
      <c r="K330">
        <v>3393</v>
      </c>
      <c r="M330">
        <f xml:space="preserve"> H330 - K330</f>
        <v>448</v>
      </c>
      <c r="N330">
        <f xml:space="preserve"> M330 / H330 * 100</f>
        <v>11.663629263212705</v>
      </c>
    </row>
    <row r="331" spans="1:14" x14ac:dyDescent="0.55000000000000004">
      <c r="A331" t="s">
        <v>470</v>
      </c>
      <c r="B331" t="s">
        <v>106</v>
      </c>
      <c r="C331" t="s">
        <v>27</v>
      </c>
      <c r="E331" t="s">
        <v>49</v>
      </c>
      <c r="F331" s="1">
        <v>42731</v>
      </c>
      <c r="I331" t="s">
        <v>32</v>
      </c>
      <c r="J331" t="s">
        <v>17</v>
      </c>
      <c r="K331">
        <v>550</v>
      </c>
    </row>
    <row r="332" spans="1:14" x14ac:dyDescent="0.55000000000000004">
      <c r="A332" t="s">
        <v>471</v>
      </c>
      <c r="B332" t="s">
        <v>106</v>
      </c>
      <c r="C332" t="s">
        <v>57</v>
      </c>
      <c r="D332" t="s">
        <v>206</v>
      </c>
      <c r="E332" t="s">
        <v>15</v>
      </c>
      <c r="F332" s="1">
        <v>42731</v>
      </c>
      <c r="G332" s="1">
        <v>42809</v>
      </c>
      <c r="H332">
        <v>5256</v>
      </c>
      <c r="I332" t="s">
        <v>32</v>
      </c>
      <c r="J332" t="s">
        <v>17</v>
      </c>
      <c r="K332">
        <v>5482</v>
      </c>
      <c r="M332">
        <f xml:space="preserve"> H332 - K332</f>
        <v>-226</v>
      </c>
      <c r="N332">
        <f xml:space="preserve"> M332 / H332 * 100</f>
        <v>-4.2998477929984773</v>
      </c>
    </row>
    <row r="333" spans="1:14" x14ac:dyDescent="0.55000000000000004">
      <c r="A333" t="s">
        <v>472</v>
      </c>
      <c r="B333" t="s">
        <v>41</v>
      </c>
      <c r="C333" t="s">
        <v>24</v>
      </c>
      <c r="D333" t="s">
        <v>167</v>
      </c>
      <c r="E333" t="s">
        <v>55</v>
      </c>
      <c r="F333" s="1">
        <v>42731</v>
      </c>
      <c r="G333" s="1">
        <v>42822</v>
      </c>
      <c r="H333">
        <v>0</v>
      </c>
      <c r="I333" t="s">
        <v>39</v>
      </c>
      <c r="J333" t="s">
        <v>25</v>
      </c>
      <c r="K333">
        <v>55</v>
      </c>
    </row>
    <row r="334" spans="1:14" x14ac:dyDescent="0.55000000000000004">
      <c r="A334" t="s">
        <v>473</v>
      </c>
      <c r="B334" t="s">
        <v>41</v>
      </c>
      <c r="C334" t="s">
        <v>48</v>
      </c>
      <c r="D334" t="s">
        <v>61</v>
      </c>
      <c r="E334" t="s">
        <v>55</v>
      </c>
      <c r="F334" s="1">
        <v>42731</v>
      </c>
      <c r="G334" s="1">
        <v>42819</v>
      </c>
      <c r="H334">
        <v>0</v>
      </c>
      <c r="I334" t="s">
        <v>39</v>
      </c>
      <c r="J334" t="s">
        <v>25</v>
      </c>
      <c r="K334">
        <v>3393</v>
      </c>
    </row>
    <row r="335" spans="1:14" x14ac:dyDescent="0.55000000000000004">
      <c r="A335" t="s">
        <v>474</v>
      </c>
      <c r="B335" t="s">
        <v>34</v>
      </c>
      <c r="C335" t="s">
        <v>27</v>
      </c>
      <c r="D335" t="s">
        <v>131</v>
      </c>
      <c r="E335" t="s">
        <v>15</v>
      </c>
      <c r="F335" s="1">
        <v>42732</v>
      </c>
      <c r="G335" s="1">
        <v>42795</v>
      </c>
      <c r="H335">
        <v>625</v>
      </c>
      <c r="I335" t="s">
        <v>16</v>
      </c>
      <c r="J335" t="s">
        <v>17</v>
      </c>
      <c r="K335">
        <v>550</v>
      </c>
      <c r="M335">
        <f xml:space="preserve"> H335 - K335</f>
        <v>75</v>
      </c>
      <c r="N335">
        <f xml:space="preserve"> M335 / H335 * 100</f>
        <v>12</v>
      </c>
    </row>
    <row r="336" spans="1:14" x14ac:dyDescent="0.55000000000000004">
      <c r="A336" t="s">
        <v>475</v>
      </c>
      <c r="B336" t="s">
        <v>176</v>
      </c>
      <c r="C336" t="s">
        <v>20</v>
      </c>
      <c r="E336" t="s">
        <v>49</v>
      </c>
      <c r="F336" s="1">
        <v>42732</v>
      </c>
      <c r="I336" t="s">
        <v>85</v>
      </c>
      <c r="J336" t="s">
        <v>17</v>
      </c>
      <c r="K336">
        <v>4821</v>
      </c>
    </row>
    <row r="337" spans="1:14" x14ac:dyDescent="0.55000000000000004">
      <c r="A337" t="s">
        <v>476</v>
      </c>
      <c r="B337" t="s">
        <v>19</v>
      </c>
      <c r="C337" t="s">
        <v>20</v>
      </c>
      <c r="D337" t="s">
        <v>87</v>
      </c>
      <c r="E337" t="s">
        <v>55</v>
      </c>
      <c r="F337" s="1">
        <v>42732</v>
      </c>
      <c r="G337" s="1">
        <v>42810</v>
      </c>
      <c r="H337">
        <v>0</v>
      </c>
      <c r="I337" t="s">
        <v>22</v>
      </c>
      <c r="J337" t="s">
        <v>17</v>
      </c>
      <c r="K337">
        <v>4821</v>
      </c>
    </row>
    <row r="338" spans="1:14" x14ac:dyDescent="0.55000000000000004">
      <c r="A338" t="s">
        <v>477</v>
      </c>
      <c r="B338" t="s">
        <v>19</v>
      </c>
      <c r="C338" t="s">
        <v>20</v>
      </c>
      <c r="D338" t="s">
        <v>131</v>
      </c>
      <c r="E338" t="s">
        <v>15</v>
      </c>
      <c r="F338" s="1">
        <v>42732</v>
      </c>
      <c r="G338" s="1">
        <v>42816</v>
      </c>
      <c r="H338">
        <v>3952</v>
      </c>
      <c r="I338" t="s">
        <v>22</v>
      </c>
      <c r="J338" t="s">
        <v>17</v>
      </c>
      <c r="K338">
        <v>4821</v>
      </c>
      <c r="M338">
        <f xml:space="preserve"> H338 - K338</f>
        <v>-869</v>
      </c>
      <c r="N338">
        <f xml:space="preserve"> M338 / H338 * 100</f>
        <v>-21.988866396761132</v>
      </c>
    </row>
    <row r="339" spans="1:14" x14ac:dyDescent="0.55000000000000004">
      <c r="A339" t="s">
        <v>478</v>
      </c>
      <c r="B339" t="s">
        <v>106</v>
      </c>
      <c r="C339" t="s">
        <v>27</v>
      </c>
      <c r="E339" t="s">
        <v>49</v>
      </c>
      <c r="F339" s="1">
        <v>42732</v>
      </c>
      <c r="I339" t="s">
        <v>32</v>
      </c>
      <c r="J339" t="s">
        <v>17</v>
      </c>
      <c r="K339">
        <v>550</v>
      </c>
    </row>
    <row r="340" spans="1:14" x14ac:dyDescent="0.55000000000000004">
      <c r="A340" t="s">
        <v>479</v>
      </c>
      <c r="B340" t="s">
        <v>106</v>
      </c>
      <c r="C340" t="s">
        <v>57</v>
      </c>
      <c r="D340" t="s">
        <v>211</v>
      </c>
      <c r="E340" t="s">
        <v>15</v>
      </c>
      <c r="F340" s="1">
        <v>42732</v>
      </c>
      <c r="G340" s="1">
        <v>42807</v>
      </c>
      <c r="H340">
        <v>5515</v>
      </c>
      <c r="I340" t="s">
        <v>32</v>
      </c>
      <c r="J340" t="s">
        <v>17</v>
      </c>
      <c r="K340">
        <v>5482</v>
      </c>
      <c r="M340">
        <f t="shared" ref="M340:M345" si="94" xml:space="preserve"> H340 - K340</f>
        <v>33</v>
      </c>
      <c r="N340">
        <f t="shared" ref="N340:N345" si="95" xml:space="preserve"> M340 / H340 * 100</f>
        <v>0.59836808703535804</v>
      </c>
    </row>
    <row r="341" spans="1:14" x14ac:dyDescent="0.55000000000000004">
      <c r="A341" t="s">
        <v>480</v>
      </c>
      <c r="B341" t="s">
        <v>108</v>
      </c>
      <c r="C341" t="s">
        <v>24</v>
      </c>
      <c r="D341" t="s">
        <v>84</v>
      </c>
      <c r="E341" t="s">
        <v>15</v>
      </c>
      <c r="F341" s="1">
        <v>42732</v>
      </c>
      <c r="G341" s="1">
        <v>42810</v>
      </c>
      <c r="H341">
        <v>57</v>
      </c>
      <c r="I341" t="s">
        <v>75</v>
      </c>
      <c r="J341" t="s">
        <v>25</v>
      </c>
      <c r="K341">
        <v>55</v>
      </c>
      <c r="M341">
        <f t="shared" si="94"/>
        <v>2</v>
      </c>
      <c r="N341">
        <f t="shared" si="95"/>
        <v>3.5087719298245612</v>
      </c>
    </row>
    <row r="342" spans="1:14" x14ac:dyDescent="0.55000000000000004">
      <c r="A342" t="s">
        <v>481</v>
      </c>
      <c r="B342" t="s">
        <v>70</v>
      </c>
      <c r="C342" t="s">
        <v>24</v>
      </c>
      <c r="D342" t="s">
        <v>124</v>
      </c>
      <c r="E342" t="s">
        <v>15</v>
      </c>
      <c r="F342" s="1">
        <v>42732</v>
      </c>
      <c r="G342" s="1">
        <v>42822</v>
      </c>
      <c r="H342">
        <v>51</v>
      </c>
      <c r="I342" t="s">
        <v>16</v>
      </c>
      <c r="J342" t="s">
        <v>25</v>
      </c>
      <c r="K342">
        <v>55</v>
      </c>
      <c r="M342">
        <f t="shared" si="94"/>
        <v>-4</v>
      </c>
      <c r="N342">
        <f t="shared" si="95"/>
        <v>-7.8431372549019605</v>
      </c>
    </row>
    <row r="343" spans="1:14" x14ac:dyDescent="0.55000000000000004">
      <c r="A343" t="s">
        <v>482</v>
      </c>
      <c r="B343" t="s">
        <v>37</v>
      </c>
      <c r="C343" t="s">
        <v>48</v>
      </c>
      <c r="D343" t="s">
        <v>80</v>
      </c>
      <c r="E343" t="s">
        <v>15</v>
      </c>
      <c r="F343" s="1">
        <v>42732</v>
      </c>
      <c r="G343" s="1">
        <v>42807</v>
      </c>
      <c r="H343">
        <v>3803</v>
      </c>
      <c r="I343" t="s">
        <v>39</v>
      </c>
      <c r="J343" t="s">
        <v>25</v>
      </c>
      <c r="K343">
        <v>3393</v>
      </c>
      <c r="M343">
        <f t="shared" si="94"/>
        <v>410</v>
      </c>
      <c r="N343">
        <f t="shared" si="95"/>
        <v>10.780962398106759</v>
      </c>
    </row>
    <row r="344" spans="1:14" x14ac:dyDescent="0.55000000000000004">
      <c r="A344" t="s">
        <v>483</v>
      </c>
      <c r="B344" t="s">
        <v>34</v>
      </c>
      <c r="C344" t="s">
        <v>57</v>
      </c>
      <c r="D344" t="s">
        <v>137</v>
      </c>
      <c r="E344" t="s">
        <v>15</v>
      </c>
      <c r="F344" s="1">
        <v>42733</v>
      </c>
      <c r="G344" s="1">
        <v>42821</v>
      </c>
      <c r="H344">
        <v>5459</v>
      </c>
      <c r="I344" t="s">
        <v>16</v>
      </c>
      <c r="J344" t="s">
        <v>17</v>
      </c>
      <c r="K344">
        <v>5482</v>
      </c>
      <c r="M344">
        <f t="shared" si="94"/>
        <v>-23</v>
      </c>
      <c r="N344">
        <f t="shared" si="95"/>
        <v>-0.42132258655431398</v>
      </c>
    </row>
    <row r="345" spans="1:14" x14ac:dyDescent="0.55000000000000004">
      <c r="A345" t="s">
        <v>484</v>
      </c>
      <c r="B345" t="s">
        <v>34</v>
      </c>
      <c r="C345" t="s">
        <v>48</v>
      </c>
      <c r="D345" t="s">
        <v>122</v>
      </c>
      <c r="E345" t="s">
        <v>15</v>
      </c>
      <c r="F345" s="1">
        <v>42733</v>
      </c>
      <c r="G345" s="1">
        <v>42817</v>
      </c>
      <c r="H345">
        <v>4148</v>
      </c>
      <c r="I345" t="s">
        <v>16</v>
      </c>
      <c r="J345" t="s">
        <v>25</v>
      </c>
      <c r="K345">
        <v>3393</v>
      </c>
      <c r="M345">
        <f t="shared" si="94"/>
        <v>755</v>
      </c>
      <c r="N345">
        <f t="shared" si="95"/>
        <v>18.201542912246865</v>
      </c>
    </row>
    <row r="346" spans="1:14" x14ac:dyDescent="0.55000000000000004">
      <c r="A346" t="s">
        <v>485</v>
      </c>
      <c r="B346" t="s">
        <v>129</v>
      </c>
      <c r="C346" t="s">
        <v>57</v>
      </c>
      <c r="E346" t="s">
        <v>49</v>
      </c>
      <c r="F346" s="1">
        <v>42733</v>
      </c>
      <c r="I346" t="s">
        <v>75</v>
      </c>
      <c r="J346" t="s">
        <v>17</v>
      </c>
      <c r="K346">
        <v>5482</v>
      </c>
    </row>
    <row r="347" spans="1:14" x14ac:dyDescent="0.55000000000000004">
      <c r="A347" t="s">
        <v>486</v>
      </c>
      <c r="B347" t="s">
        <v>176</v>
      </c>
      <c r="C347" t="s">
        <v>57</v>
      </c>
      <c r="D347" t="s">
        <v>92</v>
      </c>
      <c r="E347" t="s">
        <v>15</v>
      </c>
      <c r="F347" s="1">
        <v>42733</v>
      </c>
      <c r="G347" s="1">
        <v>42817</v>
      </c>
      <c r="H347">
        <v>5002</v>
      </c>
      <c r="I347" t="s">
        <v>85</v>
      </c>
      <c r="J347" t="s">
        <v>17</v>
      </c>
      <c r="K347">
        <v>5482</v>
      </c>
      <c r="M347">
        <f t="shared" ref="M347:M350" si="96" xml:space="preserve"> H347 - K347</f>
        <v>-480</v>
      </c>
      <c r="N347">
        <f t="shared" ref="N347:N350" si="97" xml:space="preserve"> M347 / H347 * 100</f>
        <v>-9.5961615353858463</v>
      </c>
    </row>
    <row r="348" spans="1:14" x14ac:dyDescent="0.55000000000000004">
      <c r="A348" t="s">
        <v>487</v>
      </c>
      <c r="B348" t="s">
        <v>176</v>
      </c>
      <c r="C348" t="s">
        <v>48</v>
      </c>
      <c r="D348" t="s">
        <v>249</v>
      </c>
      <c r="E348" t="s">
        <v>15</v>
      </c>
      <c r="F348" s="1">
        <v>42733</v>
      </c>
      <c r="G348" s="1">
        <v>42797</v>
      </c>
      <c r="H348">
        <v>3351</v>
      </c>
      <c r="I348" t="s">
        <v>85</v>
      </c>
      <c r="J348" t="s">
        <v>25</v>
      </c>
      <c r="K348">
        <v>3393</v>
      </c>
      <c r="M348">
        <f t="shared" si="96"/>
        <v>-42</v>
      </c>
      <c r="N348">
        <f t="shared" si="97"/>
        <v>-1.2533572068039391</v>
      </c>
    </row>
    <row r="349" spans="1:14" x14ac:dyDescent="0.55000000000000004">
      <c r="A349" t="s">
        <v>488</v>
      </c>
      <c r="B349" t="s">
        <v>53</v>
      </c>
      <c r="C349" t="s">
        <v>27</v>
      </c>
      <c r="D349" t="s">
        <v>219</v>
      </c>
      <c r="E349" t="s">
        <v>15</v>
      </c>
      <c r="F349" s="1">
        <v>42733</v>
      </c>
      <c r="G349" s="1">
        <v>42813</v>
      </c>
      <c r="H349">
        <v>571</v>
      </c>
      <c r="I349" t="s">
        <v>22</v>
      </c>
      <c r="J349" t="s">
        <v>17</v>
      </c>
      <c r="K349">
        <v>550</v>
      </c>
      <c r="M349">
        <f t="shared" si="96"/>
        <v>21</v>
      </c>
      <c r="N349">
        <f t="shared" si="97"/>
        <v>3.6777583187390541</v>
      </c>
    </row>
    <row r="350" spans="1:14" x14ac:dyDescent="0.55000000000000004">
      <c r="A350" t="s">
        <v>489</v>
      </c>
      <c r="B350" t="s">
        <v>47</v>
      </c>
      <c r="C350" t="s">
        <v>27</v>
      </c>
      <c r="D350" t="s">
        <v>160</v>
      </c>
      <c r="E350" t="s">
        <v>15</v>
      </c>
      <c r="F350" s="1">
        <v>42733</v>
      </c>
      <c r="G350" s="1">
        <v>42804</v>
      </c>
      <c r="H350">
        <v>601</v>
      </c>
      <c r="I350" t="s">
        <v>32</v>
      </c>
      <c r="J350" t="s">
        <v>17</v>
      </c>
      <c r="K350">
        <v>550</v>
      </c>
      <c r="M350">
        <f t="shared" si="96"/>
        <v>51</v>
      </c>
      <c r="N350">
        <f t="shared" si="97"/>
        <v>8.4858569051580695</v>
      </c>
    </row>
    <row r="351" spans="1:14" x14ac:dyDescent="0.55000000000000004">
      <c r="A351" t="s">
        <v>490</v>
      </c>
      <c r="B351" t="s">
        <v>89</v>
      </c>
      <c r="C351" t="s">
        <v>20</v>
      </c>
      <c r="E351" t="s">
        <v>49</v>
      </c>
      <c r="F351" s="1">
        <v>42733</v>
      </c>
      <c r="I351" t="s">
        <v>32</v>
      </c>
      <c r="J351" t="s">
        <v>17</v>
      </c>
      <c r="K351">
        <v>4821</v>
      </c>
    </row>
    <row r="352" spans="1:14" x14ac:dyDescent="0.55000000000000004">
      <c r="A352" t="s">
        <v>491</v>
      </c>
      <c r="B352" t="s">
        <v>41</v>
      </c>
      <c r="C352" t="s">
        <v>27</v>
      </c>
      <c r="D352" t="s">
        <v>90</v>
      </c>
      <c r="E352" t="s">
        <v>15</v>
      </c>
      <c r="F352" s="1">
        <v>42733</v>
      </c>
      <c r="G352" s="1">
        <v>42807</v>
      </c>
      <c r="H352">
        <v>576</v>
      </c>
      <c r="I352" t="s">
        <v>39</v>
      </c>
      <c r="J352" t="s">
        <v>17</v>
      </c>
      <c r="K352">
        <v>550</v>
      </c>
      <c r="M352">
        <f t="shared" ref="M352:M354" si="98" xml:space="preserve"> H352 - K352</f>
        <v>26</v>
      </c>
      <c r="N352">
        <f t="shared" ref="N352:N354" si="99" xml:space="preserve"> M352 / H352 * 100</f>
        <v>4.5138888888888884</v>
      </c>
    </row>
    <row r="353" spans="1:14" x14ac:dyDescent="0.55000000000000004">
      <c r="A353" t="s">
        <v>492</v>
      </c>
      <c r="B353" t="s">
        <v>127</v>
      </c>
      <c r="C353" t="s">
        <v>24</v>
      </c>
      <c r="D353" t="s">
        <v>146</v>
      </c>
      <c r="E353" t="s">
        <v>15</v>
      </c>
      <c r="F353" s="1">
        <v>42733</v>
      </c>
      <c r="G353" s="1">
        <v>42797</v>
      </c>
      <c r="H353">
        <v>52</v>
      </c>
      <c r="I353" t="s">
        <v>22</v>
      </c>
      <c r="J353" t="s">
        <v>25</v>
      </c>
      <c r="K353">
        <v>55</v>
      </c>
      <c r="M353">
        <f t="shared" si="98"/>
        <v>-3</v>
      </c>
      <c r="N353">
        <f t="shared" si="99"/>
        <v>-5.7692307692307692</v>
      </c>
    </row>
    <row r="354" spans="1:14" x14ac:dyDescent="0.55000000000000004">
      <c r="A354" t="s">
        <v>493</v>
      </c>
      <c r="B354" t="s">
        <v>60</v>
      </c>
      <c r="C354" t="s">
        <v>13</v>
      </c>
      <c r="D354" t="s">
        <v>80</v>
      </c>
      <c r="E354" t="s">
        <v>15</v>
      </c>
      <c r="F354" s="1">
        <v>42733</v>
      </c>
      <c r="G354" s="1">
        <v>42807</v>
      </c>
      <c r="H354">
        <v>1185</v>
      </c>
      <c r="I354" t="s">
        <v>32</v>
      </c>
      <c r="J354" t="s">
        <v>17</v>
      </c>
      <c r="K354">
        <v>1096</v>
      </c>
      <c r="M354">
        <f t="shared" si="98"/>
        <v>89</v>
      </c>
      <c r="N354">
        <f t="shared" si="99"/>
        <v>7.5105485232067508</v>
      </c>
    </row>
    <row r="355" spans="1:14" x14ac:dyDescent="0.55000000000000004">
      <c r="A355" t="s">
        <v>494</v>
      </c>
      <c r="B355" t="s">
        <v>108</v>
      </c>
      <c r="C355" t="s">
        <v>13</v>
      </c>
      <c r="D355" t="s">
        <v>249</v>
      </c>
      <c r="E355" t="s">
        <v>55</v>
      </c>
      <c r="F355" s="1">
        <v>42733</v>
      </c>
      <c r="G355" s="1">
        <v>42822</v>
      </c>
      <c r="H355">
        <v>0</v>
      </c>
      <c r="I355" t="s">
        <v>75</v>
      </c>
      <c r="J355" t="s">
        <v>17</v>
      </c>
      <c r="K355">
        <v>1096</v>
      </c>
    </row>
    <row r="356" spans="1:14" x14ac:dyDescent="0.55000000000000004">
      <c r="A356" t="s">
        <v>495</v>
      </c>
      <c r="B356" t="s">
        <v>66</v>
      </c>
      <c r="C356" t="s">
        <v>24</v>
      </c>
      <c r="D356" t="s">
        <v>135</v>
      </c>
      <c r="E356" t="s">
        <v>15</v>
      </c>
      <c r="F356" s="1">
        <v>42733</v>
      </c>
      <c r="G356" s="1">
        <v>42808</v>
      </c>
      <c r="H356">
        <v>56</v>
      </c>
      <c r="I356" t="s">
        <v>39</v>
      </c>
      <c r="J356" t="s">
        <v>25</v>
      </c>
      <c r="K356">
        <v>55</v>
      </c>
      <c r="M356">
        <f xml:space="preserve"> H356 - K356</f>
        <v>1</v>
      </c>
      <c r="N356">
        <f xml:space="preserve"> M356 / H356 * 100</f>
        <v>1.7857142857142856</v>
      </c>
    </row>
    <row r="357" spans="1:14" x14ac:dyDescent="0.55000000000000004">
      <c r="A357" t="s">
        <v>496</v>
      </c>
      <c r="B357" t="s">
        <v>37</v>
      </c>
      <c r="C357" t="s">
        <v>27</v>
      </c>
      <c r="E357" t="s">
        <v>49</v>
      </c>
      <c r="F357" s="1">
        <v>42733</v>
      </c>
      <c r="I357" t="s">
        <v>39</v>
      </c>
      <c r="J357" t="s">
        <v>17</v>
      </c>
      <c r="K357">
        <v>550</v>
      </c>
    </row>
    <row r="358" spans="1:14" x14ac:dyDescent="0.55000000000000004">
      <c r="A358" t="s">
        <v>497</v>
      </c>
      <c r="B358" t="s">
        <v>83</v>
      </c>
      <c r="C358" t="s">
        <v>24</v>
      </c>
      <c r="D358" t="s">
        <v>151</v>
      </c>
      <c r="E358" t="s">
        <v>15</v>
      </c>
      <c r="F358" s="1">
        <v>42733</v>
      </c>
      <c r="G358" s="1">
        <v>42823</v>
      </c>
      <c r="H358">
        <v>54</v>
      </c>
      <c r="I358" t="s">
        <v>85</v>
      </c>
      <c r="J358" t="s">
        <v>25</v>
      </c>
      <c r="K358">
        <v>55</v>
      </c>
      <c r="M358">
        <f t="shared" ref="M358:M362" si="100" xml:space="preserve"> H358 - K358</f>
        <v>-1</v>
      </c>
      <c r="N358">
        <f t="shared" ref="N358:N362" si="101" xml:space="preserve"> M358 / H358 * 100</f>
        <v>-1.8518518518518516</v>
      </c>
    </row>
    <row r="359" spans="1:14" x14ac:dyDescent="0.55000000000000004">
      <c r="A359" t="s">
        <v>498</v>
      </c>
      <c r="B359" t="s">
        <v>30</v>
      </c>
      <c r="C359" t="s">
        <v>20</v>
      </c>
      <c r="D359" t="s">
        <v>104</v>
      </c>
      <c r="E359" t="s">
        <v>15</v>
      </c>
      <c r="F359" s="1">
        <v>42733</v>
      </c>
      <c r="G359" s="1">
        <v>42807</v>
      </c>
      <c r="H359">
        <v>4818</v>
      </c>
      <c r="I359" t="s">
        <v>32</v>
      </c>
      <c r="J359" t="s">
        <v>17</v>
      </c>
      <c r="K359">
        <v>4821</v>
      </c>
      <c r="M359">
        <f t="shared" si="100"/>
        <v>-3</v>
      </c>
      <c r="N359">
        <f t="shared" si="101"/>
        <v>-6.2266500622665005E-2</v>
      </c>
    </row>
    <row r="360" spans="1:14" x14ac:dyDescent="0.55000000000000004">
      <c r="A360" t="s">
        <v>499</v>
      </c>
      <c r="B360" t="s">
        <v>34</v>
      </c>
      <c r="C360" t="s">
        <v>57</v>
      </c>
      <c r="D360" t="s">
        <v>28</v>
      </c>
      <c r="E360" t="s">
        <v>15</v>
      </c>
      <c r="F360" s="1">
        <v>42736</v>
      </c>
      <c r="G360" s="1">
        <v>42795</v>
      </c>
      <c r="H360">
        <v>5087</v>
      </c>
      <c r="I360" t="s">
        <v>16</v>
      </c>
      <c r="J360" t="s">
        <v>17</v>
      </c>
      <c r="K360">
        <v>5482</v>
      </c>
      <c r="M360">
        <f t="shared" si="100"/>
        <v>-395</v>
      </c>
      <c r="N360">
        <f t="shared" si="101"/>
        <v>-7.7648908983683897</v>
      </c>
    </row>
    <row r="361" spans="1:14" x14ac:dyDescent="0.55000000000000004">
      <c r="A361" t="s">
        <v>500</v>
      </c>
      <c r="B361" t="s">
        <v>73</v>
      </c>
      <c r="C361" t="s">
        <v>13</v>
      </c>
      <c r="D361" t="s">
        <v>151</v>
      </c>
      <c r="E361" t="s">
        <v>15</v>
      </c>
      <c r="F361" s="1">
        <v>42736</v>
      </c>
      <c r="G361" s="1">
        <v>42813</v>
      </c>
      <c r="H361">
        <v>1116</v>
      </c>
      <c r="I361" t="s">
        <v>75</v>
      </c>
      <c r="J361" t="s">
        <v>17</v>
      </c>
      <c r="K361">
        <v>1096</v>
      </c>
      <c r="M361">
        <f t="shared" si="100"/>
        <v>20</v>
      </c>
      <c r="N361">
        <f t="shared" si="101"/>
        <v>1.7921146953405016</v>
      </c>
    </row>
    <row r="362" spans="1:14" x14ac:dyDescent="0.55000000000000004">
      <c r="A362" t="s">
        <v>501</v>
      </c>
      <c r="B362" t="s">
        <v>19</v>
      </c>
      <c r="C362" t="s">
        <v>27</v>
      </c>
      <c r="D362" t="s">
        <v>120</v>
      </c>
      <c r="E362" t="s">
        <v>15</v>
      </c>
      <c r="F362" s="1">
        <v>42736</v>
      </c>
      <c r="G362" s="1">
        <v>42814</v>
      </c>
      <c r="H362">
        <v>510</v>
      </c>
      <c r="I362" t="s">
        <v>22</v>
      </c>
      <c r="J362" t="s">
        <v>17</v>
      </c>
      <c r="K362">
        <v>550</v>
      </c>
      <c r="M362">
        <f t="shared" si="100"/>
        <v>-40</v>
      </c>
      <c r="N362">
        <f t="shared" si="101"/>
        <v>-7.8431372549019605</v>
      </c>
    </row>
    <row r="363" spans="1:14" x14ac:dyDescent="0.55000000000000004">
      <c r="A363" t="s">
        <v>502</v>
      </c>
      <c r="B363" t="s">
        <v>77</v>
      </c>
      <c r="C363" t="s">
        <v>24</v>
      </c>
      <c r="E363" t="s">
        <v>49</v>
      </c>
      <c r="F363" s="1">
        <v>42736</v>
      </c>
      <c r="I363" t="s">
        <v>39</v>
      </c>
      <c r="J363" t="s">
        <v>25</v>
      </c>
      <c r="K363">
        <v>55</v>
      </c>
    </row>
    <row r="364" spans="1:14" x14ac:dyDescent="0.55000000000000004">
      <c r="A364" t="s">
        <v>503</v>
      </c>
      <c r="B364" t="s">
        <v>264</v>
      </c>
      <c r="C364" t="s">
        <v>27</v>
      </c>
      <c r="D364" t="s">
        <v>504</v>
      </c>
      <c r="E364" t="s">
        <v>15</v>
      </c>
      <c r="F364" s="1">
        <v>42736</v>
      </c>
      <c r="G364" s="1">
        <v>42810</v>
      </c>
      <c r="H364">
        <v>565</v>
      </c>
      <c r="I364" t="s">
        <v>22</v>
      </c>
      <c r="J364" t="s">
        <v>17</v>
      </c>
      <c r="K364">
        <v>550</v>
      </c>
      <c r="M364">
        <f t="shared" ref="M364:M367" si="102" xml:space="preserve"> H364 - K364</f>
        <v>15</v>
      </c>
      <c r="N364">
        <f t="shared" ref="N364:N367" si="103" xml:space="preserve"> M364 / H364 * 100</f>
        <v>2.6548672566371683</v>
      </c>
    </row>
    <row r="365" spans="1:14" x14ac:dyDescent="0.55000000000000004">
      <c r="A365" t="s">
        <v>505</v>
      </c>
      <c r="B365" t="s">
        <v>89</v>
      </c>
      <c r="C365" t="s">
        <v>27</v>
      </c>
      <c r="D365" t="s">
        <v>64</v>
      </c>
      <c r="E365" t="s">
        <v>15</v>
      </c>
      <c r="F365" s="1">
        <v>42736</v>
      </c>
      <c r="G365" s="1">
        <v>42820</v>
      </c>
      <c r="H365">
        <v>633</v>
      </c>
      <c r="I365" t="s">
        <v>32</v>
      </c>
      <c r="J365" t="s">
        <v>17</v>
      </c>
      <c r="K365">
        <v>550</v>
      </c>
      <c r="M365">
        <f t="shared" si="102"/>
        <v>83</v>
      </c>
      <c r="N365">
        <f t="shared" si="103"/>
        <v>13.112164296998422</v>
      </c>
    </row>
    <row r="366" spans="1:14" x14ac:dyDescent="0.55000000000000004">
      <c r="A366" t="s">
        <v>506</v>
      </c>
      <c r="B366" t="s">
        <v>108</v>
      </c>
      <c r="C366" t="s">
        <v>48</v>
      </c>
      <c r="D366" t="s">
        <v>74</v>
      </c>
      <c r="E366" t="s">
        <v>15</v>
      </c>
      <c r="F366" s="1">
        <v>42736</v>
      </c>
      <c r="G366" s="1">
        <v>42823</v>
      </c>
      <c r="H366">
        <v>3962</v>
      </c>
      <c r="I366" t="s">
        <v>75</v>
      </c>
      <c r="J366" t="s">
        <v>25</v>
      </c>
      <c r="K366">
        <v>3393</v>
      </c>
      <c r="M366">
        <f t="shared" si="102"/>
        <v>569</v>
      </c>
      <c r="N366">
        <f t="shared" si="103"/>
        <v>14.361433619384151</v>
      </c>
    </row>
    <row r="367" spans="1:14" x14ac:dyDescent="0.55000000000000004">
      <c r="A367" t="s">
        <v>507</v>
      </c>
      <c r="B367" t="s">
        <v>37</v>
      </c>
      <c r="C367" t="s">
        <v>48</v>
      </c>
      <c r="D367" t="s">
        <v>171</v>
      </c>
      <c r="E367" t="s">
        <v>15</v>
      </c>
      <c r="F367" s="1">
        <v>42736</v>
      </c>
      <c r="G367" s="1">
        <v>42816</v>
      </c>
      <c r="H367">
        <v>3672</v>
      </c>
      <c r="I367" t="s">
        <v>39</v>
      </c>
      <c r="J367" t="s">
        <v>25</v>
      </c>
      <c r="K367">
        <v>3393</v>
      </c>
      <c r="M367">
        <f t="shared" si="102"/>
        <v>279</v>
      </c>
      <c r="N367">
        <f t="shared" si="103"/>
        <v>7.5980392156862742</v>
      </c>
    </row>
    <row r="368" spans="1:14" x14ac:dyDescent="0.55000000000000004">
      <c r="A368" t="s">
        <v>508</v>
      </c>
      <c r="B368" t="s">
        <v>30</v>
      </c>
      <c r="C368" t="s">
        <v>13</v>
      </c>
      <c r="D368" t="s">
        <v>111</v>
      </c>
      <c r="E368" t="s">
        <v>49</v>
      </c>
      <c r="F368" s="1">
        <v>42736</v>
      </c>
      <c r="I368" t="s">
        <v>32</v>
      </c>
      <c r="J368" t="s">
        <v>17</v>
      </c>
      <c r="K368">
        <v>1096</v>
      </c>
    </row>
    <row r="369" spans="1:14" x14ac:dyDescent="0.55000000000000004">
      <c r="A369" t="s">
        <v>509</v>
      </c>
      <c r="B369" t="s">
        <v>30</v>
      </c>
      <c r="C369" t="s">
        <v>20</v>
      </c>
      <c r="D369" t="s">
        <v>160</v>
      </c>
      <c r="E369" t="s">
        <v>15</v>
      </c>
      <c r="F369" s="1">
        <v>42736</v>
      </c>
      <c r="G369" s="1">
        <v>42812</v>
      </c>
      <c r="H369">
        <v>4586</v>
      </c>
      <c r="I369" t="s">
        <v>32</v>
      </c>
      <c r="J369" t="s">
        <v>17</v>
      </c>
      <c r="K369">
        <v>4821</v>
      </c>
      <c r="M369">
        <f t="shared" ref="M369:M370" si="104" xml:space="preserve"> H369 - K369</f>
        <v>-235</v>
      </c>
      <c r="N369">
        <f t="shared" ref="N369:N370" si="105" xml:space="preserve"> M369 / H369 * 100</f>
        <v>-5.1242913214129961</v>
      </c>
    </row>
    <row r="370" spans="1:14" x14ac:dyDescent="0.55000000000000004">
      <c r="A370" t="s">
        <v>510</v>
      </c>
      <c r="B370" t="s">
        <v>34</v>
      </c>
      <c r="C370" t="s">
        <v>24</v>
      </c>
      <c r="D370" t="s">
        <v>327</v>
      </c>
      <c r="E370" t="s">
        <v>15</v>
      </c>
      <c r="F370" s="1">
        <v>42737</v>
      </c>
      <c r="G370" s="1">
        <v>42796</v>
      </c>
      <c r="H370">
        <v>60</v>
      </c>
      <c r="I370" t="s">
        <v>16</v>
      </c>
      <c r="J370" t="s">
        <v>25</v>
      </c>
      <c r="K370">
        <v>55</v>
      </c>
      <c r="M370">
        <f t="shared" si="104"/>
        <v>5</v>
      </c>
      <c r="N370">
        <f t="shared" si="105"/>
        <v>8.3333333333333321</v>
      </c>
    </row>
    <row r="371" spans="1:14" x14ac:dyDescent="0.55000000000000004">
      <c r="A371" t="s">
        <v>511</v>
      </c>
      <c r="B371" t="s">
        <v>176</v>
      </c>
      <c r="C371" t="s">
        <v>13</v>
      </c>
      <c r="D371" t="s">
        <v>102</v>
      </c>
      <c r="E371" t="s">
        <v>49</v>
      </c>
      <c r="F371" s="1">
        <v>42737</v>
      </c>
      <c r="I371" t="s">
        <v>85</v>
      </c>
      <c r="J371" t="s">
        <v>17</v>
      </c>
      <c r="K371">
        <v>1096</v>
      </c>
    </row>
    <row r="372" spans="1:14" x14ac:dyDescent="0.55000000000000004">
      <c r="A372" t="s">
        <v>512</v>
      </c>
      <c r="B372" t="s">
        <v>176</v>
      </c>
      <c r="C372" t="s">
        <v>13</v>
      </c>
      <c r="E372" t="s">
        <v>49</v>
      </c>
      <c r="F372" s="1">
        <v>42737</v>
      </c>
      <c r="I372" t="s">
        <v>85</v>
      </c>
      <c r="J372" t="s">
        <v>17</v>
      </c>
      <c r="K372">
        <v>1096</v>
      </c>
    </row>
    <row r="373" spans="1:14" x14ac:dyDescent="0.55000000000000004">
      <c r="A373" t="s">
        <v>513</v>
      </c>
      <c r="B373" t="s">
        <v>264</v>
      </c>
      <c r="C373" t="s">
        <v>27</v>
      </c>
      <c r="D373" t="s">
        <v>209</v>
      </c>
      <c r="E373" t="s">
        <v>15</v>
      </c>
      <c r="F373" s="1">
        <v>42737</v>
      </c>
      <c r="G373" s="1">
        <v>42859</v>
      </c>
      <c r="H373">
        <v>572</v>
      </c>
      <c r="I373" t="s">
        <v>22</v>
      </c>
      <c r="J373" t="s">
        <v>17</v>
      </c>
      <c r="K373">
        <v>550</v>
      </c>
      <c r="M373">
        <f t="shared" ref="M373:M379" si="106" xml:space="preserve"> H373 - K373</f>
        <v>22</v>
      </c>
      <c r="N373">
        <f t="shared" ref="N373:N379" si="107" xml:space="preserve"> M373 / H373 * 100</f>
        <v>3.8461538461538463</v>
      </c>
    </row>
    <row r="374" spans="1:14" x14ac:dyDescent="0.55000000000000004">
      <c r="A374" t="s">
        <v>514</v>
      </c>
      <c r="B374" t="s">
        <v>106</v>
      </c>
      <c r="C374" t="s">
        <v>27</v>
      </c>
      <c r="D374" t="s">
        <v>160</v>
      </c>
      <c r="E374" t="s">
        <v>15</v>
      </c>
      <c r="F374" s="1">
        <v>42737</v>
      </c>
      <c r="G374" s="1">
        <v>42795</v>
      </c>
      <c r="H374">
        <v>550</v>
      </c>
      <c r="I374" t="s">
        <v>32</v>
      </c>
      <c r="J374" t="s">
        <v>17</v>
      </c>
      <c r="K374">
        <v>550</v>
      </c>
      <c r="M374">
        <f t="shared" si="106"/>
        <v>0</v>
      </c>
      <c r="N374">
        <f t="shared" si="107"/>
        <v>0</v>
      </c>
    </row>
    <row r="375" spans="1:14" x14ac:dyDescent="0.55000000000000004">
      <c r="A375" t="s">
        <v>515</v>
      </c>
      <c r="B375" t="s">
        <v>106</v>
      </c>
      <c r="C375" t="s">
        <v>20</v>
      </c>
      <c r="D375" t="s">
        <v>61</v>
      </c>
      <c r="E375" t="s">
        <v>15</v>
      </c>
      <c r="F375" s="1">
        <v>42737</v>
      </c>
      <c r="G375" s="1">
        <v>42811</v>
      </c>
      <c r="H375">
        <v>4125</v>
      </c>
      <c r="I375" t="s">
        <v>32</v>
      </c>
      <c r="J375" t="s">
        <v>17</v>
      </c>
      <c r="K375">
        <v>4821</v>
      </c>
      <c r="M375">
        <f t="shared" si="106"/>
        <v>-696</v>
      </c>
      <c r="N375">
        <f t="shared" si="107"/>
        <v>-16.872727272727271</v>
      </c>
    </row>
    <row r="376" spans="1:14" x14ac:dyDescent="0.55000000000000004">
      <c r="A376" t="s">
        <v>516</v>
      </c>
      <c r="B376" t="s">
        <v>127</v>
      </c>
      <c r="C376" t="s">
        <v>48</v>
      </c>
      <c r="D376" t="s">
        <v>45</v>
      </c>
      <c r="E376" t="s">
        <v>15</v>
      </c>
      <c r="F376" s="1">
        <v>42737</v>
      </c>
      <c r="G376" s="1">
        <v>42804</v>
      </c>
      <c r="H376">
        <v>3647</v>
      </c>
      <c r="I376" t="s">
        <v>22</v>
      </c>
      <c r="J376" t="s">
        <v>25</v>
      </c>
      <c r="K376">
        <v>3393</v>
      </c>
      <c r="M376">
        <f t="shared" si="106"/>
        <v>254</v>
      </c>
      <c r="N376">
        <f t="shared" si="107"/>
        <v>6.9646284617493839</v>
      </c>
    </row>
    <row r="377" spans="1:14" x14ac:dyDescent="0.55000000000000004">
      <c r="A377" t="s">
        <v>517</v>
      </c>
      <c r="B377" t="s">
        <v>12</v>
      </c>
      <c r="C377" t="s">
        <v>27</v>
      </c>
      <c r="D377" t="s">
        <v>209</v>
      </c>
      <c r="E377" t="s">
        <v>15</v>
      </c>
      <c r="F377" s="1">
        <v>42737</v>
      </c>
      <c r="G377" s="1">
        <v>42815</v>
      </c>
      <c r="H377">
        <v>573</v>
      </c>
      <c r="I377" t="s">
        <v>16</v>
      </c>
      <c r="J377" t="s">
        <v>17</v>
      </c>
      <c r="K377">
        <v>550</v>
      </c>
      <c r="M377">
        <f t="shared" si="106"/>
        <v>23</v>
      </c>
      <c r="N377">
        <f t="shared" si="107"/>
        <v>4.0139616055846421</v>
      </c>
    </row>
    <row r="378" spans="1:14" x14ac:dyDescent="0.55000000000000004">
      <c r="A378" t="s">
        <v>518</v>
      </c>
      <c r="B378" t="s">
        <v>83</v>
      </c>
      <c r="C378" t="s">
        <v>27</v>
      </c>
      <c r="D378" t="s">
        <v>385</v>
      </c>
      <c r="E378" t="s">
        <v>15</v>
      </c>
      <c r="F378" s="1">
        <v>42737</v>
      </c>
      <c r="G378" s="1">
        <v>42823</v>
      </c>
      <c r="H378">
        <v>542</v>
      </c>
      <c r="I378" t="s">
        <v>85</v>
      </c>
      <c r="J378" t="s">
        <v>17</v>
      </c>
      <c r="K378">
        <v>550</v>
      </c>
      <c r="M378">
        <f t="shared" si="106"/>
        <v>-8</v>
      </c>
      <c r="N378">
        <f t="shared" si="107"/>
        <v>-1.4760147601476015</v>
      </c>
    </row>
    <row r="379" spans="1:14" x14ac:dyDescent="0.55000000000000004">
      <c r="A379" t="s">
        <v>519</v>
      </c>
      <c r="B379" t="s">
        <v>129</v>
      </c>
      <c r="C379" t="s">
        <v>48</v>
      </c>
      <c r="D379" t="s">
        <v>422</v>
      </c>
      <c r="E379" t="s">
        <v>15</v>
      </c>
      <c r="F379" s="1">
        <v>42738</v>
      </c>
      <c r="G379" s="1">
        <v>42806</v>
      </c>
      <c r="H379">
        <v>3479</v>
      </c>
      <c r="I379" t="s">
        <v>75</v>
      </c>
      <c r="J379" t="s">
        <v>25</v>
      </c>
      <c r="K379">
        <v>3393</v>
      </c>
      <c r="M379">
        <f t="shared" si="106"/>
        <v>86</v>
      </c>
      <c r="N379">
        <f t="shared" si="107"/>
        <v>2.4719747053751076</v>
      </c>
    </row>
    <row r="380" spans="1:14" x14ac:dyDescent="0.55000000000000004">
      <c r="A380" t="s">
        <v>520</v>
      </c>
      <c r="B380" t="s">
        <v>73</v>
      </c>
      <c r="C380" t="s">
        <v>48</v>
      </c>
      <c r="D380" t="s">
        <v>92</v>
      </c>
      <c r="E380" t="s">
        <v>55</v>
      </c>
      <c r="F380" s="1">
        <v>42738</v>
      </c>
      <c r="G380" s="1">
        <v>42816</v>
      </c>
      <c r="H380">
        <v>0</v>
      </c>
      <c r="I380" t="s">
        <v>75</v>
      </c>
      <c r="J380" t="s">
        <v>25</v>
      </c>
      <c r="K380">
        <v>3393</v>
      </c>
    </row>
    <row r="381" spans="1:14" x14ac:dyDescent="0.55000000000000004">
      <c r="A381" t="s">
        <v>521</v>
      </c>
      <c r="B381" t="s">
        <v>19</v>
      </c>
      <c r="C381" t="s">
        <v>13</v>
      </c>
      <c r="D381" t="s">
        <v>122</v>
      </c>
      <c r="E381" t="s">
        <v>15</v>
      </c>
      <c r="F381" s="1">
        <v>42738</v>
      </c>
      <c r="G381" s="1">
        <v>42815</v>
      </c>
      <c r="H381">
        <v>1012</v>
      </c>
      <c r="I381" t="s">
        <v>22</v>
      </c>
      <c r="J381" t="s">
        <v>17</v>
      </c>
      <c r="K381">
        <v>1096</v>
      </c>
      <c r="M381">
        <f xml:space="preserve"> H381 - K381</f>
        <v>-84</v>
      </c>
      <c r="N381">
        <f xml:space="preserve"> M381 / H381 * 100</f>
        <v>-8.3003952569169961</v>
      </c>
    </row>
    <row r="382" spans="1:14" x14ac:dyDescent="0.55000000000000004">
      <c r="A382" t="s">
        <v>522</v>
      </c>
      <c r="B382" t="s">
        <v>63</v>
      </c>
      <c r="C382" t="s">
        <v>24</v>
      </c>
      <c r="E382" t="s">
        <v>49</v>
      </c>
      <c r="F382" s="1">
        <v>42738</v>
      </c>
      <c r="I382" t="s">
        <v>39</v>
      </c>
      <c r="J382" t="s">
        <v>25</v>
      </c>
      <c r="K382">
        <v>55</v>
      </c>
    </row>
    <row r="383" spans="1:14" x14ac:dyDescent="0.55000000000000004">
      <c r="A383" t="s">
        <v>523</v>
      </c>
      <c r="B383" t="s">
        <v>47</v>
      </c>
      <c r="C383" t="s">
        <v>13</v>
      </c>
      <c r="D383" t="s">
        <v>236</v>
      </c>
      <c r="E383" t="s">
        <v>15</v>
      </c>
      <c r="F383" s="1">
        <v>42738</v>
      </c>
      <c r="G383" s="1">
        <v>42800</v>
      </c>
      <c r="H383">
        <v>990</v>
      </c>
      <c r="I383" t="s">
        <v>32</v>
      </c>
      <c r="J383" t="s">
        <v>17</v>
      </c>
      <c r="K383">
        <v>1096</v>
      </c>
      <c r="M383">
        <f t="shared" ref="M383:M384" si="108" xml:space="preserve"> H383 - K383</f>
        <v>-106</v>
      </c>
      <c r="N383">
        <f t="shared" ref="N383:N384" si="109" xml:space="preserve"> M383 / H383 * 100</f>
        <v>-10.707070707070706</v>
      </c>
    </row>
    <row r="384" spans="1:14" x14ac:dyDescent="0.55000000000000004">
      <c r="A384" t="s">
        <v>524</v>
      </c>
      <c r="B384" t="s">
        <v>47</v>
      </c>
      <c r="C384" t="s">
        <v>20</v>
      </c>
      <c r="D384" t="s">
        <v>58</v>
      </c>
      <c r="E384" t="s">
        <v>15</v>
      </c>
      <c r="F384" s="1">
        <v>42738</v>
      </c>
      <c r="G384" s="1">
        <v>42812</v>
      </c>
      <c r="H384">
        <v>4374</v>
      </c>
      <c r="I384" t="s">
        <v>32</v>
      </c>
      <c r="J384" t="s">
        <v>17</v>
      </c>
      <c r="K384">
        <v>4821</v>
      </c>
      <c r="M384">
        <f t="shared" si="108"/>
        <v>-447</v>
      </c>
      <c r="N384">
        <f t="shared" si="109"/>
        <v>-10.219478737997257</v>
      </c>
    </row>
    <row r="385" spans="1:14" x14ac:dyDescent="0.55000000000000004">
      <c r="A385" t="s">
        <v>525</v>
      </c>
      <c r="B385" t="s">
        <v>106</v>
      </c>
      <c r="C385" t="s">
        <v>27</v>
      </c>
      <c r="D385" t="s">
        <v>64</v>
      </c>
      <c r="E385" t="s">
        <v>55</v>
      </c>
      <c r="F385" s="1">
        <v>42738</v>
      </c>
      <c r="G385" s="1">
        <v>42811</v>
      </c>
      <c r="H385">
        <v>0</v>
      </c>
      <c r="I385" t="s">
        <v>32</v>
      </c>
      <c r="J385" t="s">
        <v>17</v>
      </c>
      <c r="K385">
        <v>550</v>
      </c>
    </row>
    <row r="386" spans="1:14" x14ac:dyDescent="0.55000000000000004">
      <c r="A386" t="s">
        <v>526</v>
      </c>
      <c r="B386" t="s">
        <v>106</v>
      </c>
      <c r="C386" t="s">
        <v>13</v>
      </c>
      <c r="D386" t="s">
        <v>104</v>
      </c>
      <c r="E386" t="s">
        <v>15</v>
      </c>
      <c r="F386" s="1">
        <v>42738</v>
      </c>
      <c r="G386" s="1">
        <v>42824</v>
      </c>
      <c r="H386">
        <v>1054</v>
      </c>
      <c r="I386" t="s">
        <v>32</v>
      </c>
      <c r="J386" t="s">
        <v>17</v>
      </c>
      <c r="K386">
        <v>1096</v>
      </c>
      <c r="M386">
        <f t="shared" ref="M386:M387" si="110" xml:space="preserve"> H386 - K386</f>
        <v>-42</v>
      </c>
      <c r="N386">
        <f t="shared" ref="N386:N387" si="111" xml:space="preserve"> M386 / H386 * 100</f>
        <v>-3.9848197343453511</v>
      </c>
    </row>
    <row r="387" spans="1:14" x14ac:dyDescent="0.55000000000000004">
      <c r="A387" t="s">
        <v>527</v>
      </c>
      <c r="B387" t="s">
        <v>37</v>
      </c>
      <c r="C387" t="s">
        <v>24</v>
      </c>
      <c r="D387" t="s">
        <v>68</v>
      </c>
      <c r="E387" t="s">
        <v>15</v>
      </c>
      <c r="F387" s="1">
        <v>42738</v>
      </c>
      <c r="G387" s="1">
        <v>42809</v>
      </c>
      <c r="H387">
        <v>55</v>
      </c>
      <c r="I387" t="s">
        <v>39</v>
      </c>
      <c r="J387" t="s">
        <v>25</v>
      </c>
      <c r="K387">
        <v>55</v>
      </c>
      <c r="M387">
        <f t="shared" si="110"/>
        <v>0</v>
      </c>
      <c r="N387">
        <f t="shared" si="111"/>
        <v>0</v>
      </c>
    </row>
    <row r="388" spans="1:14" x14ac:dyDescent="0.55000000000000004">
      <c r="A388" t="s">
        <v>528</v>
      </c>
      <c r="B388" t="s">
        <v>83</v>
      </c>
      <c r="C388" t="s">
        <v>24</v>
      </c>
      <c r="D388" t="s">
        <v>92</v>
      </c>
      <c r="E388" t="s">
        <v>55</v>
      </c>
      <c r="F388" s="1">
        <v>42738</v>
      </c>
      <c r="G388" s="1">
        <v>42799</v>
      </c>
      <c r="H388">
        <v>0</v>
      </c>
      <c r="I388" t="s">
        <v>85</v>
      </c>
      <c r="J388" t="s">
        <v>25</v>
      </c>
      <c r="K388">
        <v>55</v>
      </c>
    </row>
    <row r="389" spans="1:14" x14ac:dyDescent="0.55000000000000004">
      <c r="A389" t="s">
        <v>529</v>
      </c>
      <c r="B389" t="s">
        <v>150</v>
      </c>
      <c r="C389" t="s">
        <v>13</v>
      </c>
      <c r="D389" t="s">
        <v>530</v>
      </c>
      <c r="E389" t="s">
        <v>15</v>
      </c>
      <c r="F389" s="1">
        <v>42739</v>
      </c>
      <c r="G389" s="1">
        <v>42819</v>
      </c>
      <c r="H389">
        <v>1073</v>
      </c>
      <c r="I389" t="s">
        <v>75</v>
      </c>
      <c r="J389" t="s">
        <v>17</v>
      </c>
      <c r="K389">
        <v>1096</v>
      </c>
      <c r="M389">
        <f xml:space="preserve"> H389 - K389</f>
        <v>-23</v>
      </c>
      <c r="N389">
        <f xml:space="preserve"> M389 / H389 * 100</f>
        <v>-2.1435228331780056</v>
      </c>
    </row>
    <row r="390" spans="1:14" x14ac:dyDescent="0.55000000000000004">
      <c r="A390" t="s">
        <v>531</v>
      </c>
      <c r="B390" t="s">
        <v>214</v>
      </c>
      <c r="C390" t="s">
        <v>48</v>
      </c>
      <c r="D390" t="s">
        <v>54</v>
      </c>
      <c r="E390" t="s">
        <v>55</v>
      </c>
      <c r="F390" s="1">
        <v>42739</v>
      </c>
      <c r="G390" s="1">
        <v>42814</v>
      </c>
      <c r="H390">
        <v>0</v>
      </c>
      <c r="I390" t="s">
        <v>16</v>
      </c>
      <c r="J390" t="s">
        <v>25</v>
      </c>
      <c r="K390">
        <v>3393</v>
      </c>
    </row>
    <row r="391" spans="1:14" x14ac:dyDescent="0.55000000000000004">
      <c r="A391" t="s">
        <v>532</v>
      </c>
      <c r="B391" t="s">
        <v>73</v>
      </c>
      <c r="C391" t="s">
        <v>57</v>
      </c>
      <c r="E391" t="s">
        <v>49</v>
      </c>
      <c r="F391" s="1">
        <v>42739</v>
      </c>
      <c r="I391" t="s">
        <v>75</v>
      </c>
      <c r="J391" t="s">
        <v>17</v>
      </c>
      <c r="K391">
        <v>5482</v>
      </c>
    </row>
    <row r="392" spans="1:14" x14ac:dyDescent="0.55000000000000004">
      <c r="A392" t="s">
        <v>533</v>
      </c>
      <c r="B392" t="s">
        <v>47</v>
      </c>
      <c r="C392" t="s">
        <v>48</v>
      </c>
      <c r="E392" t="s">
        <v>49</v>
      </c>
      <c r="F392" s="1">
        <v>42739</v>
      </c>
      <c r="I392" t="s">
        <v>32</v>
      </c>
      <c r="J392" t="s">
        <v>25</v>
      </c>
      <c r="K392">
        <v>3393</v>
      </c>
    </row>
    <row r="393" spans="1:14" x14ac:dyDescent="0.55000000000000004">
      <c r="A393" t="s">
        <v>534</v>
      </c>
      <c r="B393" t="s">
        <v>106</v>
      </c>
      <c r="C393" t="s">
        <v>27</v>
      </c>
      <c r="E393" t="s">
        <v>49</v>
      </c>
      <c r="F393" s="1">
        <v>42739</v>
      </c>
      <c r="I393" t="s">
        <v>32</v>
      </c>
      <c r="J393" t="s">
        <v>17</v>
      </c>
      <c r="K393">
        <v>550</v>
      </c>
    </row>
    <row r="394" spans="1:14" x14ac:dyDescent="0.55000000000000004">
      <c r="A394" t="s">
        <v>535</v>
      </c>
      <c r="B394" t="s">
        <v>106</v>
      </c>
      <c r="C394" t="s">
        <v>27</v>
      </c>
      <c r="D394" t="s">
        <v>206</v>
      </c>
      <c r="E394" t="s">
        <v>15</v>
      </c>
      <c r="F394" s="1">
        <v>42739</v>
      </c>
      <c r="G394" s="1">
        <v>42810</v>
      </c>
      <c r="H394">
        <v>586</v>
      </c>
      <c r="I394" t="s">
        <v>32</v>
      </c>
      <c r="J394" t="s">
        <v>17</v>
      </c>
      <c r="K394">
        <v>550</v>
      </c>
      <c r="M394">
        <f t="shared" ref="M394:M397" si="112" xml:space="preserve"> H394 - K394</f>
        <v>36</v>
      </c>
      <c r="N394">
        <f t="shared" ref="N394:N397" si="113" xml:space="preserve"> M394 / H394 * 100</f>
        <v>6.1433447098976108</v>
      </c>
    </row>
    <row r="395" spans="1:14" x14ac:dyDescent="0.55000000000000004">
      <c r="A395" t="s">
        <v>536</v>
      </c>
      <c r="B395" t="s">
        <v>127</v>
      </c>
      <c r="C395" t="s">
        <v>20</v>
      </c>
      <c r="D395" t="s">
        <v>71</v>
      </c>
      <c r="E395" t="s">
        <v>15</v>
      </c>
      <c r="F395" s="1">
        <v>42739</v>
      </c>
      <c r="G395" s="1">
        <v>42860</v>
      </c>
      <c r="H395">
        <v>4667</v>
      </c>
      <c r="I395" t="s">
        <v>22</v>
      </c>
      <c r="J395" t="s">
        <v>17</v>
      </c>
      <c r="K395">
        <v>4821</v>
      </c>
      <c r="M395">
        <f t="shared" si="112"/>
        <v>-154</v>
      </c>
      <c r="N395">
        <f t="shared" si="113"/>
        <v>-3.2997643025498178</v>
      </c>
    </row>
    <row r="396" spans="1:14" x14ac:dyDescent="0.55000000000000004">
      <c r="A396" t="s">
        <v>537</v>
      </c>
      <c r="B396" t="s">
        <v>37</v>
      </c>
      <c r="C396" t="s">
        <v>13</v>
      </c>
      <c r="D396" t="s">
        <v>327</v>
      </c>
      <c r="E396" t="s">
        <v>15</v>
      </c>
      <c r="F396" s="1">
        <v>42739</v>
      </c>
      <c r="G396" s="1">
        <v>42822</v>
      </c>
      <c r="H396">
        <v>880</v>
      </c>
      <c r="I396" t="s">
        <v>39</v>
      </c>
      <c r="J396" t="s">
        <v>17</v>
      </c>
      <c r="K396">
        <v>1096</v>
      </c>
      <c r="M396">
        <f t="shared" si="112"/>
        <v>-216</v>
      </c>
      <c r="N396">
        <f t="shared" si="113"/>
        <v>-24.545454545454547</v>
      </c>
    </row>
    <row r="397" spans="1:14" x14ac:dyDescent="0.55000000000000004">
      <c r="A397" t="s">
        <v>538</v>
      </c>
      <c r="B397" t="s">
        <v>37</v>
      </c>
      <c r="C397" t="s">
        <v>48</v>
      </c>
      <c r="D397" t="s">
        <v>135</v>
      </c>
      <c r="E397" t="s">
        <v>15</v>
      </c>
      <c r="F397" s="1">
        <v>42739</v>
      </c>
      <c r="G397" s="1">
        <v>42806</v>
      </c>
      <c r="H397">
        <v>3676</v>
      </c>
      <c r="I397" t="s">
        <v>39</v>
      </c>
      <c r="J397" t="s">
        <v>25</v>
      </c>
      <c r="K397">
        <v>3393</v>
      </c>
      <c r="M397">
        <f t="shared" si="112"/>
        <v>283</v>
      </c>
      <c r="N397">
        <f t="shared" si="113"/>
        <v>7.6985854189336234</v>
      </c>
    </row>
    <row r="398" spans="1:14" x14ac:dyDescent="0.55000000000000004">
      <c r="A398" t="s">
        <v>539</v>
      </c>
      <c r="B398" t="s">
        <v>113</v>
      </c>
      <c r="C398" t="s">
        <v>24</v>
      </c>
      <c r="E398" t="s">
        <v>49</v>
      </c>
      <c r="F398" s="1">
        <v>42739</v>
      </c>
      <c r="I398" t="s">
        <v>85</v>
      </c>
      <c r="J398" t="s">
        <v>25</v>
      </c>
      <c r="K398">
        <v>55</v>
      </c>
    </row>
    <row r="399" spans="1:14" x14ac:dyDescent="0.55000000000000004">
      <c r="A399" t="s">
        <v>540</v>
      </c>
      <c r="B399" t="s">
        <v>34</v>
      </c>
      <c r="C399" t="s">
        <v>48</v>
      </c>
      <c r="D399" t="s">
        <v>146</v>
      </c>
      <c r="E399" t="s">
        <v>55</v>
      </c>
      <c r="F399" s="1">
        <v>42740</v>
      </c>
      <c r="G399" s="1">
        <v>42819</v>
      </c>
      <c r="H399">
        <v>0</v>
      </c>
      <c r="I399" t="s">
        <v>16</v>
      </c>
      <c r="J399" t="s">
        <v>25</v>
      </c>
      <c r="K399">
        <v>3393</v>
      </c>
    </row>
    <row r="400" spans="1:14" x14ac:dyDescent="0.55000000000000004">
      <c r="A400" t="s">
        <v>541</v>
      </c>
      <c r="B400" t="s">
        <v>73</v>
      </c>
      <c r="C400" t="s">
        <v>57</v>
      </c>
      <c r="E400" t="s">
        <v>49</v>
      </c>
      <c r="F400" s="1">
        <v>42740</v>
      </c>
      <c r="I400" t="s">
        <v>75</v>
      </c>
      <c r="J400" t="s">
        <v>17</v>
      </c>
      <c r="K400">
        <v>5482</v>
      </c>
    </row>
    <row r="401" spans="1:14" x14ac:dyDescent="0.55000000000000004">
      <c r="A401" t="s">
        <v>542</v>
      </c>
      <c r="B401" t="s">
        <v>19</v>
      </c>
      <c r="C401" t="s">
        <v>20</v>
      </c>
      <c r="D401" t="s">
        <v>71</v>
      </c>
      <c r="E401" t="s">
        <v>55</v>
      </c>
      <c r="F401" s="1">
        <v>42740</v>
      </c>
      <c r="G401" s="1">
        <v>42803</v>
      </c>
      <c r="H401">
        <v>0</v>
      </c>
      <c r="I401" t="s">
        <v>22</v>
      </c>
      <c r="J401" t="s">
        <v>17</v>
      </c>
      <c r="K401">
        <v>4821</v>
      </c>
    </row>
    <row r="402" spans="1:14" x14ac:dyDescent="0.55000000000000004">
      <c r="A402" t="s">
        <v>543</v>
      </c>
      <c r="B402" t="s">
        <v>116</v>
      </c>
      <c r="C402" t="s">
        <v>13</v>
      </c>
      <c r="D402" t="s">
        <v>151</v>
      </c>
      <c r="E402" t="s">
        <v>55</v>
      </c>
      <c r="F402" s="1">
        <v>42740</v>
      </c>
      <c r="G402" s="1">
        <v>42820</v>
      </c>
      <c r="H402">
        <v>0</v>
      </c>
      <c r="I402" t="s">
        <v>85</v>
      </c>
      <c r="J402" t="s">
        <v>17</v>
      </c>
      <c r="K402">
        <v>1096</v>
      </c>
    </row>
    <row r="403" spans="1:14" x14ac:dyDescent="0.55000000000000004">
      <c r="A403" t="s">
        <v>544</v>
      </c>
      <c r="B403" t="s">
        <v>264</v>
      </c>
      <c r="C403" t="s">
        <v>20</v>
      </c>
      <c r="D403" t="s">
        <v>71</v>
      </c>
      <c r="E403" t="s">
        <v>15</v>
      </c>
      <c r="F403" s="1">
        <v>42740</v>
      </c>
      <c r="G403" s="1">
        <v>42813</v>
      </c>
      <c r="H403">
        <v>4716</v>
      </c>
      <c r="I403" t="s">
        <v>22</v>
      </c>
      <c r="J403" t="s">
        <v>17</v>
      </c>
      <c r="K403">
        <v>4821</v>
      </c>
      <c r="M403">
        <f xml:space="preserve"> H403 - K403</f>
        <v>-105</v>
      </c>
      <c r="N403">
        <f xml:space="preserve"> M403 / H403 * 100</f>
        <v>-2.2264631043256999</v>
      </c>
    </row>
    <row r="404" spans="1:14" x14ac:dyDescent="0.55000000000000004">
      <c r="A404" t="s">
        <v>545</v>
      </c>
      <c r="B404" t="s">
        <v>89</v>
      </c>
      <c r="C404" t="s">
        <v>48</v>
      </c>
      <c r="E404" t="s">
        <v>49</v>
      </c>
      <c r="F404" s="1">
        <v>42740</v>
      </c>
      <c r="I404" t="s">
        <v>32</v>
      </c>
      <c r="J404" t="s">
        <v>25</v>
      </c>
      <c r="K404">
        <v>3393</v>
      </c>
    </row>
    <row r="405" spans="1:14" x14ac:dyDescent="0.55000000000000004">
      <c r="A405" t="s">
        <v>546</v>
      </c>
      <c r="B405" t="s">
        <v>106</v>
      </c>
      <c r="C405" t="s">
        <v>27</v>
      </c>
      <c r="D405" t="s">
        <v>325</v>
      </c>
      <c r="E405" t="s">
        <v>55</v>
      </c>
      <c r="F405" s="1">
        <v>42740</v>
      </c>
      <c r="G405" s="1">
        <v>42824</v>
      </c>
      <c r="H405">
        <v>0</v>
      </c>
      <c r="I405" t="s">
        <v>32</v>
      </c>
      <c r="J405" t="s">
        <v>17</v>
      </c>
      <c r="K405">
        <v>550</v>
      </c>
    </row>
    <row r="406" spans="1:14" x14ac:dyDescent="0.55000000000000004">
      <c r="A406" t="s">
        <v>547</v>
      </c>
      <c r="B406" t="s">
        <v>37</v>
      </c>
      <c r="C406" t="s">
        <v>20</v>
      </c>
      <c r="D406" t="s">
        <v>160</v>
      </c>
      <c r="E406" t="s">
        <v>15</v>
      </c>
      <c r="F406" s="1">
        <v>42740</v>
      </c>
      <c r="G406" s="1">
        <v>42817</v>
      </c>
      <c r="H406">
        <v>4211</v>
      </c>
      <c r="I406" t="s">
        <v>39</v>
      </c>
      <c r="J406" t="s">
        <v>17</v>
      </c>
      <c r="K406">
        <v>4821</v>
      </c>
      <c r="M406">
        <f xml:space="preserve"> H406 - K406</f>
        <v>-610</v>
      </c>
      <c r="N406">
        <f xml:space="preserve"> M406 / H406 * 100</f>
        <v>-14.485870339586796</v>
      </c>
    </row>
    <row r="407" spans="1:14" x14ac:dyDescent="0.55000000000000004">
      <c r="A407" t="s">
        <v>548</v>
      </c>
      <c r="B407" t="s">
        <v>34</v>
      </c>
      <c r="C407" t="s">
        <v>48</v>
      </c>
      <c r="D407" t="s">
        <v>146</v>
      </c>
      <c r="E407" t="s">
        <v>55</v>
      </c>
      <c r="F407" s="1">
        <v>42741</v>
      </c>
      <c r="G407" s="1">
        <v>42815</v>
      </c>
      <c r="H407">
        <v>0</v>
      </c>
      <c r="I407" t="s">
        <v>16</v>
      </c>
      <c r="J407" t="s">
        <v>25</v>
      </c>
      <c r="K407">
        <v>3393</v>
      </c>
    </row>
    <row r="408" spans="1:14" x14ac:dyDescent="0.55000000000000004">
      <c r="A408" t="s">
        <v>549</v>
      </c>
      <c r="B408" t="s">
        <v>150</v>
      </c>
      <c r="C408" t="s">
        <v>57</v>
      </c>
      <c r="E408" t="s">
        <v>49</v>
      </c>
      <c r="F408" s="1">
        <v>42741</v>
      </c>
      <c r="I408" t="s">
        <v>75</v>
      </c>
      <c r="J408" t="s">
        <v>17</v>
      </c>
      <c r="K408">
        <v>5482</v>
      </c>
    </row>
    <row r="409" spans="1:14" x14ac:dyDescent="0.55000000000000004">
      <c r="A409" t="s">
        <v>550</v>
      </c>
      <c r="B409" t="s">
        <v>19</v>
      </c>
      <c r="C409" t="s">
        <v>20</v>
      </c>
      <c r="D409" t="s">
        <v>28</v>
      </c>
      <c r="E409" t="s">
        <v>55</v>
      </c>
      <c r="F409" s="1">
        <v>42741</v>
      </c>
      <c r="G409" s="1">
        <v>42812</v>
      </c>
      <c r="H409">
        <v>0</v>
      </c>
      <c r="I409" t="s">
        <v>22</v>
      </c>
      <c r="J409" t="s">
        <v>17</v>
      </c>
      <c r="K409">
        <v>4821</v>
      </c>
    </row>
    <row r="410" spans="1:14" x14ac:dyDescent="0.55000000000000004">
      <c r="A410" t="s">
        <v>551</v>
      </c>
      <c r="B410" t="s">
        <v>19</v>
      </c>
      <c r="C410" t="s">
        <v>24</v>
      </c>
      <c r="D410" t="s">
        <v>182</v>
      </c>
      <c r="E410" t="s">
        <v>15</v>
      </c>
      <c r="F410" s="1">
        <v>42741</v>
      </c>
      <c r="G410" s="1">
        <v>42811</v>
      </c>
      <c r="H410">
        <v>56</v>
      </c>
      <c r="I410" t="s">
        <v>22</v>
      </c>
      <c r="J410" t="s">
        <v>25</v>
      </c>
      <c r="K410">
        <v>55</v>
      </c>
      <c r="M410">
        <f xml:space="preserve"> H410 - K410</f>
        <v>1</v>
      </c>
      <c r="N410">
        <f xml:space="preserve"> M410 / H410 * 100</f>
        <v>1.7857142857142856</v>
      </c>
    </row>
    <row r="411" spans="1:14" x14ac:dyDescent="0.55000000000000004">
      <c r="A411" t="s">
        <v>552</v>
      </c>
      <c r="B411" t="s">
        <v>53</v>
      </c>
      <c r="C411" t="s">
        <v>24</v>
      </c>
      <c r="D411" t="s">
        <v>137</v>
      </c>
      <c r="E411" t="s">
        <v>55</v>
      </c>
      <c r="F411" s="1">
        <v>42741</v>
      </c>
      <c r="G411" s="1">
        <v>42817</v>
      </c>
      <c r="H411">
        <v>0</v>
      </c>
      <c r="I411" t="s">
        <v>22</v>
      </c>
      <c r="J411" t="s">
        <v>25</v>
      </c>
      <c r="K411">
        <v>55</v>
      </c>
    </row>
    <row r="412" spans="1:14" x14ac:dyDescent="0.55000000000000004">
      <c r="A412" t="s">
        <v>553</v>
      </c>
      <c r="B412" t="s">
        <v>53</v>
      </c>
      <c r="C412" t="s">
        <v>24</v>
      </c>
      <c r="D412" t="s">
        <v>146</v>
      </c>
      <c r="E412" t="s">
        <v>15</v>
      </c>
      <c r="F412" s="1">
        <v>42741</v>
      </c>
      <c r="G412" s="1">
        <v>42817</v>
      </c>
      <c r="H412">
        <v>44</v>
      </c>
      <c r="I412" t="s">
        <v>22</v>
      </c>
      <c r="J412" t="s">
        <v>25</v>
      </c>
      <c r="K412">
        <v>55</v>
      </c>
      <c r="M412">
        <f t="shared" ref="M412:M413" si="114" xml:space="preserve"> H412 - K412</f>
        <v>-11</v>
      </c>
      <c r="N412">
        <f t="shared" ref="N412:N413" si="115" xml:space="preserve"> M412 / H412 * 100</f>
        <v>-25</v>
      </c>
    </row>
    <row r="413" spans="1:14" x14ac:dyDescent="0.55000000000000004">
      <c r="A413" t="s">
        <v>554</v>
      </c>
      <c r="B413" t="s">
        <v>106</v>
      </c>
      <c r="C413" t="s">
        <v>27</v>
      </c>
      <c r="D413" t="s">
        <v>211</v>
      </c>
      <c r="E413" t="s">
        <v>15</v>
      </c>
      <c r="F413" s="1">
        <v>42741</v>
      </c>
      <c r="G413" s="1">
        <v>42821</v>
      </c>
      <c r="H413">
        <v>532</v>
      </c>
      <c r="I413" t="s">
        <v>32</v>
      </c>
      <c r="J413" t="s">
        <v>17</v>
      </c>
      <c r="K413">
        <v>550</v>
      </c>
      <c r="M413">
        <f t="shared" si="114"/>
        <v>-18</v>
      </c>
      <c r="N413">
        <f t="shared" si="115"/>
        <v>-3.3834586466165413</v>
      </c>
    </row>
    <row r="414" spans="1:14" x14ac:dyDescent="0.55000000000000004">
      <c r="A414" t="s">
        <v>555</v>
      </c>
      <c r="B414" t="s">
        <v>144</v>
      </c>
      <c r="C414" t="s">
        <v>27</v>
      </c>
      <c r="D414" t="s">
        <v>71</v>
      </c>
      <c r="E414" t="s">
        <v>55</v>
      </c>
      <c r="F414" s="1">
        <v>42741</v>
      </c>
      <c r="G414" s="1">
        <v>42865</v>
      </c>
      <c r="H414">
        <v>0</v>
      </c>
      <c r="I414" t="s">
        <v>16</v>
      </c>
      <c r="J414" t="s">
        <v>17</v>
      </c>
      <c r="K414">
        <v>550</v>
      </c>
    </row>
    <row r="415" spans="1:14" x14ac:dyDescent="0.55000000000000004">
      <c r="A415" t="s">
        <v>556</v>
      </c>
      <c r="B415" t="s">
        <v>144</v>
      </c>
      <c r="C415" t="s">
        <v>27</v>
      </c>
      <c r="D415" t="s">
        <v>45</v>
      </c>
      <c r="E415" t="s">
        <v>55</v>
      </c>
      <c r="F415" s="1">
        <v>42741</v>
      </c>
      <c r="G415" s="1">
        <v>42814</v>
      </c>
      <c r="H415">
        <v>0</v>
      </c>
      <c r="I415" t="s">
        <v>16</v>
      </c>
      <c r="J415" t="s">
        <v>17</v>
      </c>
      <c r="K415">
        <v>550</v>
      </c>
    </row>
    <row r="416" spans="1:14" x14ac:dyDescent="0.55000000000000004">
      <c r="A416" t="s">
        <v>557</v>
      </c>
      <c r="B416" t="s">
        <v>108</v>
      </c>
      <c r="C416" t="s">
        <v>20</v>
      </c>
      <c r="D416" t="s">
        <v>191</v>
      </c>
      <c r="E416" t="s">
        <v>55</v>
      </c>
      <c r="F416" s="1">
        <v>42741</v>
      </c>
      <c r="G416" s="1">
        <v>42811</v>
      </c>
      <c r="H416">
        <v>0</v>
      </c>
      <c r="I416" t="s">
        <v>75</v>
      </c>
      <c r="J416" t="s">
        <v>17</v>
      </c>
      <c r="K416">
        <v>4821</v>
      </c>
    </row>
    <row r="417" spans="1:14" x14ac:dyDescent="0.55000000000000004">
      <c r="A417" t="s">
        <v>558</v>
      </c>
      <c r="B417" t="s">
        <v>70</v>
      </c>
      <c r="C417" t="s">
        <v>27</v>
      </c>
      <c r="D417" t="s">
        <v>219</v>
      </c>
      <c r="E417" t="s">
        <v>55</v>
      </c>
      <c r="F417" s="1">
        <v>42741</v>
      </c>
      <c r="G417" s="1">
        <v>42818</v>
      </c>
      <c r="H417">
        <v>0</v>
      </c>
      <c r="I417" t="s">
        <v>16</v>
      </c>
      <c r="J417" t="s">
        <v>17</v>
      </c>
      <c r="K417">
        <v>550</v>
      </c>
    </row>
    <row r="418" spans="1:14" x14ac:dyDescent="0.55000000000000004">
      <c r="A418" t="s">
        <v>559</v>
      </c>
      <c r="B418" t="s">
        <v>34</v>
      </c>
      <c r="C418" t="s">
        <v>27</v>
      </c>
      <c r="D418" t="s">
        <v>21</v>
      </c>
      <c r="E418" t="s">
        <v>15</v>
      </c>
      <c r="F418" s="1">
        <v>42742</v>
      </c>
      <c r="G418" s="1">
        <v>42802</v>
      </c>
      <c r="H418">
        <v>622</v>
      </c>
      <c r="I418" t="s">
        <v>16</v>
      </c>
      <c r="J418" t="s">
        <v>17</v>
      </c>
      <c r="K418">
        <v>550</v>
      </c>
      <c r="M418">
        <f xml:space="preserve"> H418 - K418</f>
        <v>72</v>
      </c>
      <c r="N418">
        <f xml:space="preserve"> M418 / H418 * 100</f>
        <v>11.57556270096463</v>
      </c>
    </row>
    <row r="419" spans="1:14" x14ac:dyDescent="0.55000000000000004">
      <c r="A419" t="s">
        <v>560</v>
      </c>
      <c r="B419" t="s">
        <v>129</v>
      </c>
      <c r="C419" t="s">
        <v>27</v>
      </c>
      <c r="E419" t="s">
        <v>49</v>
      </c>
      <c r="F419" s="1">
        <v>42742</v>
      </c>
      <c r="I419" t="s">
        <v>75</v>
      </c>
      <c r="J419" t="s">
        <v>17</v>
      </c>
      <c r="K419">
        <v>550</v>
      </c>
    </row>
    <row r="420" spans="1:14" x14ac:dyDescent="0.55000000000000004">
      <c r="A420" t="s">
        <v>561</v>
      </c>
      <c r="B420" t="s">
        <v>214</v>
      </c>
      <c r="C420" t="s">
        <v>57</v>
      </c>
      <c r="D420" t="s">
        <v>14</v>
      </c>
      <c r="E420" t="s">
        <v>55</v>
      </c>
      <c r="F420" s="1">
        <v>42742</v>
      </c>
      <c r="G420" s="1">
        <v>42799</v>
      </c>
      <c r="H420">
        <v>0</v>
      </c>
      <c r="I420" t="s">
        <v>16</v>
      </c>
      <c r="J420" t="s">
        <v>17</v>
      </c>
      <c r="K420">
        <v>5482</v>
      </c>
    </row>
    <row r="421" spans="1:14" x14ac:dyDescent="0.55000000000000004">
      <c r="A421" t="s">
        <v>562</v>
      </c>
      <c r="B421" t="s">
        <v>176</v>
      </c>
      <c r="C421" t="s">
        <v>24</v>
      </c>
      <c r="E421" t="s">
        <v>49</v>
      </c>
      <c r="F421" s="1">
        <v>42742</v>
      </c>
      <c r="I421" t="s">
        <v>85</v>
      </c>
      <c r="J421" t="s">
        <v>25</v>
      </c>
      <c r="K421">
        <v>55</v>
      </c>
    </row>
    <row r="422" spans="1:14" x14ac:dyDescent="0.55000000000000004">
      <c r="A422" t="s">
        <v>563</v>
      </c>
      <c r="B422" t="s">
        <v>176</v>
      </c>
      <c r="C422" t="s">
        <v>13</v>
      </c>
      <c r="D422" t="s">
        <v>74</v>
      </c>
      <c r="E422" t="s">
        <v>15</v>
      </c>
      <c r="F422" s="1">
        <v>42742</v>
      </c>
      <c r="G422" s="1">
        <v>42810</v>
      </c>
      <c r="H422">
        <v>1257</v>
      </c>
      <c r="I422" t="s">
        <v>85</v>
      </c>
      <c r="J422" t="s">
        <v>17</v>
      </c>
      <c r="K422">
        <v>1096</v>
      </c>
      <c r="M422">
        <f t="shared" ref="M422:M423" si="116" xml:space="preserve"> H422 - K422</f>
        <v>161</v>
      </c>
      <c r="N422">
        <f t="shared" ref="N422:N423" si="117" xml:space="preserve"> M422 / H422 * 100</f>
        <v>12.808273667462212</v>
      </c>
    </row>
    <row r="423" spans="1:14" x14ac:dyDescent="0.55000000000000004">
      <c r="A423" t="s">
        <v>564</v>
      </c>
      <c r="B423" t="s">
        <v>60</v>
      </c>
      <c r="C423" t="s">
        <v>13</v>
      </c>
      <c r="D423" t="s">
        <v>196</v>
      </c>
      <c r="E423" t="s">
        <v>15</v>
      </c>
      <c r="F423" s="1">
        <v>42742</v>
      </c>
      <c r="G423" s="1">
        <v>42819</v>
      </c>
      <c r="H423">
        <v>1135</v>
      </c>
      <c r="I423" t="s">
        <v>32</v>
      </c>
      <c r="J423" t="s">
        <v>17</v>
      </c>
      <c r="K423">
        <v>1096</v>
      </c>
      <c r="M423">
        <f t="shared" si="116"/>
        <v>39</v>
      </c>
      <c r="N423">
        <f t="shared" si="117"/>
        <v>3.4361233480176208</v>
      </c>
    </row>
    <row r="424" spans="1:14" x14ac:dyDescent="0.55000000000000004">
      <c r="A424" t="s">
        <v>565</v>
      </c>
      <c r="B424" t="s">
        <v>30</v>
      </c>
      <c r="C424" t="s">
        <v>48</v>
      </c>
      <c r="D424" t="s">
        <v>327</v>
      </c>
      <c r="E424" t="s">
        <v>55</v>
      </c>
      <c r="F424" s="1">
        <v>42742</v>
      </c>
      <c r="G424" s="1">
        <v>42822</v>
      </c>
      <c r="H424">
        <v>0</v>
      </c>
      <c r="I424" t="s">
        <v>32</v>
      </c>
      <c r="J424" t="s">
        <v>25</v>
      </c>
      <c r="K424">
        <v>3393</v>
      </c>
    </row>
    <row r="425" spans="1:14" x14ac:dyDescent="0.55000000000000004">
      <c r="A425" t="s">
        <v>566</v>
      </c>
      <c r="B425" t="s">
        <v>30</v>
      </c>
      <c r="C425" t="s">
        <v>20</v>
      </c>
      <c r="D425" t="s">
        <v>567</v>
      </c>
      <c r="E425" t="s">
        <v>15</v>
      </c>
      <c r="F425" s="1">
        <v>42742</v>
      </c>
      <c r="G425" s="1">
        <v>42808</v>
      </c>
      <c r="H425">
        <v>4313</v>
      </c>
      <c r="I425" t="s">
        <v>32</v>
      </c>
      <c r="J425" t="s">
        <v>17</v>
      </c>
      <c r="K425">
        <v>4821</v>
      </c>
      <c r="M425">
        <f t="shared" ref="M425:M428" si="118" xml:space="preserve"> H425 - K425</f>
        <v>-508</v>
      </c>
      <c r="N425">
        <f t="shared" ref="N425:N428" si="119" xml:space="preserve"> M425 / H425 * 100</f>
        <v>-11.778344539763506</v>
      </c>
    </row>
    <row r="426" spans="1:14" x14ac:dyDescent="0.55000000000000004">
      <c r="A426" t="s">
        <v>568</v>
      </c>
      <c r="B426" t="s">
        <v>34</v>
      </c>
      <c r="C426" t="s">
        <v>57</v>
      </c>
      <c r="D426" t="s">
        <v>102</v>
      </c>
      <c r="E426" t="s">
        <v>15</v>
      </c>
      <c r="F426" s="1">
        <v>42743</v>
      </c>
      <c r="G426" s="1">
        <v>42812</v>
      </c>
      <c r="H426">
        <v>5210</v>
      </c>
      <c r="I426" t="s">
        <v>16</v>
      </c>
      <c r="J426" t="s">
        <v>17</v>
      </c>
      <c r="K426">
        <v>5482</v>
      </c>
      <c r="M426">
        <f t="shared" si="118"/>
        <v>-272</v>
      </c>
      <c r="N426">
        <f t="shared" si="119"/>
        <v>-5.2207293666026873</v>
      </c>
    </row>
    <row r="427" spans="1:14" x14ac:dyDescent="0.55000000000000004">
      <c r="A427" t="s">
        <v>569</v>
      </c>
      <c r="B427" t="s">
        <v>144</v>
      </c>
      <c r="C427" t="s">
        <v>24</v>
      </c>
      <c r="D427" t="s">
        <v>35</v>
      </c>
      <c r="E427" t="s">
        <v>15</v>
      </c>
      <c r="F427" s="1">
        <v>42743</v>
      </c>
      <c r="G427" s="1">
        <v>42821</v>
      </c>
      <c r="H427">
        <v>47</v>
      </c>
      <c r="I427" t="s">
        <v>16</v>
      </c>
      <c r="J427" t="s">
        <v>25</v>
      </c>
      <c r="K427">
        <v>55</v>
      </c>
      <c r="M427">
        <f t="shared" si="118"/>
        <v>-8</v>
      </c>
      <c r="N427">
        <f t="shared" si="119"/>
        <v>-17.021276595744681</v>
      </c>
    </row>
    <row r="428" spans="1:14" x14ac:dyDescent="0.55000000000000004">
      <c r="A428" t="s">
        <v>570</v>
      </c>
      <c r="B428" t="s">
        <v>41</v>
      </c>
      <c r="C428" t="s">
        <v>48</v>
      </c>
      <c r="D428" t="s">
        <v>211</v>
      </c>
      <c r="E428" t="s">
        <v>15</v>
      </c>
      <c r="F428" s="1">
        <v>42743</v>
      </c>
      <c r="G428" s="1">
        <v>42816</v>
      </c>
      <c r="H428">
        <v>3220</v>
      </c>
      <c r="I428" t="s">
        <v>39</v>
      </c>
      <c r="J428" t="s">
        <v>25</v>
      </c>
      <c r="K428">
        <v>3393</v>
      </c>
      <c r="M428">
        <f t="shared" si="118"/>
        <v>-173</v>
      </c>
      <c r="N428">
        <f t="shared" si="119"/>
        <v>-5.3726708074534164</v>
      </c>
    </row>
    <row r="429" spans="1:14" x14ac:dyDescent="0.55000000000000004">
      <c r="A429" t="s">
        <v>571</v>
      </c>
      <c r="B429" t="s">
        <v>66</v>
      </c>
      <c r="C429" t="s">
        <v>27</v>
      </c>
      <c r="D429" t="s">
        <v>252</v>
      </c>
      <c r="E429" t="s">
        <v>49</v>
      </c>
      <c r="F429" s="1">
        <v>42743</v>
      </c>
      <c r="I429" t="s">
        <v>39</v>
      </c>
      <c r="J429" t="s">
        <v>17</v>
      </c>
      <c r="K429">
        <v>550</v>
      </c>
    </row>
    <row r="430" spans="1:14" x14ac:dyDescent="0.55000000000000004">
      <c r="A430" t="s">
        <v>572</v>
      </c>
      <c r="B430" t="s">
        <v>99</v>
      </c>
      <c r="C430" t="s">
        <v>24</v>
      </c>
      <c r="D430" t="s">
        <v>422</v>
      </c>
      <c r="E430" t="s">
        <v>15</v>
      </c>
      <c r="F430" s="1">
        <v>42743</v>
      </c>
      <c r="G430" s="1">
        <v>42820</v>
      </c>
      <c r="H430">
        <v>47</v>
      </c>
      <c r="I430" t="s">
        <v>85</v>
      </c>
      <c r="J430" t="s">
        <v>25</v>
      </c>
      <c r="K430">
        <v>55</v>
      </c>
      <c r="M430">
        <f xml:space="preserve"> H430 - K430</f>
        <v>-8</v>
      </c>
      <c r="N430">
        <f xml:space="preserve"> M430 / H430 * 100</f>
        <v>-17.021276595744681</v>
      </c>
    </row>
    <row r="431" spans="1:14" x14ac:dyDescent="0.55000000000000004">
      <c r="A431" t="s">
        <v>573</v>
      </c>
      <c r="B431" t="s">
        <v>83</v>
      </c>
      <c r="C431" t="s">
        <v>24</v>
      </c>
      <c r="D431" t="s">
        <v>137</v>
      </c>
      <c r="E431" t="s">
        <v>49</v>
      </c>
      <c r="F431" s="1">
        <v>42743</v>
      </c>
      <c r="I431" t="s">
        <v>85</v>
      </c>
      <c r="J431" t="s">
        <v>25</v>
      </c>
      <c r="K431">
        <v>55</v>
      </c>
    </row>
    <row r="432" spans="1:14" x14ac:dyDescent="0.55000000000000004">
      <c r="A432" t="s">
        <v>574</v>
      </c>
      <c r="B432" t="s">
        <v>83</v>
      </c>
      <c r="C432" t="s">
        <v>24</v>
      </c>
      <c r="D432" t="s">
        <v>290</v>
      </c>
      <c r="E432" t="s">
        <v>15</v>
      </c>
      <c r="F432" s="1">
        <v>42743</v>
      </c>
      <c r="G432" s="1">
        <v>42819</v>
      </c>
      <c r="H432">
        <v>63</v>
      </c>
      <c r="I432" t="s">
        <v>85</v>
      </c>
      <c r="J432" t="s">
        <v>25</v>
      </c>
      <c r="K432">
        <v>55</v>
      </c>
      <c r="M432">
        <f t="shared" ref="M432:M440" si="120" xml:space="preserve"> H432 - K432</f>
        <v>8</v>
      </c>
      <c r="N432">
        <f t="shared" ref="N432:N440" si="121" xml:space="preserve"> M432 / H432 * 100</f>
        <v>12.698412698412698</v>
      </c>
    </row>
    <row r="433" spans="1:14" x14ac:dyDescent="0.55000000000000004">
      <c r="A433" t="s">
        <v>575</v>
      </c>
      <c r="B433" t="s">
        <v>34</v>
      </c>
      <c r="C433" t="s">
        <v>24</v>
      </c>
      <c r="D433" t="s">
        <v>315</v>
      </c>
      <c r="E433" t="s">
        <v>15</v>
      </c>
      <c r="F433" s="1">
        <v>42744</v>
      </c>
      <c r="G433" s="1">
        <v>42809</v>
      </c>
      <c r="H433">
        <v>56</v>
      </c>
      <c r="I433" t="s">
        <v>16</v>
      </c>
      <c r="J433" t="s">
        <v>25</v>
      </c>
      <c r="K433">
        <v>55</v>
      </c>
      <c r="M433">
        <f t="shared" si="120"/>
        <v>1</v>
      </c>
      <c r="N433">
        <f t="shared" si="121"/>
        <v>1.7857142857142856</v>
      </c>
    </row>
    <row r="434" spans="1:14" x14ac:dyDescent="0.55000000000000004">
      <c r="A434" t="s">
        <v>576</v>
      </c>
      <c r="B434" t="s">
        <v>34</v>
      </c>
      <c r="C434" t="s">
        <v>24</v>
      </c>
      <c r="D434" t="s">
        <v>137</v>
      </c>
      <c r="E434" t="s">
        <v>15</v>
      </c>
      <c r="F434" s="1">
        <v>42744</v>
      </c>
      <c r="G434" s="1">
        <v>42795</v>
      </c>
      <c r="H434">
        <v>65</v>
      </c>
      <c r="I434" t="s">
        <v>16</v>
      </c>
      <c r="J434" t="s">
        <v>25</v>
      </c>
      <c r="K434">
        <v>55</v>
      </c>
      <c r="M434">
        <f t="shared" si="120"/>
        <v>10</v>
      </c>
      <c r="N434">
        <f t="shared" si="121"/>
        <v>15.384615384615385</v>
      </c>
    </row>
    <row r="435" spans="1:14" x14ac:dyDescent="0.55000000000000004">
      <c r="A435" t="s">
        <v>577</v>
      </c>
      <c r="B435" t="s">
        <v>150</v>
      </c>
      <c r="C435" t="s">
        <v>57</v>
      </c>
      <c r="D435" t="s">
        <v>221</v>
      </c>
      <c r="E435" t="s">
        <v>15</v>
      </c>
      <c r="F435" s="1">
        <v>42744</v>
      </c>
      <c r="G435" s="1">
        <v>42813</v>
      </c>
      <c r="H435">
        <v>5743</v>
      </c>
      <c r="I435" t="s">
        <v>75</v>
      </c>
      <c r="J435" t="s">
        <v>17</v>
      </c>
      <c r="K435">
        <v>5482</v>
      </c>
      <c r="M435">
        <f t="shared" si="120"/>
        <v>261</v>
      </c>
      <c r="N435">
        <f t="shared" si="121"/>
        <v>4.5446630680828832</v>
      </c>
    </row>
    <row r="436" spans="1:14" x14ac:dyDescent="0.55000000000000004">
      <c r="A436" t="s">
        <v>578</v>
      </c>
      <c r="B436" t="s">
        <v>129</v>
      </c>
      <c r="C436" t="s">
        <v>24</v>
      </c>
      <c r="D436" t="s">
        <v>117</v>
      </c>
      <c r="E436" t="s">
        <v>15</v>
      </c>
      <c r="F436" s="1">
        <v>42744</v>
      </c>
      <c r="G436" s="1">
        <v>42797</v>
      </c>
      <c r="H436">
        <v>53</v>
      </c>
      <c r="I436" t="s">
        <v>75</v>
      </c>
      <c r="J436" t="s">
        <v>25</v>
      </c>
      <c r="K436">
        <v>55</v>
      </c>
      <c r="M436">
        <f t="shared" si="120"/>
        <v>-2</v>
      </c>
      <c r="N436">
        <f t="shared" si="121"/>
        <v>-3.7735849056603774</v>
      </c>
    </row>
    <row r="437" spans="1:14" x14ac:dyDescent="0.55000000000000004">
      <c r="A437" t="s">
        <v>579</v>
      </c>
      <c r="B437" t="s">
        <v>176</v>
      </c>
      <c r="C437" t="s">
        <v>57</v>
      </c>
      <c r="D437" t="s">
        <v>216</v>
      </c>
      <c r="E437" t="s">
        <v>15</v>
      </c>
      <c r="F437" s="1">
        <v>42744</v>
      </c>
      <c r="G437" s="1">
        <v>42824</v>
      </c>
      <c r="H437">
        <v>4974</v>
      </c>
      <c r="I437" t="s">
        <v>85</v>
      </c>
      <c r="J437" t="s">
        <v>17</v>
      </c>
      <c r="K437">
        <v>5482</v>
      </c>
      <c r="M437">
        <f t="shared" si="120"/>
        <v>-508</v>
      </c>
      <c r="N437">
        <f t="shared" si="121"/>
        <v>-10.213108162444714</v>
      </c>
    </row>
    <row r="438" spans="1:14" x14ac:dyDescent="0.55000000000000004">
      <c r="A438" t="s">
        <v>580</v>
      </c>
      <c r="B438" t="s">
        <v>153</v>
      </c>
      <c r="C438" t="s">
        <v>48</v>
      </c>
      <c r="D438" t="s">
        <v>189</v>
      </c>
      <c r="E438" t="s">
        <v>15</v>
      </c>
      <c r="F438" s="1">
        <v>42744</v>
      </c>
      <c r="G438" s="1">
        <v>42819</v>
      </c>
      <c r="H438">
        <v>3892</v>
      </c>
      <c r="I438" t="s">
        <v>75</v>
      </c>
      <c r="J438" t="s">
        <v>25</v>
      </c>
      <c r="K438">
        <v>3393</v>
      </c>
      <c r="M438">
        <f t="shared" si="120"/>
        <v>499</v>
      </c>
      <c r="N438">
        <f t="shared" si="121"/>
        <v>12.821171634121276</v>
      </c>
    </row>
    <row r="439" spans="1:14" x14ac:dyDescent="0.55000000000000004">
      <c r="A439" t="s">
        <v>581</v>
      </c>
      <c r="B439" t="s">
        <v>116</v>
      </c>
      <c r="C439" t="s">
        <v>20</v>
      </c>
      <c r="D439" t="s">
        <v>216</v>
      </c>
      <c r="E439" t="s">
        <v>15</v>
      </c>
      <c r="F439" s="1">
        <v>42744</v>
      </c>
      <c r="G439" s="1">
        <v>42815</v>
      </c>
      <c r="H439">
        <v>3822</v>
      </c>
      <c r="I439" t="s">
        <v>85</v>
      </c>
      <c r="J439" t="s">
        <v>17</v>
      </c>
      <c r="K439">
        <v>4821</v>
      </c>
      <c r="M439">
        <f t="shared" si="120"/>
        <v>-999</v>
      </c>
      <c r="N439">
        <f t="shared" si="121"/>
        <v>-26.138147566718995</v>
      </c>
    </row>
    <row r="440" spans="1:14" x14ac:dyDescent="0.55000000000000004">
      <c r="A440" t="s">
        <v>582</v>
      </c>
      <c r="B440" t="s">
        <v>264</v>
      </c>
      <c r="C440" t="s">
        <v>27</v>
      </c>
      <c r="D440" t="s">
        <v>330</v>
      </c>
      <c r="E440" t="s">
        <v>15</v>
      </c>
      <c r="F440" s="1">
        <v>42744</v>
      </c>
      <c r="G440" s="1">
        <v>42796</v>
      </c>
      <c r="H440">
        <v>504</v>
      </c>
      <c r="I440" t="s">
        <v>22</v>
      </c>
      <c r="J440" t="s">
        <v>17</v>
      </c>
      <c r="K440">
        <v>550</v>
      </c>
      <c r="M440">
        <f t="shared" si="120"/>
        <v>-46</v>
      </c>
      <c r="N440">
        <f t="shared" si="121"/>
        <v>-9.1269841269841265</v>
      </c>
    </row>
    <row r="441" spans="1:14" x14ac:dyDescent="0.55000000000000004">
      <c r="A441" t="s">
        <v>583</v>
      </c>
      <c r="B441" t="s">
        <v>60</v>
      </c>
      <c r="C441" t="s">
        <v>24</v>
      </c>
      <c r="E441" t="s">
        <v>49</v>
      </c>
      <c r="F441" s="1">
        <v>42744</v>
      </c>
      <c r="I441" t="s">
        <v>32</v>
      </c>
      <c r="J441" t="s">
        <v>25</v>
      </c>
      <c r="K441">
        <v>55</v>
      </c>
    </row>
    <row r="442" spans="1:14" x14ac:dyDescent="0.55000000000000004">
      <c r="A442" t="s">
        <v>584</v>
      </c>
      <c r="B442" t="s">
        <v>66</v>
      </c>
      <c r="C442" t="s">
        <v>48</v>
      </c>
      <c r="D442" t="s">
        <v>104</v>
      </c>
      <c r="E442" t="s">
        <v>15</v>
      </c>
      <c r="F442" s="1">
        <v>42744</v>
      </c>
      <c r="G442" s="1">
        <v>42823</v>
      </c>
      <c r="H442">
        <v>3145</v>
      </c>
      <c r="I442" t="s">
        <v>39</v>
      </c>
      <c r="J442" t="s">
        <v>25</v>
      </c>
      <c r="K442">
        <v>3393</v>
      </c>
      <c r="M442">
        <f xml:space="preserve"> H442 - K442</f>
        <v>-248</v>
      </c>
      <c r="N442">
        <f xml:space="preserve"> M442 / H442 * 100</f>
        <v>-7.8855325914149441</v>
      </c>
    </row>
    <row r="443" spans="1:14" x14ac:dyDescent="0.55000000000000004">
      <c r="A443" t="s">
        <v>585</v>
      </c>
      <c r="B443" t="s">
        <v>37</v>
      </c>
      <c r="C443" t="s">
        <v>57</v>
      </c>
      <c r="E443" t="s">
        <v>49</v>
      </c>
      <c r="F443" s="1">
        <v>42744</v>
      </c>
      <c r="I443" t="s">
        <v>39</v>
      </c>
      <c r="J443" t="s">
        <v>17</v>
      </c>
      <c r="K443">
        <v>5482</v>
      </c>
    </row>
    <row r="444" spans="1:14" x14ac:dyDescent="0.55000000000000004">
      <c r="A444" t="s">
        <v>586</v>
      </c>
      <c r="B444" t="s">
        <v>37</v>
      </c>
      <c r="C444" t="s">
        <v>27</v>
      </c>
      <c r="D444" t="s">
        <v>64</v>
      </c>
      <c r="E444" t="s">
        <v>15</v>
      </c>
      <c r="F444" s="1">
        <v>42744</v>
      </c>
      <c r="G444" s="1">
        <v>42821</v>
      </c>
      <c r="H444">
        <v>564</v>
      </c>
      <c r="I444" t="s">
        <v>39</v>
      </c>
      <c r="J444" t="s">
        <v>17</v>
      </c>
      <c r="K444">
        <v>550</v>
      </c>
      <c r="M444">
        <f t="shared" ref="M444:M448" si="122" xml:space="preserve"> H444 - K444</f>
        <v>14</v>
      </c>
      <c r="N444">
        <f t="shared" ref="N444:N448" si="123" xml:space="preserve"> M444 / H444 * 100</f>
        <v>2.4822695035460995</v>
      </c>
    </row>
    <row r="445" spans="1:14" x14ac:dyDescent="0.55000000000000004">
      <c r="A445" t="s">
        <v>587</v>
      </c>
      <c r="B445" t="s">
        <v>30</v>
      </c>
      <c r="C445" t="s">
        <v>13</v>
      </c>
      <c r="D445" t="s">
        <v>80</v>
      </c>
      <c r="E445" t="s">
        <v>15</v>
      </c>
      <c r="F445" s="1">
        <v>42744</v>
      </c>
      <c r="G445" s="1">
        <v>42808</v>
      </c>
      <c r="H445">
        <v>1117</v>
      </c>
      <c r="I445" t="s">
        <v>32</v>
      </c>
      <c r="J445" t="s">
        <v>17</v>
      </c>
      <c r="K445">
        <v>1096</v>
      </c>
      <c r="M445">
        <f t="shared" si="122"/>
        <v>21</v>
      </c>
      <c r="N445">
        <f t="shared" si="123"/>
        <v>1.8800358102059087</v>
      </c>
    </row>
    <row r="446" spans="1:14" x14ac:dyDescent="0.55000000000000004">
      <c r="A446" t="s">
        <v>588</v>
      </c>
      <c r="B446" t="s">
        <v>34</v>
      </c>
      <c r="C446" t="s">
        <v>24</v>
      </c>
      <c r="D446" t="s">
        <v>330</v>
      </c>
      <c r="E446" t="s">
        <v>15</v>
      </c>
      <c r="F446" s="1">
        <v>42745</v>
      </c>
      <c r="G446" s="1">
        <v>42820</v>
      </c>
      <c r="H446">
        <v>59</v>
      </c>
      <c r="I446" t="s">
        <v>16</v>
      </c>
      <c r="J446" t="s">
        <v>25</v>
      </c>
      <c r="K446">
        <v>55</v>
      </c>
      <c r="M446">
        <f t="shared" si="122"/>
        <v>4</v>
      </c>
      <c r="N446">
        <f t="shared" si="123"/>
        <v>6.7796610169491522</v>
      </c>
    </row>
    <row r="447" spans="1:14" x14ac:dyDescent="0.55000000000000004">
      <c r="A447" t="s">
        <v>589</v>
      </c>
      <c r="B447" t="s">
        <v>19</v>
      </c>
      <c r="C447" t="s">
        <v>24</v>
      </c>
      <c r="D447" t="s">
        <v>140</v>
      </c>
      <c r="E447" t="s">
        <v>15</v>
      </c>
      <c r="F447" s="1">
        <v>42745</v>
      </c>
      <c r="G447" s="1">
        <v>42822</v>
      </c>
      <c r="H447">
        <v>52</v>
      </c>
      <c r="I447" t="s">
        <v>22</v>
      </c>
      <c r="J447" t="s">
        <v>25</v>
      </c>
      <c r="K447">
        <v>55</v>
      </c>
      <c r="M447">
        <f t="shared" si="122"/>
        <v>-3</v>
      </c>
      <c r="N447">
        <f t="shared" si="123"/>
        <v>-5.7692307692307692</v>
      </c>
    </row>
    <row r="448" spans="1:14" x14ac:dyDescent="0.55000000000000004">
      <c r="A448" t="s">
        <v>590</v>
      </c>
      <c r="B448" t="s">
        <v>153</v>
      </c>
      <c r="C448" t="s">
        <v>20</v>
      </c>
      <c r="D448" t="s">
        <v>167</v>
      </c>
      <c r="E448" t="s">
        <v>15</v>
      </c>
      <c r="F448" s="1">
        <v>42745</v>
      </c>
      <c r="G448" s="1">
        <v>42818</v>
      </c>
      <c r="H448">
        <v>4694</v>
      </c>
      <c r="I448" t="s">
        <v>75</v>
      </c>
      <c r="J448" t="s">
        <v>17</v>
      </c>
      <c r="K448">
        <v>4821</v>
      </c>
      <c r="M448">
        <f t="shared" si="122"/>
        <v>-127</v>
      </c>
      <c r="N448">
        <f t="shared" si="123"/>
        <v>-2.7055815935236471</v>
      </c>
    </row>
    <row r="449" spans="1:14" x14ac:dyDescent="0.55000000000000004">
      <c r="A449" t="s">
        <v>591</v>
      </c>
      <c r="B449" t="s">
        <v>63</v>
      </c>
      <c r="C449" t="s">
        <v>57</v>
      </c>
      <c r="E449" t="s">
        <v>49</v>
      </c>
      <c r="F449" s="1">
        <v>42745</v>
      </c>
      <c r="I449" t="s">
        <v>39</v>
      </c>
      <c r="J449" t="s">
        <v>17</v>
      </c>
      <c r="K449">
        <v>5482</v>
      </c>
    </row>
    <row r="450" spans="1:14" x14ac:dyDescent="0.55000000000000004">
      <c r="A450" t="s">
        <v>592</v>
      </c>
      <c r="B450" t="s">
        <v>89</v>
      </c>
      <c r="C450" t="s">
        <v>20</v>
      </c>
      <c r="D450" t="s">
        <v>180</v>
      </c>
      <c r="E450" t="s">
        <v>15</v>
      </c>
      <c r="F450" s="1">
        <v>42745</v>
      </c>
      <c r="G450" s="1">
        <v>42800</v>
      </c>
      <c r="H450">
        <v>5620</v>
      </c>
      <c r="I450" t="s">
        <v>32</v>
      </c>
      <c r="J450" t="s">
        <v>17</v>
      </c>
      <c r="K450">
        <v>4821</v>
      </c>
      <c r="M450">
        <f t="shared" ref="M450:M451" si="124" xml:space="preserve"> H450 - K450</f>
        <v>799</v>
      </c>
      <c r="N450">
        <f t="shared" ref="N450:N451" si="125" xml:space="preserve"> M450 / H450 * 100</f>
        <v>14.217081850533809</v>
      </c>
    </row>
    <row r="451" spans="1:14" x14ac:dyDescent="0.55000000000000004">
      <c r="A451" t="s">
        <v>593</v>
      </c>
      <c r="B451" t="s">
        <v>106</v>
      </c>
      <c r="C451" t="s">
        <v>13</v>
      </c>
      <c r="D451" t="s">
        <v>285</v>
      </c>
      <c r="E451" t="s">
        <v>15</v>
      </c>
      <c r="F451" s="1">
        <v>42745</v>
      </c>
      <c r="G451" s="1">
        <v>42802</v>
      </c>
      <c r="H451">
        <v>1095</v>
      </c>
      <c r="I451" t="s">
        <v>32</v>
      </c>
      <c r="J451" t="s">
        <v>17</v>
      </c>
      <c r="K451">
        <v>1096</v>
      </c>
      <c r="M451">
        <f t="shared" si="124"/>
        <v>-1</v>
      </c>
      <c r="N451">
        <f t="shared" si="125"/>
        <v>-9.1324200913242004E-2</v>
      </c>
    </row>
    <row r="452" spans="1:14" x14ac:dyDescent="0.55000000000000004">
      <c r="A452" t="s">
        <v>594</v>
      </c>
      <c r="B452" t="s">
        <v>144</v>
      </c>
      <c r="C452" t="s">
        <v>27</v>
      </c>
      <c r="D452" t="s">
        <v>131</v>
      </c>
      <c r="E452" t="s">
        <v>55</v>
      </c>
      <c r="F452" s="1">
        <v>42745</v>
      </c>
      <c r="G452" s="1">
        <v>42857</v>
      </c>
      <c r="H452">
        <v>0</v>
      </c>
      <c r="I452" t="s">
        <v>16</v>
      </c>
      <c r="J452" t="s">
        <v>17</v>
      </c>
      <c r="K452">
        <v>550</v>
      </c>
    </row>
    <row r="453" spans="1:14" x14ac:dyDescent="0.55000000000000004">
      <c r="A453" t="s">
        <v>595</v>
      </c>
      <c r="B453" t="s">
        <v>144</v>
      </c>
      <c r="C453" t="s">
        <v>27</v>
      </c>
      <c r="D453" t="s">
        <v>35</v>
      </c>
      <c r="E453" t="s">
        <v>15</v>
      </c>
      <c r="F453" s="1">
        <v>42745</v>
      </c>
      <c r="G453" s="1">
        <v>42824</v>
      </c>
      <c r="H453">
        <v>489</v>
      </c>
      <c r="I453" t="s">
        <v>16</v>
      </c>
      <c r="J453" t="s">
        <v>17</v>
      </c>
      <c r="K453">
        <v>550</v>
      </c>
      <c r="M453">
        <f xml:space="preserve"> H453 - K453</f>
        <v>-61</v>
      </c>
      <c r="N453">
        <f xml:space="preserve"> M453 / H453 * 100</f>
        <v>-12.474437627811861</v>
      </c>
    </row>
    <row r="454" spans="1:14" x14ac:dyDescent="0.55000000000000004">
      <c r="A454" t="s">
        <v>596</v>
      </c>
      <c r="B454" t="s">
        <v>41</v>
      </c>
      <c r="C454" t="s">
        <v>27</v>
      </c>
      <c r="E454" t="s">
        <v>49</v>
      </c>
      <c r="F454" s="1">
        <v>42745</v>
      </c>
      <c r="I454" t="s">
        <v>39</v>
      </c>
      <c r="J454" t="s">
        <v>17</v>
      </c>
      <c r="K454">
        <v>550</v>
      </c>
    </row>
    <row r="455" spans="1:14" x14ac:dyDescent="0.55000000000000004">
      <c r="A455" t="s">
        <v>597</v>
      </c>
      <c r="B455" t="s">
        <v>41</v>
      </c>
      <c r="C455" t="s">
        <v>24</v>
      </c>
      <c r="D455" t="s">
        <v>51</v>
      </c>
      <c r="E455" t="s">
        <v>49</v>
      </c>
      <c r="F455" s="1">
        <v>42745</v>
      </c>
      <c r="I455" t="s">
        <v>39</v>
      </c>
      <c r="J455" t="s">
        <v>25</v>
      </c>
      <c r="K455">
        <v>55</v>
      </c>
    </row>
    <row r="456" spans="1:14" x14ac:dyDescent="0.55000000000000004">
      <c r="A456" t="s">
        <v>598</v>
      </c>
      <c r="B456" t="s">
        <v>41</v>
      </c>
      <c r="C456" t="s">
        <v>57</v>
      </c>
      <c r="D456" t="s">
        <v>133</v>
      </c>
      <c r="E456" t="s">
        <v>15</v>
      </c>
      <c r="F456" s="1">
        <v>42745</v>
      </c>
      <c r="G456" s="1">
        <v>42810</v>
      </c>
      <c r="H456">
        <v>5908</v>
      </c>
      <c r="I456" t="s">
        <v>39</v>
      </c>
      <c r="J456" t="s">
        <v>17</v>
      </c>
      <c r="K456">
        <v>5482</v>
      </c>
      <c r="M456">
        <f t="shared" ref="M456:M457" si="126" xml:space="preserve"> H456 - K456</f>
        <v>426</v>
      </c>
      <c r="N456">
        <f t="shared" ref="N456:N457" si="127" xml:space="preserve"> M456 / H456 * 100</f>
        <v>7.2105619498984437</v>
      </c>
    </row>
    <row r="457" spans="1:14" x14ac:dyDescent="0.55000000000000004">
      <c r="A457" t="s">
        <v>599</v>
      </c>
      <c r="B457" t="s">
        <v>41</v>
      </c>
      <c r="C457" t="s">
        <v>48</v>
      </c>
      <c r="D457" t="s">
        <v>104</v>
      </c>
      <c r="E457" t="s">
        <v>15</v>
      </c>
      <c r="F457" s="1">
        <v>42745</v>
      </c>
      <c r="G457" s="1">
        <v>42805</v>
      </c>
      <c r="H457">
        <v>3820</v>
      </c>
      <c r="I457" t="s">
        <v>39</v>
      </c>
      <c r="J457" t="s">
        <v>25</v>
      </c>
      <c r="K457">
        <v>3393</v>
      </c>
      <c r="M457">
        <f t="shared" si="126"/>
        <v>427</v>
      </c>
      <c r="N457">
        <f t="shared" si="127"/>
        <v>11.178010471204189</v>
      </c>
    </row>
    <row r="458" spans="1:14" x14ac:dyDescent="0.55000000000000004">
      <c r="A458" t="s">
        <v>600</v>
      </c>
      <c r="B458" t="s">
        <v>60</v>
      </c>
      <c r="C458" t="s">
        <v>13</v>
      </c>
      <c r="D458" t="s">
        <v>327</v>
      </c>
      <c r="E458" t="s">
        <v>55</v>
      </c>
      <c r="F458" s="1">
        <v>42745</v>
      </c>
      <c r="G458" s="1">
        <v>42806</v>
      </c>
      <c r="H458">
        <v>0</v>
      </c>
      <c r="I458" t="s">
        <v>32</v>
      </c>
      <c r="J458" t="s">
        <v>17</v>
      </c>
      <c r="K458">
        <v>1096</v>
      </c>
    </row>
    <row r="459" spans="1:14" x14ac:dyDescent="0.55000000000000004">
      <c r="A459" t="s">
        <v>601</v>
      </c>
      <c r="B459" t="s">
        <v>37</v>
      </c>
      <c r="C459" t="s">
        <v>20</v>
      </c>
      <c r="E459" t="s">
        <v>49</v>
      </c>
      <c r="F459" s="1">
        <v>42745</v>
      </c>
      <c r="I459" t="s">
        <v>39</v>
      </c>
      <c r="J459" t="s">
        <v>17</v>
      </c>
      <c r="K459">
        <v>4821</v>
      </c>
    </row>
    <row r="460" spans="1:14" x14ac:dyDescent="0.55000000000000004">
      <c r="A460" t="s">
        <v>602</v>
      </c>
      <c r="B460" t="s">
        <v>37</v>
      </c>
      <c r="C460" t="s">
        <v>27</v>
      </c>
      <c r="D460" t="s">
        <v>78</v>
      </c>
      <c r="E460" t="s">
        <v>15</v>
      </c>
      <c r="F460" s="1">
        <v>42745</v>
      </c>
      <c r="G460" s="1">
        <v>42814</v>
      </c>
      <c r="H460">
        <v>581</v>
      </c>
      <c r="I460" t="s">
        <v>39</v>
      </c>
      <c r="J460" t="s">
        <v>17</v>
      </c>
      <c r="K460">
        <v>550</v>
      </c>
      <c r="M460">
        <f xml:space="preserve"> H460 - K460</f>
        <v>31</v>
      </c>
      <c r="N460">
        <f xml:space="preserve"> M460 / H460 * 100</f>
        <v>5.3356282271944924</v>
      </c>
    </row>
    <row r="461" spans="1:14" x14ac:dyDescent="0.55000000000000004">
      <c r="A461" t="s">
        <v>603</v>
      </c>
      <c r="B461" t="s">
        <v>83</v>
      </c>
      <c r="C461" t="s">
        <v>57</v>
      </c>
      <c r="E461" t="s">
        <v>49</v>
      </c>
      <c r="F461" s="1">
        <v>42745</v>
      </c>
      <c r="I461" t="s">
        <v>85</v>
      </c>
      <c r="J461" t="s">
        <v>17</v>
      </c>
      <c r="K461">
        <v>5482</v>
      </c>
    </row>
    <row r="462" spans="1:14" x14ac:dyDescent="0.55000000000000004">
      <c r="A462" t="s">
        <v>604</v>
      </c>
      <c r="B462" t="s">
        <v>176</v>
      </c>
      <c r="C462" t="s">
        <v>20</v>
      </c>
      <c r="D462" t="s">
        <v>169</v>
      </c>
      <c r="E462" t="s">
        <v>49</v>
      </c>
      <c r="F462" s="1">
        <v>42746</v>
      </c>
      <c r="I462" t="s">
        <v>85</v>
      </c>
      <c r="J462" t="s">
        <v>17</v>
      </c>
      <c r="K462">
        <v>4821</v>
      </c>
    </row>
    <row r="463" spans="1:14" x14ac:dyDescent="0.55000000000000004">
      <c r="A463" t="s">
        <v>605</v>
      </c>
      <c r="B463" t="s">
        <v>176</v>
      </c>
      <c r="C463" t="s">
        <v>20</v>
      </c>
      <c r="E463" t="s">
        <v>49</v>
      </c>
      <c r="F463" s="1">
        <v>42746</v>
      </c>
      <c r="I463" t="s">
        <v>85</v>
      </c>
      <c r="J463" t="s">
        <v>17</v>
      </c>
      <c r="K463">
        <v>4821</v>
      </c>
    </row>
    <row r="464" spans="1:14" x14ac:dyDescent="0.55000000000000004">
      <c r="A464" t="s">
        <v>606</v>
      </c>
      <c r="B464" t="s">
        <v>19</v>
      </c>
      <c r="C464" t="s">
        <v>57</v>
      </c>
      <c r="D464" t="s">
        <v>146</v>
      </c>
      <c r="E464" t="s">
        <v>55</v>
      </c>
      <c r="F464" s="1">
        <v>42746</v>
      </c>
      <c r="G464" s="1">
        <v>42804</v>
      </c>
      <c r="H464">
        <v>0</v>
      </c>
      <c r="I464" t="s">
        <v>22</v>
      </c>
      <c r="J464" t="s">
        <v>17</v>
      </c>
      <c r="K464">
        <v>5482</v>
      </c>
    </row>
    <row r="465" spans="1:14" x14ac:dyDescent="0.55000000000000004">
      <c r="A465" t="s">
        <v>607</v>
      </c>
      <c r="B465" t="s">
        <v>264</v>
      </c>
      <c r="C465" t="s">
        <v>27</v>
      </c>
      <c r="D465" t="s">
        <v>120</v>
      </c>
      <c r="E465" t="s">
        <v>15</v>
      </c>
      <c r="F465" s="1">
        <v>42746</v>
      </c>
      <c r="G465" s="1">
        <v>42822</v>
      </c>
      <c r="H465">
        <v>585</v>
      </c>
      <c r="I465" t="s">
        <v>22</v>
      </c>
      <c r="J465" t="s">
        <v>17</v>
      </c>
      <c r="K465">
        <v>550</v>
      </c>
      <c r="M465">
        <f xml:space="preserve"> H465 - K465</f>
        <v>35</v>
      </c>
      <c r="N465">
        <f xml:space="preserve"> M465 / H465 * 100</f>
        <v>5.982905982905983</v>
      </c>
    </row>
    <row r="466" spans="1:14" x14ac:dyDescent="0.55000000000000004">
      <c r="A466" t="s">
        <v>608</v>
      </c>
      <c r="B466" t="s">
        <v>89</v>
      </c>
      <c r="C466" t="s">
        <v>13</v>
      </c>
      <c r="D466" t="s">
        <v>180</v>
      </c>
      <c r="E466" t="s">
        <v>49</v>
      </c>
      <c r="F466" s="1">
        <v>42746</v>
      </c>
      <c r="I466" t="s">
        <v>32</v>
      </c>
      <c r="J466" t="s">
        <v>17</v>
      </c>
      <c r="K466">
        <v>1096</v>
      </c>
    </row>
    <row r="467" spans="1:14" x14ac:dyDescent="0.55000000000000004">
      <c r="A467" t="s">
        <v>609</v>
      </c>
      <c r="B467" t="s">
        <v>89</v>
      </c>
      <c r="C467" t="s">
        <v>27</v>
      </c>
      <c r="D467" t="s">
        <v>169</v>
      </c>
      <c r="E467" t="s">
        <v>15</v>
      </c>
      <c r="F467" s="1">
        <v>42746</v>
      </c>
      <c r="G467" s="1">
        <v>42861</v>
      </c>
      <c r="H467">
        <v>572</v>
      </c>
      <c r="I467" t="s">
        <v>32</v>
      </c>
      <c r="J467" t="s">
        <v>17</v>
      </c>
      <c r="K467">
        <v>550</v>
      </c>
      <c r="M467">
        <f t="shared" ref="M467:M469" si="128" xml:space="preserve"> H467 - K467</f>
        <v>22</v>
      </c>
      <c r="N467">
        <f t="shared" ref="N467:N469" si="129" xml:space="preserve"> M467 / H467 * 100</f>
        <v>3.8461538461538463</v>
      </c>
    </row>
    <row r="468" spans="1:14" x14ac:dyDescent="0.55000000000000004">
      <c r="A468" t="s">
        <v>610</v>
      </c>
      <c r="B468" t="s">
        <v>144</v>
      </c>
      <c r="C468" t="s">
        <v>48</v>
      </c>
      <c r="D468" t="s">
        <v>45</v>
      </c>
      <c r="E468" t="s">
        <v>15</v>
      </c>
      <c r="F468" s="1">
        <v>42746</v>
      </c>
      <c r="G468" s="1">
        <v>42806</v>
      </c>
      <c r="H468">
        <v>3669</v>
      </c>
      <c r="I468" t="s">
        <v>16</v>
      </c>
      <c r="J468" t="s">
        <v>25</v>
      </c>
      <c r="K468">
        <v>3393</v>
      </c>
      <c r="M468">
        <f t="shared" si="128"/>
        <v>276</v>
      </c>
      <c r="N468">
        <f t="shared" si="129"/>
        <v>7.5224856909239577</v>
      </c>
    </row>
    <row r="469" spans="1:14" x14ac:dyDescent="0.55000000000000004">
      <c r="A469" t="s">
        <v>611</v>
      </c>
      <c r="B469" t="s">
        <v>41</v>
      </c>
      <c r="C469" t="s">
        <v>13</v>
      </c>
      <c r="D469" t="s">
        <v>133</v>
      </c>
      <c r="E469" t="s">
        <v>15</v>
      </c>
      <c r="F469" s="1">
        <v>42746</v>
      </c>
      <c r="G469" s="1">
        <v>42810</v>
      </c>
      <c r="H469">
        <v>1091</v>
      </c>
      <c r="I469" t="s">
        <v>39</v>
      </c>
      <c r="J469" t="s">
        <v>17</v>
      </c>
      <c r="K469">
        <v>1096</v>
      </c>
      <c r="M469">
        <f t="shared" si="128"/>
        <v>-5</v>
      </c>
      <c r="N469">
        <f t="shared" si="129"/>
        <v>-0.45829514207149402</v>
      </c>
    </row>
    <row r="470" spans="1:14" x14ac:dyDescent="0.55000000000000004">
      <c r="A470" t="s">
        <v>612</v>
      </c>
      <c r="B470" t="s">
        <v>127</v>
      </c>
      <c r="C470" t="s">
        <v>13</v>
      </c>
      <c r="D470" t="s">
        <v>163</v>
      </c>
      <c r="E470" t="s">
        <v>55</v>
      </c>
      <c r="F470" s="1">
        <v>42746</v>
      </c>
      <c r="G470" s="1">
        <v>42825</v>
      </c>
      <c r="H470">
        <v>0</v>
      </c>
      <c r="I470" t="s">
        <v>22</v>
      </c>
      <c r="J470" t="s">
        <v>17</v>
      </c>
      <c r="K470">
        <v>1096</v>
      </c>
    </row>
    <row r="471" spans="1:14" x14ac:dyDescent="0.55000000000000004">
      <c r="A471" t="s">
        <v>613</v>
      </c>
      <c r="B471" t="s">
        <v>108</v>
      </c>
      <c r="C471" t="s">
        <v>20</v>
      </c>
      <c r="D471" t="s">
        <v>221</v>
      </c>
      <c r="E471" t="s">
        <v>15</v>
      </c>
      <c r="F471" s="1">
        <v>42746</v>
      </c>
      <c r="G471" s="1">
        <v>42811</v>
      </c>
      <c r="H471">
        <v>4905</v>
      </c>
      <c r="I471" t="s">
        <v>75</v>
      </c>
      <c r="J471" t="s">
        <v>17</v>
      </c>
      <c r="K471">
        <v>4821</v>
      </c>
      <c r="M471">
        <f t="shared" ref="M471:M475" si="130" xml:space="preserve"> H471 - K471</f>
        <v>84</v>
      </c>
      <c r="N471">
        <f t="shared" ref="N471:N475" si="131" xml:space="preserve"> M471 / H471 * 100</f>
        <v>1.7125382262996942</v>
      </c>
    </row>
    <row r="472" spans="1:14" x14ac:dyDescent="0.55000000000000004">
      <c r="A472" t="s">
        <v>614</v>
      </c>
      <c r="B472" t="s">
        <v>176</v>
      </c>
      <c r="C472" t="s">
        <v>27</v>
      </c>
      <c r="D472" t="s">
        <v>84</v>
      </c>
      <c r="E472" t="s">
        <v>15</v>
      </c>
      <c r="F472" s="1">
        <v>42747</v>
      </c>
      <c r="G472" s="1">
        <v>42804</v>
      </c>
      <c r="H472">
        <v>540</v>
      </c>
      <c r="I472" t="s">
        <v>85</v>
      </c>
      <c r="J472" t="s">
        <v>17</v>
      </c>
      <c r="K472">
        <v>550</v>
      </c>
      <c r="M472">
        <f t="shared" si="130"/>
        <v>-10</v>
      </c>
      <c r="N472">
        <f t="shared" si="131"/>
        <v>-1.8518518518518516</v>
      </c>
    </row>
    <row r="473" spans="1:14" x14ac:dyDescent="0.55000000000000004">
      <c r="A473" t="s">
        <v>615</v>
      </c>
      <c r="B473" t="s">
        <v>53</v>
      </c>
      <c r="C473" t="s">
        <v>24</v>
      </c>
      <c r="D473" t="s">
        <v>45</v>
      </c>
      <c r="E473" t="s">
        <v>15</v>
      </c>
      <c r="F473" s="1">
        <v>42747</v>
      </c>
      <c r="G473" s="1">
        <v>42814</v>
      </c>
      <c r="H473">
        <v>49</v>
      </c>
      <c r="I473" t="s">
        <v>22</v>
      </c>
      <c r="J473" t="s">
        <v>25</v>
      </c>
      <c r="K473">
        <v>55</v>
      </c>
      <c r="M473">
        <f t="shared" si="130"/>
        <v>-6</v>
      </c>
      <c r="N473">
        <f t="shared" si="131"/>
        <v>-12.244897959183673</v>
      </c>
    </row>
    <row r="474" spans="1:14" x14ac:dyDescent="0.55000000000000004">
      <c r="A474" t="s">
        <v>616</v>
      </c>
      <c r="B474" t="s">
        <v>264</v>
      </c>
      <c r="C474" t="s">
        <v>27</v>
      </c>
      <c r="D474" t="s">
        <v>225</v>
      </c>
      <c r="E474" t="s">
        <v>15</v>
      </c>
      <c r="F474" s="1">
        <v>42747</v>
      </c>
      <c r="G474" s="1">
        <v>42872</v>
      </c>
      <c r="H474">
        <v>513</v>
      </c>
      <c r="I474" t="s">
        <v>22</v>
      </c>
      <c r="J474" t="s">
        <v>17</v>
      </c>
      <c r="K474">
        <v>550</v>
      </c>
      <c r="M474">
        <f t="shared" si="130"/>
        <v>-37</v>
      </c>
      <c r="N474">
        <f t="shared" si="131"/>
        <v>-7.2124756335282649</v>
      </c>
    </row>
    <row r="475" spans="1:14" x14ac:dyDescent="0.55000000000000004">
      <c r="A475" t="s">
        <v>617</v>
      </c>
      <c r="B475" t="s">
        <v>144</v>
      </c>
      <c r="C475" t="s">
        <v>24</v>
      </c>
      <c r="D475" t="s">
        <v>120</v>
      </c>
      <c r="E475" t="s">
        <v>15</v>
      </c>
      <c r="F475" s="1">
        <v>42747</v>
      </c>
      <c r="G475" s="1">
        <v>42824</v>
      </c>
      <c r="H475">
        <v>54</v>
      </c>
      <c r="I475" t="s">
        <v>16</v>
      </c>
      <c r="J475" t="s">
        <v>25</v>
      </c>
      <c r="K475">
        <v>55</v>
      </c>
      <c r="M475">
        <f t="shared" si="130"/>
        <v>-1</v>
      </c>
      <c r="N475">
        <f t="shared" si="131"/>
        <v>-1.8518518518518516</v>
      </c>
    </row>
    <row r="476" spans="1:14" x14ac:dyDescent="0.55000000000000004">
      <c r="A476" t="s">
        <v>618</v>
      </c>
      <c r="B476" t="s">
        <v>60</v>
      </c>
      <c r="C476" t="s">
        <v>13</v>
      </c>
      <c r="E476" t="s">
        <v>49</v>
      </c>
      <c r="F476" s="1">
        <v>42747</v>
      </c>
      <c r="I476" t="s">
        <v>32</v>
      </c>
      <c r="J476" t="s">
        <v>17</v>
      </c>
      <c r="K476">
        <v>1096</v>
      </c>
    </row>
    <row r="477" spans="1:14" x14ac:dyDescent="0.55000000000000004">
      <c r="A477" t="s">
        <v>619</v>
      </c>
      <c r="B477" t="s">
        <v>83</v>
      </c>
      <c r="C477" t="s">
        <v>27</v>
      </c>
      <c r="D477" t="s">
        <v>146</v>
      </c>
      <c r="E477" t="s">
        <v>49</v>
      </c>
      <c r="F477" s="1">
        <v>42747</v>
      </c>
      <c r="I477" t="s">
        <v>85</v>
      </c>
      <c r="J477" t="s">
        <v>17</v>
      </c>
      <c r="K477">
        <v>550</v>
      </c>
    </row>
    <row r="478" spans="1:14" x14ac:dyDescent="0.55000000000000004">
      <c r="A478" t="s">
        <v>620</v>
      </c>
      <c r="B478" t="s">
        <v>83</v>
      </c>
      <c r="C478" t="s">
        <v>24</v>
      </c>
      <c r="D478" t="s">
        <v>290</v>
      </c>
      <c r="E478" t="s">
        <v>15</v>
      </c>
      <c r="F478" s="1">
        <v>42747</v>
      </c>
      <c r="G478" s="1">
        <v>42817</v>
      </c>
      <c r="H478">
        <v>56</v>
      </c>
      <c r="I478" t="s">
        <v>85</v>
      </c>
      <c r="J478" t="s">
        <v>25</v>
      </c>
      <c r="K478">
        <v>55</v>
      </c>
      <c r="M478">
        <f t="shared" ref="M478:M480" si="132" xml:space="preserve"> H478 - K478</f>
        <v>1</v>
      </c>
      <c r="N478">
        <f t="shared" ref="N478:N480" si="133" xml:space="preserve"> M478 / H478 * 100</f>
        <v>1.7857142857142856</v>
      </c>
    </row>
    <row r="479" spans="1:14" x14ac:dyDescent="0.55000000000000004">
      <c r="A479" t="s">
        <v>621</v>
      </c>
      <c r="B479" t="s">
        <v>34</v>
      </c>
      <c r="C479" t="s">
        <v>24</v>
      </c>
      <c r="D479" t="s">
        <v>124</v>
      </c>
      <c r="E479" t="s">
        <v>15</v>
      </c>
      <c r="F479" s="1">
        <v>42748</v>
      </c>
      <c r="G479" s="1">
        <v>42810</v>
      </c>
      <c r="H479">
        <v>58</v>
      </c>
      <c r="I479" t="s">
        <v>16</v>
      </c>
      <c r="J479" t="s">
        <v>25</v>
      </c>
      <c r="K479">
        <v>55</v>
      </c>
      <c r="M479">
        <f t="shared" si="132"/>
        <v>3</v>
      </c>
      <c r="N479">
        <f t="shared" si="133"/>
        <v>5.1724137931034484</v>
      </c>
    </row>
    <row r="480" spans="1:14" x14ac:dyDescent="0.55000000000000004">
      <c r="A480" t="s">
        <v>622</v>
      </c>
      <c r="B480" t="s">
        <v>34</v>
      </c>
      <c r="C480" t="s">
        <v>24</v>
      </c>
      <c r="D480" t="s">
        <v>71</v>
      </c>
      <c r="E480" t="s">
        <v>15</v>
      </c>
      <c r="F480" s="1">
        <v>42748</v>
      </c>
      <c r="G480" s="1">
        <v>42821</v>
      </c>
      <c r="H480">
        <v>58</v>
      </c>
      <c r="I480" t="s">
        <v>16</v>
      </c>
      <c r="J480" t="s">
        <v>25</v>
      </c>
      <c r="K480">
        <v>55</v>
      </c>
      <c r="M480">
        <f t="shared" si="132"/>
        <v>3</v>
      </c>
      <c r="N480">
        <f t="shared" si="133"/>
        <v>5.1724137931034484</v>
      </c>
    </row>
    <row r="481" spans="1:14" x14ac:dyDescent="0.55000000000000004">
      <c r="A481" t="s">
        <v>623</v>
      </c>
      <c r="B481" t="s">
        <v>63</v>
      </c>
      <c r="C481" t="s">
        <v>48</v>
      </c>
      <c r="D481" t="s">
        <v>84</v>
      </c>
      <c r="E481" t="s">
        <v>49</v>
      </c>
      <c r="F481" s="1">
        <v>42748</v>
      </c>
      <c r="I481" t="s">
        <v>39</v>
      </c>
      <c r="J481" t="s">
        <v>25</v>
      </c>
      <c r="K481">
        <v>3393</v>
      </c>
    </row>
    <row r="482" spans="1:14" x14ac:dyDescent="0.55000000000000004">
      <c r="A482" t="s">
        <v>624</v>
      </c>
      <c r="B482" t="s">
        <v>47</v>
      </c>
      <c r="C482" t="s">
        <v>20</v>
      </c>
      <c r="D482" t="s">
        <v>530</v>
      </c>
      <c r="E482" t="s">
        <v>49</v>
      </c>
      <c r="F482" s="1">
        <v>42748</v>
      </c>
      <c r="I482" t="s">
        <v>32</v>
      </c>
      <c r="J482" t="s">
        <v>17</v>
      </c>
      <c r="K482">
        <v>4821</v>
      </c>
    </row>
    <row r="483" spans="1:14" x14ac:dyDescent="0.55000000000000004">
      <c r="A483" t="s">
        <v>625</v>
      </c>
      <c r="B483" t="s">
        <v>89</v>
      </c>
      <c r="C483" t="s">
        <v>20</v>
      </c>
      <c r="D483" t="s">
        <v>169</v>
      </c>
      <c r="E483" t="s">
        <v>15</v>
      </c>
      <c r="F483" s="1">
        <v>42748</v>
      </c>
      <c r="G483" s="1">
        <v>42815</v>
      </c>
      <c r="H483">
        <v>4453</v>
      </c>
      <c r="I483" t="s">
        <v>32</v>
      </c>
      <c r="J483" t="s">
        <v>17</v>
      </c>
      <c r="K483">
        <v>4821</v>
      </c>
      <c r="M483">
        <f xml:space="preserve"> H483 - K483</f>
        <v>-368</v>
      </c>
      <c r="N483">
        <f xml:space="preserve"> M483 / H483 * 100</f>
        <v>-8.2640916236245232</v>
      </c>
    </row>
    <row r="484" spans="1:14" x14ac:dyDescent="0.55000000000000004">
      <c r="A484" t="s">
        <v>626</v>
      </c>
      <c r="B484" t="s">
        <v>106</v>
      </c>
      <c r="C484" t="s">
        <v>24</v>
      </c>
      <c r="D484" t="s">
        <v>180</v>
      </c>
      <c r="E484" t="s">
        <v>55</v>
      </c>
      <c r="F484" s="1">
        <v>42748</v>
      </c>
      <c r="G484" s="1">
        <v>42863</v>
      </c>
      <c r="H484">
        <v>0</v>
      </c>
      <c r="I484" t="s">
        <v>32</v>
      </c>
      <c r="J484" t="s">
        <v>25</v>
      </c>
      <c r="K484">
        <v>55</v>
      </c>
    </row>
    <row r="485" spans="1:14" x14ac:dyDescent="0.55000000000000004">
      <c r="A485" t="s">
        <v>627</v>
      </c>
      <c r="B485" t="s">
        <v>106</v>
      </c>
      <c r="C485" t="s">
        <v>27</v>
      </c>
      <c r="D485" t="s">
        <v>169</v>
      </c>
      <c r="E485" t="s">
        <v>15</v>
      </c>
      <c r="F485" s="1">
        <v>42748</v>
      </c>
      <c r="G485" s="1">
        <v>42808</v>
      </c>
      <c r="H485">
        <v>619</v>
      </c>
      <c r="I485" t="s">
        <v>32</v>
      </c>
      <c r="J485" t="s">
        <v>17</v>
      </c>
      <c r="K485">
        <v>550</v>
      </c>
      <c r="M485">
        <f t="shared" ref="M485:M488" si="134" xml:space="preserve"> H485 - K485</f>
        <v>69</v>
      </c>
      <c r="N485">
        <f t="shared" ref="N485:N488" si="135" xml:space="preserve"> M485 / H485 * 100</f>
        <v>11.147011308562197</v>
      </c>
    </row>
    <row r="486" spans="1:14" x14ac:dyDescent="0.55000000000000004">
      <c r="A486" t="s">
        <v>628</v>
      </c>
      <c r="B486" t="s">
        <v>60</v>
      </c>
      <c r="C486" t="s">
        <v>57</v>
      </c>
      <c r="D486" t="s">
        <v>104</v>
      </c>
      <c r="E486" t="s">
        <v>15</v>
      </c>
      <c r="F486" s="1">
        <v>42748</v>
      </c>
      <c r="G486" s="1">
        <v>42869</v>
      </c>
      <c r="H486">
        <v>5163</v>
      </c>
      <c r="I486" t="s">
        <v>32</v>
      </c>
      <c r="J486" t="s">
        <v>17</v>
      </c>
      <c r="K486">
        <v>5482</v>
      </c>
      <c r="M486">
        <f t="shared" si="134"/>
        <v>-319</v>
      </c>
      <c r="N486">
        <f t="shared" si="135"/>
        <v>-6.1785783459229133</v>
      </c>
    </row>
    <row r="487" spans="1:14" x14ac:dyDescent="0.55000000000000004">
      <c r="A487" t="s">
        <v>629</v>
      </c>
      <c r="B487" t="s">
        <v>60</v>
      </c>
      <c r="C487" t="s">
        <v>20</v>
      </c>
      <c r="D487" t="s">
        <v>111</v>
      </c>
      <c r="E487" t="s">
        <v>15</v>
      </c>
      <c r="F487" s="1">
        <v>42748</v>
      </c>
      <c r="G487" s="1">
        <v>42819</v>
      </c>
      <c r="H487">
        <v>4071</v>
      </c>
      <c r="I487" t="s">
        <v>32</v>
      </c>
      <c r="J487" t="s">
        <v>17</v>
      </c>
      <c r="K487">
        <v>4821</v>
      </c>
      <c r="M487">
        <f t="shared" si="134"/>
        <v>-750</v>
      </c>
      <c r="N487">
        <f t="shared" si="135"/>
        <v>-18.422991893883566</v>
      </c>
    </row>
    <row r="488" spans="1:14" x14ac:dyDescent="0.55000000000000004">
      <c r="A488" t="s">
        <v>630</v>
      </c>
      <c r="B488" t="s">
        <v>108</v>
      </c>
      <c r="C488" t="s">
        <v>24</v>
      </c>
      <c r="D488" t="s">
        <v>221</v>
      </c>
      <c r="E488" t="s">
        <v>15</v>
      </c>
      <c r="F488" s="1">
        <v>42748</v>
      </c>
      <c r="G488" s="1">
        <v>42863</v>
      </c>
      <c r="H488">
        <v>56</v>
      </c>
      <c r="I488" t="s">
        <v>75</v>
      </c>
      <c r="J488" t="s">
        <v>25</v>
      </c>
      <c r="K488">
        <v>55</v>
      </c>
      <c r="M488">
        <f t="shared" si="134"/>
        <v>1</v>
      </c>
      <c r="N488">
        <f t="shared" si="135"/>
        <v>1.7857142857142856</v>
      </c>
    </row>
    <row r="489" spans="1:14" x14ac:dyDescent="0.55000000000000004">
      <c r="A489" t="s">
        <v>631</v>
      </c>
      <c r="B489" t="s">
        <v>37</v>
      </c>
      <c r="C489" t="s">
        <v>24</v>
      </c>
      <c r="E489" t="s">
        <v>49</v>
      </c>
      <c r="F489" s="1">
        <v>42748</v>
      </c>
      <c r="I489" t="s">
        <v>39</v>
      </c>
      <c r="J489" t="s">
        <v>25</v>
      </c>
      <c r="K489">
        <v>55</v>
      </c>
    </row>
    <row r="490" spans="1:14" x14ac:dyDescent="0.55000000000000004">
      <c r="A490" t="s">
        <v>632</v>
      </c>
      <c r="B490" t="s">
        <v>83</v>
      </c>
      <c r="C490" t="s">
        <v>48</v>
      </c>
      <c r="D490" t="s">
        <v>341</v>
      </c>
      <c r="E490" t="s">
        <v>55</v>
      </c>
      <c r="F490" s="1">
        <v>42748</v>
      </c>
      <c r="G490" s="1">
        <v>42825</v>
      </c>
      <c r="H490">
        <v>0</v>
      </c>
      <c r="I490" t="s">
        <v>85</v>
      </c>
      <c r="J490" t="s">
        <v>25</v>
      </c>
      <c r="K490">
        <v>3393</v>
      </c>
    </row>
    <row r="491" spans="1:14" x14ac:dyDescent="0.55000000000000004">
      <c r="A491" t="s">
        <v>633</v>
      </c>
      <c r="B491" t="s">
        <v>153</v>
      </c>
      <c r="C491" t="s">
        <v>20</v>
      </c>
      <c r="D491" t="s">
        <v>100</v>
      </c>
      <c r="E491" t="s">
        <v>15</v>
      </c>
      <c r="F491" s="1">
        <v>42749</v>
      </c>
      <c r="G491" s="1">
        <v>42823</v>
      </c>
      <c r="H491">
        <v>4375</v>
      </c>
      <c r="I491" t="s">
        <v>75</v>
      </c>
      <c r="J491" t="s">
        <v>17</v>
      </c>
      <c r="K491">
        <v>4821</v>
      </c>
      <c r="M491">
        <f xml:space="preserve"> H491 - K491</f>
        <v>-446</v>
      </c>
      <c r="N491">
        <f xml:space="preserve"> M491 / H491 * 100</f>
        <v>-10.194285714285714</v>
      </c>
    </row>
    <row r="492" spans="1:14" x14ac:dyDescent="0.55000000000000004">
      <c r="A492" t="s">
        <v>634</v>
      </c>
      <c r="B492" t="s">
        <v>47</v>
      </c>
      <c r="C492" t="s">
        <v>48</v>
      </c>
      <c r="D492" t="s">
        <v>28</v>
      </c>
      <c r="E492" t="s">
        <v>49</v>
      </c>
      <c r="F492" s="1">
        <v>42749</v>
      </c>
      <c r="I492" t="s">
        <v>32</v>
      </c>
      <c r="J492" t="s">
        <v>25</v>
      </c>
      <c r="K492">
        <v>3393</v>
      </c>
    </row>
    <row r="493" spans="1:14" x14ac:dyDescent="0.55000000000000004">
      <c r="A493" t="s">
        <v>635</v>
      </c>
      <c r="B493" t="s">
        <v>89</v>
      </c>
      <c r="C493" t="s">
        <v>27</v>
      </c>
      <c r="D493" t="s">
        <v>133</v>
      </c>
      <c r="E493" t="s">
        <v>15</v>
      </c>
      <c r="F493" s="1">
        <v>42749</v>
      </c>
      <c r="G493" s="1">
        <v>42822</v>
      </c>
      <c r="H493">
        <v>610</v>
      </c>
      <c r="I493" t="s">
        <v>32</v>
      </c>
      <c r="J493" t="s">
        <v>17</v>
      </c>
      <c r="K493">
        <v>550</v>
      </c>
      <c r="M493">
        <f xml:space="preserve"> H493 - K493</f>
        <v>60</v>
      </c>
      <c r="N493">
        <f xml:space="preserve"> M493 / H493 * 100</f>
        <v>9.8360655737704921</v>
      </c>
    </row>
    <row r="494" spans="1:14" x14ac:dyDescent="0.55000000000000004">
      <c r="A494" t="s">
        <v>636</v>
      </c>
      <c r="B494" t="s">
        <v>37</v>
      </c>
      <c r="C494" t="s">
        <v>27</v>
      </c>
      <c r="D494" t="s">
        <v>243</v>
      </c>
      <c r="E494" t="s">
        <v>49</v>
      </c>
      <c r="F494" s="1">
        <v>42749</v>
      </c>
      <c r="I494" t="s">
        <v>39</v>
      </c>
      <c r="J494" t="s">
        <v>17</v>
      </c>
      <c r="K494">
        <v>550</v>
      </c>
    </row>
    <row r="495" spans="1:14" x14ac:dyDescent="0.55000000000000004">
      <c r="A495" t="s">
        <v>637</v>
      </c>
      <c r="B495" t="s">
        <v>37</v>
      </c>
      <c r="C495" t="s">
        <v>48</v>
      </c>
      <c r="D495" t="s">
        <v>31</v>
      </c>
      <c r="E495" t="s">
        <v>55</v>
      </c>
      <c r="F495" s="1">
        <v>42749</v>
      </c>
      <c r="G495" s="1">
        <v>42860</v>
      </c>
      <c r="H495">
        <v>0</v>
      </c>
      <c r="I495" t="s">
        <v>39</v>
      </c>
      <c r="J495" t="s">
        <v>25</v>
      </c>
      <c r="K495">
        <v>3393</v>
      </c>
    </row>
    <row r="496" spans="1:14" x14ac:dyDescent="0.55000000000000004">
      <c r="A496" t="s">
        <v>638</v>
      </c>
      <c r="B496" t="s">
        <v>37</v>
      </c>
      <c r="C496" t="s">
        <v>20</v>
      </c>
      <c r="D496" t="s">
        <v>104</v>
      </c>
      <c r="E496" t="s">
        <v>15</v>
      </c>
      <c r="F496" s="1">
        <v>42749</v>
      </c>
      <c r="G496" s="1">
        <v>42811</v>
      </c>
      <c r="H496">
        <v>4554</v>
      </c>
      <c r="I496" t="s">
        <v>39</v>
      </c>
      <c r="J496" t="s">
        <v>17</v>
      </c>
      <c r="K496">
        <v>4821</v>
      </c>
      <c r="M496">
        <f t="shared" ref="M496:M497" si="136" xml:space="preserve"> H496 - K496</f>
        <v>-267</v>
      </c>
      <c r="N496">
        <f t="shared" ref="N496:N497" si="137" xml:space="preserve"> M496 / H496 * 100</f>
        <v>-5.8629776021080371</v>
      </c>
    </row>
    <row r="497" spans="1:14" x14ac:dyDescent="0.55000000000000004">
      <c r="A497" t="s">
        <v>639</v>
      </c>
      <c r="B497" t="s">
        <v>113</v>
      </c>
      <c r="C497" t="s">
        <v>48</v>
      </c>
      <c r="D497" t="s">
        <v>211</v>
      </c>
      <c r="E497" t="s">
        <v>15</v>
      </c>
      <c r="F497" s="1">
        <v>42749</v>
      </c>
      <c r="G497" s="1">
        <v>42873</v>
      </c>
      <c r="H497">
        <v>2880</v>
      </c>
      <c r="I497" t="s">
        <v>85</v>
      </c>
      <c r="J497" t="s">
        <v>25</v>
      </c>
      <c r="K497">
        <v>3393</v>
      </c>
      <c r="M497">
        <f t="shared" si="136"/>
        <v>-513</v>
      </c>
      <c r="N497">
        <f t="shared" si="137"/>
        <v>-17.8125</v>
      </c>
    </row>
    <row r="498" spans="1:14" x14ac:dyDescent="0.55000000000000004">
      <c r="A498" t="s">
        <v>640</v>
      </c>
      <c r="B498" t="s">
        <v>176</v>
      </c>
      <c r="C498" t="s">
        <v>57</v>
      </c>
      <c r="D498" t="s">
        <v>90</v>
      </c>
      <c r="E498" t="s">
        <v>49</v>
      </c>
      <c r="F498" s="1">
        <v>42750</v>
      </c>
      <c r="I498" t="s">
        <v>85</v>
      </c>
      <c r="J498" t="s">
        <v>17</v>
      </c>
      <c r="K498">
        <v>5482</v>
      </c>
    </row>
    <row r="499" spans="1:14" x14ac:dyDescent="0.55000000000000004">
      <c r="A499" t="s">
        <v>641</v>
      </c>
      <c r="B499" t="s">
        <v>176</v>
      </c>
      <c r="C499" t="s">
        <v>20</v>
      </c>
      <c r="D499" t="s">
        <v>330</v>
      </c>
      <c r="E499" t="s">
        <v>49</v>
      </c>
      <c r="F499" s="1">
        <v>42750</v>
      </c>
      <c r="I499" t="s">
        <v>85</v>
      </c>
      <c r="J499" t="s">
        <v>17</v>
      </c>
      <c r="K499">
        <v>4821</v>
      </c>
    </row>
    <row r="500" spans="1:14" x14ac:dyDescent="0.55000000000000004">
      <c r="A500" t="s">
        <v>642</v>
      </c>
      <c r="B500" t="s">
        <v>176</v>
      </c>
      <c r="C500" t="s">
        <v>13</v>
      </c>
      <c r="D500" t="s">
        <v>252</v>
      </c>
      <c r="E500" t="s">
        <v>55</v>
      </c>
      <c r="F500" s="1">
        <v>42750</v>
      </c>
      <c r="G500" s="1">
        <v>42857</v>
      </c>
      <c r="H500">
        <v>0</v>
      </c>
      <c r="I500" t="s">
        <v>85</v>
      </c>
      <c r="J500" t="s">
        <v>17</v>
      </c>
      <c r="K500">
        <v>1096</v>
      </c>
    </row>
    <row r="501" spans="1:14" x14ac:dyDescent="0.55000000000000004">
      <c r="A501" t="s">
        <v>643</v>
      </c>
      <c r="B501" t="s">
        <v>77</v>
      </c>
      <c r="C501" t="s">
        <v>24</v>
      </c>
      <c r="D501" t="s">
        <v>117</v>
      </c>
      <c r="E501" t="s">
        <v>49</v>
      </c>
      <c r="F501" s="1">
        <v>42750</v>
      </c>
      <c r="I501" t="s">
        <v>39</v>
      </c>
      <c r="J501" t="s">
        <v>25</v>
      </c>
      <c r="K501">
        <v>55</v>
      </c>
    </row>
    <row r="502" spans="1:14" x14ac:dyDescent="0.55000000000000004">
      <c r="A502" t="s">
        <v>644</v>
      </c>
      <c r="B502" t="s">
        <v>41</v>
      </c>
      <c r="C502" t="s">
        <v>24</v>
      </c>
      <c r="D502" t="s">
        <v>68</v>
      </c>
      <c r="E502" t="s">
        <v>15</v>
      </c>
      <c r="F502" s="1">
        <v>42750</v>
      </c>
      <c r="G502" s="1">
        <v>42873</v>
      </c>
      <c r="H502">
        <v>60</v>
      </c>
      <c r="I502" t="s">
        <v>39</v>
      </c>
      <c r="J502" t="s">
        <v>25</v>
      </c>
      <c r="K502">
        <v>55</v>
      </c>
      <c r="M502">
        <f t="shared" ref="M502:M506" si="138" xml:space="preserve"> H502 - K502</f>
        <v>5</v>
      </c>
      <c r="N502">
        <f t="shared" ref="N502:N506" si="139" xml:space="preserve"> M502 / H502 * 100</f>
        <v>8.3333333333333321</v>
      </c>
    </row>
    <row r="503" spans="1:14" x14ac:dyDescent="0.55000000000000004">
      <c r="A503" t="s">
        <v>645</v>
      </c>
      <c r="B503" t="s">
        <v>60</v>
      </c>
      <c r="C503" t="s">
        <v>27</v>
      </c>
      <c r="D503" t="s">
        <v>230</v>
      </c>
      <c r="E503" t="s">
        <v>15</v>
      </c>
      <c r="F503" s="1">
        <v>42750</v>
      </c>
      <c r="G503" s="1">
        <v>42815</v>
      </c>
      <c r="H503">
        <v>688</v>
      </c>
      <c r="I503" t="s">
        <v>32</v>
      </c>
      <c r="J503" t="s">
        <v>17</v>
      </c>
      <c r="K503">
        <v>550</v>
      </c>
      <c r="M503">
        <f t="shared" si="138"/>
        <v>138</v>
      </c>
      <c r="N503">
        <f t="shared" si="139"/>
        <v>20.058139534883722</v>
      </c>
    </row>
    <row r="504" spans="1:14" x14ac:dyDescent="0.55000000000000004">
      <c r="A504" t="s">
        <v>646</v>
      </c>
      <c r="B504" t="s">
        <v>60</v>
      </c>
      <c r="C504" t="s">
        <v>57</v>
      </c>
      <c r="D504" t="s">
        <v>160</v>
      </c>
      <c r="E504" t="s">
        <v>15</v>
      </c>
      <c r="F504" s="1">
        <v>42750</v>
      </c>
      <c r="G504" s="1">
        <v>42816</v>
      </c>
      <c r="H504">
        <v>6142</v>
      </c>
      <c r="I504" t="s">
        <v>32</v>
      </c>
      <c r="J504" t="s">
        <v>17</v>
      </c>
      <c r="K504">
        <v>5482</v>
      </c>
      <c r="M504">
        <f t="shared" si="138"/>
        <v>660</v>
      </c>
      <c r="N504">
        <f t="shared" si="139"/>
        <v>10.745685444480625</v>
      </c>
    </row>
    <row r="505" spans="1:14" x14ac:dyDescent="0.55000000000000004">
      <c r="A505" t="s">
        <v>647</v>
      </c>
      <c r="B505" t="s">
        <v>60</v>
      </c>
      <c r="C505" t="s">
        <v>20</v>
      </c>
      <c r="D505" t="s">
        <v>111</v>
      </c>
      <c r="E505" t="s">
        <v>15</v>
      </c>
      <c r="F505" s="1">
        <v>42750</v>
      </c>
      <c r="G505" s="1">
        <v>42825</v>
      </c>
      <c r="H505">
        <v>4939</v>
      </c>
      <c r="I505" t="s">
        <v>32</v>
      </c>
      <c r="J505" t="s">
        <v>17</v>
      </c>
      <c r="K505">
        <v>4821</v>
      </c>
      <c r="M505">
        <f t="shared" si="138"/>
        <v>118</v>
      </c>
      <c r="N505">
        <f t="shared" si="139"/>
        <v>2.3891476007288923</v>
      </c>
    </row>
    <row r="506" spans="1:14" x14ac:dyDescent="0.55000000000000004">
      <c r="A506" t="s">
        <v>648</v>
      </c>
      <c r="B506" t="s">
        <v>44</v>
      </c>
      <c r="C506" t="s">
        <v>57</v>
      </c>
      <c r="D506" t="s">
        <v>87</v>
      </c>
      <c r="E506" t="s">
        <v>15</v>
      </c>
      <c r="F506" s="1">
        <v>42750</v>
      </c>
      <c r="G506" s="1">
        <v>42870</v>
      </c>
      <c r="H506">
        <v>6270</v>
      </c>
      <c r="I506" t="s">
        <v>22</v>
      </c>
      <c r="J506" t="s">
        <v>17</v>
      </c>
      <c r="K506">
        <v>5482</v>
      </c>
      <c r="M506">
        <f t="shared" si="138"/>
        <v>788</v>
      </c>
      <c r="N506">
        <f t="shared" si="139"/>
        <v>12.567783094098884</v>
      </c>
    </row>
    <row r="507" spans="1:14" x14ac:dyDescent="0.55000000000000004">
      <c r="A507" t="s">
        <v>649</v>
      </c>
      <c r="B507" t="s">
        <v>37</v>
      </c>
      <c r="C507" t="s">
        <v>27</v>
      </c>
      <c r="E507" t="s">
        <v>49</v>
      </c>
      <c r="F507" s="1">
        <v>42750</v>
      </c>
      <c r="I507" t="s">
        <v>39</v>
      </c>
      <c r="J507" t="s">
        <v>17</v>
      </c>
      <c r="K507">
        <v>550</v>
      </c>
    </row>
    <row r="508" spans="1:14" x14ac:dyDescent="0.55000000000000004">
      <c r="A508" t="s">
        <v>650</v>
      </c>
      <c r="B508" t="s">
        <v>113</v>
      </c>
      <c r="C508" t="s">
        <v>48</v>
      </c>
      <c r="D508" t="s">
        <v>109</v>
      </c>
      <c r="E508" t="s">
        <v>15</v>
      </c>
      <c r="F508" s="1">
        <v>42750</v>
      </c>
      <c r="G508" s="1">
        <v>42823</v>
      </c>
      <c r="H508">
        <v>3833</v>
      </c>
      <c r="I508" t="s">
        <v>85</v>
      </c>
      <c r="J508" t="s">
        <v>25</v>
      </c>
      <c r="K508">
        <v>3393</v>
      </c>
      <c r="M508">
        <f xml:space="preserve"> H508 - K508</f>
        <v>440</v>
      </c>
      <c r="N508">
        <f xml:space="preserve"> M508 / H508 * 100</f>
        <v>11.47925906600574</v>
      </c>
    </row>
    <row r="509" spans="1:14" x14ac:dyDescent="0.55000000000000004">
      <c r="A509" t="s">
        <v>651</v>
      </c>
      <c r="B509" t="s">
        <v>73</v>
      </c>
      <c r="C509" t="s">
        <v>13</v>
      </c>
      <c r="D509" t="s">
        <v>204</v>
      </c>
      <c r="E509" t="s">
        <v>55</v>
      </c>
      <c r="F509" s="1">
        <v>42751</v>
      </c>
      <c r="G509" s="1">
        <v>42822</v>
      </c>
      <c r="H509">
        <v>0</v>
      </c>
      <c r="I509" t="s">
        <v>75</v>
      </c>
      <c r="J509" t="s">
        <v>17</v>
      </c>
      <c r="K509">
        <v>1096</v>
      </c>
    </row>
    <row r="510" spans="1:14" x14ac:dyDescent="0.55000000000000004">
      <c r="A510" t="s">
        <v>652</v>
      </c>
      <c r="B510" t="s">
        <v>89</v>
      </c>
      <c r="C510" t="s">
        <v>57</v>
      </c>
      <c r="D510" t="s">
        <v>109</v>
      </c>
      <c r="E510" t="s">
        <v>49</v>
      </c>
      <c r="F510" s="1">
        <v>42751</v>
      </c>
      <c r="I510" t="s">
        <v>32</v>
      </c>
      <c r="J510" t="s">
        <v>17</v>
      </c>
      <c r="K510">
        <v>5482</v>
      </c>
    </row>
    <row r="511" spans="1:14" x14ac:dyDescent="0.55000000000000004">
      <c r="A511" t="s">
        <v>653</v>
      </c>
      <c r="B511" t="s">
        <v>60</v>
      </c>
      <c r="C511" t="s">
        <v>24</v>
      </c>
      <c r="E511" t="s">
        <v>49</v>
      </c>
      <c r="F511" s="1">
        <v>42751</v>
      </c>
      <c r="I511" t="s">
        <v>32</v>
      </c>
      <c r="J511" t="s">
        <v>25</v>
      </c>
      <c r="K511">
        <v>55</v>
      </c>
    </row>
    <row r="512" spans="1:14" x14ac:dyDescent="0.55000000000000004">
      <c r="A512" t="s">
        <v>654</v>
      </c>
      <c r="B512" t="s">
        <v>12</v>
      </c>
      <c r="C512" t="s">
        <v>24</v>
      </c>
      <c r="D512" t="s">
        <v>327</v>
      </c>
      <c r="E512" t="s">
        <v>15</v>
      </c>
      <c r="F512" s="1">
        <v>42751</v>
      </c>
      <c r="G512" s="1">
        <v>42888</v>
      </c>
      <c r="H512">
        <v>57</v>
      </c>
      <c r="I512" t="s">
        <v>16</v>
      </c>
      <c r="J512" t="s">
        <v>25</v>
      </c>
      <c r="K512">
        <v>55</v>
      </c>
      <c r="M512">
        <f t="shared" ref="M512:M513" si="140" xml:space="preserve"> H512 - K512</f>
        <v>2</v>
      </c>
      <c r="N512">
        <f t="shared" ref="N512:N513" si="141" xml:space="preserve"> M512 / H512 * 100</f>
        <v>3.5087719298245612</v>
      </c>
    </row>
    <row r="513" spans="1:14" x14ac:dyDescent="0.55000000000000004">
      <c r="A513" t="s">
        <v>655</v>
      </c>
      <c r="B513" t="s">
        <v>70</v>
      </c>
      <c r="C513" t="s">
        <v>24</v>
      </c>
      <c r="D513" t="s">
        <v>14</v>
      </c>
      <c r="E513" t="s">
        <v>15</v>
      </c>
      <c r="F513" s="1">
        <v>42751</v>
      </c>
      <c r="G513" s="1">
        <v>42811</v>
      </c>
      <c r="H513">
        <v>47</v>
      </c>
      <c r="I513" t="s">
        <v>16</v>
      </c>
      <c r="J513" t="s">
        <v>25</v>
      </c>
      <c r="K513">
        <v>55</v>
      </c>
      <c r="M513">
        <f t="shared" si="140"/>
        <v>-8</v>
      </c>
      <c r="N513">
        <f t="shared" si="141"/>
        <v>-17.021276595744681</v>
      </c>
    </row>
    <row r="514" spans="1:14" x14ac:dyDescent="0.55000000000000004">
      <c r="A514" t="s">
        <v>656</v>
      </c>
      <c r="B514" t="s">
        <v>83</v>
      </c>
      <c r="C514" t="s">
        <v>24</v>
      </c>
      <c r="D514" t="s">
        <v>422</v>
      </c>
      <c r="E514" t="s">
        <v>55</v>
      </c>
      <c r="F514" s="1">
        <v>42751</v>
      </c>
      <c r="G514" s="1">
        <v>42807</v>
      </c>
      <c r="H514">
        <v>0</v>
      </c>
      <c r="I514" t="s">
        <v>85</v>
      </c>
      <c r="J514" t="s">
        <v>25</v>
      </c>
      <c r="K514">
        <v>55</v>
      </c>
    </row>
    <row r="515" spans="1:14" x14ac:dyDescent="0.55000000000000004">
      <c r="A515" t="s">
        <v>657</v>
      </c>
      <c r="B515" t="s">
        <v>73</v>
      </c>
      <c r="C515" t="s">
        <v>48</v>
      </c>
      <c r="D515" t="s">
        <v>227</v>
      </c>
      <c r="E515" t="s">
        <v>55</v>
      </c>
      <c r="F515" s="1">
        <v>42752</v>
      </c>
      <c r="G515" s="1">
        <v>42813</v>
      </c>
      <c r="H515">
        <v>0</v>
      </c>
      <c r="I515" t="s">
        <v>75</v>
      </c>
      <c r="J515" t="s">
        <v>25</v>
      </c>
      <c r="K515">
        <v>3393</v>
      </c>
    </row>
    <row r="516" spans="1:14" x14ac:dyDescent="0.55000000000000004">
      <c r="A516" t="s">
        <v>658</v>
      </c>
      <c r="B516" t="s">
        <v>53</v>
      </c>
      <c r="C516" t="s">
        <v>24</v>
      </c>
      <c r="D516" t="s">
        <v>330</v>
      </c>
      <c r="E516" t="s">
        <v>15</v>
      </c>
      <c r="F516" s="1">
        <v>42752</v>
      </c>
      <c r="G516" s="1">
        <v>42859</v>
      </c>
      <c r="H516">
        <v>57</v>
      </c>
      <c r="I516" t="s">
        <v>22</v>
      </c>
      <c r="J516" t="s">
        <v>25</v>
      </c>
      <c r="K516">
        <v>55</v>
      </c>
      <c r="M516">
        <f xml:space="preserve"> H516 - K516</f>
        <v>2</v>
      </c>
      <c r="N516">
        <f xml:space="preserve"> M516 / H516 * 100</f>
        <v>3.5087719298245612</v>
      </c>
    </row>
    <row r="517" spans="1:14" x14ac:dyDescent="0.55000000000000004">
      <c r="A517" t="s">
        <v>659</v>
      </c>
      <c r="B517" t="s">
        <v>47</v>
      </c>
      <c r="C517" t="s">
        <v>13</v>
      </c>
      <c r="D517" t="s">
        <v>87</v>
      </c>
      <c r="E517" t="s">
        <v>49</v>
      </c>
      <c r="F517" s="1">
        <v>42752</v>
      </c>
      <c r="I517" t="s">
        <v>32</v>
      </c>
      <c r="J517" t="s">
        <v>17</v>
      </c>
      <c r="K517">
        <v>1096</v>
      </c>
    </row>
    <row r="518" spans="1:14" x14ac:dyDescent="0.55000000000000004">
      <c r="A518" t="s">
        <v>660</v>
      </c>
      <c r="B518" t="s">
        <v>264</v>
      </c>
      <c r="C518" t="s">
        <v>48</v>
      </c>
      <c r="D518" t="s">
        <v>54</v>
      </c>
      <c r="E518" t="s">
        <v>15</v>
      </c>
      <c r="F518" s="1">
        <v>42752</v>
      </c>
      <c r="G518" s="1">
        <v>42808</v>
      </c>
      <c r="H518">
        <v>3257</v>
      </c>
      <c r="I518" t="s">
        <v>22</v>
      </c>
      <c r="J518" t="s">
        <v>25</v>
      </c>
      <c r="K518">
        <v>3393</v>
      </c>
      <c r="M518">
        <f t="shared" ref="M518:M524" si="142" xml:space="preserve"> H518 - K518</f>
        <v>-136</v>
      </c>
      <c r="N518">
        <f t="shared" ref="N518:N524" si="143" xml:space="preserve"> M518 / H518 * 100</f>
        <v>-4.1756217377955176</v>
      </c>
    </row>
    <row r="519" spans="1:14" x14ac:dyDescent="0.55000000000000004">
      <c r="A519" t="s">
        <v>661</v>
      </c>
      <c r="B519" t="s">
        <v>89</v>
      </c>
      <c r="C519" t="s">
        <v>27</v>
      </c>
      <c r="D519" t="s">
        <v>58</v>
      </c>
      <c r="E519" t="s">
        <v>15</v>
      </c>
      <c r="F519" s="1">
        <v>42752</v>
      </c>
      <c r="G519" s="1">
        <v>42863</v>
      </c>
      <c r="H519">
        <v>511</v>
      </c>
      <c r="I519" t="s">
        <v>32</v>
      </c>
      <c r="J519" t="s">
        <v>17</v>
      </c>
      <c r="K519">
        <v>550</v>
      </c>
      <c r="M519">
        <f t="shared" si="142"/>
        <v>-39</v>
      </c>
      <c r="N519">
        <f t="shared" si="143"/>
        <v>-7.6320939334637963</v>
      </c>
    </row>
    <row r="520" spans="1:14" x14ac:dyDescent="0.55000000000000004">
      <c r="A520" t="s">
        <v>662</v>
      </c>
      <c r="B520" t="s">
        <v>89</v>
      </c>
      <c r="C520" t="s">
        <v>27</v>
      </c>
      <c r="D520" t="s">
        <v>171</v>
      </c>
      <c r="E520" t="s">
        <v>15</v>
      </c>
      <c r="F520" s="1">
        <v>42752</v>
      </c>
      <c r="G520" s="1">
        <v>42808</v>
      </c>
      <c r="H520">
        <v>607</v>
      </c>
      <c r="I520" t="s">
        <v>32</v>
      </c>
      <c r="J520" t="s">
        <v>17</v>
      </c>
      <c r="K520">
        <v>550</v>
      </c>
      <c r="M520">
        <f t="shared" si="142"/>
        <v>57</v>
      </c>
      <c r="N520">
        <f t="shared" si="143"/>
        <v>9.3904448105436575</v>
      </c>
    </row>
    <row r="521" spans="1:14" x14ac:dyDescent="0.55000000000000004">
      <c r="A521" t="s">
        <v>663</v>
      </c>
      <c r="B521" t="s">
        <v>41</v>
      </c>
      <c r="C521" t="s">
        <v>57</v>
      </c>
      <c r="D521" t="s">
        <v>42</v>
      </c>
      <c r="E521" t="s">
        <v>15</v>
      </c>
      <c r="F521" s="1">
        <v>42752</v>
      </c>
      <c r="G521" s="1">
        <v>42823</v>
      </c>
      <c r="H521">
        <v>5120</v>
      </c>
      <c r="I521" t="s">
        <v>39</v>
      </c>
      <c r="J521" t="s">
        <v>17</v>
      </c>
      <c r="K521">
        <v>5482</v>
      </c>
      <c r="M521">
        <f t="shared" si="142"/>
        <v>-362</v>
      </c>
      <c r="N521">
        <f t="shared" si="143"/>
        <v>-7.0703125000000009</v>
      </c>
    </row>
    <row r="522" spans="1:14" x14ac:dyDescent="0.55000000000000004">
      <c r="A522" t="s">
        <v>664</v>
      </c>
      <c r="B522" t="s">
        <v>44</v>
      </c>
      <c r="C522" t="s">
        <v>13</v>
      </c>
      <c r="D522" t="s">
        <v>327</v>
      </c>
      <c r="E522" t="s">
        <v>15</v>
      </c>
      <c r="F522" s="1">
        <v>42752</v>
      </c>
      <c r="G522" s="1">
        <v>42817</v>
      </c>
      <c r="H522">
        <v>1343</v>
      </c>
      <c r="I522" t="s">
        <v>22</v>
      </c>
      <c r="J522" t="s">
        <v>17</v>
      </c>
      <c r="K522">
        <v>1096</v>
      </c>
      <c r="M522">
        <f t="shared" si="142"/>
        <v>247</v>
      </c>
      <c r="N522">
        <f t="shared" si="143"/>
        <v>18.391660461653014</v>
      </c>
    </row>
    <row r="523" spans="1:14" x14ac:dyDescent="0.55000000000000004">
      <c r="A523" t="s">
        <v>665</v>
      </c>
      <c r="B523" t="s">
        <v>44</v>
      </c>
      <c r="C523" t="s">
        <v>24</v>
      </c>
      <c r="D523" t="s">
        <v>137</v>
      </c>
      <c r="E523" t="s">
        <v>15</v>
      </c>
      <c r="F523" s="1">
        <v>42752</v>
      </c>
      <c r="G523" s="1">
        <v>42869</v>
      </c>
      <c r="H523">
        <v>55</v>
      </c>
      <c r="I523" t="s">
        <v>22</v>
      </c>
      <c r="J523" t="s">
        <v>25</v>
      </c>
      <c r="K523">
        <v>55</v>
      </c>
      <c r="M523">
        <f t="shared" si="142"/>
        <v>0</v>
      </c>
      <c r="N523">
        <f t="shared" si="143"/>
        <v>0</v>
      </c>
    </row>
    <row r="524" spans="1:14" x14ac:dyDescent="0.55000000000000004">
      <c r="A524" t="s">
        <v>666</v>
      </c>
      <c r="B524" t="s">
        <v>37</v>
      </c>
      <c r="C524" t="s">
        <v>24</v>
      </c>
      <c r="D524" t="s">
        <v>206</v>
      </c>
      <c r="E524" t="s">
        <v>15</v>
      </c>
      <c r="F524" s="1">
        <v>42752</v>
      </c>
      <c r="G524" s="1">
        <v>42824</v>
      </c>
      <c r="H524">
        <v>49</v>
      </c>
      <c r="I524" t="s">
        <v>39</v>
      </c>
      <c r="J524" t="s">
        <v>25</v>
      </c>
      <c r="K524">
        <v>55</v>
      </c>
      <c r="M524">
        <f t="shared" si="142"/>
        <v>-6</v>
      </c>
      <c r="N524">
        <f t="shared" si="143"/>
        <v>-12.244897959183673</v>
      </c>
    </row>
    <row r="525" spans="1:14" x14ac:dyDescent="0.55000000000000004">
      <c r="A525" t="s">
        <v>667</v>
      </c>
      <c r="B525" t="s">
        <v>150</v>
      </c>
      <c r="C525" t="s">
        <v>27</v>
      </c>
      <c r="D525" t="s">
        <v>114</v>
      </c>
      <c r="E525" t="s">
        <v>55</v>
      </c>
      <c r="F525" s="1">
        <v>42753</v>
      </c>
      <c r="G525" s="1">
        <v>42823</v>
      </c>
      <c r="H525">
        <v>0</v>
      </c>
      <c r="I525" t="s">
        <v>75</v>
      </c>
      <c r="J525" t="s">
        <v>17</v>
      </c>
      <c r="K525">
        <v>550</v>
      </c>
    </row>
    <row r="526" spans="1:14" x14ac:dyDescent="0.55000000000000004">
      <c r="A526" t="s">
        <v>668</v>
      </c>
      <c r="B526" t="s">
        <v>73</v>
      </c>
      <c r="C526" t="s">
        <v>57</v>
      </c>
      <c r="E526" t="s">
        <v>49</v>
      </c>
      <c r="F526" s="1">
        <v>42753</v>
      </c>
      <c r="I526" t="s">
        <v>75</v>
      </c>
      <c r="J526" t="s">
        <v>17</v>
      </c>
      <c r="K526">
        <v>5482</v>
      </c>
    </row>
    <row r="527" spans="1:14" x14ac:dyDescent="0.55000000000000004">
      <c r="A527" t="s">
        <v>669</v>
      </c>
      <c r="B527" t="s">
        <v>116</v>
      </c>
      <c r="C527" t="s">
        <v>20</v>
      </c>
      <c r="D527" t="s">
        <v>100</v>
      </c>
      <c r="E527" t="s">
        <v>15</v>
      </c>
      <c r="F527" s="1">
        <v>42753</v>
      </c>
      <c r="G527" s="1">
        <v>42890</v>
      </c>
      <c r="H527">
        <v>4426</v>
      </c>
      <c r="I527" t="s">
        <v>85</v>
      </c>
      <c r="J527" t="s">
        <v>17</v>
      </c>
      <c r="K527">
        <v>4821</v>
      </c>
      <c r="M527">
        <f t="shared" ref="M527:M528" si="144" xml:space="preserve"> H527 - K527</f>
        <v>-395</v>
      </c>
      <c r="N527">
        <f t="shared" ref="N527:N528" si="145" xml:space="preserve"> M527 / H527 * 100</f>
        <v>-8.9245368278355173</v>
      </c>
    </row>
    <row r="528" spans="1:14" x14ac:dyDescent="0.55000000000000004">
      <c r="A528" t="s">
        <v>670</v>
      </c>
      <c r="B528" t="s">
        <v>47</v>
      </c>
      <c r="C528" t="s">
        <v>57</v>
      </c>
      <c r="D528" t="s">
        <v>410</v>
      </c>
      <c r="E528" t="s">
        <v>15</v>
      </c>
      <c r="F528" s="1">
        <v>42753</v>
      </c>
      <c r="G528" s="1">
        <v>42858</v>
      </c>
      <c r="H528">
        <v>5264</v>
      </c>
      <c r="I528" t="s">
        <v>32</v>
      </c>
      <c r="J528" t="s">
        <v>17</v>
      </c>
      <c r="K528">
        <v>5482</v>
      </c>
      <c r="M528">
        <f t="shared" si="144"/>
        <v>-218</v>
      </c>
      <c r="N528">
        <f t="shared" si="145"/>
        <v>-4.141337386018237</v>
      </c>
    </row>
    <row r="529" spans="1:14" x14ac:dyDescent="0.55000000000000004">
      <c r="A529" t="s">
        <v>671</v>
      </c>
      <c r="B529" t="s">
        <v>264</v>
      </c>
      <c r="C529" t="s">
        <v>20</v>
      </c>
      <c r="D529" t="s">
        <v>131</v>
      </c>
      <c r="E529" t="s">
        <v>55</v>
      </c>
      <c r="F529" s="1">
        <v>42753</v>
      </c>
      <c r="G529" s="1">
        <v>42875</v>
      </c>
      <c r="H529">
        <v>0</v>
      </c>
      <c r="I529" t="s">
        <v>22</v>
      </c>
      <c r="J529" t="s">
        <v>17</v>
      </c>
      <c r="K529">
        <v>4821</v>
      </c>
    </row>
    <row r="530" spans="1:14" x14ac:dyDescent="0.55000000000000004">
      <c r="A530" t="s">
        <v>672</v>
      </c>
      <c r="B530" t="s">
        <v>106</v>
      </c>
      <c r="C530" t="s">
        <v>20</v>
      </c>
      <c r="E530" t="s">
        <v>49</v>
      </c>
      <c r="F530" s="1">
        <v>42753</v>
      </c>
      <c r="I530" t="s">
        <v>32</v>
      </c>
      <c r="J530" t="s">
        <v>17</v>
      </c>
      <c r="K530">
        <v>4821</v>
      </c>
    </row>
    <row r="531" spans="1:14" x14ac:dyDescent="0.55000000000000004">
      <c r="A531" t="s">
        <v>673</v>
      </c>
      <c r="B531" t="s">
        <v>12</v>
      </c>
      <c r="C531" t="s">
        <v>24</v>
      </c>
      <c r="D531" t="s">
        <v>209</v>
      </c>
      <c r="E531" t="s">
        <v>15</v>
      </c>
      <c r="F531" s="1">
        <v>42753</v>
      </c>
      <c r="G531" s="1">
        <v>42823</v>
      </c>
      <c r="H531">
        <v>59</v>
      </c>
      <c r="I531" t="s">
        <v>16</v>
      </c>
      <c r="J531" t="s">
        <v>25</v>
      </c>
      <c r="K531">
        <v>55</v>
      </c>
      <c r="M531">
        <f t="shared" ref="M531:M534" si="146" xml:space="preserve"> H531 - K531</f>
        <v>4</v>
      </c>
      <c r="N531">
        <f t="shared" ref="N531:N534" si="147" xml:space="preserve"> M531 / H531 * 100</f>
        <v>6.7796610169491522</v>
      </c>
    </row>
    <row r="532" spans="1:14" x14ac:dyDescent="0.55000000000000004">
      <c r="A532" t="s">
        <v>674</v>
      </c>
      <c r="B532" t="s">
        <v>116</v>
      </c>
      <c r="C532" t="s">
        <v>27</v>
      </c>
      <c r="D532" t="s">
        <v>151</v>
      </c>
      <c r="E532" t="s">
        <v>15</v>
      </c>
      <c r="F532" s="1">
        <v>42754</v>
      </c>
      <c r="G532" s="1">
        <v>42824</v>
      </c>
      <c r="H532">
        <v>617</v>
      </c>
      <c r="I532" t="s">
        <v>85</v>
      </c>
      <c r="J532" t="s">
        <v>17</v>
      </c>
      <c r="K532">
        <v>550</v>
      </c>
      <c r="M532">
        <f t="shared" si="146"/>
        <v>67</v>
      </c>
      <c r="N532">
        <f t="shared" si="147"/>
        <v>10.858995137763371</v>
      </c>
    </row>
    <row r="533" spans="1:14" x14ac:dyDescent="0.55000000000000004">
      <c r="A533" t="s">
        <v>675</v>
      </c>
      <c r="B533" t="s">
        <v>53</v>
      </c>
      <c r="C533" t="s">
        <v>27</v>
      </c>
      <c r="D533" t="s">
        <v>28</v>
      </c>
      <c r="E533" t="s">
        <v>15</v>
      </c>
      <c r="F533" s="1">
        <v>42754</v>
      </c>
      <c r="G533" s="1">
        <v>42890</v>
      </c>
      <c r="H533">
        <v>565</v>
      </c>
      <c r="I533" t="s">
        <v>22</v>
      </c>
      <c r="J533" t="s">
        <v>17</v>
      </c>
      <c r="K533">
        <v>550</v>
      </c>
      <c r="M533">
        <f t="shared" si="146"/>
        <v>15</v>
      </c>
      <c r="N533">
        <f t="shared" si="147"/>
        <v>2.6548672566371683</v>
      </c>
    </row>
    <row r="534" spans="1:14" x14ac:dyDescent="0.55000000000000004">
      <c r="A534" t="s">
        <v>676</v>
      </c>
      <c r="B534" t="s">
        <v>47</v>
      </c>
      <c r="C534" t="s">
        <v>27</v>
      </c>
      <c r="D534" t="s">
        <v>61</v>
      </c>
      <c r="E534" t="s">
        <v>15</v>
      </c>
      <c r="F534" s="1">
        <v>42754</v>
      </c>
      <c r="G534" s="1">
        <v>42795</v>
      </c>
      <c r="H534">
        <v>511</v>
      </c>
      <c r="I534" t="s">
        <v>32</v>
      </c>
      <c r="J534" t="s">
        <v>17</v>
      </c>
      <c r="K534">
        <v>550</v>
      </c>
      <c r="M534">
        <f t="shared" si="146"/>
        <v>-39</v>
      </c>
      <c r="N534">
        <f t="shared" si="147"/>
        <v>-7.6320939334637963</v>
      </c>
    </row>
    <row r="535" spans="1:14" x14ac:dyDescent="0.55000000000000004">
      <c r="A535" t="s">
        <v>677</v>
      </c>
      <c r="B535" t="s">
        <v>89</v>
      </c>
      <c r="C535" t="s">
        <v>13</v>
      </c>
      <c r="D535" t="s">
        <v>78</v>
      </c>
      <c r="E535" t="s">
        <v>55</v>
      </c>
      <c r="F535" s="1">
        <v>42754</v>
      </c>
      <c r="G535" s="1">
        <v>42863</v>
      </c>
      <c r="H535">
        <v>0</v>
      </c>
      <c r="I535" t="s">
        <v>32</v>
      </c>
      <c r="J535" t="s">
        <v>17</v>
      </c>
      <c r="K535">
        <v>1096</v>
      </c>
    </row>
    <row r="536" spans="1:14" x14ac:dyDescent="0.55000000000000004">
      <c r="A536" t="s">
        <v>678</v>
      </c>
      <c r="B536" t="s">
        <v>106</v>
      </c>
      <c r="C536" t="s">
        <v>24</v>
      </c>
      <c r="D536" t="s">
        <v>206</v>
      </c>
      <c r="E536" t="s">
        <v>15</v>
      </c>
      <c r="F536" s="1">
        <v>42754</v>
      </c>
      <c r="G536" s="1">
        <v>42824</v>
      </c>
      <c r="H536">
        <v>60</v>
      </c>
      <c r="I536" t="s">
        <v>32</v>
      </c>
      <c r="J536" t="s">
        <v>25</v>
      </c>
      <c r="K536">
        <v>55</v>
      </c>
      <c r="M536">
        <f t="shared" ref="M536:M538" si="148" xml:space="preserve"> H536 - K536</f>
        <v>5</v>
      </c>
      <c r="N536">
        <f t="shared" ref="N536:N538" si="149" xml:space="preserve"> M536 / H536 * 100</f>
        <v>8.3333333333333321</v>
      </c>
    </row>
    <row r="537" spans="1:14" x14ac:dyDescent="0.55000000000000004">
      <c r="A537" t="s">
        <v>679</v>
      </c>
      <c r="B537" t="s">
        <v>106</v>
      </c>
      <c r="C537" t="s">
        <v>48</v>
      </c>
      <c r="D537" t="s">
        <v>135</v>
      </c>
      <c r="E537" t="s">
        <v>15</v>
      </c>
      <c r="F537" s="1">
        <v>42754</v>
      </c>
      <c r="G537" s="1">
        <v>42823</v>
      </c>
      <c r="H537">
        <v>3407</v>
      </c>
      <c r="I537" t="s">
        <v>32</v>
      </c>
      <c r="J537" t="s">
        <v>25</v>
      </c>
      <c r="K537">
        <v>3393</v>
      </c>
      <c r="M537">
        <f t="shared" si="148"/>
        <v>14</v>
      </c>
      <c r="N537">
        <f t="shared" si="149"/>
        <v>0.41091869680070442</v>
      </c>
    </row>
    <row r="538" spans="1:14" x14ac:dyDescent="0.55000000000000004">
      <c r="A538" t="s">
        <v>680</v>
      </c>
      <c r="B538" t="s">
        <v>106</v>
      </c>
      <c r="C538" t="s">
        <v>48</v>
      </c>
      <c r="D538" t="s">
        <v>104</v>
      </c>
      <c r="E538" t="s">
        <v>15</v>
      </c>
      <c r="F538" s="1">
        <v>42754</v>
      </c>
      <c r="G538" s="1">
        <v>42822</v>
      </c>
      <c r="H538">
        <v>3273</v>
      </c>
      <c r="I538" t="s">
        <v>32</v>
      </c>
      <c r="J538" t="s">
        <v>25</v>
      </c>
      <c r="K538">
        <v>3393</v>
      </c>
      <c r="M538">
        <f t="shared" si="148"/>
        <v>-120</v>
      </c>
      <c r="N538">
        <f t="shared" si="149"/>
        <v>-3.6663611365719522</v>
      </c>
    </row>
    <row r="539" spans="1:14" x14ac:dyDescent="0.55000000000000004">
      <c r="A539" t="s">
        <v>681</v>
      </c>
      <c r="B539" t="s">
        <v>41</v>
      </c>
      <c r="C539" t="s">
        <v>13</v>
      </c>
      <c r="D539" t="s">
        <v>171</v>
      </c>
      <c r="E539" t="s">
        <v>55</v>
      </c>
      <c r="F539" s="1">
        <v>42754</v>
      </c>
      <c r="G539" s="1">
        <v>42820</v>
      </c>
      <c r="H539">
        <v>0</v>
      </c>
      <c r="I539" t="s">
        <v>39</v>
      </c>
      <c r="J539" t="s">
        <v>17</v>
      </c>
      <c r="K539">
        <v>1096</v>
      </c>
    </row>
    <row r="540" spans="1:14" x14ac:dyDescent="0.55000000000000004">
      <c r="A540" t="s">
        <v>682</v>
      </c>
      <c r="B540" t="s">
        <v>41</v>
      </c>
      <c r="C540" t="s">
        <v>24</v>
      </c>
      <c r="D540" t="s">
        <v>58</v>
      </c>
      <c r="E540" t="s">
        <v>55</v>
      </c>
      <c r="F540" s="1">
        <v>42754</v>
      </c>
      <c r="G540" s="1">
        <v>42860</v>
      </c>
      <c r="H540">
        <v>0</v>
      </c>
      <c r="I540" t="s">
        <v>39</v>
      </c>
      <c r="J540" t="s">
        <v>25</v>
      </c>
      <c r="K540">
        <v>55</v>
      </c>
    </row>
    <row r="541" spans="1:14" x14ac:dyDescent="0.55000000000000004">
      <c r="A541" t="s">
        <v>683</v>
      </c>
      <c r="B541" t="s">
        <v>12</v>
      </c>
      <c r="C541" t="s">
        <v>48</v>
      </c>
      <c r="D541" t="s">
        <v>120</v>
      </c>
      <c r="E541" t="s">
        <v>15</v>
      </c>
      <c r="F541" s="1">
        <v>42754</v>
      </c>
      <c r="G541" s="1">
        <v>42856</v>
      </c>
      <c r="H541">
        <v>3363</v>
      </c>
      <c r="I541" t="s">
        <v>16</v>
      </c>
      <c r="J541" t="s">
        <v>25</v>
      </c>
      <c r="K541">
        <v>3393</v>
      </c>
      <c r="M541">
        <f xml:space="preserve"> H541 - K541</f>
        <v>-30</v>
      </c>
      <c r="N541">
        <f xml:space="preserve"> M541 / H541 * 100</f>
        <v>-0.89206066012488849</v>
      </c>
    </row>
    <row r="542" spans="1:14" x14ac:dyDescent="0.55000000000000004">
      <c r="A542" t="s">
        <v>684</v>
      </c>
      <c r="B542" t="s">
        <v>37</v>
      </c>
      <c r="C542" t="s">
        <v>24</v>
      </c>
      <c r="E542" t="s">
        <v>49</v>
      </c>
      <c r="F542" s="1">
        <v>42754</v>
      </c>
      <c r="I542" t="s">
        <v>39</v>
      </c>
      <c r="J542" t="s">
        <v>25</v>
      </c>
      <c r="K542">
        <v>55</v>
      </c>
    </row>
    <row r="543" spans="1:14" x14ac:dyDescent="0.55000000000000004">
      <c r="A543" t="s">
        <v>685</v>
      </c>
      <c r="B543" t="s">
        <v>37</v>
      </c>
      <c r="C543" t="s">
        <v>27</v>
      </c>
      <c r="D543" t="s">
        <v>104</v>
      </c>
      <c r="E543" t="s">
        <v>15</v>
      </c>
      <c r="F543" s="1">
        <v>42754</v>
      </c>
      <c r="G543" s="1">
        <v>42825</v>
      </c>
      <c r="H543">
        <v>365</v>
      </c>
      <c r="I543" t="s">
        <v>39</v>
      </c>
      <c r="J543" t="s">
        <v>17</v>
      </c>
      <c r="K543">
        <v>550</v>
      </c>
      <c r="M543">
        <f t="shared" ref="M543:M549" si="150" xml:space="preserve"> H543 - K543</f>
        <v>-185</v>
      </c>
      <c r="N543">
        <f t="shared" ref="N543:N549" si="151" xml:space="preserve"> M543 / H543 * 100</f>
        <v>-50.684931506849317</v>
      </c>
    </row>
    <row r="544" spans="1:14" x14ac:dyDescent="0.55000000000000004">
      <c r="A544" t="s">
        <v>686</v>
      </c>
      <c r="B544" t="s">
        <v>30</v>
      </c>
      <c r="C544" t="s">
        <v>57</v>
      </c>
      <c r="D544" t="s">
        <v>196</v>
      </c>
      <c r="E544" t="s">
        <v>15</v>
      </c>
      <c r="F544" s="1">
        <v>42754</v>
      </c>
      <c r="G544" s="1">
        <v>42812</v>
      </c>
      <c r="H544">
        <v>4869</v>
      </c>
      <c r="I544" t="s">
        <v>32</v>
      </c>
      <c r="J544" t="s">
        <v>17</v>
      </c>
      <c r="K544">
        <v>5482</v>
      </c>
      <c r="M544">
        <f t="shared" si="150"/>
        <v>-613</v>
      </c>
      <c r="N544">
        <f t="shared" si="151"/>
        <v>-12.589854179502977</v>
      </c>
    </row>
    <row r="545" spans="1:14" x14ac:dyDescent="0.55000000000000004">
      <c r="A545" t="s">
        <v>687</v>
      </c>
      <c r="B545" t="s">
        <v>176</v>
      </c>
      <c r="C545" t="s">
        <v>27</v>
      </c>
      <c r="D545" t="s">
        <v>189</v>
      </c>
      <c r="E545" t="s">
        <v>15</v>
      </c>
      <c r="F545" s="1">
        <v>42755</v>
      </c>
      <c r="G545" s="1">
        <v>42892</v>
      </c>
      <c r="H545">
        <v>599</v>
      </c>
      <c r="I545" t="s">
        <v>85</v>
      </c>
      <c r="J545" t="s">
        <v>17</v>
      </c>
      <c r="K545">
        <v>550</v>
      </c>
      <c r="M545">
        <f t="shared" si="150"/>
        <v>49</v>
      </c>
      <c r="N545">
        <f t="shared" si="151"/>
        <v>8.1803005008347256</v>
      </c>
    </row>
    <row r="546" spans="1:14" x14ac:dyDescent="0.55000000000000004">
      <c r="A546" t="s">
        <v>688</v>
      </c>
      <c r="B546" t="s">
        <v>73</v>
      </c>
      <c r="C546" t="s">
        <v>48</v>
      </c>
      <c r="D546" t="s">
        <v>211</v>
      </c>
      <c r="E546" t="s">
        <v>15</v>
      </c>
      <c r="F546" s="1">
        <v>42755</v>
      </c>
      <c r="G546" s="1">
        <v>42875</v>
      </c>
      <c r="H546">
        <v>3194</v>
      </c>
      <c r="I546" t="s">
        <v>75</v>
      </c>
      <c r="J546" t="s">
        <v>25</v>
      </c>
      <c r="K546">
        <v>3393</v>
      </c>
      <c r="M546">
        <f t="shared" si="150"/>
        <v>-199</v>
      </c>
      <c r="N546">
        <f t="shared" si="151"/>
        <v>-6.2304320601127117</v>
      </c>
    </row>
    <row r="547" spans="1:14" x14ac:dyDescent="0.55000000000000004">
      <c r="A547" t="s">
        <v>689</v>
      </c>
      <c r="B547" t="s">
        <v>116</v>
      </c>
      <c r="C547" t="s">
        <v>57</v>
      </c>
      <c r="D547" t="s">
        <v>230</v>
      </c>
      <c r="E547" t="s">
        <v>15</v>
      </c>
      <c r="F547" s="1">
        <v>42755</v>
      </c>
      <c r="G547" s="1">
        <v>42891</v>
      </c>
      <c r="H547">
        <v>5429</v>
      </c>
      <c r="I547" t="s">
        <v>85</v>
      </c>
      <c r="J547" t="s">
        <v>17</v>
      </c>
      <c r="K547">
        <v>5482</v>
      </c>
      <c r="M547">
        <f t="shared" si="150"/>
        <v>-53</v>
      </c>
      <c r="N547">
        <f t="shared" si="151"/>
        <v>-0.97623871799594775</v>
      </c>
    </row>
    <row r="548" spans="1:14" x14ac:dyDescent="0.55000000000000004">
      <c r="A548" t="s">
        <v>690</v>
      </c>
      <c r="B548" t="s">
        <v>264</v>
      </c>
      <c r="C548" t="s">
        <v>20</v>
      </c>
      <c r="D548" t="s">
        <v>327</v>
      </c>
      <c r="E548" t="s">
        <v>15</v>
      </c>
      <c r="F548" s="1">
        <v>42755</v>
      </c>
      <c r="G548" s="1">
        <v>42860</v>
      </c>
      <c r="H548">
        <v>5008</v>
      </c>
      <c r="I548" t="s">
        <v>22</v>
      </c>
      <c r="J548" t="s">
        <v>17</v>
      </c>
      <c r="K548">
        <v>4821</v>
      </c>
      <c r="M548">
        <f t="shared" si="150"/>
        <v>187</v>
      </c>
      <c r="N548">
        <f t="shared" si="151"/>
        <v>3.7340255591054312</v>
      </c>
    </row>
    <row r="549" spans="1:14" x14ac:dyDescent="0.55000000000000004">
      <c r="A549" t="s">
        <v>691</v>
      </c>
      <c r="B549" t="s">
        <v>264</v>
      </c>
      <c r="C549" t="s">
        <v>48</v>
      </c>
      <c r="D549" t="s">
        <v>219</v>
      </c>
      <c r="E549" t="s">
        <v>15</v>
      </c>
      <c r="F549" s="1">
        <v>42755</v>
      </c>
      <c r="G549" s="1">
        <v>42822</v>
      </c>
      <c r="H549">
        <v>3459</v>
      </c>
      <c r="I549" t="s">
        <v>22</v>
      </c>
      <c r="J549" t="s">
        <v>25</v>
      </c>
      <c r="K549">
        <v>3393</v>
      </c>
      <c r="M549">
        <f t="shared" si="150"/>
        <v>66</v>
      </c>
      <c r="N549">
        <f t="shared" si="151"/>
        <v>1.9080659150043366</v>
      </c>
    </row>
    <row r="550" spans="1:14" x14ac:dyDescent="0.55000000000000004">
      <c r="A550" t="s">
        <v>692</v>
      </c>
      <c r="B550" t="s">
        <v>106</v>
      </c>
      <c r="C550" t="s">
        <v>20</v>
      </c>
      <c r="D550" t="s">
        <v>104</v>
      </c>
      <c r="E550" t="s">
        <v>55</v>
      </c>
      <c r="F550" s="1">
        <v>42755</v>
      </c>
      <c r="G550" s="1">
        <v>42880</v>
      </c>
      <c r="H550">
        <v>0</v>
      </c>
      <c r="I550" t="s">
        <v>32</v>
      </c>
      <c r="J550" t="s">
        <v>17</v>
      </c>
      <c r="K550">
        <v>4821</v>
      </c>
    </row>
    <row r="551" spans="1:14" x14ac:dyDescent="0.55000000000000004">
      <c r="A551" t="s">
        <v>693</v>
      </c>
      <c r="B551" t="s">
        <v>106</v>
      </c>
      <c r="C551" t="s">
        <v>20</v>
      </c>
      <c r="D551" t="s">
        <v>327</v>
      </c>
      <c r="E551" t="s">
        <v>15</v>
      </c>
      <c r="F551" s="1">
        <v>42755</v>
      </c>
      <c r="G551" s="1">
        <v>42801</v>
      </c>
      <c r="H551">
        <v>4559</v>
      </c>
      <c r="I551" t="s">
        <v>32</v>
      </c>
      <c r="J551" t="s">
        <v>17</v>
      </c>
      <c r="K551">
        <v>4821</v>
      </c>
      <c r="M551">
        <f t="shared" ref="M551:M552" si="152" xml:space="preserve"> H551 - K551</f>
        <v>-262</v>
      </c>
      <c r="N551">
        <f t="shared" ref="N551:N552" si="153" xml:space="preserve"> M551 / H551 * 100</f>
        <v>-5.7468743145426631</v>
      </c>
    </row>
    <row r="552" spans="1:14" x14ac:dyDescent="0.55000000000000004">
      <c r="A552" t="s">
        <v>694</v>
      </c>
      <c r="B552" t="s">
        <v>106</v>
      </c>
      <c r="C552" t="s">
        <v>20</v>
      </c>
      <c r="D552" t="s">
        <v>97</v>
      </c>
      <c r="E552" t="s">
        <v>15</v>
      </c>
      <c r="F552" s="1">
        <v>42755</v>
      </c>
      <c r="G552" s="1">
        <v>42822</v>
      </c>
      <c r="H552">
        <v>4221</v>
      </c>
      <c r="I552" t="s">
        <v>32</v>
      </c>
      <c r="J552" t="s">
        <v>17</v>
      </c>
      <c r="K552">
        <v>4821</v>
      </c>
      <c r="M552">
        <f t="shared" si="152"/>
        <v>-600</v>
      </c>
      <c r="N552">
        <f t="shared" si="153"/>
        <v>-14.214641080312724</v>
      </c>
    </row>
    <row r="553" spans="1:14" x14ac:dyDescent="0.55000000000000004">
      <c r="A553" t="s">
        <v>695</v>
      </c>
      <c r="B553" t="s">
        <v>144</v>
      </c>
      <c r="C553" t="s">
        <v>48</v>
      </c>
      <c r="D553" t="s">
        <v>87</v>
      </c>
      <c r="E553" t="s">
        <v>55</v>
      </c>
      <c r="F553" s="1">
        <v>42755</v>
      </c>
      <c r="G553" s="1">
        <v>42805</v>
      </c>
      <c r="H553">
        <v>0</v>
      </c>
      <c r="I553" t="s">
        <v>16</v>
      </c>
      <c r="J553" t="s">
        <v>25</v>
      </c>
      <c r="K553">
        <v>3393</v>
      </c>
    </row>
    <row r="554" spans="1:14" x14ac:dyDescent="0.55000000000000004">
      <c r="A554" t="s">
        <v>696</v>
      </c>
      <c r="B554" t="s">
        <v>144</v>
      </c>
      <c r="C554" t="s">
        <v>24</v>
      </c>
      <c r="D554" t="s">
        <v>219</v>
      </c>
      <c r="E554" t="s">
        <v>15</v>
      </c>
      <c r="F554" s="1">
        <v>42755</v>
      </c>
      <c r="G554" s="1">
        <v>42800</v>
      </c>
      <c r="H554">
        <v>56</v>
      </c>
      <c r="I554" t="s">
        <v>16</v>
      </c>
      <c r="J554" t="s">
        <v>25</v>
      </c>
      <c r="K554">
        <v>55</v>
      </c>
      <c r="M554">
        <f t="shared" ref="M554:M555" si="154" xml:space="preserve"> H554 - K554</f>
        <v>1</v>
      </c>
      <c r="N554">
        <f t="shared" ref="N554:N555" si="155" xml:space="preserve"> M554 / H554 * 100</f>
        <v>1.7857142857142856</v>
      </c>
    </row>
    <row r="555" spans="1:14" x14ac:dyDescent="0.55000000000000004">
      <c r="A555" t="s">
        <v>697</v>
      </c>
      <c r="B555" t="s">
        <v>41</v>
      </c>
      <c r="C555" t="s">
        <v>20</v>
      </c>
      <c r="D555" t="s">
        <v>169</v>
      </c>
      <c r="E555" t="s">
        <v>15</v>
      </c>
      <c r="F555" s="1">
        <v>42755</v>
      </c>
      <c r="G555" s="1">
        <v>42858</v>
      </c>
      <c r="H555">
        <v>5508</v>
      </c>
      <c r="I555" t="s">
        <v>39</v>
      </c>
      <c r="J555" t="s">
        <v>17</v>
      </c>
      <c r="K555">
        <v>4821</v>
      </c>
      <c r="M555">
        <f t="shared" si="154"/>
        <v>687</v>
      </c>
      <c r="N555">
        <f t="shared" si="155"/>
        <v>12.472766884531589</v>
      </c>
    </row>
    <row r="556" spans="1:14" x14ac:dyDescent="0.55000000000000004">
      <c r="A556" t="s">
        <v>698</v>
      </c>
      <c r="B556" t="s">
        <v>12</v>
      </c>
      <c r="C556" t="s">
        <v>13</v>
      </c>
      <c r="D556" t="s">
        <v>28</v>
      </c>
      <c r="E556" t="s">
        <v>55</v>
      </c>
      <c r="F556" s="1">
        <v>42755</v>
      </c>
      <c r="G556" s="1">
        <v>42818</v>
      </c>
      <c r="H556">
        <v>0</v>
      </c>
      <c r="I556" t="s">
        <v>16</v>
      </c>
      <c r="J556" t="s">
        <v>17</v>
      </c>
      <c r="K556">
        <v>1096</v>
      </c>
    </row>
    <row r="557" spans="1:14" x14ac:dyDescent="0.55000000000000004">
      <c r="A557" t="s">
        <v>699</v>
      </c>
      <c r="B557" t="s">
        <v>30</v>
      </c>
      <c r="C557" t="s">
        <v>27</v>
      </c>
      <c r="D557" t="s">
        <v>196</v>
      </c>
      <c r="E557" t="s">
        <v>55</v>
      </c>
      <c r="F557" s="1">
        <v>42755</v>
      </c>
      <c r="G557" s="1">
        <v>42814</v>
      </c>
      <c r="H557">
        <v>0</v>
      </c>
      <c r="I557" t="s">
        <v>32</v>
      </c>
      <c r="J557" t="s">
        <v>17</v>
      </c>
      <c r="K557">
        <v>550</v>
      </c>
    </row>
    <row r="558" spans="1:14" x14ac:dyDescent="0.55000000000000004">
      <c r="A558" t="s">
        <v>700</v>
      </c>
      <c r="B558" t="s">
        <v>34</v>
      </c>
      <c r="C558" t="s">
        <v>48</v>
      </c>
      <c r="D558" t="s">
        <v>14</v>
      </c>
      <c r="E558" t="s">
        <v>55</v>
      </c>
      <c r="F558" s="1">
        <v>42756</v>
      </c>
      <c r="G558" s="1">
        <v>42803</v>
      </c>
      <c r="H558">
        <v>0</v>
      </c>
      <c r="I558" t="s">
        <v>16</v>
      </c>
      <c r="J558" t="s">
        <v>25</v>
      </c>
      <c r="K558">
        <v>3393</v>
      </c>
    </row>
    <row r="559" spans="1:14" x14ac:dyDescent="0.55000000000000004">
      <c r="A559" t="s">
        <v>701</v>
      </c>
      <c r="B559" t="s">
        <v>176</v>
      </c>
      <c r="C559" t="s">
        <v>20</v>
      </c>
      <c r="D559" t="s">
        <v>225</v>
      </c>
      <c r="E559" t="s">
        <v>49</v>
      </c>
      <c r="F559" s="1">
        <v>42756</v>
      </c>
      <c r="I559" t="s">
        <v>85</v>
      </c>
      <c r="J559" t="s">
        <v>17</v>
      </c>
      <c r="K559">
        <v>4821</v>
      </c>
    </row>
    <row r="560" spans="1:14" x14ac:dyDescent="0.55000000000000004">
      <c r="A560" t="s">
        <v>702</v>
      </c>
      <c r="B560" t="s">
        <v>19</v>
      </c>
      <c r="C560" t="s">
        <v>27</v>
      </c>
      <c r="D560" t="s">
        <v>35</v>
      </c>
      <c r="E560" t="s">
        <v>15</v>
      </c>
      <c r="F560" s="1">
        <v>42756</v>
      </c>
      <c r="G560" s="1">
        <v>42813</v>
      </c>
      <c r="H560">
        <v>657</v>
      </c>
      <c r="I560" t="s">
        <v>22</v>
      </c>
      <c r="J560" t="s">
        <v>17</v>
      </c>
      <c r="K560">
        <v>550</v>
      </c>
      <c r="M560">
        <f xml:space="preserve"> H560 - K560</f>
        <v>107</v>
      </c>
      <c r="N560">
        <f xml:space="preserve"> M560 / H560 * 100</f>
        <v>16.286149162861491</v>
      </c>
    </row>
    <row r="561" spans="1:14" x14ac:dyDescent="0.55000000000000004">
      <c r="A561" t="s">
        <v>703</v>
      </c>
      <c r="B561" t="s">
        <v>89</v>
      </c>
      <c r="C561" t="s">
        <v>27</v>
      </c>
      <c r="E561" t="s">
        <v>49</v>
      </c>
      <c r="F561" s="1">
        <v>42756</v>
      </c>
      <c r="I561" t="s">
        <v>32</v>
      </c>
      <c r="J561" t="s">
        <v>17</v>
      </c>
      <c r="K561">
        <v>550</v>
      </c>
    </row>
    <row r="562" spans="1:14" x14ac:dyDescent="0.55000000000000004">
      <c r="A562" t="s">
        <v>704</v>
      </c>
      <c r="B562" t="s">
        <v>89</v>
      </c>
      <c r="C562" t="s">
        <v>20</v>
      </c>
      <c r="D562" t="s">
        <v>38</v>
      </c>
      <c r="E562" t="s">
        <v>55</v>
      </c>
      <c r="F562" s="1">
        <v>42756</v>
      </c>
      <c r="G562" s="1">
        <v>42860</v>
      </c>
      <c r="H562">
        <v>0</v>
      </c>
      <c r="I562" t="s">
        <v>32</v>
      </c>
      <c r="J562" t="s">
        <v>17</v>
      </c>
      <c r="K562">
        <v>4821</v>
      </c>
    </row>
    <row r="563" spans="1:14" x14ac:dyDescent="0.55000000000000004">
      <c r="A563" t="s">
        <v>705</v>
      </c>
      <c r="B563" t="s">
        <v>144</v>
      </c>
      <c r="C563" t="s">
        <v>27</v>
      </c>
      <c r="D563" t="s">
        <v>243</v>
      </c>
      <c r="E563" t="s">
        <v>15</v>
      </c>
      <c r="F563" s="1">
        <v>42756</v>
      </c>
      <c r="G563" s="1">
        <v>42819</v>
      </c>
      <c r="H563">
        <v>638</v>
      </c>
      <c r="I563" t="s">
        <v>16</v>
      </c>
      <c r="J563" t="s">
        <v>17</v>
      </c>
      <c r="K563">
        <v>550</v>
      </c>
      <c r="M563">
        <f xml:space="preserve"> H563 - K563</f>
        <v>88</v>
      </c>
      <c r="N563">
        <f xml:space="preserve"> M563 / H563 * 100</f>
        <v>13.793103448275861</v>
      </c>
    </row>
    <row r="564" spans="1:14" x14ac:dyDescent="0.55000000000000004">
      <c r="A564" t="s">
        <v>706</v>
      </c>
      <c r="B564" t="s">
        <v>41</v>
      </c>
      <c r="C564" t="s">
        <v>27</v>
      </c>
      <c r="E564" t="s">
        <v>49</v>
      </c>
      <c r="F564" s="1">
        <v>42756</v>
      </c>
      <c r="I564" t="s">
        <v>39</v>
      </c>
      <c r="J564" t="s">
        <v>17</v>
      </c>
      <c r="K564">
        <v>550</v>
      </c>
    </row>
    <row r="565" spans="1:14" x14ac:dyDescent="0.55000000000000004">
      <c r="A565" t="s">
        <v>707</v>
      </c>
      <c r="B565" t="s">
        <v>127</v>
      </c>
      <c r="C565" t="s">
        <v>24</v>
      </c>
      <c r="D565" t="s">
        <v>315</v>
      </c>
      <c r="E565" t="s">
        <v>15</v>
      </c>
      <c r="F565" s="1">
        <v>42756</v>
      </c>
      <c r="G565" s="1">
        <v>42892</v>
      </c>
      <c r="H565">
        <v>41</v>
      </c>
      <c r="I565" t="s">
        <v>22</v>
      </c>
      <c r="J565" t="s">
        <v>25</v>
      </c>
      <c r="K565">
        <v>55</v>
      </c>
      <c r="M565">
        <f t="shared" ref="M565:M570" si="156" xml:space="preserve"> H565 - K565</f>
        <v>-14</v>
      </c>
      <c r="N565">
        <f t="shared" ref="N565:N570" si="157" xml:space="preserve"> M565 / H565 * 100</f>
        <v>-34.146341463414636</v>
      </c>
    </row>
    <row r="566" spans="1:14" x14ac:dyDescent="0.55000000000000004">
      <c r="A566" t="s">
        <v>708</v>
      </c>
      <c r="B566" t="s">
        <v>99</v>
      </c>
      <c r="C566" t="s">
        <v>57</v>
      </c>
      <c r="D566" t="s">
        <v>252</v>
      </c>
      <c r="E566" t="s">
        <v>15</v>
      </c>
      <c r="F566" s="1">
        <v>42756</v>
      </c>
      <c r="G566" s="1">
        <v>42862</v>
      </c>
      <c r="H566">
        <v>5582</v>
      </c>
      <c r="I566" t="s">
        <v>85</v>
      </c>
      <c r="J566" t="s">
        <v>17</v>
      </c>
      <c r="K566">
        <v>5482</v>
      </c>
      <c r="M566">
        <f t="shared" si="156"/>
        <v>100</v>
      </c>
      <c r="N566">
        <f t="shared" si="157"/>
        <v>1.791472590469366</v>
      </c>
    </row>
    <row r="567" spans="1:14" x14ac:dyDescent="0.55000000000000004">
      <c r="A567" t="s">
        <v>709</v>
      </c>
      <c r="B567" t="s">
        <v>70</v>
      </c>
      <c r="C567" t="s">
        <v>24</v>
      </c>
      <c r="D567" t="s">
        <v>124</v>
      </c>
      <c r="E567" t="s">
        <v>15</v>
      </c>
      <c r="F567" s="1">
        <v>42756</v>
      </c>
      <c r="G567" s="1">
        <v>42875</v>
      </c>
      <c r="H567">
        <v>60</v>
      </c>
      <c r="I567" t="s">
        <v>16</v>
      </c>
      <c r="J567" t="s">
        <v>25</v>
      </c>
      <c r="K567">
        <v>55</v>
      </c>
      <c r="M567">
        <f t="shared" si="156"/>
        <v>5</v>
      </c>
      <c r="N567">
        <f t="shared" si="157"/>
        <v>8.3333333333333321</v>
      </c>
    </row>
    <row r="568" spans="1:14" x14ac:dyDescent="0.55000000000000004">
      <c r="A568" t="s">
        <v>710</v>
      </c>
      <c r="B568" t="s">
        <v>30</v>
      </c>
      <c r="C568" t="s">
        <v>13</v>
      </c>
      <c r="D568" t="s">
        <v>171</v>
      </c>
      <c r="E568" t="s">
        <v>15</v>
      </c>
      <c r="F568" s="1">
        <v>42756</v>
      </c>
      <c r="G568" s="1">
        <v>42858</v>
      </c>
      <c r="H568">
        <v>1036</v>
      </c>
      <c r="I568" t="s">
        <v>32</v>
      </c>
      <c r="J568" t="s">
        <v>17</v>
      </c>
      <c r="K568">
        <v>1096</v>
      </c>
      <c r="M568">
        <f t="shared" si="156"/>
        <v>-60</v>
      </c>
      <c r="N568">
        <f t="shared" si="157"/>
        <v>-5.7915057915057915</v>
      </c>
    </row>
    <row r="569" spans="1:14" x14ac:dyDescent="0.55000000000000004">
      <c r="A569" t="s">
        <v>711</v>
      </c>
      <c r="B569" t="s">
        <v>19</v>
      </c>
      <c r="C569" t="s">
        <v>13</v>
      </c>
      <c r="D569" t="s">
        <v>146</v>
      </c>
      <c r="E569" t="s">
        <v>15</v>
      </c>
      <c r="F569" s="1">
        <v>42757</v>
      </c>
      <c r="G569" s="1">
        <v>42867</v>
      </c>
      <c r="H569">
        <v>943</v>
      </c>
      <c r="I569" t="s">
        <v>22</v>
      </c>
      <c r="J569" t="s">
        <v>17</v>
      </c>
      <c r="K569">
        <v>1096</v>
      </c>
      <c r="M569">
        <f t="shared" si="156"/>
        <v>-153</v>
      </c>
      <c r="N569">
        <f t="shared" si="157"/>
        <v>-16.224814422057264</v>
      </c>
    </row>
    <row r="570" spans="1:14" x14ac:dyDescent="0.55000000000000004">
      <c r="A570" t="s">
        <v>712</v>
      </c>
      <c r="B570" t="s">
        <v>77</v>
      </c>
      <c r="C570" t="s">
        <v>27</v>
      </c>
      <c r="D570" t="s">
        <v>167</v>
      </c>
      <c r="E570" t="s">
        <v>15</v>
      </c>
      <c r="F570" s="1">
        <v>42757</v>
      </c>
      <c r="G570" s="1">
        <v>42893</v>
      </c>
      <c r="H570">
        <v>581</v>
      </c>
      <c r="I570" t="s">
        <v>39</v>
      </c>
      <c r="J570" t="s">
        <v>17</v>
      </c>
      <c r="K570">
        <v>550</v>
      </c>
      <c r="M570">
        <f t="shared" si="156"/>
        <v>31</v>
      </c>
      <c r="N570">
        <f t="shared" si="157"/>
        <v>5.3356282271944924</v>
      </c>
    </row>
    <row r="571" spans="1:14" x14ac:dyDescent="0.55000000000000004">
      <c r="A571" t="s">
        <v>713</v>
      </c>
      <c r="B571" t="s">
        <v>264</v>
      </c>
      <c r="C571" t="s">
        <v>24</v>
      </c>
      <c r="D571" t="s">
        <v>28</v>
      </c>
      <c r="E571" t="s">
        <v>55</v>
      </c>
      <c r="F571" s="1">
        <v>42757</v>
      </c>
      <c r="G571" s="1">
        <v>42870</v>
      </c>
      <c r="H571">
        <v>0</v>
      </c>
      <c r="I571" t="s">
        <v>22</v>
      </c>
      <c r="J571" t="s">
        <v>25</v>
      </c>
      <c r="K571">
        <v>55</v>
      </c>
    </row>
    <row r="572" spans="1:14" x14ac:dyDescent="0.55000000000000004">
      <c r="A572" t="s">
        <v>714</v>
      </c>
      <c r="B572" t="s">
        <v>12</v>
      </c>
      <c r="C572" t="s">
        <v>27</v>
      </c>
      <c r="D572" t="s">
        <v>182</v>
      </c>
      <c r="E572" t="s">
        <v>15</v>
      </c>
      <c r="F572" s="1">
        <v>42757</v>
      </c>
      <c r="G572" s="1">
        <v>42862</v>
      </c>
      <c r="H572">
        <v>538</v>
      </c>
      <c r="I572" t="s">
        <v>16</v>
      </c>
      <c r="J572" t="s">
        <v>17</v>
      </c>
      <c r="K572">
        <v>550</v>
      </c>
      <c r="M572">
        <f t="shared" ref="M572:M573" si="158" xml:space="preserve"> H572 - K572</f>
        <v>-12</v>
      </c>
      <c r="N572">
        <f t="shared" ref="N572:N573" si="159" xml:space="preserve"> M572 / H572 * 100</f>
        <v>-2.2304832713754648</v>
      </c>
    </row>
    <row r="573" spans="1:14" x14ac:dyDescent="0.55000000000000004">
      <c r="A573" t="s">
        <v>715</v>
      </c>
      <c r="B573" t="s">
        <v>108</v>
      </c>
      <c r="C573" t="s">
        <v>13</v>
      </c>
      <c r="D573" t="s">
        <v>221</v>
      </c>
      <c r="E573" t="s">
        <v>15</v>
      </c>
      <c r="F573" s="1">
        <v>42757</v>
      </c>
      <c r="G573" s="1">
        <v>42822</v>
      </c>
      <c r="H573">
        <v>1100</v>
      </c>
      <c r="I573" t="s">
        <v>75</v>
      </c>
      <c r="J573" t="s">
        <v>17</v>
      </c>
      <c r="K573">
        <v>1096</v>
      </c>
      <c r="M573">
        <f t="shared" si="158"/>
        <v>4</v>
      </c>
      <c r="N573">
        <f t="shared" si="159"/>
        <v>0.36363636363636365</v>
      </c>
    </row>
    <row r="574" spans="1:14" x14ac:dyDescent="0.55000000000000004">
      <c r="A574" t="s">
        <v>716</v>
      </c>
      <c r="B574" t="s">
        <v>99</v>
      </c>
      <c r="C574" t="s">
        <v>48</v>
      </c>
      <c r="E574" t="s">
        <v>49</v>
      </c>
      <c r="F574" s="1">
        <v>42757</v>
      </c>
      <c r="I574" t="s">
        <v>85</v>
      </c>
      <c r="J574" t="s">
        <v>25</v>
      </c>
      <c r="K574">
        <v>3393</v>
      </c>
    </row>
    <row r="575" spans="1:14" x14ac:dyDescent="0.55000000000000004">
      <c r="A575" t="s">
        <v>717</v>
      </c>
      <c r="B575" t="s">
        <v>34</v>
      </c>
      <c r="C575" t="s">
        <v>48</v>
      </c>
      <c r="D575" t="s">
        <v>330</v>
      </c>
      <c r="E575" t="s">
        <v>55</v>
      </c>
      <c r="F575" s="1">
        <v>42758</v>
      </c>
      <c r="G575" s="1">
        <v>42860</v>
      </c>
      <c r="H575">
        <v>0</v>
      </c>
      <c r="I575" t="s">
        <v>16</v>
      </c>
      <c r="J575" t="s">
        <v>25</v>
      </c>
      <c r="K575">
        <v>3393</v>
      </c>
    </row>
    <row r="576" spans="1:14" x14ac:dyDescent="0.55000000000000004">
      <c r="A576" t="s">
        <v>718</v>
      </c>
      <c r="B576" t="s">
        <v>214</v>
      </c>
      <c r="C576" t="s">
        <v>48</v>
      </c>
      <c r="D576" t="s">
        <v>140</v>
      </c>
      <c r="E576" t="s">
        <v>55</v>
      </c>
      <c r="F576" s="1">
        <v>42758</v>
      </c>
      <c r="G576" s="1">
        <v>42883</v>
      </c>
      <c r="H576">
        <v>0</v>
      </c>
      <c r="I576" t="s">
        <v>16</v>
      </c>
      <c r="J576" t="s">
        <v>25</v>
      </c>
      <c r="K576">
        <v>3393</v>
      </c>
    </row>
    <row r="577" spans="1:14" x14ac:dyDescent="0.55000000000000004">
      <c r="A577" t="s">
        <v>719</v>
      </c>
      <c r="B577" t="s">
        <v>264</v>
      </c>
      <c r="C577" t="s">
        <v>13</v>
      </c>
      <c r="D577" t="s">
        <v>327</v>
      </c>
      <c r="E577" t="s">
        <v>15</v>
      </c>
      <c r="F577" s="1">
        <v>42758</v>
      </c>
      <c r="G577" s="1">
        <v>42872</v>
      </c>
      <c r="H577">
        <v>1039</v>
      </c>
      <c r="I577" t="s">
        <v>22</v>
      </c>
      <c r="J577" t="s">
        <v>17</v>
      </c>
      <c r="K577">
        <v>1096</v>
      </c>
      <c r="M577">
        <f xml:space="preserve"> H577 - K577</f>
        <v>-57</v>
      </c>
      <c r="N577">
        <f xml:space="preserve"> M577 / H577 * 100</f>
        <v>-5.4860442733397496</v>
      </c>
    </row>
    <row r="578" spans="1:14" x14ac:dyDescent="0.55000000000000004">
      <c r="A578" t="s">
        <v>720</v>
      </c>
      <c r="B578" t="s">
        <v>144</v>
      </c>
      <c r="C578" t="s">
        <v>24</v>
      </c>
      <c r="D578" t="s">
        <v>102</v>
      </c>
      <c r="E578" t="s">
        <v>55</v>
      </c>
      <c r="F578" s="1">
        <v>42758</v>
      </c>
      <c r="G578" s="1">
        <v>42866</v>
      </c>
      <c r="H578">
        <v>0</v>
      </c>
      <c r="I578" t="s">
        <v>16</v>
      </c>
      <c r="J578" t="s">
        <v>25</v>
      </c>
      <c r="K578">
        <v>55</v>
      </c>
    </row>
    <row r="579" spans="1:14" x14ac:dyDescent="0.55000000000000004">
      <c r="A579" t="s">
        <v>721</v>
      </c>
      <c r="B579" t="s">
        <v>108</v>
      </c>
      <c r="C579" t="s">
        <v>13</v>
      </c>
      <c r="D579" t="s">
        <v>201</v>
      </c>
      <c r="E579" t="s">
        <v>15</v>
      </c>
      <c r="F579" s="1">
        <v>42758</v>
      </c>
      <c r="G579" s="1">
        <v>42865</v>
      </c>
      <c r="H579">
        <v>1076</v>
      </c>
      <c r="I579" t="s">
        <v>75</v>
      </c>
      <c r="J579" t="s">
        <v>17</v>
      </c>
      <c r="K579">
        <v>1096</v>
      </c>
      <c r="M579">
        <f xml:space="preserve"> H579 - K579</f>
        <v>-20</v>
      </c>
      <c r="N579">
        <f xml:space="preserve"> M579 / H579 * 100</f>
        <v>-1.8587360594795539</v>
      </c>
    </row>
    <row r="580" spans="1:14" x14ac:dyDescent="0.55000000000000004">
      <c r="A580" t="s">
        <v>722</v>
      </c>
      <c r="B580" t="s">
        <v>66</v>
      </c>
      <c r="C580" t="s">
        <v>24</v>
      </c>
      <c r="D580" t="s">
        <v>211</v>
      </c>
      <c r="E580" t="s">
        <v>55</v>
      </c>
      <c r="F580" s="1">
        <v>42758</v>
      </c>
      <c r="G580" s="1">
        <v>42861</v>
      </c>
      <c r="H580">
        <v>0</v>
      </c>
      <c r="I580" t="s">
        <v>39</v>
      </c>
      <c r="J580" t="s">
        <v>25</v>
      </c>
      <c r="K580">
        <v>55</v>
      </c>
    </row>
    <row r="581" spans="1:14" x14ac:dyDescent="0.55000000000000004">
      <c r="A581" t="s">
        <v>723</v>
      </c>
      <c r="B581" t="s">
        <v>66</v>
      </c>
      <c r="C581" t="s">
        <v>24</v>
      </c>
      <c r="D581" t="s">
        <v>78</v>
      </c>
      <c r="E581" t="s">
        <v>55</v>
      </c>
      <c r="F581" s="1">
        <v>42758</v>
      </c>
      <c r="G581" s="1">
        <v>42878</v>
      </c>
      <c r="H581">
        <v>0</v>
      </c>
      <c r="I581" t="s">
        <v>39</v>
      </c>
      <c r="J581" t="s">
        <v>25</v>
      </c>
      <c r="K581">
        <v>55</v>
      </c>
    </row>
    <row r="582" spans="1:14" x14ac:dyDescent="0.55000000000000004">
      <c r="A582" t="s">
        <v>724</v>
      </c>
      <c r="B582" t="s">
        <v>70</v>
      </c>
      <c r="C582" t="s">
        <v>24</v>
      </c>
      <c r="D582" t="s">
        <v>137</v>
      </c>
      <c r="E582" t="s">
        <v>15</v>
      </c>
      <c r="F582" s="1">
        <v>42758</v>
      </c>
      <c r="G582" s="1">
        <v>42810</v>
      </c>
      <c r="H582">
        <v>53</v>
      </c>
      <c r="I582" t="s">
        <v>16</v>
      </c>
      <c r="J582" t="s">
        <v>25</v>
      </c>
      <c r="K582">
        <v>55</v>
      </c>
      <c r="M582">
        <f t="shared" ref="M582:M583" si="160" xml:space="preserve"> H582 - K582</f>
        <v>-2</v>
      </c>
      <c r="N582">
        <f t="shared" ref="N582:N583" si="161" xml:space="preserve"> M582 / H582 * 100</f>
        <v>-3.7735849056603774</v>
      </c>
    </row>
    <row r="583" spans="1:14" x14ac:dyDescent="0.55000000000000004">
      <c r="A583" t="s">
        <v>725</v>
      </c>
      <c r="B583" t="s">
        <v>70</v>
      </c>
      <c r="C583" t="s">
        <v>48</v>
      </c>
      <c r="D583" t="s">
        <v>199</v>
      </c>
      <c r="E583" t="s">
        <v>15</v>
      </c>
      <c r="F583" s="1">
        <v>42758</v>
      </c>
      <c r="G583" s="1">
        <v>42817</v>
      </c>
      <c r="H583">
        <v>3046</v>
      </c>
      <c r="I583" t="s">
        <v>16</v>
      </c>
      <c r="J583" t="s">
        <v>25</v>
      </c>
      <c r="K583">
        <v>3393</v>
      </c>
      <c r="M583">
        <f t="shared" si="160"/>
        <v>-347</v>
      </c>
      <c r="N583">
        <f t="shared" si="161"/>
        <v>-11.39198949441891</v>
      </c>
    </row>
    <row r="584" spans="1:14" x14ac:dyDescent="0.55000000000000004">
      <c r="A584" t="s">
        <v>726</v>
      </c>
      <c r="B584" t="s">
        <v>37</v>
      </c>
      <c r="C584" t="s">
        <v>13</v>
      </c>
      <c r="E584" t="s">
        <v>49</v>
      </c>
      <c r="F584" s="1">
        <v>42758</v>
      </c>
      <c r="I584" t="s">
        <v>39</v>
      </c>
      <c r="J584" t="s">
        <v>17</v>
      </c>
      <c r="K584">
        <v>1096</v>
      </c>
    </row>
    <row r="585" spans="1:14" x14ac:dyDescent="0.55000000000000004">
      <c r="A585" t="s">
        <v>727</v>
      </c>
      <c r="B585" t="s">
        <v>83</v>
      </c>
      <c r="C585" t="s">
        <v>24</v>
      </c>
      <c r="D585" t="s">
        <v>109</v>
      </c>
      <c r="E585" t="s">
        <v>55</v>
      </c>
      <c r="F585" s="1">
        <v>42758</v>
      </c>
      <c r="G585" s="1">
        <v>42861</v>
      </c>
      <c r="H585">
        <v>0</v>
      </c>
      <c r="I585" t="s">
        <v>85</v>
      </c>
      <c r="J585" t="s">
        <v>25</v>
      </c>
      <c r="K585">
        <v>55</v>
      </c>
    </row>
    <row r="586" spans="1:14" x14ac:dyDescent="0.55000000000000004">
      <c r="A586" t="s">
        <v>728</v>
      </c>
      <c r="B586" t="s">
        <v>30</v>
      </c>
      <c r="C586" t="s">
        <v>27</v>
      </c>
      <c r="D586" t="s">
        <v>68</v>
      </c>
      <c r="E586" t="s">
        <v>55</v>
      </c>
      <c r="F586" s="1">
        <v>42758</v>
      </c>
      <c r="G586" s="1">
        <v>42824</v>
      </c>
      <c r="H586">
        <v>0</v>
      </c>
      <c r="I586" t="s">
        <v>32</v>
      </c>
      <c r="J586" t="s">
        <v>17</v>
      </c>
      <c r="K586">
        <v>550</v>
      </c>
    </row>
    <row r="587" spans="1:14" x14ac:dyDescent="0.55000000000000004">
      <c r="A587" t="s">
        <v>729</v>
      </c>
      <c r="B587" t="s">
        <v>73</v>
      </c>
      <c r="C587" t="s">
        <v>20</v>
      </c>
      <c r="D587" t="s">
        <v>167</v>
      </c>
      <c r="E587" t="s">
        <v>15</v>
      </c>
      <c r="F587" s="1">
        <v>42759</v>
      </c>
      <c r="G587" s="1">
        <v>42825</v>
      </c>
      <c r="H587">
        <v>5140</v>
      </c>
      <c r="I587" t="s">
        <v>75</v>
      </c>
      <c r="J587" t="s">
        <v>17</v>
      </c>
      <c r="K587">
        <v>4821</v>
      </c>
      <c r="M587">
        <f t="shared" ref="M587:M588" si="162" xml:space="preserve"> H587 - K587</f>
        <v>319</v>
      </c>
      <c r="N587">
        <f t="shared" ref="N587:N588" si="163" xml:space="preserve"> M587 / H587 * 100</f>
        <v>6.2062256809338523</v>
      </c>
    </row>
    <row r="588" spans="1:14" x14ac:dyDescent="0.55000000000000004">
      <c r="A588" t="s">
        <v>730</v>
      </c>
      <c r="B588" t="s">
        <v>19</v>
      </c>
      <c r="C588" t="s">
        <v>13</v>
      </c>
      <c r="D588" t="s">
        <v>87</v>
      </c>
      <c r="E588" t="s">
        <v>15</v>
      </c>
      <c r="F588" s="1">
        <v>42759</v>
      </c>
      <c r="G588" s="1">
        <v>42872</v>
      </c>
      <c r="H588">
        <v>1067</v>
      </c>
      <c r="I588" t="s">
        <v>22</v>
      </c>
      <c r="J588" t="s">
        <v>17</v>
      </c>
      <c r="K588">
        <v>1096</v>
      </c>
      <c r="M588">
        <f t="shared" si="162"/>
        <v>-29</v>
      </c>
      <c r="N588">
        <f t="shared" si="163"/>
        <v>-2.7179006560449857</v>
      </c>
    </row>
    <row r="589" spans="1:14" x14ac:dyDescent="0.55000000000000004">
      <c r="A589" t="s">
        <v>731</v>
      </c>
      <c r="B589" t="s">
        <v>89</v>
      </c>
      <c r="C589" t="s">
        <v>27</v>
      </c>
      <c r="E589" t="s">
        <v>49</v>
      </c>
      <c r="F589" s="1">
        <v>42759</v>
      </c>
      <c r="I589" t="s">
        <v>32</v>
      </c>
      <c r="J589" t="s">
        <v>17</v>
      </c>
      <c r="K589">
        <v>550</v>
      </c>
    </row>
    <row r="590" spans="1:14" x14ac:dyDescent="0.55000000000000004">
      <c r="A590" t="s">
        <v>732</v>
      </c>
      <c r="B590" t="s">
        <v>89</v>
      </c>
      <c r="C590" t="s">
        <v>13</v>
      </c>
      <c r="D590" t="s">
        <v>31</v>
      </c>
      <c r="E590" t="s">
        <v>49</v>
      </c>
      <c r="F590" s="1">
        <v>42759</v>
      </c>
      <c r="I590" t="s">
        <v>32</v>
      </c>
      <c r="J590" t="s">
        <v>17</v>
      </c>
      <c r="K590">
        <v>1096</v>
      </c>
    </row>
    <row r="591" spans="1:14" x14ac:dyDescent="0.55000000000000004">
      <c r="A591" t="s">
        <v>733</v>
      </c>
      <c r="B591" t="s">
        <v>37</v>
      </c>
      <c r="C591" t="s">
        <v>27</v>
      </c>
      <c r="E591" t="s">
        <v>49</v>
      </c>
      <c r="F591" s="1">
        <v>42759</v>
      </c>
      <c r="I591" t="s">
        <v>39</v>
      </c>
      <c r="J591" t="s">
        <v>17</v>
      </c>
      <c r="K591">
        <v>550</v>
      </c>
    </row>
    <row r="592" spans="1:14" x14ac:dyDescent="0.55000000000000004">
      <c r="A592" t="s">
        <v>734</v>
      </c>
      <c r="B592" t="s">
        <v>129</v>
      </c>
      <c r="C592" t="s">
        <v>20</v>
      </c>
      <c r="D592" t="s">
        <v>151</v>
      </c>
      <c r="E592" t="s">
        <v>55</v>
      </c>
      <c r="F592" s="1">
        <v>42760</v>
      </c>
      <c r="G592" s="1">
        <v>42884</v>
      </c>
      <c r="H592">
        <v>0</v>
      </c>
      <c r="I592" t="s">
        <v>75</v>
      </c>
      <c r="J592" t="s">
        <v>17</v>
      </c>
      <c r="K592">
        <v>4821</v>
      </c>
    </row>
    <row r="593" spans="1:14" x14ac:dyDescent="0.55000000000000004">
      <c r="A593" t="s">
        <v>735</v>
      </c>
      <c r="B593" t="s">
        <v>73</v>
      </c>
      <c r="C593" t="s">
        <v>13</v>
      </c>
      <c r="D593" t="s">
        <v>312</v>
      </c>
      <c r="E593" t="s">
        <v>15</v>
      </c>
      <c r="F593" s="1">
        <v>42760</v>
      </c>
      <c r="G593" s="1">
        <v>42815</v>
      </c>
      <c r="H593">
        <v>1065</v>
      </c>
      <c r="I593" t="s">
        <v>75</v>
      </c>
      <c r="J593" t="s">
        <v>17</v>
      </c>
      <c r="K593">
        <v>1096</v>
      </c>
      <c r="M593">
        <f t="shared" ref="M593:M594" si="164" xml:space="preserve"> H593 - K593</f>
        <v>-31</v>
      </c>
      <c r="N593">
        <f t="shared" ref="N593:N594" si="165" xml:space="preserve"> M593 / H593 * 100</f>
        <v>-2.910798122065728</v>
      </c>
    </row>
    <row r="594" spans="1:14" x14ac:dyDescent="0.55000000000000004">
      <c r="A594" t="s">
        <v>736</v>
      </c>
      <c r="B594" t="s">
        <v>106</v>
      </c>
      <c r="C594" t="s">
        <v>27</v>
      </c>
      <c r="D594" t="s">
        <v>196</v>
      </c>
      <c r="E594" t="s">
        <v>15</v>
      </c>
      <c r="F594" s="1">
        <v>42760</v>
      </c>
      <c r="G594" s="1">
        <v>42861</v>
      </c>
      <c r="H594">
        <v>481</v>
      </c>
      <c r="I594" t="s">
        <v>32</v>
      </c>
      <c r="J594" t="s">
        <v>17</v>
      </c>
      <c r="K594">
        <v>550</v>
      </c>
      <c r="M594">
        <f t="shared" si="164"/>
        <v>-69</v>
      </c>
      <c r="N594">
        <f t="shared" si="165"/>
        <v>-14.345114345114347</v>
      </c>
    </row>
    <row r="595" spans="1:14" x14ac:dyDescent="0.55000000000000004">
      <c r="A595" t="s">
        <v>737</v>
      </c>
      <c r="B595" t="s">
        <v>41</v>
      </c>
      <c r="C595" t="s">
        <v>27</v>
      </c>
      <c r="D595" t="s">
        <v>38</v>
      </c>
      <c r="E595" t="s">
        <v>55</v>
      </c>
      <c r="F595" s="1">
        <v>42760</v>
      </c>
      <c r="G595" s="1">
        <v>42877</v>
      </c>
      <c r="H595">
        <v>0</v>
      </c>
      <c r="I595" t="s">
        <v>39</v>
      </c>
      <c r="J595" t="s">
        <v>17</v>
      </c>
      <c r="K595">
        <v>550</v>
      </c>
    </row>
    <row r="596" spans="1:14" x14ac:dyDescent="0.55000000000000004">
      <c r="A596" t="s">
        <v>738</v>
      </c>
      <c r="B596" t="s">
        <v>60</v>
      </c>
      <c r="C596" t="s">
        <v>27</v>
      </c>
      <c r="D596" t="s">
        <v>186</v>
      </c>
      <c r="E596" t="s">
        <v>15</v>
      </c>
      <c r="F596" s="1">
        <v>42760</v>
      </c>
      <c r="G596" s="1">
        <v>42800</v>
      </c>
      <c r="H596">
        <v>499</v>
      </c>
      <c r="I596" t="s">
        <v>32</v>
      </c>
      <c r="J596" t="s">
        <v>17</v>
      </c>
      <c r="K596">
        <v>550</v>
      </c>
      <c r="M596">
        <f xml:space="preserve"> H596 - K596</f>
        <v>-51</v>
      </c>
      <c r="N596">
        <f xml:space="preserve"> M596 / H596 * 100</f>
        <v>-10.220440881763528</v>
      </c>
    </row>
    <row r="597" spans="1:14" x14ac:dyDescent="0.55000000000000004">
      <c r="A597" t="s">
        <v>739</v>
      </c>
      <c r="B597" t="s">
        <v>108</v>
      </c>
      <c r="C597" t="s">
        <v>20</v>
      </c>
      <c r="D597" t="s">
        <v>109</v>
      </c>
      <c r="E597" t="s">
        <v>55</v>
      </c>
      <c r="F597" s="1">
        <v>42760</v>
      </c>
      <c r="G597" s="1">
        <v>42862</v>
      </c>
      <c r="H597">
        <v>0</v>
      </c>
      <c r="I597" t="s">
        <v>75</v>
      </c>
      <c r="J597" t="s">
        <v>17</v>
      </c>
      <c r="K597">
        <v>4821</v>
      </c>
    </row>
    <row r="598" spans="1:14" x14ac:dyDescent="0.55000000000000004">
      <c r="A598" t="s">
        <v>740</v>
      </c>
      <c r="B598" t="s">
        <v>99</v>
      </c>
      <c r="C598" t="s">
        <v>24</v>
      </c>
      <c r="D598" t="s">
        <v>177</v>
      </c>
      <c r="E598" t="s">
        <v>15</v>
      </c>
      <c r="F598" s="1">
        <v>42760</v>
      </c>
      <c r="G598" s="1">
        <v>42802</v>
      </c>
      <c r="H598">
        <v>59</v>
      </c>
      <c r="I598" t="s">
        <v>85</v>
      </c>
      <c r="J598" t="s">
        <v>25</v>
      </c>
      <c r="K598">
        <v>55</v>
      </c>
      <c r="M598">
        <f xml:space="preserve"> H598 - K598</f>
        <v>4</v>
      </c>
      <c r="N598">
        <f xml:space="preserve"> M598 / H598 * 100</f>
        <v>6.7796610169491522</v>
      </c>
    </row>
    <row r="599" spans="1:14" x14ac:dyDescent="0.55000000000000004">
      <c r="A599" t="s">
        <v>741</v>
      </c>
      <c r="B599" t="s">
        <v>37</v>
      </c>
      <c r="C599" t="s">
        <v>24</v>
      </c>
      <c r="D599" t="s">
        <v>327</v>
      </c>
      <c r="E599" t="s">
        <v>55</v>
      </c>
      <c r="F599" s="1">
        <v>42760</v>
      </c>
      <c r="G599" s="1">
        <v>42856</v>
      </c>
      <c r="H599">
        <v>0</v>
      </c>
      <c r="I599" t="s">
        <v>39</v>
      </c>
      <c r="J599" t="s">
        <v>25</v>
      </c>
      <c r="K599">
        <v>55</v>
      </c>
    </row>
    <row r="600" spans="1:14" x14ac:dyDescent="0.55000000000000004">
      <c r="A600" t="s">
        <v>742</v>
      </c>
      <c r="B600" t="s">
        <v>83</v>
      </c>
      <c r="C600" t="s">
        <v>24</v>
      </c>
      <c r="D600" t="s">
        <v>252</v>
      </c>
      <c r="E600" t="s">
        <v>15</v>
      </c>
      <c r="F600" s="1">
        <v>42760</v>
      </c>
      <c r="G600" s="1">
        <v>42864</v>
      </c>
      <c r="H600">
        <v>45</v>
      </c>
      <c r="I600" t="s">
        <v>85</v>
      </c>
      <c r="J600" t="s">
        <v>25</v>
      </c>
      <c r="K600">
        <v>55</v>
      </c>
      <c r="M600">
        <f xml:space="preserve"> H600 - K600</f>
        <v>-10</v>
      </c>
      <c r="N600">
        <f xml:space="preserve"> M600 / H600 * 100</f>
        <v>-22.222222222222221</v>
      </c>
    </row>
    <row r="601" spans="1:14" x14ac:dyDescent="0.55000000000000004">
      <c r="A601" t="s">
        <v>743</v>
      </c>
      <c r="B601" t="s">
        <v>113</v>
      </c>
      <c r="C601" t="s">
        <v>48</v>
      </c>
      <c r="E601" t="s">
        <v>49</v>
      </c>
      <c r="F601" s="1">
        <v>42760</v>
      </c>
      <c r="I601" t="s">
        <v>85</v>
      </c>
      <c r="J601" t="s">
        <v>25</v>
      </c>
      <c r="K601">
        <v>3393</v>
      </c>
    </row>
    <row r="602" spans="1:14" x14ac:dyDescent="0.55000000000000004">
      <c r="A602" t="s">
        <v>744</v>
      </c>
      <c r="B602" t="s">
        <v>30</v>
      </c>
      <c r="C602" t="s">
        <v>20</v>
      </c>
      <c r="D602" t="s">
        <v>61</v>
      </c>
      <c r="E602" t="s">
        <v>15</v>
      </c>
      <c r="F602" s="1">
        <v>42760</v>
      </c>
      <c r="G602" s="1">
        <v>42869</v>
      </c>
      <c r="H602">
        <v>5743</v>
      </c>
      <c r="I602" t="s">
        <v>32</v>
      </c>
      <c r="J602" t="s">
        <v>17</v>
      </c>
      <c r="K602">
        <v>4821</v>
      </c>
      <c r="M602">
        <f t="shared" ref="M602:M603" si="166" xml:space="preserve"> H602 - K602</f>
        <v>922</v>
      </c>
      <c r="N602">
        <f t="shared" ref="N602:N603" si="167" xml:space="preserve"> M602 / H602 * 100</f>
        <v>16.054327006790874</v>
      </c>
    </row>
    <row r="603" spans="1:14" x14ac:dyDescent="0.55000000000000004">
      <c r="A603" t="s">
        <v>745</v>
      </c>
      <c r="B603" t="s">
        <v>129</v>
      </c>
      <c r="C603" t="s">
        <v>57</v>
      </c>
      <c r="D603" t="s">
        <v>84</v>
      </c>
      <c r="E603" t="s">
        <v>15</v>
      </c>
      <c r="F603" s="1">
        <v>42761</v>
      </c>
      <c r="G603" s="1">
        <v>42868</v>
      </c>
      <c r="H603">
        <v>6117</v>
      </c>
      <c r="I603" t="s">
        <v>75</v>
      </c>
      <c r="J603" t="s">
        <v>17</v>
      </c>
      <c r="K603">
        <v>5482</v>
      </c>
      <c r="M603">
        <f t="shared" si="166"/>
        <v>635</v>
      </c>
      <c r="N603">
        <f t="shared" si="167"/>
        <v>10.380905672715384</v>
      </c>
    </row>
    <row r="604" spans="1:14" x14ac:dyDescent="0.55000000000000004">
      <c r="A604" t="s">
        <v>746</v>
      </c>
      <c r="B604" t="s">
        <v>19</v>
      </c>
      <c r="C604" t="s">
        <v>20</v>
      </c>
      <c r="D604" t="s">
        <v>219</v>
      </c>
      <c r="E604" t="s">
        <v>55</v>
      </c>
      <c r="F604" s="1">
        <v>42761</v>
      </c>
      <c r="G604" s="1">
        <v>42881</v>
      </c>
      <c r="H604">
        <v>0</v>
      </c>
      <c r="I604" t="s">
        <v>22</v>
      </c>
      <c r="J604" t="s">
        <v>17</v>
      </c>
      <c r="K604">
        <v>4821</v>
      </c>
    </row>
    <row r="605" spans="1:14" x14ac:dyDescent="0.55000000000000004">
      <c r="A605" t="s">
        <v>747</v>
      </c>
      <c r="B605" t="s">
        <v>153</v>
      </c>
      <c r="C605" t="s">
        <v>13</v>
      </c>
      <c r="D605" t="s">
        <v>114</v>
      </c>
      <c r="E605" t="s">
        <v>15</v>
      </c>
      <c r="F605" s="1">
        <v>42761</v>
      </c>
      <c r="G605" s="1">
        <v>42813</v>
      </c>
      <c r="H605">
        <v>1158</v>
      </c>
      <c r="I605" t="s">
        <v>75</v>
      </c>
      <c r="J605" t="s">
        <v>17</v>
      </c>
      <c r="K605">
        <v>1096</v>
      </c>
      <c r="M605">
        <f t="shared" ref="M605:M606" si="168" xml:space="preserve"> H605 - K605</f>
        <v>62</v>
      </c>
      <c r="N605">
        <f t="shared" ref="N605:N606" si="169" xml:space="preserve"> M605 / H605 * 100</f>
        <v>5.3540587219343694</v>
      </c>
    </row>
    <row r="606" spans="1:14" x14ac:dyDescent="0.55000000000000004">
      <c r="A606" t="s">
        <v>748</v>
      </c>
      <c r="B606" t="s">
        <v>116</v>
      </c>
      <c r="C606" t="s">
        <v>24</v>
      </c>
      <c r="D606" t="s">
        <v>191</v>
      </c>
      <c r="E606" t="s">
        <v>15</v>
      </c>
      <c r="F606" s="1">
        <v>42761</v>
      </c>
      <c r="G606" s="1">
        <v>42877</v>
      </c>
      <c r="H606">
        <v>59</v>
      </c>
      <c r="I606" t="s">
        <v>85</v>
      </c>
      <c r="J606" t="s">
        <v>25</v>
      </c>
      <c r="K606">
        <v>55</v>
      </c>
      <c r="M606">
        <f t="shared" si="168"/>
        <v>4</v>
      </c>
      <c r="N606">
        <f t="shared" si="169"/>
        <v>6.7796610169491522</v>
      </c>
    </row>
    <row r="607" spans="1:14" x14ac:dyDescent="0.55000000000000004">
      <c r="A607" t="s">
        <v>749</v>
      </c>
      <c r="B607" t="s">
        <v>89</v>
      </c>
      <c r="C607" t="s">
        <v>13</v>
      </c>
      <c r="D607" t="s">
        <v>186</v>
      </c>
      <c r="E607" t="s">
        <v>55</v>
      </c>
      <c r="F607" s="1">
        <v>42761</v>
      </c>
      <c r="G607" s="1">
        <v>42879</v>
      </c>
      <c r="H607">
        <v>0</v>
      </c>
      <c r="I607" t="s">
        <v>32</v>
      </c>
      <c r="J607" t="s">
        <v>17</v>
      </c>
      <c r="K607">
        <v>1096</v>
      </c>
    </row>
    <row r="608" spans="1:14" x14ac:dyDescent="0.55000000000000004">
      <c r="A608" t="s">
        <v>750</v>
      </c>
      <c r="B608" t="s">
        <v>60</v>
      </c>
      <c r="C608" t="s">
        <v>48</v>
      </c>
      <c r="D608" t="s">
        <v>104</v>
      </c>
      <c r="E608" t="s">
        <v>15</v>
      </c>
      <c r="F608" s="1">
        <v>42761</v>
      </c>
      <c r="G608" s="1">
        <v>42818</v>
      </c>
      <c r="H608">
        <v>3106</v>
      </c>
      <c r="I608" t="s">
        <v>32</v>
      </c>
      <c r="J608" t="s">
        <v>25</v>
      </c>
      <c r="K608">
        <v>3393</v>
      </c>
      <c r="M608">
        <f t="shared" ref="M608:M613" si="170" xml:space="preserve"> H608 - K608</f>
        <v>-287</v>
      </c>
      <c r="N608">
        <f t="shared" ref="N608:N613" si="171" xml:space="preserve"> M608 / H608 * 100</f>
        <v>-9.2401802962009025</v>
      </c>
    </row>
    <row r="609" spans="1:14" x14ac:dyDescent="0.55000000000000004">
      <c r="A609" t="s">
        <v>751</v>
      </c>
      <c r="B609" t="s">
        <v>66</v>
      </c>
      <c r="C609" t="s">
        <v>48</v>
      </c>
      <c r="D609" t="s">
        <v>567</v>
      </c>
      <c r="E609" t="s">
        <v>15</v>
      </c>
      <c r="F609" s="1">
        <v>42761</v>
      </c>
      <c r="G609" s="1">
        <v>42813</v>
      </c>
      <c r="H609">
        <v>2982</v>
      </c>
      <c r="I609" t="s">
        <v>39</v>
      </c>
      <c r="J609" t="s">
        <v>25</v>
      </c>
      <c r="K609">
        <v>3393</v>
      </c>
      <c r="M609">
        <f t="shared" si="170"/>
        <v>-411</v>
      </c>
      <c r="N609">
        <f t="shared" si="171"/>
        <v>-13.782696177062373</v>
      </c>
    </row>
    <row r="610" spans="1:14" x14ac:dyDescent="0.55000000000000004">
      <c r="A610" t="s">
        <v>752</v>
      </c>
      <c r="B610" t="s">
        <v>30</v>
      </c>
      <c r="C610" t="s">
        <v>57</v>
      </c>
      <c r="D610" t="s">
        <v>327</v>
      </c>
      <c r="E610" t="s">
        <v>15</v>
      </c>
      <c r="F610" s="1">
        <v>42761</v>
      </c>
      <c r="G610" s="1">
        <v>42810</v>
      </c>
      <c r="H610">
        <v>6101</v>
      </c>
      <c r="I610" t="s">
        <v>32</v>
      </c>
      <c r="J610" t="s">
        <v>17</v>
      </c>
      <c r="K610">
        <v>5482</v>
      </c>
      <c r="M610">
        <f t="shared" si="170"/>
        <v>619</v>
      </c>
      <c r="N610">
        <f t="shared" si="171"/>
        <v>10.145877724963121</v>
      </c>
    </row>
    <row r="611" spans="1:14" x14ac:dyDescent="0.55000000000000004">
      <c r="A611" t="s">
        <v>753</v>
      </c>
      <c r="B611" t="s">
        <v>34</v>
      </c>
      <c r="C611" t="s">
        <v>57</v>
      </c>
      <c r="D611" t="s">
        <v>71</v>
      </c>
      <c r="E611" t="s">
        <v>15</v>
      </c>
      <c r="F611" s="1">
        <v>42762</v>
      </c>
      <c r="G611" s="1">
        <v>42863</v>
      </c>
      <c r="H611">
        <v>5883</v>
      </c>
      <c r="I611" t="s">
        <v>16</v>
      </c>
      <c r="J611" t="s">
        <v>17</v>
      </c>
      <c r="K611">
        <v>5482</v>
      </c>
      <c r="M611">
        <f t="shared" si="170"/>
        <v>401</v>
      </c>
      <c r="N611">
        <f t="shared" si="171"/>
        <v>6.8162502124766284</v>
      </c>
    </row>
    <row r="612" spans="1:14" x14ac:dyDescent="0.55000000000000004">
      <c r="A612" t="s">
        <v>754</v>
      </c>
      <c r="B612" t="s">
        <v>176</v>
      </c>
      <c r="C612" t="s">
        <v>57</v>
      </c>
      <c r="D612" t="s">
        <v>74</v>
      </c>
      <c r="E612" t="s">
        <v>15</v>
      </c>
      <c r="F612" s="1">
        <v>42762</v>
      </c>
      <c r="G612" s="1">
        <v>42877</v>
      </c>
      <c r="H612">
        <v>5051</v>
      </c>
      <c r="I612" t="s">
        <v>85</v>
      </c>
      <c r="J612" t="s">
        <v>17</v>
      </c>
      <c r="K612">
        <v>5482</v>
      </c>
      <c r="M612">
        <f t="shared" si="170"/>
        <v>-431</v>
      </c>
      <c r="N612">
        <f t="shared" si="171"/>
        <v>-8.5329637695505856</v>
      </c>
    </row>
    <row r="613" spans="1:14" x14ac:dyDescent="0.55000000000000004">
      <c r="A613" t="s">
        <v>755</v>
      </c>
      <c r="B613" t="s">
        <v>19</v>
      </c>
      <c r="C613" t="s">
        <v>13</v>
      </c>
      <c r="D613" t="s">
        <v>199</v>
      </c>
      <c r="E613" t="s">
        <v>15</v>
      </c>
      <c r="F613" s="1">
        <v>42762</v>
      </c>
      <c r="G613" s="1">
        <v>42866</v>
      </c>
      <c r="H613">
        <v>1155</v>
      </c>
      <c r="I613" t="s">
        <v>22</v>
      </c>
      <c r="J613" t="s">
        <v>17</v>
      </c>
      <c r="K613">
        <v>1096</v>
      </c>
      <c r="M613">
        <f t="shared" si="170"/>
        <v>59</v>
      </c>
      <c r="N613">
        <f t="shared" si="171"/>
        <v>5.108225108225108</v>
      </c>
    </row>
    <row r="614" spans="1:14" x14ac:dyDescent="0.55000000000000004">
      <c r="A614" t="s">
        <v>756</v>
      </c>
      <c r="B614" t="s">
        <v>116</v>
      </c>
      <c r="C614" t="s">
        <v>27</v>
      </c>
      <c r="D614" t="s">
        <v>757</v>
      </c>
      <c r="E614" t="s">
        <v>55</v>
      </c>
      <c r="F614" s="1">
        <v>42762</v>
      </c>
      <c r="G614" s="1">
        <v>42865</v>
      </c>
      <c r="H614">
        <v>0</v>
      </c>
      <c r="I614" t="s">
        <v>85</v>
      </c>
      <c r="J614" t="s">
        <v>17</v>
      </c>
      <c r="K614">
        <v>550</v>
      </c>
    </row>
    <row r="615" spans="1:14" x14ac:dyDescent="0.55000000000000004">
      <c r="A615" t="s">
        <v>758</v>
      </c>
      <c r="B615" t="s">
        <v>47</v>
      </c>
      <c r="C615" t="s">
        <v>57</v>
      </c>
      <c r="D615" t="s">
        <v>42</v>
      </c>
      <c r="E615" t="s">
        <v>15</v>
      </c>
      <c r="F615" s="1">
        <v>42762</v>
      </c>
      <c r="G615" s="1">
        <v>42800</v>
      </c>
      <c r="H615">
        <v>5616</v>
      </c>
      <c r="I615" t="s">
        <v>32</v>
      </c>
      <c r="J615" t="s">
        <v>17</v>
      </c>
      <c r="K615">
        <v>5482</v>
      </c>
      <c r="M615">
        <f t="shared" ref="M615:M620" si="172" xml:space="preserve"> H615 - K615</f>
        <v>134</v>
      </c>
      <c r="N615">
        <f t="shared" ref="N615:N620" si="173" xml:space="preserve"> M615 / H615 * 100</f>
        <v>2.3860398860398861</v>
      </c>
    </row>
    <row r="616" spans="1:14" x14ac:dyDescent="0.55000000000000004">
      <c r="A616" t="s">
        <v>759</v>
      </c>
      <c r="B616" t="s">
        <v>47</v>
      </c>
      <c r="C616" t="s">
        <v>57</v>
      </c>
      <c r="D616" t="s">
        <v>133</v>
      </c>
      <c r="E616" t="s">
        <v>15</v>
      </c>
      <c r="F616" s="1">
        <v>42762</v>
      </c>
      <c r="G616" s="1">
        <v>42892</v>
      </c>
      <c r="H616">
        <v>5116</v>
      </c>
      <c r="I616" t="s">
        <v>32</v>
      </c>
      <c r="J616" t="s">
        <v>17</v>
      </c>
      <c r="K616">
        <v>5482</v>
      </c>
      <c r="M616">
        <f t="shared" si="172"/>
        <v>-366</v>
      </c>
      <c r="N616">
        <f t="shared" si="173"/>
        <v>-7.1540265832681778</v>
      </c>
    </row>
    <row r="617" spans="1:14" x14ac:dyDescent="0.55000000000000004">
      <c r="A617" t="s">
        <v>760</v>
      </c>
      <c r="B617" t="s">
        <v>106</v>
      </c>
      <c r="C617" t="s">
        <v>13</v>
      </c>
      <c r="D617" t="s">
        <v>230</v>
      </c>
      <c r="E617" t="s">
        <v>15</v>
      </c>
      <c r="F617" s="1">
        <v>42762</v>
      </c>
      <c r="G617" s="1">
        <v>42824</v>
      </c>
      <c r="H617">
        <v>1136</v>
      </c>
      <c r="I617" t="s">
        <v>32</v>
      </c>
      <c r="J617" t="s">
        <v>17</v>
      </c>
      <c r="K617">
        <v>1096</v>
      </c>
      <c r="M617">
        <f t="shared" si="172"/>
        <v>40</v>
      </c>
      <c r="N617">
        <f t="shared" si="173"/>
        <v>3.5211267605633805</v>
      </c>
    </row>
    <row r="618" spans="1:14" x14ac:dyDescent="0.55000000000000004">
      <c r="A618" t="s">
        <v>761</v>
      </c>
      <c r="B618" t="s">
        <v>34</v>
      </c>
      <c r="C618" t="s">
        <v>13</v>
      </c>
      <c r="D618" t="s">
        <v>140</v>
      </c>
      <c r="E618" t="s">
        <v>15</v>
      </c>
      <c r="F618" s="1">
        <v>42763</v>
      </c>
      <c r="G618" s="1">
        <v>42887</v>
      </c>
      <c r="H618">
        <v>1216</v>
      </c>
      <c r="I618" t="s">
        <v>16</v>
      </c>
      <c r="J618" t="s">
        <v>17</v>
      </c>
      <c r="K618">
        <v>1096</v>
      </c>
      <c r="M618">
        <f t="shared" si="172"/>
        <v>120</v>
      </c>
      <c r="N618">
        <f t="shared" si="173"/>
        <v>9.8684210526315788</v>
      </c>
    </row>
    <row r="619" spans="1:14" x14ac:dyDescent="0.55000000000000004">
      <c r="A619" t="s">
        <v>762</v>
      </c>
      <c r="B619" t="s">
        <v>34</v>
      </c>
      <c r="C619" t="s">
        <v>13</v>
      </c>
      <c r="D619" t="s">
        <v>327</v>
      </c>
      <c r="E619" t="s">
        <v>15</v>
      </c>
      <c r="F619" s="1">
        <v>42763</v>
      </c>
      <c r="G619" s="1">
        <v>42857</v>
      </c>
      <c r="H619">
        <v>1089</v>
      </c>
      <c r="I619" t="s">
        <v>16</v>
      </c>
      <c r="J619" t="s">
        <v>17</v>
      </c>
      <c r="K619">
        <v>1096</v>
      </c>
      <c r="M619">
        <f t="shared" si="172"/>
        <v>-7</v>
      </c>
      <c r="N619">
        <f t="shared" si="173"/>
        <v>-0.64279155188246095</v>
      </c>
    </row>
    <row r="620" spans="1:14" x14ac:dyDescent="0.55000000000000004">
      <c r="A620" t="s">
        <v>763</v>
      </c>
      <c r="B620" t="s">
        <v>129</v>
      </c>
      <c r="C620" t="s">
        <v>48</v>
      </c>
      <c r="D620" t="s">
        <v>230</v>
      </c>
      <c r="E620" t="s">
        <v>15</v>
      </c>
      <c r="F620" s="1">
        <v>42763</v>
      </c>
      <c r="G620" s="1">
        <v>42890</v>
      </c>
      <c r="H620">
        <v>3908</v>
      </c>
      <c r="I620" t="s">
        <v>75</v>
      </c>
      <c r="J620" t="s">
        <v>25</v>
      </c>
      <c r="K620">
        <v>3393</v>
      </c>
      <c r="M620">
        <f t="shared" si="172"/>
        <v>515</v>
      </c>
      <c r="N620">
        <f t="shared" si="173"/>
        <v>13.178096212896623</v>
      </c>
    </row>
    <row r="621" spans="1:14" x14ac:dyDescent="0.55000000000000004">
      <c r="A621" t="s">
        <v>764</v>
      </c>
      <c r="B621" t="s">
        <v>176</v>
      </c>
      <c r="C621" t="s">
        <v>13</v>
      </c>
      <c r="D621" t="s">
        <v>182</v>
      </c>
      <c r="E621" t="s">
        <v>49</v>
      </c>
      <c r="F621" s="1">
        <v>42763</v>
      </c>
      <c r="I621" t="s">
        <v>85</v>
      </c>
      <c r="J621" t="s">
        <v>17</v>
      </c>
      <c r="K621">
        <v>1096</v>
      </c>
    </row>
    <row r="622" spans="1:14" x14ac:dyDescent="0.55000000000000004">
      <c r="A622" t="s">
        <v>765</v>
      </c>
      <c r="B622" t="s">
        <v>19</v>
      </c>
      <c r="C622" t="s">
        <v>20</v>
      </c>
      <c r="D622" t="s">
        <v>209</v>
      </c>
      <c r="E622" t="s">
        <v>55</v>
      </c>
      <c r="F622" s="1">
        <v>42763</v>
      </c>
      <c r="G622" s="1">
        <v>42882</v>
      </c>
      <c r="H622">
        <v>0</v>
      </c>
      <c r="I622" t="s">
        <v>22</v>
      </c>
      <c r="J622" t="s">
        <v>17</v>
      </c>
      <c r="K622">
        <v>4821</v>
      </c>
    </row>
    <row r="623" spans="1:14" x14ac:dyDescent="0.55000000000000004">
      <c r="A623" t="s">
        <v>766</v>
      </c>
      <c r="B623" t="s">
        <v>19</v>
      </c>
      <c r="C623" t="s">
        <v>20</v>
      </c>
      <c r="D623" t="s">
        <v>140</v>
      </c>
      <c r="E623" t="s">
        <v>55</v>
      </c>
      <c r="F623" s="1">
        <v>42763</v>
      </c>
      <c r="G623" s="1">
        <v>42873</v>
      </c>
      <c r="H623">
        <v>0</v>
      </c>
      <c r="I623" t="s">
        <v>22</v>
      </c>
      <c r="J623" t="s">
        <v>17</v>
      </c>
      <c r="K623">
        <v>4821</v>
      </c>
    </row>
    <row r="624" spans="1:14" x14ac:dyDescent="0.55000000000000004">
      <c r="A624" t="s">
        <v>767</v>
      </c>
      <c r="B624" t="s">
        <v>19</v>
      </c>
      <c r="C624" t="s">
        <v>48</v>
      </c>
      <c r="D624" t="s">
        <v>504</v>
      </c>
      <c r="E624" t="s">
        <v>15</v>
      </c>
      <c r="F624" s="1">
        <v>42763</v>
      </c>
      <c r="G624" s="1">
        <v>42862</v>
      </c>
      <c r="H624">
        <v>3369</v>
      </c>
      <c r="I624" t="s">
        <v>22</v>
      </c>
      <c r="J624" t="s">
        <v>25</v>
      </c>
      <c r="K624">
        <v>3393</v>
      </c>
      <c r="M624">
        <f xml:space="preserve"> H624 - K624</f>
        <v>-24</v>
      </c>
      <c r="N624">
        <f xml:space="preserve"> M624 / H624 * 100</f>
        <v>-0.7123775601068566</v>
      </c>
    </row>
    <row r="625" spans="1:14" x14ac:dyDescent="0.55000000000000004">
      <c r="A625" t="s">
        <v>768</v>
      </c>
      <c r="B625" t="s">
        <v>47</v>
      </c>
      <c r="C625" t="s">
        <v>20</v>
      </c>
      <c r="D625" t="s">
        <v>325</v>
      </c>
      <c r="E625" t="s">
        <v>49</v>
      </c>
      <c r="F625" s="1">
        <v>42763</v>
      </c>
      <c r="I625" t="s">
        <v>32</v>
      </c>
      <c r="J625" t="s">
        <v>17</v>
      </c>
      <c r="K625">
        <v>4821</v>
      </c>
    </row>
    <row r="626" spans="1:14" x14ac:dyDescent="0.55000000000000004">
      <c r="A626" t="s">
        <v>769</v>
      </c>
      <c r="B626" t="s">
        <v>47</v>
      </c>
      <c r="C626" t="s">
        <v>57</v>
      </c>
      <c r="D626" t="s">
        <v>38</v>
      </c>
      <c r="E626" t="s">
        <v>15</v>
      </c>
      <c r="F626" s="1">
        <v>42763</v>
      </c>
      <c r="G626" s="1">
        <v>42875</v>
      </c>
      <c r="H626">
        <v>5259</v>
      </c>
      <c r="I626" t="s">
        <v>32</v>
      </c>
      <c r="J626" t="s">
        <v>17</v>
      </c>
      <c r="K626">
        <v>5482</v>
      </c>
      <c r="M626">
        <f xml:space="preserve"> H626 - K626</f>
        <v>-223</v>
      </c>
      <c r="N626">
        <f xml:space="preserve"> M626 / H626 * 100</f>
        <v>-4.2403498764023579</v>
      </c>
    </row>
    <row r="627" spans="1:14" x14ac:dyDescent="0.55000000000000004">
      <c r="A627" t="s">
        <v>770</v>
      </c>
      <c r="B627" t="s">
        <v>60</v>
      </c>
      <c r="C627" t="s">
        <v>20</v>
      </c>
      <c r="E627" t="s">
        <v>49</v>
      </c>
      <c r="F627" s="1">
        <v>42763</v>
      </c>
      <c r="I627" t="s">
        <v>32</v>
      </c>
      <c r="J627" t="s">
        <v>17</v>
      </c>
      <c r="K627">
        <v>4821</v>
      </c>
    </row>
    <row r="628" spans="1:14" x14ac:dyDescent="0.55000000000000004">
      <c r="A628" t="s">
        <v>771</v>
      </c>
      <c r="B628" t="s">
        <v>60</v>
      </c>
      <c r="C628" t="s">
        <v>13</v>
      </c>
      <c r="D628" t="s">
        <v>171</v>
      </c>
      <c r="E628" t="s">
        <v>55</v>
      </c>
      <c r="F628" s="1">
        <v>42763</v>
      </c>
      <c r="G628" s="1">
        <v>42863</v>
      </c>
      <c r="H628">
        <v>0</v>
      </c>
      <c r="I628" t="s">
        <v>32</v>
      </c>
      <c r="J628" t="s">
        <v>17</v>
      </c>
      <c r="K628">
        <v>1096</v>
      </c>
    </row>
    <row r="629" spans="1:14" x14ac:dyDescent="0.55000000000000004">
      <c r="A629" t="s">
        <v>772</v>
      </c>
      <c r="B629" t="s">
        <v>108</v>
      </c>
      <c r="C629" t="s">
        <v>48</v>
      </c>
      <c r="D629" t="s">
        <v>204</v>
      </c>
      <c r="E629" t="s">
        <v>55</v>
      </c>
      <c r="F629" s="1">
        <v>42763</v>
      </c>
      <c r="G629" s="1">
        <v>42824</v>
      </c>
      <c r="H629">
        <v>0</v>
      </c>
      <c r="I629" t="s">
        <v>75</v>
      </c>
      <c r="J629" t="s">
        <v>25</v>
      </c>
      <c r="K629">
        <v>3393</v>
      </c>
    </row>
    <row r="630" spans="1:14" x14ac:dyDescent="0.55000000000000004">
      <c r="A630" t="s">
        <v>773</v>
      </c>
      <c r="B630" t="s">
        <v>30</v>
      </c>
      <c r="C630" t="s">
        <v>24</v>
      </c>
      <c r="D630" t="s">
        <v>124</v>
      </c>
      <c r="E630" t="s">
        <v>49</v>
      </c>
      <c r="F630" s="1">
        <v>42763</v>
      </c>
      <c r="I630" t="s">
        <v>32</v>
      </c>
      <c r="J630" t="s">
        <v>25</v>
      </c>
      <c r="K630">
        <v>55</v>
      </c>
    </row>
    <row r="631" spans="1:14" x14ac:dyDescent="0.55000000000000004">
      <c r="A631" t="s">
        <v>774</v>
      </c>
      <c r="B631" t="s">
        <v>34</v>
      </c>
      <c r="C631" t="s">
        <v>24</v>
      </c>
      <c r="D631" t="s">
        <v>230</v>
      </c>
      <c r="E631" t="s">
        <v>15</v>
      </c>
      <c r="F631" s="1">
        <v>42764</v>
      </c>
      <c r="G631" s="1">
        <v>42880</v>
      </c>
      <c r="H631">
        <v>52</v>
      </c>
      <c r="I631" t="s">
        <v>16</v>
      </c>
      <c r="J631" t="s">
        <v>25</v>
      </c>
      <c r="K631">
        <v>55</v>
      </c>
      <c r="M631">
        <f t="shared" ref="M631:M632" si="174" xml:space="preserve"> H631 - K631</f>
        <v>-3</v>
      </c>
      <c r="N631">
        <f t="shared" ref="N631:N632" si="175" xml:space="preserve"> M631 / H631 * 100</f>
        <v>-5.7692307692307692</v>
      </c>
    </row>
    <row r="632" spans="1:14" x14ac:dyDescent="0.55000000000000004">
      <c r="A632" t="s">
        <v>775</v>
      </c>
      <c r="B632" t="s">
        <v>150</v>
      </c>
      <c r="C632" t="s">
        <v>57</v>
      </c>
      <c r="D632" t="s">
        <v>109</v>
      </c>
      <c r="E632" t="s">
        <v>15</v>
      </c>
      <c r="F632" s="1">
        <v>42764</v>
      </c>
      <c r="G632" s="1">
        <v>42866</v>
      </c>
      <c r="H632">
        <v>5772</v>
      </c>
      <c r="I632" t="s">
        <v>75</v>
      </c>
      <c r="J632" t="s">
        <v>17</v>
      </c>
      <c r="K632">
        <v>5482</v>
      </c>
      <c r="M632">
        <f t="shared" si="174"/>
        <v>290</v>
      </c>
      <c r="N632">
        <f t="shared" si="175"/>
        <v>5.0242550242550239</v>
      </c>
    </row>
    <row r="633" spans="1:14" x14ac:dyDescent="0.55000000000000004">
      <c r="A633" t="s">
        <v>776</v>
      </c>
      <c r="B633" t="s">
        <v>129</v>
      </c>
      <c r="C633" t="s">
        <v>20</v>
      </c>
      <c r="D633" t="s">
        <v>201</v>
      </c>
      <c r="E633" t="s">
        <v>55</v>
      </c>
      <c r="F633" s="1">
        <v>42764</v>
      </c>
      <c r="G633" s="1">
        <v>42807</v>
      </c>
      <c r="H633">
        <v>0</v>
      </c>
      <c r="I633" t="s">
        <v>75</v>
      </c>
      <c r="J633" t="s">
        <v>17</v>
      </c>
      <c r="K633">
        <v>4821</v>
      </c>
    </row>
    <row r="634" spans="1:14" x14ac:dyDescent="0.55000000000000004">
      <c r="A634" t="s">
        <v>777</v>
      </c>
      <c r="B634" t="s">
        <v>214</v>
      </c>
      <c r="C634" t="s">
        <v>48</v>
      </c>
      <c r="D634" t="s">
        <v>219</v>
      </c>
      <c r="E634" t="s">
        <v>15</v>
      </c>
      <c r="F634" s="1">
        <v>42764</v>
      </c>
      <c r="G634" s="1">
        <v>42815</v>
      </c>
      <c r="H634">
        <v>3496</v>
      </c>
      <c r="I634" t="s">
        <v>16</v>
      </c>
      <c r="J634" t="s">
        <v>25</v>
      </c>
      <c r="K634">
        <v>3393</v>
      </c>
      <c r="M634">
        <f t="shared" ref="M634:M639" si="176" xml:space="preserve"> H634 - K634</f>
        <v>103</v>
      </c>
      <c r="N634">
        <f t="shared" ref="N634:N639" si="177" xml:space="preserve"> M634 / H634 * 100</f>
        <v>2.946224256292906</v>
      </c>
    </row>
    <row r="635" spans="1:14" x14ac:dyDescent="0.55000000000000004">
      <c r="A635" t="s">
        <v>778</v>
      </c>
      <c r="B635" t="s">
        <v>77</v>
      </c>
      <c r="C635" t="s">
        <v>48</v>
      </c>
      <c r="D635" t="s">
        <v>64</v>
      </c>
      <c r="E635" t="s">
        <v>15</v>
      </c>
      <c r="F635" s="1">
        <v>42764</v>
      </c>
      <c r="G635" s="1">
        <v>42806</v>
      </c>
      <c r="H635">
        <v>3602</v>
      </c>
      <c r="I635" t="s">
        <v>39</v>
      </c>
      <c r="J635" t="s">
        <v>25</v>
      </c>
      <c r="K635">
        <v>3393</v>
      </c>
      <c r="M635">
        <f t="shared" si="176"/>
        <v>209</v>
      </c>
      <c r="N635">
        <f t="shared" si="177"/>
        <v>5.8023320377568011</v>
      </c>
    </row>
    <row r="636" spans="1:14" x14ac:dyDescent="0.55000000000000004">
      <c r="A636" t="s">
        <v>779</v>
      </c>
      <c r="B636" t="s">
        <v>116</v>
      </c>
      <c r="C636" t="s">
        <v>24</v>
      </c>
      <c r="D636" t="s">
        <v>290</v>
      </c>
      <c r="E636" t="s">
        <v>15</v>
      </c>
      <c r="F636" s="1">
        <v>42764</v>
      </c>
      <c r="G636" s="1">
        <v>42803</v>
      </c>
      <c r="H636">
        <v>57</v>
      </c>
      <c r="I636" t="s">
        <v>85</v>
      </c>
      <c r="J636" t="s">
        <v>25</v>
      </c>
      <c r="K636">
        <v>55</v>
      </c>
      <c r="M636">
        <f t="shared" si="176"/>
        <v>2</v>
      </c>
      <c r="N636">
        <f t="shared" si="177"/>
        <v>3.5087719298245612</v>
      </c>
    </row>
    <row r="637" spans="1:14" x14ac:dyDescent="0.55000000000000004">
      <c r="A637" t="s">
        <v>780</v>
      </c>
      <c r="B637" t="s">
        <v>53</v>
      </c>
      <c r="C637" t="s">
        <v>24</v>
      </c>
      <c r="D637" t="s">
        <v>146</v>
      </c>
      <c r="E637" t="s">
        <v>15</v>
      </c>
      <c r="F637" s="1">
        <v>42764</v>
      </c>
      <c r="G637" s="1">
        <v>42866</v>
      </c>
      <c r="H637">
        <v>51</v>
      </c>
      <c r="I637" t="s">
        <v>22</v>
      </c>
      <c r="J637" t="s">
        <v>25</v>
      </c>
      <c r="K637">
        <v>55</v>
      </c>
      <c r="M637">
        <f t="shared" si="176"/>
        <v>-4</v>
      </c>
      <c r="N637">
        <f t="shared" si="177"/>
        <v>-7.8431372549019605</v>
      </c>
    </row>
    <row r="638" spans="1:14" x14ac:dyDescent="0.55000000000000004">
      <c r="A638" t="s">
        <v>781</v>
      </c>
      <c r="B638" t="s">
        <v>63</v>
      </c>
      <c r="C638" t="s">
        <v>48</v>
      </c>
      <c r="D638" t="s">
        <v>61</v>
      </c>
      <c r="E638" t="s">
        <v>15</v>
      </c>
      <c r="F638" s="1">
        <v>42764</v>
      </c>
      <c r="G638" s="1">
        <v>42900</v>
      </c>
      <c r="H638">
        <v>3689</v>
      </c>
      <c r="I638" t="s">
        <v>39</v>
      </c>
      <c r="J638" t="s">
        <v>25</v>
      </c>
      <c r="K638">
        <v>3393</v>
      </c>
      <c r="M638">
        <f t="shared" si="176"/>
        <v>296</v>
      </c>
      <c r="N638">
        <f t="shared" si="177"/>
        <v>8.0238547031715921</v>
      </c>
    </row>
    <row r="639" spans="1:14" x14ac:dyDescent="0.55000000000000004">
      <c r="A639" t="s">
        <v>782</v>
      </c>
      <c r="B639" t="s">
        <v>47</v>
      </c>
      <c r="C639" t="s">
        <v>13</v>
      </c>
      <c r="D639" t="s">
        <v>104</v>
      </c>
      <c r="E639" t="s">
        <v>15</v>
      </c>
      <c r="F639" s="1">
        <v>42764</v>
      </c>
      <c r="G639" s="1">
        <v>42858</v>
      </c>
      <c r="H639">
        <v>1170</v>
      </c>
      <c r="I639" t="s">
        <v>32</v>
      </c>
      <c r="J639" t="s">
        <v>17</v>
      </c>
      <c r="K639">
        <v>1096</v>
      </c>
      <c r="M639">
        <f t="shared" si="176"/>
        <v>74</v>
      </c>
      <c r="N639">
        <f t="shared" si="177"/>
        <v>6.3247863247863245</v>
      </c>
    </row>
    <row r="640" spans="1:14" x14ac:dyDescent="0.55000000000000004">
      <c r="A640" t="s">
        <v>783</v>
      </c>
      <c r="B640" t="s">
        <v>264</v>
      </c>
      <c r="C640" t="s">
        <v>27</v>
      </c>
      <c r="D640" t="s">
        <v>137</v>
      </c>
      <c r="E640" t="s">
        <v>55</v>
      </c>
      <c r="F640" s="1">
        <v>42764</v>
      </c>
      <c r="G640" s="1">
        <v>42800</v>
      </c>
      <c r="H640">
        <v>0</v>
      </c>
      <c r="I640" t="s">
        <v>22</v>
      </c>
      <c r="J640" t="s">
        <v>17</v>
      </c>
      <c r="K640">
        <v>550</v>
      </c>
    </row>
    <row r="641" spans="1:14" x14ac:dyDescent="0.55000000000000004">
      <c r="A641" t="s">
        <v>784</v>
      </c>
      <c r="B641" t="s">
        <v>264</v>
      </c>
      <c r="C641" t="s">
        <v>20</v>
      </c>
      <c r="D641" t="s">
        <v>163</v>
      </c>
      <c r="E641" t="s">
        <v>15</v>
      </c>
      <c r="F641" s="1">
        <v>42764</v>
      </c>
      <c r="G641" s="1">
        <v>42861</v>
      </c>
      <c r="H641">
        <v>4736</v>
      </c>
      <c r="I641" t="s">
        <v>22</v>
      </c>
      <c r="J641" t="s">
        <v>17</v>
      </c>
      <c r="K641">
        <v>4821</v>
      </c>
      <c r="M641">
        <f xml:space="preserve"> H641 - K641</f>
        <v>-85</v>
      </c>
      <c r="N641">
        <f xml:space="preserve"> M641 / H641 * 100</f>
        <v>-1.7947635135135136</v>
      </c>
    </row>
    <row r="642" spans="1:14" x14ac:dyDescent="0.55000000000000004">
      <c r="A642" t="s">
        <v>785</v>
      </c>
      <c r="B642" t="s">
        <v>89</v>
      </c>
      <c r="C642" t="s">
        <v>48</v>
      </c>
      <c r="E642" t="s">
        <v>49</v>
      </c>
      <c r="F642" s="1">
        <v>42764</v>
      </c>
      <c r="I642" t="s">
        <v>32</v>
      </c>
      <c r="J642" t="s">
        <v>25</v>
      </c>
      <c r="K642">
        <v>3393</v>
      </c>
    </row>
    <row r="643" spans="1:14" x14ac:dyDescent="0.55000000000000004">
      <c r="A643" t="s">
        <v>786</v>
      </c>
      <c r="B643" t="s">
        <v>41</v>
      </c>
      <c r="C643" t="s">
        <v>27</v>
      </c>
      <c r="E643" t="s">
        <v>49</v>
      </c>
      <c r="F643" s="1">
        <v>42764</v>
      </c>
      <c r="I643" t="s">
        <v>39</v>
      </c>
      <c r="J643" t="s">
        <v>17</v>
      </c>
      <c r="K643">
        <v>550</v>
      </c>
    </row>
    <row r="644" spans="1:14" x14ac:dyDescent="0.55000000000000004">
      <c r="A644" t="s">
        <v>787</v>
      </c>
      <c r="B644" t="s">
        <v>60</v>
      </c>
      <c r="C644" t="s">
        <v>13</v>
      </c>
      <c r="E644" t="s">
        <v>49</v>
      </c>
      <c r="F644" s="1">
        <v>42764</v>
      </c>
      <c r="I644" t="s">
        <v>32</v>
      </c>
      <c r="J644" t="s">
        <v>17</v>
      </c>
      <c r="K644">
        <v>1096</v>
      </c>
    </row>
    <row r="645" spans="1:14" x14ac:dyDescent="0.55000000000000004">
      <c r="A645" t="s">
        <v>788</v>
      </c>
      <c r="B645" t="s">
        <v>44</v>
      </c>
      <c r="C645" t="s">
        <v>24</v>
      </c>
      <c r="D645" t="s">
        <v>54</v>
      </c>
      <c r="E645" t="s">
        <v>55</v>
      </c>
      <c r="F645" s="1">
        <v>42764</v>
      </c>
      <c r="G645" s="1">
        <v>42860</v>
      </c>
      <c r="H645">
        <v>0</v>
      </c>
      <c r="I645" t="s">
        <v>22</v>
      </c>
      <c r="J645" t="s">
        <v>25</v>
      </c>
      <c r="K645">
        <v>55</v>
      </c>
    </row>
    <row r="646" spans="1:14" x14ac:dyDescent="0.55000000000000004">
      <c r="A646" t="s">
        <v>789</v>
      </c>
      <c r="B646" t="s">
        <v>70</v>
      </c>
      <c r="C646" t="s">
        <v>24</v>
      </c>
      <c r="D646" t="s">
        <v>45</v>
      </c>
      <c r="E646" t="s">
        <v>55</v>
      </c>
      <c r="F646" s="1">
        <v>42764</v>
      </c>
      <c r="G646" s="1">
        <v>42877</v>
      </c>
      <c r="H646">
        <v>0</v>
      </c>
      <c r="I646" t="s">
        <v>16</v>
      </c>
      <c r="J646" t="s">
        <v>25</v>
      </c>
      <c r="K646">
        <v>55</v>
      </c>
    </row>
    <row r="647" spans="1:14" x14ac:dyDescent="0.55000000000000004">
      <c r="A647" t="s">
        <v>790</v>
      </c>
      <c r="B647" t="s">
        <v>37</v>
      </c>
      <c r="C647" t="s">
        <v>24</v>
      </c>
      <c r="D647" t="s">
        <v>31</v>
      </c>
      <c r="E647" t="s">
        <v>15</v>
      </c>
      <c r="F647" s="1">
        <v>42764</v>
      </c>
      <c r="G647" s="1">
        <v>42880</v>
      </c>
      <c r="H647">
        <v>64</v>
      </c>
      <c r="I647" t="s">
        <v>39</v>
      </c>
      <c r="J647" t="s">
        <v>25</v>
      </c>
      <c r="K647">
        <v>55</v>
      </c>
      <c r="M647">
        <f t="shared" ref="M647:M649" si="178" xml:space="preserve"> H647 - K647</f>
        <v>9</v>
      </c>
      <c r="N647">
        <f t="shared" ref="N647:N649" si="179" xml:space="preserve"> M647 / H647 * 100</f>
        <v>14.0625</v>
      </c>
    </row>
    <row r="648" spans="1:14" x14ac:dyDescent="0.55000000000000004">
      <c r="A648" t="s">
        <v>791</v>
      </c>
      <c r="B648" t="s">
        <v>37</v>
      </c>
      <c r="C648" t="s">
        <v>24</v>
      </c>
      <c r="D648" t="s">
        <v>38</v>
      </c>
      <c r="E648" t="s">
        <v>15</v>
      </c>
      <c r="F648" s="1">
        <v>42764</v>
      </c>
      <c r="G648" s="1">
        <v>42891</v>
      </c>
      <c r="H648">
        <v>55</v>
      </c>
      <c r="I648" t="s">
        <v>39</v>
      </c>
      <c r="J648" t="s">
        <v>25</v>
      </c>
      <c r="K648">
        <v>55</v>
      </c>
      <c r="M648">
        <f t="shared" si="178"/>
        <v>0</v>
      </c>
      <c r="N648">
        <f t="shared" si="179"/>
        <v>0</v>
      </c>
    </row>
    <row r="649" spans="1:14" x14ac:dyDescent="0.55000000000000004">
      <c r="A649" t="s">
        <v>792</v>
      </c>
      <c r="B649" t="s">
        <v>37</v>
      </c>
      <c r="C649" t="s">
        <v>48</v>
      </c>
      <c r="D649" t="s">
        <v>160</v>
      </c>
      <c r="E649" t="s">
        <v>15</v>
      </c>
      <c r="F649" s="1">
        <v>42764</v>
      </c>
      <c r="G649" s="1">
        <v>42807</v>
      </c>
      <c r="H649">
        <v>2970</v>
      </c>
      <c r="I649" t="s">
        <v>39</v>
      </c>
      <c r="J649" t="s">
        <v>25</v>
      </c>
      <c r="K649">
        <v>3393</v>
      </c>
      <c r="M649">
        <f t="shared" si="178"/>
        <v>-423</v>
      </c>
      <c r="N649">
        <f t="shared" si="179"/>
        <v>-14.242424242424242</v>
      </c>
    </row>
    <row r="650" spans="1:14" x14ac:dyDescent="0.55000000000000004">
      <c r="A650" t="s">
        <v>793</v>
      </c>
      <c r="B650" t="s">
        <v>30</v>
      </c>
      <c r="C650" t="s">
        <v>20</v>
      </c>
      <c r="E650" t="s">
        <v>49</v>
      </c>
      <c r="F650" s="1">
        <v>42764</v>
      </c>
      <c r="I650" t="s">
        <v>32</v>
      </c>
      <c r="J650" t="s">
        <v>17</v>
      </c>
      <c r="K650">
        <v>4821</v>
      </c>
    </row>
    <row r="651" spans="1:14" x14ac:dyDescent="0.55000000000000004">
      <c r="A651" t="s">
        <v>794</v>
      </c>
      <c r="B651" t="s">
        <v>214</v>
      </c>
      <c r="C651" t="s">
        <v>24</v>
      </c>
      <c r="D651" t="s">
        <v>243</v>
      </c>
      <c r="E651" t="s">
        <v>55</v>
      </c>
      <c r="F651" s="1">
        <v>42765</v>
      </c>
      <c r="G651" s="1">
        <v>42874</v>
      </c>
      <c r="H651">
        <v>0</v>
      </c>
      <c r="I651" t="s">
        <v>16</v>
      </c>
      <c r="J651" t="s">
        <v>25</v>
      </c>
      <c r="K651">
        <v>55</v>
      </c>
    </row>
    <row r="652" spans="1:14" x14ac:dyDescent="0.55000000000000004">
      <c r="A652" t="s">
        <v>795</v>
      </c>
      <c r="B652" t="s">
        <v>176</v>
      </c>
      <c r="C652" t="s">
        <v>20</v>
      </c>
      <c r="D652" t="s">
        <v>204</v>
      </c>
      <c r="E652" t="s">
        <v>15</v>
      </c>
      <c r="F652" s="1">
        <v>42765</v>
      </c>
      <c r="G652" s="1">
        <v>42868</v>
      </c>
      <c r="H652">
        <v>5035</v>
      </c>
      <c r="I652" t="s">
        <v>85</v>
      </c>
      <c r="J652" t="s">
        <v>17</v>
      </c>
      <c r="K652">
        <v>4821</v>
      </c>
      <c r="M652">
        <f xml:space="preserve"> H652 - K652</f>
        <v>214</v>
      </c>
      <c r="N652">
        <f xml:space="preserve"> M652 / H652 * 100</f>
        <v>4.2502482621648463</v>
      </c>
    </row>
    <row r="653" spans="1:14" x14ac:dyDescent="0.55000000000000004">
      <c r="A653" t="s">
        <v>796</v>
      </c>
      <c r="B653" t="s">
        <v>19</v>
      </c>
      <c r="C653" t="s">
        <v>20</v>
      </c>
      <c r="D653" t="s">
        <v>219</v>
      </c>
      <c r="E653" t="s">
        <v>55</v>
      </c>
      <c r="F653" s="1">
        <v>42765</v>
      </c>
      <c r="G653" s="1">
        <v>42886</v>
      </c>
      <c r="H653">
        <v>0</v>
      </c>
      <c r="I653" t="s">
        <v>22</v>
      </c>
      <c r="J653" t="s">
        <v>17</v>
      </c>
      <c r="K653">
        <v>4821</v>
      </c>
    </row>
    <row r="654" spans="1:14" x14ac:dyDescent="0.55000000000000004">
      <c r="A654" t="s">
        <v>797</v>
      </c>
      <c r="B654" t="s">
        <v>19</v>
      </c>
      <c r="C654" t="s">
        <v>20</v>
      </c>
      <c r="D654" t="s">
        <v>146</v>
      </c>
      <c r="E654" t="s">
        <v>15</v>
      </c>
      <c r="F654" s="1">
        <v>42765</v>
      </c>
      <c r="G654" s="1">
        <v>42804</v>
      </c>
      <c r="H654">
        <v>4774</v>
      </c>
      <c r="I654" t="s">
        <v>22</v>
      </c>
      <c r="J654" t="s">
        <v>17</v>
      </c>
      <c r="K654">
        <v>4821</v>
      </c>
      <c r="M654">
        <f xml:space="preserve"> H654 - K654</f>
        <v>-47</v>
      </c>
      <c r="N654">
        <f xml:space="preserve"> M654 / H654 * 100</f>
        <v>-0.98449937159614587</v>
      </c>
    </row>
    <row r="655" spans="1:14" x14ac:dyDescent="0.55000000000000004">
      <c r="A655" t="s">
        <v>798</v>
      </c>
      <c r="B655" t="s">
        <v>77</v>
      </c>
      <c r="C655" t="s">
        <v>156</v>
      </c>
      <c r="E655" t="s">
        <v>49</v>
      </c>
      <c r="F655" s="1">
        <v>42765</v>
      </c>
      <c r="I655" t="s">
        <v>39</v>
      </c>
      <c r="J655" t="s">
        <v>157</v>
      </c>
      <c r="K655">
        <v>26768</v>
      </c>
    </row>
    <row r="656" spans="1:14" x14ac:dyDescent="0.55000000000000004">
      <c r="A656" t="s">
        <v>799</v>
      </c>
      <c r="B656" t="s">
        <v>47</v>
      </c>
      <c r="C656" t="s">
        <v>57</v>
      </c>
      <c r="D656" t="s">
        <v>167</v>
      </c>
      <c r="E656" t="s">
        <v>15</v>
      </c>
      <c r="F656" s="1">
        <v>42765</v>
      </c>
      <c r="G656" s="1">
        <v>42871</v>
      </c>
      <c r="H656">
        <v>5390</v>
      </c>
      <c r="I656" t="s">
        <v>32</v>
      </c>
      <c r="J656" t="s">
        <v>17</v>
      </c>
      <c r="K656">
        <v>5482</v>
      </c>
      <c r="M656">
        <f t="shared" ref="M656:M660" si="180" xml:space="preserve"> H656 - K656</f>
        <v>-92</v>
      </c>
      <c r="N656">
        <f t="shared" ref="N656:N660" si="181" xml:space="preserve"> M656 / H656 * 100</f>
        <v>-1.7068645640074214</v>
      </c>
    </row>
    <row r="657" spans="1:14" x14ac:dyDescent="0.55000000000000004">
      <c r="A657" t="s">
        <v>800</v>
      </c>
      <c r="B657" t="s">
        <v>127</v>
      </c>
      <c r="C657" t="s">
        <v>13</v>
      </c>
      <c r="D657" t="s">
        <v>28</v>
      </c>
      <c r="E657" t="s">
        <v>15</v>
      </c>
      <c r="F657" s="1">
        <v>42765</v>
      </c>
      <c r="G657" s="1">
        <v>42892</v>
      </c>
      <c r="H657">
        <v>1190</v>
      </c>
      <c r="I657" t="s">
        <v>22</v>
      </c>
      <c r="J657" t="s">
        <v>17</v>
      </c>
      <c r="K657">
        <v>1096</v>
      </c>
      <c r="M657">
        <f t="shared" si="180"/>
        <v>94</v>
      </c>
      <c r="N657">
        <f t="shared" si="181"/>
        <v>7.8991596638655457</v>
      </c>
    </row>
    <row r="658" spans="1:14" x14ac:dyDescent="0.55000000000000004">
      <c r="A658" t="s">
        <v>801</v>
      </c>
      <c r="B658" t="s">
        <v>12</v>
      </c>
      <c r="C658" t="s">
        <v>57</v>
      </c>
      <c r="D658" t="s">
        <v>315</v>
      </c>
      <c r="E658" t="s">
        <v>15</v>
      </c>
      <c r="F658" s="1">
        <v>42765</v>
      </c>
      <c r="G658" s="1">
        <v>42869</v>
      </c>
      <c r="H658">
        <v>5755</v>
      </c>
      <c r="I658" t="s">
        <v>16</v>
      </c>
      <c r="J658" t="s">
        <v>17</v>
      </c>
      <c r="K658">
        <v>5482</v>
      </c>
      <c r="M658">
        <f t="shared" si="180"/>
        <v>273</v>
      </c>
      <c r="N658">
        <f t="shared" si="181"/>
        <v>4.7437011294526501</v>
      </c>
    </row>
    <row r="659" spans="1:14" x14ac:dyDescent="0.55000000000000004">
      <c r="A659" t="s">
        <v>802</v>
      </c>
      <c r="B659" t="s">
        <v>66</v>
      </c>
      <c r="C659" t="s">
        <v>20</v>
      </c>
      <c r="D659" t="s">
        <v>68</v>
      </c>
      <c r="E659" t="s">
        <v>15</v>
      </c>
      <c r="F659" s="1">
        <v>42765</v>
      </c>
      <c r="G659" s="1">
        <v>42899</v>
      </c>
      <c r="H659">
        <v>4933</v>
      </c>
      <c r="I659" t="s">
        <v>39</v>
      </c>
      <c r="J659" t="s">
        <v>17</v>
      </c>
      <c r="K659">
        <v>4821</v>
      </c>
      <c r="M659">
        <f t="shared" si="180"/>
        <v>112</v>
      </c>
      <c r="N659">
        <f t="shared" si="181"/>
        <v>2.2704236772754913</v>
      </c>
    </row>
    <row r="660" spans="1:14" x14ac:dyDescent="0.55000000000000004">
      <c r="A660" t="s">
        <v>803</v>
      </c>
      <c r="B660" t="s">
        <v>70</v>
      </c>
      <c r="C660" t="s">
        <v>48</v>
      </c>
      <c r="D660" t="s">
        <v>35</v>
      </c>
      <c r="E660" t="s">
        <v>15</v>
      </c>
      <c r="F660" s="1">
        <v>42765</v>
      </c>
      <c r="G660" s="1">
        <v>42890</v>
      </c>
      <c r="H660">
        <v>3642</v>
      </c>
      <c r="I660" t="s">
        <v>16</v>
      </c>
      <c r="J660" t="s">
        <v>25</v>
      </c>
      <c r="K660">
        <v>3393</v>
      </c>
      <c r="M660">
        <f t="shared" si="180"/>
        <v>249</v>
      </c>
      <c r="N660">
        <f t="shared" si="181"/>
        <v>6.8369028006589785</v>
      </c>
    </row>
    <row r="661" spans="1:14" x14ac:dyDescent="0.55000000000000004">
      <c r="A661" t="s">
        <v>804</v>
      </c>
      <c r="B661" t="s">
        <v>37</v>
      </c>
      <c r="C661" t="s">
        <v>24</v>
      </c>
      <c r="D661" t="s">
        <v>325</v>
      </c>
      <c r="E661" t="s">
        <v>55</v>
      </c>
      <c r="F661" s="1">
        <v>42765</v>
      </c>
      <c r="G661" s="1">
        <v>42862</v>
      </c>
      <c r="H661">
        <v>0</v>
      </c>
      <c r="I661" t="s">
        <v>39</v>
      </c>
      <c r="J661" t="s">
        <v>25</v>
      </c>
      <c r="K661">
        <v>55</v>
      </c>
    </row>
    <row r="662" spans="1:14" x14ac:dyDescent="0.55000000000000004">
      <c r="A662" t="s">
        <v>805</v>
      </c>
      <c r="B662" t="s">
        <v>129</v>
      </c>
      <c r="C662" t="s">
        <v>48</v>
      </c>
      <c r="D662" t="s">
        <v>167</v>
      </c>
      <c r="E662" t="s">
        <v>15</v>
      </c>
      <c r="F662" s="1">
        <v>42766</v>
      </c>
      <c r="G662" s="1">
        <v>42811</v>
      </c>
      <c r="H662">
        <v>2923</v>
      </c>
      <c r="I662" t="s">
        <v>75</v>
      </c>
      <c r="J662" t="s">
        <v>25</v>
      </c>
      <c r="K662">
        <v>3393</v>
      </c>
      <c r="M662">
        <f xml:space="preserve"> H662 - K662</f>
        <v>-470</v>
      </c>
      <c r="N662">
        <f xml:space="preserve"> M662 / H662 * 100</f>
        <v>-16.079370509750255</v>
      </c>
    </row>
    <row r="663" spans="1:14" x14ac:dyDescent="0.55000000000000004">
      <c r="A663" t="s">
        <v>806</v>
      </c>
      <c r="B663" t="s">
        <v>176</v>
      </c>
      <c r="C663" t="s">
        <v>27</v>
      </c>
      <c r="E663" t="s">
        <v>49</v>
      </c>
      <c r="F663" s="1">
        <v>42766</v>
      </c>
      <c r="I663" t="s">
        <v>85</v>
      </c>
      <c r="J663" t="s">
        <v>17</v>
      </c>
      <c r="K663">
        <v>550</v>
      </c>
    </row>
    <row r="664" spans="1:14" x14ac:dyDescent="0.55000000000000004">
      <c r="A664" t="s">
        <v>807</v>
      </c>
      <c r="B664" t="s">
        <v>73</v>
      </c>
      <c r="C664" t="s">
        <v>13</v>
      </c>
      <c r="D664" t="s">
        <v>312</v>
      </c>
      <c r="E664" t="s">
        <v>49</v>
      </c>
      <c r="F664" s="1">
        <v>42766</v>
      </c>
      <c r="I664" t="s">
        <v>75</v>
      </c>
      <c r="J664" t="s">
        <v>17</v>
      </c>
      <c r="K664">
        <v>1096</v>
      </c>
    </row>
    <row r="665" spans="1:14" x14ac:dyDescent="0.55000000000000004">
      <c r="A665" t="s">
        <v>808</v>
      </c>
      <c r="B665" t="s">
        <v>73</v>
      </c>
      <c r="C665" t="s">
        <v>13</v>
      </c>
      <c r="E665" t="s">
        <v>49</v>
      </c>
      <c r="F665" s="1">
        <v>42766</v>
      </c>
      <c r="I665" t="s">
        <v>75</v>
      </c>
      <c r="J665" t="s">
        <v>17</v>
      </c>
      <c r="K665">
        <v>1096</v>
      </c>
    </row>
    <row r="666" spans="1:14" x14ac:dyDescent="0.55000000000000004">
      <c r="A666" t="s">
        <v>809</v>
      </c>
      <c r="B666" t="s">
        <v>19</v>
      </c>
      <c r="C666" t="s">
        <v>20</v>
      </c>
      <c r="D666" t="s">
        <v>45</v>
      </c>
      <c r="E666" t="s">
        <v>15</v>
      </c>
      <c r="F666" s="1">
        <v>42766</v>
      </c>
      <c r="G666" s="1">
        <v>42804</v>
      </c>
      <c r="H666">
        <v>5035</v>
      </c>
      <c r="I666" t="s">
        <v>22</v>
      </c>
      <c r="J666" t="s">
        <v>17</v>
      </c>
      <c r="K666">
        <v>4821</v>
      </c>
      <c r="M666">
        <f xml:space="preserve"> H666 - K666</f>
        <v>214</v>
      </c>
      <c r="N666">
        <f xml:space="preserve"> M666 / H666 * 100</f>
        <v>4.2502482621648463</v>
      </c>
    </row>
    <row r="667" spans="1:14" x14ac:dyDescent="0.55000000000000004">
      <c r="A667" t="s">
        <v>810</v>
      </c>
      <c r="B667" t="s">
        <v>60</v>
      </c>
      <c r="C667" t="s">
        <v>20</v>
      </c>
      <c r="D667" t="s">
        <v>90</v>
      </c>
      <c r="E667" t="s">
        <v>55</v>
      </c>
      <c r="F667" s="1">
        <v>42766</v>
      </c>
      <c r="G667" s="1">
        <v>42881</v>
      </c>
      <c r="H667">
        <v>0</v>
      </c>
      <c r="I667" t="s">
        <v>32</v>
      </c>
      <c r="J667" t="s">
        <v>17</v>
      </c>
      <c r="K667">
        <v>4821</v>
      </c>
    </row>
    <row r="668" spans="1:14" x14ac:dyDescent="0.55000000000000004">
      <c r="A668" t="s">
        <v>811</v>
      </c>
      <c r="B668" t="s">
        <v>70</v>
      </c>
      <c r="C668" t="s">
        <v>24</v>
      </c>
      <c r="D668" t="s">
        <v>102</v>
      </c>
      <c r="E668" t="s">
        <v>15</v>
      </c>
      <c r="F668" s="1">
        <v>42766</v>
      </c>
      <c r="G668" s="1">
        <v>42875</v>
      </c>
      <c r="H668">
        <v>54</v>
      </c>
      <c r="I668" t="s">
        <v>16</v>
      </c>
      <c r="J668" t="s">
        <v>25</v>
      </c>
      <c r="K668">
        <v>55</v>
      </c>
      <c r="M668">
        <f t="shared" ref="M668:M669" si="182" xml:space="preserve"> H668 - K668</f>
        <v>-1</v>
      </c>
      <c r="N668">
        <f t="shared" ref="N668:N669" si="183" xml:space="preserve"> M668 / H668 * 100</f>
        <v>-1.8518518518518516</v>
      </c>
    </row>
    <row r="669" spans="1:14" x14ac:dyDescent="0.55000000000000004">
      <c r="A669" t="s">
        <v>812</v>
      </c>
      <c r="B669" t="s">
        <v>70</v>
      </c>
      <c r="C669" t="s">
        <v>24</v>
      </c>
      <c r="D669" t="s">
        <v>124</v>
      </c>
      <c r="E669" t="s">
        <v>15</v>
      </c>
      <c r="F669" s="1">
        <v>42766</v>
      </c>
      <c r="G669" s="1">
        <v>42856</v>
      </c>
      <c r="H669">
        <v>54</v>
      </c>
      <c r="I669" t="s">
        <v>16</v>
      </c>
      <c r="J669" t="s">
        <v>25</v>
      </c>
      <c r="K669">
        <v>55</v>
      </c>
      <c r="M669">
        <f t="shared" si="182"/>
        <v>-1</v>
      </c>
      <c r="N669">
        <f t="shared" si="183"/>
        <v>-1.8518518518518516</v>
      </c>
    </row>
    <row r="670" spans="1:14" x14ac:dyDescent="0.55000000000000004">
      <c r="A670" t="s">
        <v>813</v>
      </c>
      <c r="B670" t="s">
        <v>83</v>
      </c>
      <c r="C670" t="s">
        <v>13</v>
      </c>
      <c r="E670" t="s">
        <v>49</v>
      </c>
      <c r="F670" s="1">
        <v>42766</v>
      </c>
      <c r="I670" t="s">
        <v>85</v>
      </c>
      <c r="J670" t="s">
        <v>17</v>
      </c>
      <c r="K670">
        <v>1096</v>
      </c>
    </row>
    <row r="671" spans="1:14" x14ac:dyDescent="0.55000000000000004">
      <c r="A671" t="s">
        <v>814</v>
      </c>
      <c r="B671" t="s">
        <v>113</v>
      </c>
      <c r="C671" t="s">
        <v>27</v>
      </c>
      <c r="D671" t="s">
        <v>252</v>
      </c>
      <c r="E671" t="s">
        <v>15</v>
      </c>
      <c r="F671" s="1">
        <v>42766</v>
      </c>
      <c r="G671" s="1">
        <v>42881</v>
      </c>
      <c r="H671">
        <v>592</v>
      </c>
      <c r="I671" t="s">
        <v>85</v>
      </c>
      <c r="J671" t="s">
        <v>17</v>
      </c>
      <c r="K671">
        <v>550</v>
      </c>
      <c r="M671">
        <f t="shared" ref="M671:M674" si="184" xml:space="preserve"> H671 - K671</f>
        <v>42</v>
      </c>
      <c r="N671">
        <f t="shared" ref="N671:N674" si="185" xml:space="preserve"> M671 / H671 * 100</f>
        <v>7.0945945945945947</v>
      </c>
    </row>
    <row r="672" spans="1:14" x14ac:dyDescent="0.55000000000000004">
      <c r="A672" t="s">
        <v>815</v>
      </c>
      <c r="B672" t="s">
        <v>19</v>
      </c>
      <c r="C672" t="s">
        <v>27</v>
      </c>
      <c r="D672" t="s">
        <v>182</v>
      </c>
      <c r="E672" t="s">
        <v>15</v>
      </c>
      <c r="F672" s="1">
        <v>42767</v>
      </c>
      <c r="G672" s="1">
        <v>42871</v>
      </c>
      <c r="H672">
        <v>640</v>
      </c>
      <c r="I672" t="s">
        <v>22</v>
      </c>
      <c r="J672" t="s">
        <v>17</v>
      </c>
      <c r="K672">
        <v>550</v>
      </c>
      <c r="M672">
        <f t="shared" si="184"/>
        <v>90</v>
      </c>
      <c r="N672">
        <f t="shared" si="185"/>
        <v>14.0625</v>
      </c>
    </row>
    <row r="673" spans="1:14" x14ac:dyDescent="0.55000000000000004">
      <c r="A673" t="s">
        <v>816</v>
      </c>
      <c r="B673" t="s">
        <v>19</v>
      </c>
      <c r="C673" t="s">
        <v>20</v>
      </c>
      <c r="D673" t="s">
        <v>209</v>
      </c>
      <c r="E673" t="s">
        <v>15</v>
      </c>
      <c r="F673" s="1">
        <v>42767</v>
      </c>
      <c r="G673" s="1">
        <v>42860</v>
      </c>
      <c r="H673">
        <v>5127</v>
      </c>
      <c r="I673" t="s">
        <v>22</v>
      </c>
      <c r="J673" t="s">
        <v>17</v>
      </c>
      <c r="K673">
        <v>4821</v>
      </c>
      <c r="M673">
        <f t="shared" si="184"/>
        <v>306</v>
      </c>
      <c r="N673">
        <f t="shared" si="185"/>
        <v>5.9684025746050322</v>
      </c>
    </row>
    <row r="674" spans="1:14" x14ac:dyDescent="0.55000000000000004">
      <c r="A674" t="s">
        <v>817</v>
      </c>
      <c r="B674" t="s">
        <v>19</v>
      </c>
      <c r="C674" t="s">
        <v>48</v>
      </c>
      <c r="D674" t="s">
        <v>315</v>
      </c>
      <c r="E674" t="s">
        <v>15</v>
      </c>
      <c r="F674" s="1">
        <v>42767</v>
      </c>
      <c r="G674" s="1">
        <v>42903</v>
      </c>
      <c r="H674">
        <v>3822</v>
      </c>
      <c r="I674" t="s">
        <v>22</v>
      </c>
      <c r="J674" t="s">
        <v>25</v>
      </c>
      <c r="K674">
        <v>3393</v>
      </c>
      <c r="M674">
        <f t="shared" si="184"/>
        <v>429</v>
      </c>
      <c r="N674">
        <f t="shared" si="185"/>
        <v>11.224489795918368</v>
      </c>
    </row>
    <row r="675" spans="1:14" x14ac:dyDescent="0.55000000000000004">
      <c r="A675" t="s">
        <v>818</v>
      </c>
      <c r="B675" t="s">
        <v>53</v>
      </c>
      <c r="C675" t="s">
        <v>48</v>
      </c>
      <c r="D675" t="s">
        <v>209</v>
      </c>
      <c r="E675" t="s">
        <v>55</v>
      </c>
      <c r="F675" s="1">
        <v>42767</v>
      </c>
      <c r="G675" s="1">
        <v>42903</v>
      </c>
      <c r="H675">
        <v>0</v>
      </c>
      <c r="I675" t="s">
        <v>22</v>
      </c>
      <c r="J675" t="s">
        <v>25</v>
      </c>
      <c r="K675">
        <v>3393</v>
      </c>
    </row>
    <row r="676" spans="1:14" x14ac:dyDescent="0.55000000000000004">
      <c r="A676" t="s">
        <v>819</v>
      </c>
      <c r="B676" t="s">
        <v>89</v>
      </c>
      <c r="C676" t="s">
        <v>24</v>
      </c>
      <c r="D676" t="s">
        <v>325</v>
      </c>
      <c r="E676" t="s">
        <v>55</v>
      </c>
      <c r="F676" s="1">
        <v>42767</v>
      </c>
      <c r="G676" s="1">
        <v>42899</v>
      </c>
      <c r="H676">
        <v>0</v>
      </c>
      <c r="I676" t="s">
        <v>32</v>
      </c>
      <c r="J676" t="s">
        <v>25</v>
      </c>
      <c r="K676">
        <v>55</v>
      </c>
    </row>
    <row r="677" spans="1:14" x14ac:dyDescent="0.55000000000000004">
      <c r="A677" t="s">
        <v>820</v>
      </c>
      <c r="B677" t="s">
        <v>144</v>
      </c>
      <c r="C677" t="s">
        <v>27</v>
      </c>
      <c r="D677" t="s">
        <v>120</v>
      </c>
      <c r="E677" t="s">
        <v>15</v>
      </c>
      <c r="F677" s="1">
        <v>42767</v>
      </c>
      <c r="G677" s="1">
        <v>42857</v>
      </c>
      <c r="H677">
        <v>574</v>
      </c>
      <c r="I677" t="s">
        <v>16</v>
      </c>
      <c r="J677" t="s">
        <v>17</v>
      </c>
      <c r="K677">
        <v>550</v>
      </c>
      <c r="M677">
        <f t="shared" ref="M677:M679" si="186" xml:space="preserve"> H677 - K677</f>
        <v>24</v>
      </c>
      <c r="N677">
        <f t="shared" ref="N677:N679" si="187" xml:space="preserve"> M677 / H677 * 100</f>
        <v>4.1811846689895473</v>
      </c>
    </row>
    <row r="678" spans="1:14" x14ac:dyDescent="0.55000000000000004">
      <c r="A678" t="s">
        <v>821</v>
      </c>
      <c r="B678" t="s">
        <v>144</v>
      </c>
      <c r="C678" t="s">
        <v>48</v>
      </c>
      <c r="D678" t="s">
        <v>28</v>
      </c>
      <c r="E678" t="s">
        <v>15</v>
      </c>
      <c r="F678" s="1">
        <v>42767</v>
      </c>
      <c r="G678" s="1">
        <v>42904</v>
      </c>
      <c r="H678">
        <v>2525</v>
      </c>
      <c r="I678" t="s">
        <v>16</v>
      </c>
      <c r="J678" t="s">
        <v>25</v>
      </c>
      <c r="K678">
        <v>3393</v>
      </c>
      <c r="M678">
        <f t="shared" si="186"/>
        <v>-868</v>
      </c>
      <c r="N678">
        <f t="shared" si="187"/>
        <v>-34.376237623762371</v>
      </c>
    </row>
    <row r="679" spans="1:14" x14ac:dyDescent="0.55000000000000004">
      <c r="A679" t="s">
        <v>822</v>
      </c>
      <c r="B679" t="s">
        <v>66</v>
      </c>
      <c r="C679" t="s">
        <v>156</v>
      </c>
      <c r="D679" t="s">
        <v>410</v>
      </c>
      <c r="E679" t="s">
        <v>15</v>
      </c>
      <c r="F679" s="1">
        <v>42767</v>
      </c>
      <c r="G679" s="1">
        <v>42893</v>
      </c>
      <c r="H679">
        <v>30288</v>
      </c>
      <c r="I679" t="s">
        <v>39</v>
      </c>
      <c r="J679" t="s">
        <v>157</v>
      </c>
      <c r="K679">
        <v>26768</v>
      </c>
      <c r="M679">
        <f t="shared" si="186"/>
        <v>3520</v>
      </c>
      <c r="N679">
        <f t="shared" si="187"/>
        <v>11.621764395139991</v>
      </c>
    </row>
    <row r="680" spans="1:14" x14ac:dyDescent="0.55000000000000004">
      <c r="A680" t="s">
        <v>823</v>
      </c>
      <c r="B680" t="s">
        <v>37</v>
      </c>
      <c r="C680" t="s">
        <v>57</v>
      </c>
      <c r="D680" t="s">
        <v>160</v>
      </c>
      <c r="E680" t="s">
        <v>55</v>
      </c>
      <c r="F680" s="1">
        <v>42767</v>
      </c>
      <c r="G680" s="1">
        <v>42873</v>
      </c>
      <c r="H680">
        <v>0</v>
      </c>
      <c r="I680" t="s">
        <v>39</v>
      </c>
      <c r="J680" t="s">
        <v>17</v>
      </c>
      <c r="K680">
        <v>5482</v>
      </c>
    </row>
    <row r="681" spans="1:14" x14ac:dyDescent="0.55000000000000004">
      <c r="A681" t="s">
        <v>824</v>
      </c>
      <c r="B681" t="s">
        <v>30</v>
      </c>
      <c r="C681" t="s">
        <v>27</v>
      </c>
      <c r="D681" t="s">
        <v>68</v>
      </c>
      <c r="E681" t="s">
        <v>55</v>
      </c>
      <c r="F681" s="1">
        <v>42767</v>
      </c>
      <c r="G681" s="1">
        <v>42823</v>
      </c>
      <c r="H681">
        <v>0</v>
      </c>
      <c r="I681" t="s">
        <v>32</v>
      </c>
      <c r="J681" t="s">
        <v>17</v>
      </c>
      <c r="K681">
        <v>550</v>
      </c>
    </row>
    <row r="682" spans="1:14" x14ac:dyDescent="0.55000000000000004">
      <c r="A682" t="s">
        <v>825</v>
      </c>
      <c r="B682" t="s">
        <v>150</v>
      </c>
      <c r="C682" t="s">
        <v>13</v>
      </c>
      <c r="E682" t="s">
        <v>49</v>
      </c>
      <c r="F682" s="1">
        <v>42768</v>
      </c>
      <c r="I682" t="s">
        <v>75</v>
      </c>
      <c r="J682" t="s">
        <v>17</v>
      </c>
      <c r="K682">
        <v>1096</v>
      </c>
    </row>
    <row r="683" spans="1:14" x14ac:dyDescent="0.55000000000000004">
      <c r="A683" t="s">
        <v>826</v>
      </c>
      <c r="B683" t="s">
        <v>77</v>
      </c>
      <c r="C683" t="s">
        <v>156</v>
      </c>
      <c r="D683" t="s">
        <v>42</v>
      </c>
      <c r="E683" t="s">
        <v>55</v>
      </c>
      <c r="F683" s="1">
        <v>42768</v>
      </c>
      <c r="G683" s="1">
        <v>42864</v>
      </c>
      <c r="H683">
        <v>0</v>
      </c>
      <c r="I683" t="s">
        <v>39</v>
      </c>
      <c r="J683" t="s">
        <v>157</v>
      </c>
      <c r="K683">
        <v>26768</v>
      </c>
    </row>
    <row r="684" spans="1:14" x14ac:dyDescent="0.55000000000000004">
      <c r="A684" t="s">
        <v>827</v>
      </c>
      <c r="B684" t="s">
        <v>77</v>
      </c>
      <c r="C684" t="s">
        <v>24</v>
      </c>
      <c r="D684" t="s">
        <v>167</v>
      </c>
      <c r="E684" t="s">
        <v>55</v>
      </c>
      <c r="F684" s="1">
        <v>42768</v>
      </c>
      <c r="G684" s="1">
        <v>42856</v>
      </c>
      <c r="H684">
        <v>0</v>
      </c>
      <c r="I684" t="s">
        <v>39</v>
      </c>
      <c r="J684" t="s">
        <v>25</v>
      </c>
      <c r="K684">
        <v>55</v>
      </c>
    </row>
    <row r="685" spans="1:14" x14ac:dyDescent="0.55000000000000004">
      <c r="A685" t="s">
        <v>828</v>
      </c>
      <c r="B685" t="s">
        <v>53</v>
      </c>
      <c r="C685" t="s">
        <v>48</v>
      </c>
      <c r="D685" t="s">
        <v>330</v>
      </c>
      <c r="E685" t="s">
        <v>15</v>
      </c>
      <c r="F685" s="1">
        <v>42768</v>
      </c>
      <c r="G685" s="1">
        <v>42869</v>
      </c>
      <c r="H685">
        <v>3581</v>
      </c>
      <c r="I685" t="s">
        <v>22</v>
      </c>
      <c r="J685" t="s">
        <v>25</v>
      </c>
      <c r="K685">
        <v>3393</v>
      </c>
      <c r="M685">
        <f xml:space="preserve"> H685 - K685</f>
        <v>188</v>
      </c>
      <c r="N685">
        <f xml:space="preserve"> M685 / H685 * 100</f>
        <v>5.2499301870985757</v>
      </c>
    </row>
    <row r="686" spans="1:14" x14ac:dyDescent="0.55000000000000004">
      <c r="A686" t="s">
        <v>829</v>
      </c>
      <c r="B686" t="s">
        <v>264</v>
      </c>
      <c r="C686" t="s">
        <v>13</v>
      </c>
      <c r="D686" t="s">
        <v>87</v>
      </c>
      <c r="E686" t="s">
        <v>55</v>
      </c>
      <c r="F686" s="1">
        <v>42768</v>
      </c>
      <c r="G686" s="1">
        <v>42806</v>
      </c>
      <c r="H686">
        <v>0</v>
      </c>
      <c r="I686" t="s">
        <v>22</v>
      </c>
      <c r="J686" t="s">
        <v>17</v>
      </c>
      <c r="K686">
        <v>1096</v>
      </c>
    </row>
    <row r="687" spans="1:14" x14ac:dyDescent="0.55000000000000004">
      <c r="A687" t="s">
        <v>830</v>
      </c>
      <c r="B687" t="s">
        <v>89</v>
      </c>
      <c r="C687" t="s">
        <v>13</v>
      </c>
      <c r="E687" t="s">
        <v>49</v>
      </c>
      <c r="F687" s="1">
        <v>42768</v>
      </c>
      <c r="I687" t="s">
        <v>32</v>
      </c>
      <c r="J687" t="s">
        <v>17</v>
      </c>
      <c r="K687">
        <v>1096</v>
      </c>
    </row>
    <row r="688" spans="1:14" x14ac:dyDescent="0.55000000000000004">
      <c r="A688" t="s">
        <v>831</v>
      </c>
      <c r="B688" t="s">
        <v>44</v>
      </c>
      <c r="C688" t="s">
        <v>20</v>
      </c>
      <c r="D688" t="s">
        <v>131</v>
      </c>
      <c r="E688" t="s">
        <v>55</v>
      </c>
      <c r="F688" s="1">
        <v>42768</v>
      </c>
      <c r="G688" s="1">
        <v>42860</v>
      </c>
      <c r="H688">
        <v>0</v>
      </c>
      <c r="I688" t="s">
        <v>22</v>
      </c>
      <c r="J688" t="s">
        <v>17</v>
      </c>
      <c r="K688">
        <v>4821</v>
      </c>
    </row>
    <row r="689" spans="1:14" x14ac:dyDescent="0.55000000000000004">
      <c r="A689" t="s">
        <v>832</v>
      </c>
      <c r="B689" t="s">
        <v>70</v>
      </c>
      <c r="C689" t="s">
        <v>24</v>
      </c>
      <c r="D689" t="s">
        <v>140</v>
      </c>
      <c r="E689" t="s">
        <v>15</v>
      </c>
      <c r="F689" s="1">
        <v>42768</v>
      </c>
      <c r="G689" s="1">
        <v>42824</v>
      </c>
      <c r="H689">
        <v>54</v>
      </c>
      <c r="I689" t="s">
        <v>16</v>
      </c>
      <c r="J689" t="s">
        <v>25</v>
      </c>
      <c r="K689">
        <v>55</v>
      </c>
      <c r="M689">
        <f xml:space="preserve"> H689 - K689</f>
        <v>-1</v>
      </c>
      <c r="N689">
        <f xml:space="preserve"> M689 / H689 * 100</f>
        <v>-1.8518518518518516</v>
      </c>
    </row>
    <row r="690" spans="1:14" x14ac:dyDescent="0.55000000000000004">
      <c r="A690" t="s">
        <v>833</v>
      </c>
      <c r="B690" t="s">
        <v>37</v>
      </c>
      <c r="C690" t="s">
        <v>13</v>
      </c>
      <c r="D690" t="s">
        <v>230</v>
      </c>
      <c r="E690" t="s">
        <v>49</v>
      </c>
      <c r="F690" s="1">
        <v>42768</v>
      </c>
      <c r="I690" t="s">
        <v>39</v>
      </c>
      <c r="J690" t="s">
        <v>17</v>
      </c>
      <c r="K690">
        <v>1096</v>
      </c>
    </row>
    <row r="691" spans="1:14" x14ac:dyDescent="0.55000000000000004">
      <c r="A691" t="s">
        <v>834</v>
      </c>
      <c r="B691" t="s">
        <v>150</v>
      </c>
      <c r="C691" t="s">
        <v>13</v>
      </c>
      <c r="D691" t="s">
        <v>211</v>
      </c>
      <c r="E691" t="s">
        <v>15</v>
      </c>
      <c r="F691" s="1">
        <v>42769</v>
      </c>
      <c r="G691" s="1">
        <v>42889</v>
      </c>
      <c r="H691">
        <v>1121</v>
      </c>
      <c r="I691" t="s">
        <v>75</v>
      </c>
      <c r="J691" t="s">
        <v>17</v>
      </c>
      <c r="K691">
        <v>1096</v>
      </c>
      <c r="M691">
        <f t="shared" ref="M691:M693" si="188" xml:space="preserve"> H691 - K691</f>
        <v>25</v>
      </c>
      <c r="N691">
        <f t="shared" ref="N691:N693" si="189" xml:space="preserve"> M691 / H691 * 100</f>
        <v>2.2301516503122212</v>
      </c>
    </row>
    <row r="692" spans="1:14" x14ac:dyDescent="0.55000000000000004">
      <c r="A692" t="s">
        <v>835</v>
      </c>
      <c r="B692" t="s">
        <v>129</v>
      </c>
      <c r="C692" t="s">
        <v>27</v>
      </c>
      <c r="D692" t="s">
        <v>154</v>
      </c>
      <c r="E692" t="s">
        <v>15</v>
      </c>
      <c r="F692" s="1">
        <v>42769</v>
      </c>
      <c r="G692" s="1">
        <v>42890</v>
      </c>
      <c r="H692">
        <v>477</v>
      </c>
      <c r="I692" t="s">
        <v>75</v>
      </c>
      <c r="J692" t="s">
        <v>17</v>
      </c>
      <c r="K692">
        <v>550</v>
      </c>
      <c r="M692">
        <f t="shared" si="188"/>
        <v>-73</v>
      </c>
      <c r="N692">
        <f t="shared" si="189"/>
        <v>-15.30398322851153</v>
      </c>
    </row>
    <row r="693" spans="1:14" x14ac:dyDescent="0.55000000000000004">
      <c r="A693" t="s">
        <v>836</v>
      </c>
      <c r="B693" t="s">
        <v>176</v>
      </c>
      <c r="C693" t="s">
        <v>27</v>
      </c>
      <c r="D693" t="s">
        <v>230</v>
      </c>
      <c r="E693" t="s">
        <v>15</v>
      </c>
      <c r="F693" s="1">
        <v>42769</v>
      </c>
      <c r="G693" s="1">
        <v>42860</v>
      </c>
      <c r="H693">
        <v>515</v>
      </c>
      <c r="I693" t="s">
        <v>85</v>
      </c>
      <c r="J693" t="s">
        <v>17</v>
      </c>
      <c r="K693">
        <v>550</v>
      </c>
      <c r="M693">
        <f t="shared" si="188"/>
        <v>-35</v>
      </c>
      <c r="N693">
        <f t="shared" si="189"/>
        <v>-6.7961165048543686</v>
      </c>
    </row>
    <row r="694" spans="1:14" x14ac:dyDescent="0.55000000000000004">
      <c r="A694" t="s">
        <v>837</v>
      </c>
      <c r="B694" t="s">
        <v>73</v>
      </c>
      <c r="C694" t="s">
        <v>24</v>
      </c>
      <c r="D694" t="s">
        <v>92</v>
      </c>
      <c r="E694" t="s">
        <v>55</v>
      </c>
      <c r="F694" s="1">
        <v>42769</v>
      </c>
      <c r="G694" s="1">
        <v>42856</v>
      </c>
      <c r="H694">
        <v>0</v>
      </c>
      <c r="I694" t="s">
        <v>75</v>
      </c>
      <c r="J694" t="s">
        <v>25</v>
      </c>
      <c r="K694">
        <v>55</v>
      </c>
    </row>
    <row r="695" spans="1:14" x14ac:dyDescent="0.55000000000000004">
      <c r="A695" t="s">
        <v>838</v>
      </c>
      <c r="B695" t="s">
        <v>153</v>
      </c>
      <c r="C695" t="s">
        <v>48</v>
      </c>
      <c r="D695" t="s">
        <v>201</v>
      </c>
      <c r="E695" t="s">
        <v>55</v>
      </c>
      <c r="F695" s="1">
        <v>42769</v>
      </c>
      <c r="G695" s="1">
        <v>42866</v>
      </c>
      <c r="H695">
        <v>0</v>
      </c>
      <c r="I695" t="s">
        <v>75</v>
      </c>
      <c r="J695" t="s">
        <v>25</v>
      </c>
      <c r="K695">
        <v>3393</v>
      </c>
    </row>
    <row r="696" spans="1:14" x14ac:dyDescent="0.55000000000000004">
      <c r="A696" t="s">
        <v>839</v>
      </c>
      <c r="B696" t="s">
        <v>63</v>
      </c>
      <c r="C696" t="s">
        <v>13</v>
      </c>
      <c r="D696" t="s">
        <v>160</v>
      </c>
      <c r="E696" t="s">
        <v>15</v>
      </c>
      <c r="F696" s="1">
        <v>42769</v>
      </c>
      <c r="G696" s="1">
        <v>42906</v>
      </c>
      <c r="H696">
        <v>975</v>
      </c>
      <c r="I696" t="s">
        <v>39</v>
      </c>
      <c r="J696" t="s">
        <v>17</v>
      </c>
      <c r="K696">
        <v>1096</v>
      </c>
      <c r="M696">
        <f t="shared" ref="M696:M698" si="190" xml:space="preserve"> H696 - K696</f>
        <v>-121</v>
      </c>
      <c r="N696">
        <f t="shared" ref="N696:N698" si="191" xml:space="preserve"> M696 / H696 * 100</f>
        <v>-12.410256410256411</v>
      </c>
    </row>
    <row r="697" spans="1:14" x14ac:dyDescent="0.55000000000000004">
      <c r="A697" t="s">
        <v>840</v>
      </c>
      <c r="B697" t="s">
        <v>63</v>
      </c>
      <c r="C697" t="s">
        <v>48</v>
      </c>
      <c r="D697" t="s">
        <v>58</v>
      </c>
      <c r="E697" t="s">
        <v>15</v>
      </c>
      <c r="F697" s="1">
        <v>42769</v>
      </c>
      <c r="G697" s="1">
        <v>42856</v>
      </c>
      <c r="H697">
        <v>3376</v>
      </c>
      <c r="I697" t="s">
        <v>39</v>
      </c>
      <c r="J697" t="s">
        <v>25</v>
      </c>
      <c r="K697">
        <v>3393</v>
      </c>
      <c r="M697">
        <f t="shared" si="190"/>
        <v>-17</v>
      </c>
      <c r="N697">
        <f t="shared" si="191"/>
        <v>-0.50355450236966826</v>
      </c>
    </row>
    <row r="698" spans="1:14" x14ac:dyDescent="0.55000000000000004">
      <c r="A698" t="s">
        <v>841</v>
      </c>
      <c r="B698" t="s">
        <v>47</v>
      </c>
      <c r="C698" t="s">
        <v>27</v>
      </c>
      <c r="D698" t="s">
        <v>80</v>
      </c>
      <c r="E698" t="s">
        <v>15</v>
      </c>
      <c r="F698" s="1">
        <v>42769</v>
      </c>
      <c r="G698" s="1">
        <v>42806</v>
      </c>
      <c r="H698">
        <v>458</v>
      </c>
      <c r="I698" t="s">
        <v>32</v>
      </c>
      <c r="J698" t="s">
        <v>17</v>
      </c>
      <c r="K698">
        <v>550</v>
      </c>
      <c r="M698">
        <f t="shared" si="190"/>
        <v>-92</v>
      </c>
      <c r="N698">
        <f t="shared" si="191"/>
        <v>-20.087336244541483</v>
      </c>
    </row>
    <row r="699" spans="1:14" x14ac:dyDescent="0.55000000000000004">
      <c r="A699" t="s">
        <v>842</v>
      </c>
      <c r="B699" t="s">
        <v>264</v>
      </c>
      <c r="C699" t="s">
        <v>27</v>
      </c>
      <c r="D699" t="s">
        <v>225</v>
      </c>
      <c r="E699" t="s">
        <v>55</v>
      </c>
      <c r="F699" s="1">
        <v>42769</v>
      </c>
      <c r="G699" s="1">
        <v>42871</v>
      </c>
      <c r="H699">
        <v>0</v>
      </c>
      <c r="I699" t="s">
        <v>22</v>
      </c>
      <c r="J699" t="s">
        <v>17</v>
      </c>
      <c r="K699">
        <v>550</v>
      </c>
    </row>
    <row r="700" spans="1:14" x14ac:dyDescent="0.55000000000000004">
      <c r="A700" t="s">
        <v>843</v>
      </c>
      <c r="B700" t="s">
        <v>89</v>
      </c>
      <c r="C700" t="s">
        <v>27</v>
      </c>
      <c r="D700" t="s">
        <v>133</v>
      </c>
      <c r="E700" t="s">
        <v>55</v>
      </c>
      <c r="F700" s="1">
        <v>42769</v>
      </c>
      <c r="G700" s="1">
        <v>42878</v>
      </c>
      <c r="H700">
        <v>0</v>
      </c>
      <c r="I700" t="s">
        <v>32</v>
      </c>
      <c r="J700" t="s">
        <v>17</v>
      </c>
      <c r="K700">
        <v>550</v>
      </c>
    </row>
    <row r="701" spans="1:14" x14ac:dyDescent="0.55000000000000004">
      <c r="A701" t="s">
        <v>844</v>
      </c>
      <c r="B701" t="s">
        <v>89</v>
      </c>
      <c r="C701" t="s">
        <v>27</v>
      </c>
      <c r="D701" t="s">
        <v>133</v>
      </c>
      <c r="E701" t="s">
        <v>15</v>
      </c>
      <c r="F701" s="1">
        <v>42769</v>
      </c>
      <c r="G701" s="1">
        <v>42808</v>
      </c>
      <c r="H701">
        <v>622</v>
      </c>
      <c r="I701" t="s">
        <v>32</v>
      </c>
      <c r="J701" t="s">
        <v>17</v>
      </c>
      <c r="K701">
        <v>550</v>
      </c>
      <c r="M701">
        <f t="shared" ref="M701:M702" si="192" xml:space="preserve"> H701 - K701</f>
        <v>72</v>
      </c>
      <c r="N701">
        <f t="shared" ref="N701:N702" si="193" xml:space="preserve"> M701 / H701 * 100</f>
        <v>11.57556270096463</v>
      </c>
    </row>
    <row r="702" spans="1:14" x14ac:dyDescent="0.55000000000000004">
      <c r="A702" t="s">
        <v>845</v>
      </c>
      <c r="B702" t="s">
        <v>89</v>
      </c>
      <c r="C702" t="s">
        <v>27</v>
      </c>
      <c r="D702" t="s">
        <v>196</v>
      </c>
      <c r="E702" t="s">
        <v>15</v>
      </c>
      <c r="F702" s="1">
        <v>42769</v>
      </c>
      <c r="G702" s="1">
        <v>42895</v>
      </c>
      <c r="H702">
        <v>441</v>
      </c>
      <c r="I702" t="s">
        <v>32</v>
      </c>
      <c r="J702" t="s">
        <v>17</v>
      </c>
      <c r="K702">
        <v>550</v>
      </c>
      <c r="M702">
        <f t="shared" si="192"/>
        <v>-109</v>
      </c>
      <c r="N702">
        <f t="shared" si="193"/>
        <v>-24.71655328798186</v>
      </c>
    </row>
    <row r="703" spans="1:14" x14ac:dyDescent="0.55000000000000004">
      <c r="A703" t="s">
        <v>846</v>
      </c>
      <c r="B703" t="s">
        <v>106</v>
      </c>
      <c r="C703" t="s">
        <v>20</v>
      </c>
      <c r="D703" t="s">
        <v>211</v>
      </c>
      <c r="E703" t="s">
        <v>55</v>
      </c>
      <c r="F703" s="1">
        <v>42769</v>
      </c>
      <c r="G703" s="1">
        <v>42870</v>
      </c>
      <c r="H703">
        <v>0</v>
      </c>
      <c r="I703" t="s">
        <v>32</v>
      </c>
      <c r="J703" t="s">
        <v>17</v>
      </c>
      <c r="K703">
        <v>4821</v>
      </c>
    </row>
    <row r="704" spans="1:14" x14ac:dyDescent="0.55000000000000004">
      <c r="A704" t="s">
        <v>847</v>
      </c>
      <c r="B704" t="s">
        <v>127</v>
      </c>
      <c r="C704" t="s">
        <v>27</v>
      </c>
      <c r="D704" t="s">
        <v>35</v>
      </c>
      <c r="E704" t="s">
        <v>15</v>
      </c>
      <c r="F704" s="1">
        <v>42769</v>
      </c>
      <c r="G704" s="1">
        <v>42876</v>
      </c>
      <c r="H704">
        <v>538</v>
      </c>
      <c r="I704" t="s">
        <v>22</v>
      </c>
      <c r="J704" t="s">
        <v>17</v>
      </c>
      <c r="K704">
        <v>550</v>
      </c>
      <c r="M704">
        <f t="shared" ref="M704:M707" si="194" xml:space="preserve"> H704 - K704</f>
        <v>-12</v>
      </c>
      <c r="N704">
        <f t="shared" ref="N704:N707" si="195" xml:space="preserve"> M704 / H704 * 100</f>
        <v>-2.2304832713754648</v>
      </c>
    </row>
    <row r="705" spans="1:14" x14ac:dyDescent="0.55000000000000004">
      <c r="A705" t="s">
        <v>848</v>
      </c>
      <c r="B705" t="s">
        <v>60</v>
      </c>
      <c r="C705" t="s">
        <v>57</v>
      </c>
      <c r="D705" t="s">
        <v>160</v>
      </c>
      <c r="E705" t="s">
        <v>15</v>
      </c>
      <c r="F705" s="1">
        <v>42769</v>
      </c>
      <c r="G705" s="1">
        <v>42823</v>
      </c>
      <c r="H705">
        <v>4667</v>
      </c>
      <c r="I705" t="s">
        <v>32</v>
      </c>
      <c r="J705" t="s">
        <v>17</v>
      </c>
      <c r="K705">
        <v>5482</v>
      </c>
      <c r="M705">
        <f t="shared" si="194"/>
        <v>-815</v>
      </c>
      <c r="N705">
        <f t="shared" si="195"/>
        <v>-17.463038354403256</v>
      </c>
    </row>
    <row r="706" spans="1:14" x14ac:dyDescent="0.55000000000000004">
      <c r="A706" t="s">
        <v>849</v>
      </c>
      <c r="B706" t="s">
        <v>44</v>
      </c>
      <c r="C706" t="s">
        <v>13</v>
      </c>
      <c r="D706" t="s">
        <v>28</v>
      </c>
      <c r="E706" t="s">
        <v>15</v>
      </c>
      <c r="F706" s="1">
        <v>42769</v>
      </c>
      <c r="G706" s="1">
        <v>42901</v>
      </c>
      <c r="H706">
        <v>1018</v>
      </c>
      <c r="I706" t="s">
        <v>22</v>
      </c>
      <c r="J706" t="s">
        <v>17</v>
      </c>
      <c r="K706">
        <v>1096</v>
      </c>
      <c r="M706">
        <f t="shared" si="194"/>
        <v>-78</v>
      </c>
      <c r="N706">
        <f t="shared" si="195"/>
        <v>-7.6620825147347738</v>
      </c>
    </row>
    <row r="707" spans="1:14" x14ac:dyDescent="0.55000000000000004">
      <c r="A707" t="s">
        <v>850</v>
      </c>
      <c r="B707" t="s">
        <v>108</v>
      </c>
      <c r="C707" t="s">
        <v>20</v>
      </c>
      <c r="D707" t="s">
        <v>757</v>
      </c>
      <c r="E707" t="s">
        <v>15</v>
      </c>
      <c r="F707" s="1">
        <v>42769</v>
      </c>
      <c r="G707" s="1">
        <v>42864</v>
      </c>
      <c r="H707">
        <v>4671</v>
      </c>
      <c r="I707" t="s">
        <v>75</v>
      </c>
      <c r="J707" t="s">
        <v>17</v>
      </c>
      <c r="K707">
        <v>4821</v>
      </c>
      <c r="M707">
        <f t="shared" si="194"/>
        <v>-150</v>
      </c>
      <c r="N707">
        <f t="shared" si="195"/>
        <v>-3.2113037893384719</v>
      </c>
    </row>
    <row r="708" spans="1:14" x14ac:dyDescent="0.55000000000000004">
      <c r="A708" t="s">
        <v>851</v>
      </c>
      <c r="B708" t="s">
        <v>37</v>
      </c>
      <c r="C708" t="s">
        <v>24</v>
      </c>
      <c r="E708" t="s">
        <v>49</v>
      </c>
      <c r="F708" s="1">
        <v>42769</v>
      </c>
      <c r="I708" t="s">
        <v>39</v>
      </c>
      <c r="J708" t="s">
        <v>25</v>
      </c>
      <c r="K708">
        <v>55</v>
      </c>
    </row>
    <row r="709" spans="1:14" x14ac:dyDescent="0.55000000000000004">
      <c r="A709" t="s">
        <v>852</v>
      </c>
      <c r="B709" t="s">
        <v>83</v>
      </c>
      <c r="C709" t="s">
        <v>20</v>
      </c>
      <c r="D709" t="s">
        <v>204</v>
      </c>
      <c r="E709" t="s">
        <v>15</v>
      </c>
      <c r="F709" s="1">
        <v>42769</v>
      </c>
      <c r="G709" s="1">
        <v>42871</v>
      </c>
      <c r="H709">
        <v>4634</v>
      </c>
      <c r="I709" t="s">
        <v>85</v>
      </c>
      <c r="J709" t="s">
        <v>17</v>
      </c>
      <c r="K709">
        <v>4821</v>
      </c>
      <c r="M709">
        <f xml:space="preserve"> H709 - K709</f>
        <v>-187</v>
      </c>
      <c r="N709">
        <f xml:space="preserve"> M709 / H709 * 100</f>
        <v>-4.0353905912818302</v>
      </c>
    </row>
    <row r="710" spans="1:14" x14ac:dyDescent="0.55000000000000004">
      <c r="A710" t="s">
        <v>853</v>
      </c>
      <c r="B710" t="s">
        <v>30</v>
      </c>
      <c r="C710" t="s">
        <v>13</v>
      </c>
      <c r="D710" t="s">
        <v>38</v>
      </c>
      <c r="E710" t="s">
        <v>55</v>
      </c>
      <c r="F710" s="1">
        <v>42769</v>
      </c>
      <c r="G710" s="1">
        <v>42896</v>
      </c>
      <c r="H710">
        <v>0</v>
      </c>
      <c r="I710" t="s">
        <v>32</v>
      </c>
      <c r="J710" t="s">
        <v>17</v>
      </c>
      <c r="K710">
        <v>1096</v>
      </c>
    </row>
    <row r="711" spans="1:14" x14ac:dyDescent="0.55000000000000004">
      <c r="A711" t="s">
        <v>854</v>
      </c>
      <c r="B711" t="s">
        <v>214</v>
      </c>
      <c r="C711" t="s">
        <v>48</v>
      </c>
      <c r="D711" t="s">
        <v>87</v>
      </c>
      <c r="E711" t="s">
        <v>15</v>
      </c>
      <c r="F711" s="1">
        <v>42770</v>
      </c>
      <c r="G711" s="1">
        <v>42864</v>
      </c>
      <c r="H711">
        <v>3470</v>
      </c>
      <c r="I711" t="s">
        <v>16</v>
      </c>
      <c r="J711" t="s">
        <v>25</v>
      </c>
      <c r="K711">
        <v>3393</v>
      </c>
      <c r="M711">
        <f xml:space="preserve"> H711 - K711</f>
        <v>77</v>
      </c>
      <c r="N711">
        <f xml:space="preserve"> M711 / H711 * 100</f>
        <v>2.2190201729106631</v>
      </c>
    </row>
    <row r="712" spans="1:14" x14ac:dyDescent="0.55000000000000004">
      <c r="A712" t="s">
        <v>855</v>
      </c>
      <c r="B712" t="s">
        <v>176</v>
      </c>
      <c r="C712" t="s">
        <v>27</v>
      </c>
      <c r="D712" t="s">
        <v>209</v>
      </c>
      <c r="E712" t="s">
        <v>49</v>
      </c>
      <c r="F712" s="1">
        <v>42770</v>
      </c>
      <c r="I712" t="s">
        <v>85</v>
      </c>
      <c r="J712" t="s">
        <v>17</v>
      </c>
      <c r="K712">
        <v>550</v>
      </c>
    </row>
    <row r="713" spans="1:14" x14ac:dyDescent="0.55000000000000004">
      <c r="A713" t="s">
        <v>856</v>
      </c>
      <c r="B713" t="s">
        <v>73</v>
      </c>
      <c r="C713" t="s">
        <v>13</v>
      </c>
      <c r="D713" t="s">
        <v>154</v>
      </c>
      <c r="E713" t="s">
        <v>55</v>
      </c>
      <c r="F713" s="1">
        <v>42770</v>
      </c>
      <c r="G713" s="1">
        <v>42873</v>
      </c>
      <c r="H713">
        <v>0</v>
      </c>
      <c r="I713" t="s">
        <v>75</v>
      </c>
      <c r="J713" t="s">
        <v>17</v>
      </c>
      <c r="K713">
        <v>1096</v>
      </c>
    </row>
    <row r="714" spans="1:14" x14ac:dyDescent="0.55000000000000004">
      <c r="A714" t="s">
        <v>857</v>
      </c>
      <c r="B714" t="s">
        <v>153</v>
      </c>
      <c r="C714" t="s">
        <v>57</v>
      </c>
      <c r="D714" t="s">
        <v>109</v>
      </c>
      <c r="E714" t="s">
        <v>15</v>
      </c>
      <c r="F714" s="1">
        <v>42770</v>
      </c>
      <c r="G714" s="1">
        <v>42885</v>
      </c>
      <c r="H714">
        <v>5366</v>
      </c>
      <c r="I714" t="s">
        <v>75</v>
      </c>
      <c r="J714" t="s">
        <v>17</v>
      </c>
      <c r="K714">
        <v>5482</v>
      </c>
      <c r="M714">
        <f xml:space="preserve"> H714 - K714</f>
        <v>-116</v>
      </c>
      <c r="N714">
        <f xml:space="preserve"> M714 / H714 * 100</f>
        <v>-2.1617592247484159</v>
      </c>
    </row>
    <row r="715" spans="1:14" x14ac:dyDescent="0.55000000000000004">
      <c r="A715" t="s">
        <v>858</v>
      </c>
      <c r="B715" t="s">
        <v>53</v>
      </c>
      <c r="C715" t="s">
        <v>13</v>
      </c>
      <c r="D715" t="s">
        <v>137</v>
      </c>
      <c r="E715" t="s">
        <v>55</v>
      </c>
      <c r="F715" s="1">
        <v>42770</v>
      </c>
      <c r="G715" s="1">
        <v>42881</v>
      </c>
      <c r="H715">
        <v>0</v>
      </c>
      <c r="I715" t="s">
        <v>22</v>
      </c>
      <c r="J715" t="s">
        <v>17</v>
      </c>
      <c r="K715">
        <v>1096</v>
      </c>
    </row>
    <row r="716" spans="1:14" x14ac:dyDescent="0.55000000000000004">
      <c r="A716" t="s">
        <v>859</v>
      </c>
      <c r="B716" t="s">
        <v>63</v>
      </c>
      <c r="C716" t="s">
        <v>13</v>
      </c>
      <c r="D716" t="s">
        <v>42</v>
      </c>
      <c r="E716" t="s">
        <v>49</v>
      </c>
      <c r="F716" s="1">
        <v>42770</v>
      </c>
      <c r="I716" t="s">
        <v>39</v>
      </c>
      <c r="J716" t="s">
        <v>17</v>
      </c>
      <c r="K716">
        <v>1096</v>
      </c>
    </row>
    <row r="717" spans="1:14" x14ac:dyDescent="0.55000000000000004">
      <c r="A717" t="s">
        <v>860</v>
      </c>
      <c r="B717" t="s">
        <v>106</v>
      </c>
      <c r="C717" t="s">
        <v>57</v>
      </c>
      <c r="E717" t="s">
        <v>49</v>
      </c>
      <c r="F717" s="1">
        <v>42770</v>
      </c>
      <c r="I717" t="s">
        <v>32</v>
      </c>
      <c r="J717" t="s">
        <v>17</v>
      </c>
      <c r="K717">
        <v>5482</v>
      </c>
    </row>
    <row r="718" spans="1:14" x14ac:dyDescent="0.55000000000000004">
      <c r="A718" t="s">
        <v>861</v>
      </c>
      <c r="B718" t="s">
        <v>106</v>
      </c>
      <c r="C718" t="s">
        <v>27</v>
      </c>
      <c r="D718" t="s">
        <v>410</v>
      </c>
      <c r="E718" t="s">
        <v>15</v>
      </c>
      <c r="F718" s="1">
        <v>42770</v>
      </c>
      <c r="G718" s="1">
        <v>42872</v>
      </c>
      <c r="H718">
        <v>582</v>
      </c>
      <c r="I718" t="s">
        <v>32</v>
      </c>
      <c r="J718" t="s">
        <v>17</v>
      </c>
      <c r="K718">
        <v>550</v>
      </c>
      <c r="M718">
        <f t="shared" ref="M718:M719" si="196" xml:space="preserve"> H718 - K718</f>
        <v>32</v>
      </c>
      <c r="N718">
        <f t="shared" ref="N718:N719" si="197" xml:space="preserve"> M718 / H718 * 100</f>
        <v>5.4982817869415808</v>
      </c>
    </row>
    <row r="719" spans="1:14" x14ac:dyDescent="0.55000000000000004">
      <c r="A719" t="s">
        <v>862</v>
      </c>
      <c r="B719" t="s">
        <v>106</v>
      </c>
      <c r="C719" t="s">
        <v>27</v>
      </c>
      <c r="D719" t="s">
        <v>58</v>
      </c>
      <c r="E719" t="s">
        <v>15</v>
      </c>
      <c r="F719" s="1">
        <v>42770</v>
      </c>
      <c r="G719" s="1">
        <v>42857</v>
      </c>
      <c r="H719">
        <v>583</v>
      </c>
      <c r="I719" t="s">
        <v>32</v>
      </c>
      <c r="J719" t="s">
        <v>17</v>
      </c>
      <c r="K719">
        <v>550</v>
      </c>
      <c r="M719">
        <f t="shared" si="196"/>
        <v>33</v>
      </c>
      <c r="N719">
        <f t="shared" si="197"/>
        <v>5.6603773584905666</v>
      </c>
    </row>
    <row r="720" spans="1:14" x14ac:dyDescent="0.55000000000000004">
      <c r="A720" t="s">
        <v>863</v>
      </c>
      <c r="B720" t="s">
        <v>44</v>
      </c>
      <c r="C720" t="s">
        <v>27</v>
      </c>
      <c r="D720" t="s">
        <v>102</v>
      </c>
      <c r="E720" t="s">
        <v>55</v>
      </c>
      <c r="F720" s="1">
        <v>42770</v>
      </c>
      <c r="G720" s="1">
        <v>42871</v>
      </c>
      <c r="H720">
        <v>0</v>
      </c>
      <c r="I720" t="s">
        <v>22</v>
      </c>
      <c r="J720" t="s">
        <v>17</v>
      </c>
      <c r="K720">
        <v>550</v>
      </c>
    </row>
    <row r="721" spans="1:14" x14ac:dyDescent="0.55000000000000004">
      <c r="A721" t="s">
        <v>864</v>
      </c>
      <c r="B721" t="s">
        <v>37</v>
      </c>
      <c r="C721" t="s">
        <v>57</v>
      </c>
      <c r="D721" t="s">
        <v>80</v>
      </c>
      <c r="E721" t="s">
        <v>15</v>
      </c>
      <c r="F721" s="1">
        <v>42770</v>
      </c>
      <c r="G721" s="1">
        <v>42874</v>
      </c>
      <c r="H721">
        <v>6079</v>
      </c>
      <c r="I721" t="s">
        <v>39</v>
      </c>
      <c r="J721" t="s">
        <v>17</v>
      </c>
      <c r="K721">
        <v>5482</v>
      </c>
      <c r="M721">
        <f xml:space="preserve"> H721 - K721</f>
        <v>597</v>
      </c>
      <c r="N721">
        <f xml:space="preserve"> M721 / H721 * 100</f>
        <v>9.8206941931238685</v>
      </c>
    </row>
    <row r="722" spans="1:14" x14ac:dyDescent="0.55000000000000004">
      <c r="A722" t="s">
        <v>865</v>
      </c>
      <c r="B722" t="s">
        <v>30</v>
      </c>
      <c r="C722" t="s">
        <v>13</v>
      </c>
      <c r="D722" t="s">
        <v>80</v>
      </c>
      <c r="E722" t="s">
        <v>55</v>
      </c>
      <c r="F722" s="1">
        <v>42770</v>
      </c>
      <c r="G722" s="1">
        <v>42862</v>
      </c>
      <c r="H722">
        <v>0</v>
      </c>
      <c r="I722" t="s">
        <v>32</v>
      </c>
      <c r="J722" t="s">
        <v>17</v>
      </c>
      <c r="K722">
        <v>1096</v>
      </c>
    </row>
    <row r="723" spans="1:14" x14ac:dyDescent="0.55000000000000004">
      <c r="A723" t="s">
        <v>866</v>
      </c>
      <c r="B723" t="s">
        <v>30</v>
      </c>
      <c r="C723" t="s">
        <v>13</v>
      </c>
      <c r="D723" t="s">
        <v>211</v>
      </c>
      <c r="E723" t="s">
        <v>15</v>
      </c>
      <c r="F723" s="1">
        <v>42770</v>
      </c>
      <c r="G723" s="1">
        <v>42888</v>
      </c>
      <c r="H723">
        <v>1068</v>
      </c>
      <c r="I723" t="s">
        <v>32</v>
      </c>
      <c r="J723" t="s">
        <v>17</v>
      </c>
      <c r="K723">
        <v>1096</v>
      </c>
      <c r="M723">
        <f t="shared" ref="M723:M724" si="198" xml:space="preserve"> H723 - K723</f>
        <v>-28</v>
      </c>
      <c r="N723">
        <f t="shared" ref="N723:N724" si="199" xml:space="preserve"> M723 / H723 * 100</f>
        <v>-2.6217228464419478</v>
      </c>
    </row>
    <row r="724" spans="1:14" x14ac:dyDescent="0.55000000000000004">
      <c r="A724" t="s">
        <v>867</v>
      </c>
      <c r="B724" t="s">
        <v>34</v>
      </c>
      <c r="C724" t="s">
        <v>24</v>
      </c>
      <c r="D724" t="s">
        <v>14</v>
      </c>
      <c r="E724" t="s">
        <v>15</v>
      </c>
      <c r="F724" s="1">
        <v>42771</v>
      </c>
      <c r="G724" s="1">
        <v>42859</v>
      </c>
      <c r="H724">
        <v>55</v>
      </c>
      <c r="I724" t="s">
        <v>16</v>
      </c>
      <c r="J724" t="s">
        <v>25</v>
      </c>
      <c r="K724">
        <v>55</v>
      </c>
      <c r="M724">
        <f t="shared" si="198"/>
        <v>0</v>
      </c>
      <c r="N724">
        <f t="shared" si="199"/>
        <v>0</v>
      </c>
    </row>
    <row r="725" spans="1:14" x14ac:dyDescent="0.55000000000000004">
      <c r="A725" t="s">
        <v>868</v>
      </c>
      <c r="B725" t="s">
        <v>129</v>
      </c>
      <c r="C725" t="s">
        <v>27</v>
      </c>
      <c r="D725" t="s">
        <v>341</v>
      </c>
      <c r="E725" t="s">
        <v>49</v>
      </c>
      <c r="F725" s="1">
        <v>42771</v>
      </c>
      <c r="I725" t="s">
        <v>75</v>
      </c>
      <c r="J725" t="s">
        <v>17</v>
      </c>
      <c r="K725">
        <v>550</v>
      </c>
    </row>
    <row r="726" spans="1:14" x14ac:dyDescent="0.55000000000000004">
      <c r="A726" t="s">
        <v>869</v>
      </c>
      <c r="B726" t="s">
        <v>129</v>
      </c>
      <c r="C726" t="s">
        <v>48</v>
      </c>
      <c r="D726" t="s">
        <v>290</v>
      </c>
      <c r="E726" t="s">
        <v>55</v>
      </c>
      <c r="F726" s="1">
        <v>42771</v>
      </c>
      <c r="G726" s="1">
        <v>42857</v>
      </c>
      <c r="H726">
        <v>0</v>
      </c>
      <c r="I726" t="s">
        <v>75</v>
      </c>
      <c r="J726" t="s">
        <v>25</v>
      </c>
      <c r="K726">
        <v>3393</v>
      </c>
    </row>
    <row r="727" spans="1:14" x14ac:dyDescent="0.55000000000000004">
      <c r="A727" t="s">
        <v>870</v>
      </c>
      <c r="B727" t="s">
        <v>129</v>
      </c>
      <c r="C727" t="s">
        <v>27</v>
      </c>
      <c r="D727" t="s">
        <v>216</v>
      </c>
      <c r="E727" t="s">
        <v>15</v>
      </c>
      <c r="F727" s="1">
        <v>42771</v>
      </c>
      <c r="G727" s="1">
        <v>42821</v>
      </c>
      <c r="H727">
        <v>493</v>
      </c>
      <c r="I727" t="s">
        <v>75</v>
      </c>
      <c r="J727" t="s">
        <v>17</v>
      </c>
      <c r="K727">
        <v>550</v>
      </c>
      <c r="M727">
        <f xml:space="preserve"> H727 - K727</f>
        <v>-57</v>
      </c>
      <c r="N727">
        <f xml:space="preserve"> M727 / H727 * 100</f>
        <v>-11.561866125760648</v>
      </c>
    </row>
    <row r="728" spans="1:14" x14ac:dyDescent="0.55000000000000004">
      <c r="A728" t="s">
        <v>871</v>
      </c>
      <c r="B728" t="s">
        <v>19</v>
      </c>
      <c r="C728" t="s">
        <v>13</v>
      </c>
      <c r="D728" t="s">
        <v>35</v>
      </c>
      <c r="E728" t="s">
        <v>55</v>
      </c>
      <c r="F728" s="1">
        <v>42771</v>
      </c>
      <c r="G728" s="1">
        <v>42906</v>
      </c>
      <c r="H728">
        <v>0</v>
      </c>
      <c r="I728" t="s">
        <v>22</v>
      </c>
      <c r="J728" t="s">
        <v>17</v>
      </c>
      <c r="K728">
        <v>1096</v>
      </c>
    </row>
    <row r="729" spans="1:14" x14ac:dyDescent="0.55000000000000004">
      <c r="A729" t="s">
        <v>872</v>
      </c>
      <c r="B729" t="s">
        <v>19</v>
      </c>
      <c r="C729" t="s">
        <v>20</v>
      </c>
      <c r="D729" t="s">
        <v>230</v>
      </c>
      <c r="E729" t="s">
        <v>15</v>
      </c>
      <c r="F729" s="1">
        <v>42771</v>
      </c>
      <c r="G729" s="1">
        <v>42819</v>
      </c>
      <c r="H729">
        <v>5559</v>
      </c>
      <c r="I729" t="s">
        <v>22</v>
      </c>
      <c r="J729" t="s">
        <v>17</v>
      </c>
      <c r="K729">
        <v>4821</v>
      </c>
      <c r="M729">
        <f xml:space="preserve"> H729 - K729</f>
        <v>738</v>
      </c>
      <c r="N729">
        <f xml:space="preserve"> M729 / H729 * 100</f>
        <v>13.275769023205614</v>
      </c>
    </row>
    <row r="730" spans="1:14" x14ac:dyDescent="0.55000000000000004">
      <c r="A730" t="s">
        <v>873</v>
      </c>
      <c r="B730" t="s">
        <v>77</v>
      </c>
      <c r="C730" t="s">
        <v>24</v>
      </c>
      <c r="D730" t="s">
        <v>117</v>
      </c>
      <c r="E730" t="s">
        <v>49</v>
      </c>
      <c r="F730" s="1">
        <v>42771</v>
      </c>
      <c r="I730" t="s">
        <v>39</v>
      </c>
      <c r="J730" t="s">
        <v>25</v>
      </c>
      <c r="K730">
        <v>55</v>
      </c>
    </row>
    <row r="731" spans="1:14" x14ac:dyDescent="0.55000000000000004">
      <c r="A731" t="s">
        <v>874</v>
      </c>
      <c r="B731" t="s">
        <v>77</v>
      </c>
      <c r="C731" t="s">
        <v>48</v>
      </c>
      <c r="D731" t="s">
        <v>68</v>
      </c>
      <c r="E731" t="s">
        <v>15</v>
      </c>
      <c r="F731" s="1">
        <v>42771</v>
      </c>
      <c r="G731" s="1">
        <v>42864</v>
      </c>
      <c r="H731">
        <v>3351</v>
      </c>
      <c r="I731" t="s">
        <v>39</v>
      </c>
      <c r="J731" t="s">
        <v>25</v>
      </c>
      <c r="K731">
        <v>3393</v>
      </c>
      <c r="M731">
        <f t="shared" ref="M731:M732" si="200" xml:space="preserve"> H731 - K731</f>
        <v>-42</v>
      </c>
      <c r="N731">
        <f t="shared" ref="N731:N732" si="201" xml:space="preserve"> M731 / H731 * 100</f>
        <v>-1.2533572068039391</v>
      </c>
    </row>
    <row r="732" spans="1:14" x14ac:dyDescent="0.55000000000000004">
      <c r="A732" t="s">
        <v>875</v>
      </c>
      <c r="B732" t="s">
        <v>144</v>
      </c>
      <c r="C732" t="s">
        <v>27</v>
      </c>
      <c r="D732" t="s">
        <v>21</v>
      </c>
      <c r="E732" t="s">
        <v>15</v>
      </c>
      <c r="F732" s="1">
        <v>42771</v>
      </c>
      <c r="G732" s="1">
        <v>42868</v>
      </c>
      <c r="H732">
        <v>501</v>
      </c>
      <c r="I732" t="s">
        <v>16</v>
      </c>
      <c r="J732" t="s">
        <v>17</v>
      </c>
      <c r="K732">
        <v>550</v>
      </c>
      <c r="M732">
        <f t="shared" si="200"/>
        <v>-49</v>
      </c>
      <c r="N732">
        <f t="shared" si="201"/>
        <v>-9.780439121756487</v>
      </c>
    </row>
    <row r="733" spans="1:14" x14ac:dyDescent="0.55000000000000004">
      <c r="A733" t="s">
        <v>876</v>
      </c>
      <c r="B733" t="s">
        <v>60</v>
      </c>
      <c r="C733" t="s">
        <v>24</v>
      </c>
      <c r="E733" t="s">
        <v>49</v>
      </c>
      <c r="F733" s="1">
        <v>42771</v>
      </c>
      <c r="I733" t="s">
        <v>32</v>
      </c>
      <c r="J733" t="s">
        <v>25</v>
      </c>
      <c r="K733">
        <v>55</v>
      </c>
    </row>
    <row r="734" spans="1:14" x14ac:dyDescent="0.55000000000000004">
      <c r="A734" t="s">
        <v>877</v>
      </c>
      <c r="B734" t="s">
        <v>12</v>
      </c>
      <c r="C734" t="s">
        <v>24</v>
      </c>
      <c r="D734" t="s">
        <v>330</v>
      </c>
      <c r="E734" t="s">
        <v>55</v>
      </c>
      <c r="F734" s="1">
        <v>42771</v>
      </c>
      <c r="G734" s="1">
        <v>42863</v>
      </c>
      <c r="H734">
        <v>0</v>
      </c>
      <c r="I734" t="s">
        <v>16</v>
      </c>
      <c r="J734" t="s">
        <v>25</v>
      </c>
      <c r="K734">
        <v>55</v>
      </c>
    </row>
    <row r="735" spans="1:14" x14ac:dyDescent="0.55000000000000004">
      <c r="A735" t="s">
        <v>878</v>
      </c>
      <c r="B735" t="s">
        <v>108</v>
      </c>
      <c r="C735" t="s">
        <v>27</v>
      </c>
      <c r="D735" t="s">
        <v>117</v>
      </c>
      <c r="E735" t="s">
        <v>15</v>
      </c>
      <c r="F735" s="1">
        <v>42771</v>
      </c>
      <c r="G735" s="1">
        <v>42862</v>
      </c>
      <c r="H735">
        <v>532</v>
      </c>
      <c r="I735" t="s">
        <v>75</v>
      </c>
      <c r="J735" t="s">
        <v>17</v>
      </c>
      <c r="K735">
        <v>550</v>
      </c>
      <c r="M735">
        <f xml:space="preserve"> H735 - K735</f>
        <v>-18</v>
      </c>
      <c r="N735">
        <f xml:space="preserve"> M735 / H735 * 100</f>
        <v>-3.3834586466165413</v>
      </c>
    </row>
    <row r="736" spans="1:14" x14ac:dyDescent="0.55000000000000004">
      <c r="A736" t="s">
        <v>879</v>
      </c>
      <c r="B736" t="s">
        <v>37</v>
      </c>
      <c r="C736" t="s">
        <v>24</v>
      </c>
      <c r="D736" t="s">
        <v>61</v>
      </c>
      <c r="E736" t="s">
        <v>55</v>
      </c>
      <c r="F736" s="1">
        <v>42771</v>
      </c>
      <c r="G736" s="1">
        <v>42879</v>
      </c>
      <c r="H736">
        <v>0</v>
      </c>
      <c r="I736" t="s">
        <v>39</v>
      </c>
      <c r="J736" t="s">
        <v>25</v>
      </c>
      <c r="K736">
        <v>55</v>
      </c>
    </row>
    <row r="737" spans="1:14" x14ac:dyDescent="0.55000000000000004">
      <c r="A737" t="s">
        <v>880</v>
      </c>
      <c r="B737" t="s">
        <v>37</v>
      </c>
      <c r="C737" t="s">
        <v>48</v>
      </c>
      <c r="D737" t="s">
        <v>111</v>
      </c>
      <c r="E737" t="s">
        <v>15</v>
      </c>
      <c r="F737" s="1">
        <v>42771</v>
      </c>
      <c r="G737" s="1">
        <v>42859</v>
      </c>
      <c r="H737">
        <v>3103</v>
      </c>
      <c r="I737" t="s">
        <v>39</v>
      </c>
      <c r="J737" t="s">
        <v>25</v>
      </c>
      <c r="K737">
        <v>3393</v>
      </c>
      <c r="M737">
        <f xml:space="preserve"> H737 - K737</f>
        <v>-290</v>
      </c>
      <c r="N737">
        <f xml:space="preserve"> M737 / H737 * 100</f>
        <v>-9.3457943925233646</v>
      </c>
    </row>
    <row r="738" spans="1:14" x14ac:dyDescent="0.55000000000000004">
      <c r="A738" t="s">
        <v>881</v>
      </c>
      <c r="B738" t="s">
        <v>113</v>
      </c>
      <c r="C738" t="s">
        <v>27</v>
      </c>
      <c r="E738" t="s">
        <v>49</v>
      </c>
      <c r="F738" s="1">
        <v>42771</v>
      </c>
      <c r="I738" t="s">
        <v>85</v>
      </c>
      <c r="J738" t="s">
        <v>17</v>
      </c>
      <c r="K738">
        <v>550</v>
      </c>
    </row>
    <row r="739" spans="1:14" x14ac:dyDescent="0.55000000000000004">
      <c r="A739" t="s">
        <v>882</v>
      </c>
      <c r="B739" t="s">
        <v>176</v>
      </c>
      <c r="C739" t="s">
        <v>57</v>
      </c>
      <c r="D739" t="s">
        <v>249</v>
      </c>
      <c r="E739" t="s">
        <v>15</v>
      </c>
      <c r="F739" s="1">
        <v>42772</v>
      </c>
      <c r="G739" s="1">
        <v>42877</v>
      </c>
      <c r="H739">
        <v>5505</v>
      </c>
      <c r="I739" t="s">
        <v>85</v>
      </c>
      <c r="J739" t="s">
        <v>17</v>
      </c>
      <c r="K739">
        <v>5482</v>
      </c>
      <c r="M739">
        <f xml:space="preserve"> H739 - K739</f>
        <v>23</v>
      </c>
      <c r="N739">
        <f xml:space="preserve"> M739 / H739 * 100</f>
        <v>0.41780199818346958</v>
      </c>
    </row>
    <row r="740" spans="1:14" x14ac:dyDescent="0.55000000000000004">
      <c r="A740" t="s">
        <v>883</v>
      </c>
      <c r="B740" t="s">
        <v>63</v>
      </c>
      <c r="C740" t="s">
        <v>24</v>
      </c>
      <c r="D740" t="s">
        <v>21</v>
      </c>
      <c r="E740" t="s">
        <v>49</v>
      </c>
      <c r="F740" s="1">
        <v>42772</v>
      </c>
      <c r="I740" t="s">
        <v>39</v>
      </c>
      <c r="J740" t="s">
        <v>25</v>
      </c>
      <c r="K740">
        <v>55</v>
      </c>
    </row>
    <row r="741" spans="1:14" x14ac:dyDescent="0.55000000000000004">
      <c r="A741" t="s">
        <v>884</v>
      </c>
      <c r="B741" t="s">
        <v>89</v>
      </c>
      <c r="C741" t="s">
        <v>20</v>
      </c>
      <c r="D741" t="s">
        <v>90</v>
      </c>
      <c r="E741" t="s">
        <v>49</v>
      </c>
      <c r="F741" s="1">
        <v>42772</v>
      </c>
      <c r="I741" t="s">
        <v>32</v>
      </c>
      <c r="J741" t="s">
        <v>17</v>
      </c>
      <c r="K741">
        <v>4821</v>
      </c>
    </row>
    <row r="742" spans="1:14" x14ac:dyDescent="0.55000000000000004">
      <c r="A742" t="s">
        <v>885</v>
      </c>
      <c r="B742" t="s">
        <v>89</v>
      </c>
      <c r="C742" t="s">
        <v>13</v>
      </c>
      <c r="D742" t="s">
        <v>171</v>
      </c>
      <c r="E742" t="s">
        <v>55</v>
      </c>
      <c r="F742" s="1">
        <v>42772</v>
      </c>
      <c r="G742" s="1">
        <v>42877</v>
      </c>
      <c r="H742">
        <v>0</v>
      </c>
      <c r="I742" t="s">
        <v>32</v>
      </c>
      <c r="J742" t="s">
        <v>17</v>
      </c>
      <c r="K742">
        <v>1096</v>
      </c>
    </row>
    <row r="743" spans="1:14" x14ac:dyDescent="0.55000000000000004">
      <c r="A743" t="s">
        <v>886</v>
      </c>
      <c r="B743" t="s">
        <v>60</v>
      </c>
      <c r="C743" t="s">
        <v>24</v>
      </c>
      <c r="E743" t="s">
        <v>49</v>
      </c>
      <c r="F743" s="1">
        <v>42772</v>
      </c>
      <c r="I743" t="s">
        <v>32</v>
      </c>
      <c r="J743" t="s">
        <v>25</v>
      </c>
      <c r="K743">
        <v>55</v>
      </c>
    </row>
    <row r="744" spans="1:14" x14ac:dyDescent="0.55000000000000004">
      <c r="A744" t="s">
        <v>887</v>
      </c>
      <c r="B744" t="s">
        <v>12</v>
      </c>
      <c r="C744" t="s">
        <v>13</v>
      </c>
      <c r="D744" t="s">
        <v>163</v>
      </c>
      <c r="E744" t="s">
        <v>15</v>
      </c>
      <c r="F744" s="1">
        <v>42772</v>
      </c>
      <c r="G744" s="1">
        <v>42870</v>
      </c>
      <c r="H744">
        <v>1068</v>
      </c>
      <c r="I744" t="s">
        <v>16</v>
      </c>
      <c r="J744" t="s">
        <v>17</v>
      </c>
      <c r="K744">
        <v>1096</v>
      </c>
      <c r="M744">
        <f t="shared" ref="M744:M745" si="202" xml:space="preserve"> H744 - K744</f>
        <v>-28</v>
      </c>
      <c r="N744">
        <f t="shared" ref="N744:N745" si="203" xml:space="preserve"> M744 / H744 * 100</f>
        <v>-2.6217228464419478</v>
      </c>
    </row>
    <row r="745" spans="1:14" x14ac:dyDescent="0.55000000000000004">
      <c r="A745" t="s">
        <v>888</v>
      </c>
      <c r="B745" t="s">
        <v>37</v>
      </c>
      <c r="C745" t="s">
        <v>48</v>
      </c>
      <c r="D745" t="s">
        <v>42</v>
      </c>
      <c r="E745" t="s">
        <v>15</v>
      </c>
      <c r="F745" s="1">
        <v>42772</v>
      </c>
      <c r="G745" s="1">
        <v>42859</v>
      </c>
      <c r="H745">
        <v>3357</v>
      </c>
      <c r="I745" t="s">
        <v>39</v>
      </c>
      <c r="J745" t="s">
        <v>25</v>
      </c>
      <c r="K745">
        <v>3393</v>
      </c>
      <c r="M745">
        <f t="shared" si="202"/>
        <v>-36</v>
      </c>
      <c r="N745">
        <f t="shared" si="203"/>
        <v>-1.0723860589812333</v>
      </c>
    </row>
    <row r="746" spans="1:14" x14ac:dyDescent="0.55000000000000004">
      <c r="A746" t="s">
        <v>889</v>
      </c>
      <c r="B746" t="s">
        <v>83</v>
      </c>
      <c r="C746" t="s">
        <v>24</v>
      </c>
      <c r="D746" t="s">
        <v>117</v>
      </c>
      <c r="E746" t="s">
        <v>55</v>
      </c>
      <c r="F746" s="1">
        <v>42772</v>
      </c>
      <c r="G746" s="1">
        <v>42861</v>
      </c>
      <c r="H746">
        <v>0</v>
      </c>
      <c r="I746" t="s">
        <v>85</v>
      </c>
      <c r="J746" t="s">
        <v>25</v>
      </c>
      <c r="K746">
        <v>55</v>
      </c>
    </row>
    <row r="747" spans="1:14" x14ac:dyDescent="0.55000000000000004">
      <c r="A747" t="s">
        <v>890</v>
      </c>
      <c r="B747" t="s">
        <v>30</v>
      </c>
      <c r="C747" t="s">
        <v>27</v>
      </c>
      <c r="D747" t="s">
        <v>61</v>
      </c>
      <c r="E747" t="s">
        <v>55</v>
      </c>
      <c r="F747" s="1">
        <v>42772</v>
      </c>
      <c r="G747" s="1">
        <v>42882</v>
      </c>
      <c r="H747">
        <v>0</v>
      </c>
      <c r="I747" t="s">
        <v>32</v>
      </c>
      <c r="J747" t="s">
        <v>17</v>
      </c>
      <c r="K747">
        <v>550</v>
      </c>
    </row>
    <row r="748" spans="1:14" x14ac:dyDescent="0.55000000000000004">
      <c r="A748" t="s">
        <v>891</v>
      </c>
      <c r="B748" t="s">
        <v>30</v>
      </c>
      <c r="C748" t="s">
        <v>27</v>
      </c>
      <c r="D748" t="s">
        <v>64</v>
      </c>
      <c r="E748" t="s">
        <v>15</v>
      </c>
      <c r="F748" s="1">
        <v>42772</v>
      </c>
      <c r="G748" s="1">
        <v>42909</v>
      </c>
      <c r="H748">
        <v>532</v>
      </c>
      <c r="I748" t="s">
        <v>32</v>
      </c>
      <c r="J748" t="s">
        <v>17</v>
      </c>
      <c r="K748">
        <v>550</v>
      </c>
      <c r="M748">
        <f xml:space="preserve"> H748 - K748</f>
        <v>-18</v>
      </c>
      <c r="N748">
        <f xml:space="preserve"> M748 / H748 * 100</f>
        <v>-3.3834586466165413</v>
      </c>
    </row>
    <row r="749" spans="1:14" x14ac:dyDescent="0.55000000000000004">
      <c r="A749" t="s">
        <v>892</v>
      </c>
      <c r="B749" t="s">
        <v>129</v>
      </c>
      <c r="C749" t="s">
        <v>20</v>
      </c>
      <c r="E749" t="s">
        <v>49</v>
      </c>
      <c r="F749" s="1">
        <v>42773</v>
      </c>
      <c r="I749" t="s">
        <v>75</v>
      </c>
      <c r="J749" t="s">
        <v>17</v>
      </c>
      <c r="K749">
        <v>4821</v>
      </c>
    </row>
    <row r="750" spans="1:14" x14ac:dyDescent="0.55000000000000004">
      <c r="A750" t="s">
        <v>893</v>
      </c>
      <c r="B750" t="s">
        <v>73</v>
      </c>
      <c r="C750" t="s">
        <v>20</v>
      </c>
      <c r="E750" t="s">
        <v>49</v>
      </c>
      <c r="F750" s="1">
        <v>42773</v>
      </c>
      <c r="I750" t="s">
        <v>75</v>
      </c>
      <c r="J750" t="s">
        <v>17</v>
      </c>
      <c r="K750">
        <v>4821</v>
      </c>
    </row>
    <row r="751" spans="1:14" x14ac:dyDescent="0.55000000000000004">
      <c r="A751" t="s">
        <v>894</v>
      </c>
      <c r="B751" t="s">
        <v>73</v>
      </c>
      <c r="C751" t="s">
        <v>48</v>
      </c>
      <c r="D751" t="s">
        <v>230</v>
      </c>
      <c r="E751" t="s">
        <v>55</v>
      </c>
      <c r="F751" s="1">
        <v>42773</v>
      </c>
      <c r="G751" s="1">
        <v>42861</v>
      </c>
      <c r="H751">
        <v>0</v>
      </c>
      <c r="I751" t="s">
        <v>75</v>
      </c>
      <c r="J751" t="s">
        <v>25</v>
      </c>
      <c r="K751">
        <v>3393</v>
      </c>
    </row>
    <row r="752" spans="1:14" x14ac:dyDescent="0.55000000000000004">
      <c r="A752" t="s">
        <v>895</v>
      </c>
      <c r="B752" t="s">
        <v>19</v>
      </c>
      <c r="C752" t="s">
        <v>57</v>
      </c>
      <c r="D752" t="s">
        <v>146</v>
      </c>
      <c r="E752" t="s">
        <v>15</v>
      </c>
      <c r="F752" s="1">
        <v>42773</v>
      </c>
      <c r="G752" s="1">
        <v>42860</v>
      </c>
      <c r="H752">
        <v>5786</v>
      </c>
      <c r="I752" t="s">
        <v>22</v>
      </c>
      <c r="J752" t="s">
        <v>17</v>
      </c>
      <c r="K752">
        <v>5482</v>
      </c>
      <c r="M752">
        <f xml:space="preserve"> H752 - K752</f>
        <v>304</v>
      </c>
      <c r="N752">
        <f xml:space="preserve"> M752 / H752 * 100</f>
        <v>5.2540615278257867</v>
      </c>
    </row>
    <row r="753" spans="1:14" x14ac:dyDescent="0.55000000000000004">
      <c r="A753" t="s">
        <v>896</v>
      </c>
      <c r="B753" t="s">
        <v>77</v>
      </c>
      <c r="C753" t="s">
        <v>156</v>
      </c>
      <c r="E753" t="s">
        <v>49</v>
      </c>
      <c r="F753" s="1">
        <v>42773</v>
      </c>
      <c r="I753" t="s">
        <v>39</v>
      </c>
      <c r="J753" t="s">
        <v>157</v>
      </c>
      <c r="K753">
        <v>26768</v>
      </c>
    </row>
    <row r="754" spans="1:14" x14ac:dyDescent="0.55000000000000004">
      <c r="A754" t="s">
        <v>897</v>
      </c>
      <c r="B754" t="s">
        <v>63</v>
      </c>
      <c r="C754" t="s">
        <v>13</v>
      </c>
      <c r="D754" t="s">
        <v>61</v>
      </c>
      <c r="E754" t="s">
        <v>55</v>
      </c>
      <c r="F754" s="1">
        <v>42773</v>
      </c>
      <c r="G754" s="1">
        <v>42866</v>
      </c>
      <c r="H754">
        <v>0</v>
      </c>
      <c r="I754" t="s">
        <v>39</v>
      </c>
      <c r="J754" t="s">
        <v>17</v>
      </c>
      <c r="K754">
        <v>1096</v>
      </c>
    </row>
    <row r="755" spans="1:14" x14ac:dyDescent="0.55000000000000004">
      <c r="A755" t="s">
        <v>898</v>
      </c>
      <c r="B755" t="s">
        <v>264</v>
      </c>
      <c r="C755" t="s">
        <v>13</v>
      </c>
      <c r="D755" t="s">
        <v>504</v>
      </c>
      <c r="E755" t="s">
        <v>15</v>
      </c>
      <c r="F755" s="1">
        <v>42773</v>
      </c>
      <c r="G755" s="1">
        <v>42874</v>
      </c>
      <c r="H755">
        <v>1131</v>
      </c>
      <c r="I755" t="s">
        <v>22</v>
      </c>
      <c r="J755" t="s">
        <v>17</v>
      </c>
      <c r="K755">
        <v>1096</v>
      </c>
      <c r="M755">
        <f xml:space="preserve"> H755 - K755</f>
        <v>35</v>
      </c>
      <c r="N755">
        <f xml:space="preserve"> M755 / H755 * 100</f>
        <v>3.094606542882405</v>
      </c>
    </row>
    <row r="756" spans="1:14" x14ac:dyDescent="0.55000000000000004">
      <c r="A756" t="s">
        <v>899</v>
      </c>
      <c r="B756" t="s">
        <v>89</v>
      </c>
      <c r="C756" t="s">
        <v>27</v>
      </c>
      <c r="D756" t="s">
        <v>171</v>
      </c>
      <c r="E756" t="s">
        <v>49</v>
      </c>
      <c r="F756" s="1">
        <v>42773</v>
      </c>
      <c r="I756" t="s">
        <v>32</v>
      </c>
      <c r="J756" t="s">
        <v>17</v>
      </c>
      <c r="K756">
        <v>550</v>
      </c>
    </row>
    <row r="757" spans="1:14" x14ac:dyDescent="0.55000000000000004">
      <c r="A757" t="s">
        <v>900</v>
      </c>
      <c r="B757" t="s">
        <v>89</v>
      </c>
      <c r="C757" t="s">
        <v>20</v>
      </c>
      <c r="D757" t="s">
        <v>201</v>
      </c>
      <c r="E757" t="s">
        <v>49</v>
      </c>
      <c r="F757" s="1">
        <v>42773</v>
      </c>
      <c r="I757" t="s">
        <v>32</v>
      </c>
      <c r="J757" t="s">
        <v>17</v>
      </c>
      <c r="K757">
        <v>4821</v>
      </c>
    </row>
    <row r="758" spans="1:14" x14ac:dyDescent="0.55000000000000004">
      <c r="A758" t="s">
        <v>901</v>
      </c>
      <c r="B758" t="s">
        <v>89</v>
      </c>
      <c r="C758" t="s">
        <v>57</v>
      </c>
      <c r="D758" t="s">
        <v>68</v>
      </c>
      <c r="E758" t="s">
        <v>15</v>
      </c>
      <c r="F758" s="1">
        <v>42773</v>
      </c>
      <c r="G758" s="1">
        <v>42870</v>
      </c>
      <c r="H758">
        <v>5401</v>
      </c>
      <c r="I758" t="s">
        <v>32</v>
      </c>
      <c r="J758" t="s">
        <v>17</v>
      </c>
      <c r="K758">
        <v>5482</v>
      </c>
      <c r="M758">
        <f t="shared" ref="M758:M759" si="204" xml:space="preserve"> H758 - K758</f>
        <v>-81</v>
      </c>
      <c r="N758">
        <f t="shared" ref="N758:N759" si="205" xml:space="preserve"> M758 / H758 * 100</f>
        <v>-1.4997222736530271</v>
      </c>
    </row>
    <row r="759" spans="1:14" x14ac:dyDescent="0.55000000000000004">
      <c r="A759" t="s">
        <v>902</v>
      </c>
      <c r="B759" t="s">
        <v>127</v>
      </c>
      <c r="C759" t="s">
        <v>13</v>
      </c>
      <c r="D759" t="s">
        <v>124</v>
      </c>
      <c r="E759" t="s">
        <v>15</v>
      </c>
      <c r="F759" s="1">
        <v>42773</v>
      </c>
      <c r="G759" s="1">
        <v>42822</v>
      </c>
      <c r="H759">
        <v>1062</v>
      </c>
      <c r="I759" t="s">
        <v>22</v>
      </c>
      <c r="J759" t="s">
        <v>17</v>
      </c>
      <c r="K759">
        <v>1096</v>
      </c>
      <c r="M759">
        <f t="shared" si="204"/>
        <v>-34</v>
      </c>
      <c r="N759">
        <f t="shared" si="205"/>
        <v>-3.2015065913370999</v>
      </c>
    </row>
    <row r="760" spans="1:14" x14ac:dyDescent="0.55000000000000004">
      <c r="A760" t="s">
        <v>903</v>
      </c>
      <c r="B760" t="s">
        <v>60</v>
      </c>
      <c r="C760" t="s">
        <v>13</v>
      </c>
      <c r="E760" t="s">
        <v>49</v>
      </c>
      <c r="F760" s="1">
        <v>42773</v>
      </c>
      <c r="I760" t="s">
        <v>32</v>
      </c>
      <c r="J760" t="s">
        <v>17</v>
      </c>
      <c r="K760">
        <v>1096</v>
      </c>
    </row>
    <row r="761" spans="1:14" x14ac:dyDescent="0.55000000000000004">
      <c r="A761" t="s">
        <v>904</v>
      </c>
      <c r="B761" t="s">
        <v>108</v>
      </c>
      <c r="C761" t="s">
        <v>48</v>
      </c>
      <c r="D761" t="s">
        <v>100</v>
      </c>
      <c r="E761" t="s">
        <v>15</v>
      </c>
      <c r="F761" s="1">
        <v>42773</v>
      </c>
      <c r="G761" s="1">
        <v>42817</v>
      </c>
      <c r="H761">
        <v>3695</v>
      </c>
      <c r="I761" t="s">
        <v>75</v>
      </c>
      <c r="J761" t="s">
        <v>25</v>
      </c>
      <c r="K761">
        <v>3393</v>
      </c>
      <c r="M761">
        <f xml:space="preserve"> H761 - K761</f>
        <v>302</v>
      </c>
      <c r="N761">
        <f xml:space="preserve"> M761 / H761 * 100</f>
        <v>8.1732070365358602</v>
      </c>
    </row>
    <row r="762" spans="1:14" x14ac:dyDescent="0.55000000000000004">
      <c r="A762" t="s">
        <v>905</v>
      </c>
      <c r="B762" t="s">
        <v>99</v>
      </c>
      <c r="C762" t="s">
        <v>24</v>
      </c>
      <c r="D762" t="s">
        <v>230</v>
      </c>
      <c r="E762" t="s">
        <v>55</v>
      </c>
      <c r="F762" s="1">
        <v>42773</v>
      </c>
      <c r="G762" s="1">
        <v>42890</v>
      </c>
      <c r="H762">
        <v>0</v>
      </c>
      <c r="I762" t="s">
        <v>85</v>
      </c>
      <c r="J762" t="s">
        <v>25</v>
      </c>
      <c r="K762">
        <v>55</v>
      </c>
    </row>
    <row r="763" spans="1:14" x14ac:dyDescent="0.55000000000000004">
      <c r="A763" t="s">
        <v>906</v>
      </c>
      <c r="B763" t="s">
        <v>70</v>
      </c>
      <c r="C763" t="s">
        <v>24</v>
      </c>
      <c r="D763" t="s">
        <v>140</v>
      </c>
      <c r="E763" t="s">
        <v>15</v>
      </c>
      <c r="F763" s="1">
        <v>42773</v>
      </c>
      <c r="G763" s="1">
        <v>42889</v>
      </c>
      <c r="H763">
        <v>60</v>
      </c>
      <c r="I763" t="s">
        <v>16</v>
      </c>
      <c r="J763" t="s">
        <v>25</v>
      </c>
      <c r="K763">
        <v>55</v>
      </c>
      <c r="M763">
        <f xml:space="preserve"> H763 - K763</f>
        <v>5</v>
      </c>
      <c r="N763">
        <f xml:space="preserve"> M763 / H763 * 100</f>
        <v>8.3333333333333321</v>
      </c>
    </row>
    <row r="764" spans="1:14" x14ac:dyDescent="0.55000000000000004">
      <c r="A764" t="s">
        <v>907</v>
      </c>
      <c r="B764" t="s">
        <v>37</v>
      </c>
      <c r="C764" t="s">
        <v>20</v>
      </c>
      <c r="D764" t="s">
        <v>410</v>
      </c>
      <c r="E764" t="s">
        <v>55</v>
      </c>
      <c r="F764" s="1">
        <v>42773</v>
      </c>
      <c r="G764" s="1">
        <v>42883</v>
      </c>
      <c r="H764">
        <v>0</v>
      </c>
      <c r="I764" t="s">
        <v>39</v>
      </c>
      <c r="J764" t="s">
        <v>17</v>
      </c>
      <c r="K764">
        <v>4821</v>
      </c>
    </row>
    <row r="765" spans="1:14" x14ac:dyDescent="0.55000000000000004">
      <c r="A765" t="s">
        <v>908</v>
      </c>
      <c r="B765" t="s">
        <v>37</v>
      </c>
      <c r="C765" t="s">
        <v>48</v>
      </c>
      <c r="D765" t="s">
        <v>285</v>
      </c>
      <c r="E765" t="s">
        <v>15</v>
      </c>
      <c r="F765" s="1">
        <v>42773</v>
      </c>
      <c r="G765" s="1">
        <v>42899</v>
      </c>
      <c r="H765">
        <v>2919</v>
      </c>
      <c r="I765" t="s">
        <v>39</v>
      </c>
      <c r="J765" t="s">
        <v>25</v>
      </c>
      <c r="K765">
        <v>3393</v>
      </c>
      <c r="M765">
        <f xml:space="preserve"> H765 - K765</f>
        <v>-474</v>
      </c>
      <c r="N765">
        <f xml:space="preserve"> M765 / H765 * 100</f>
        <v>-16.238437821171633</v>
      </c>
    </row>
    <row r="766" spans="1:14" x14ac:dyDescent="0.55000000000000004">
      <c r="A766" t="s">
        <v>909</v>
      </c>
      <c r="B766" t="s">
        <v>129</v>
      </c>
      <c r="C766" t="s">
        <v>57</v>
      </c>
      <c r="E766" t="s">
        <v>49</v>
      </c>
      <c r="F766" s="1">
        <v>42774</v>
      </c>
      <c r="I766" t="s">
        <v>75</v>
      </c>
      <c r="J766" t="s">
        <v>17</v>
      </c>
      <c r="K766">
        <v>5482</v>
      </c>
    </row>
    <row r="767" spans="1:14" x14ac:dyDescent="0.55000000000000004">
      <c r="A767" t="s">
        <v>910</v>
      </c>
      <c r="B767" t="s">
        <v>129</v>
      </c>
      <c r="C767" t="s">
        <v>24</v>
      </c>
      <c r="D767" t="s">
        <v>315</v>
      </c>
      <c r="E767" t="s">
        <v>49</v>
      </c>
      <c r="F767" s="1">
        <v>42774</v>
      </c>
      <c r="I767" t="s">
        <v>75</v>
      </c>
      <c r="J767" t="s">
        <v>25</v>
      </c>
      <c r="K767">
        <v>55</v>
      </c>
    </row>
    <row r="768" spans="1:14" x14ac:dyDescent="0.55000000000000004">
      <c r="A768" t="s">
        <v>911</v>
      </c>
      <c r="B768" t="s">
        <v>129</v>
      </c>
      <c r="C768" t="s">
        <v>48</v>
      </c>
      <c r="E768" t="s">
        <v>49</v>
      </c>
      <c r="F768" s="1">
        <v>42774</v>
      </c>
      <c r="I768" t="s">
        <v>75</v>
      </c>
      <c r="J768" t="s">
        <v>25</v>
      </c>
      <c r="K768">
        <v>3393</v>
      </c>
    </row>
    <row r="769" spans="1:14" x14ac:dyDescent="0.55000000000000004">
      <c r="A769" t="s">
        <v>912</v>
      </c>
      <c r="B769" t="s">
        <v>129</v>
      </c>
      <c r="C769" t="s">
        <v>27</v>
      </c>
      <c r="D769" t="s">
        <v>227</v>
      </c>
      <c r="E769" t="s">
        <v>15</v>
      </c>
      <c r="F769" s="1">
        <v>42774</v>
      </c>
      <c r="G769" s="1">
        <v>42856</v>
      </c>
      <c r="H769">
        <v>623</v>
      </c>
      <c r="I769" t="s">
        <v>75</v>
      </c>
      <c r="J769" t="s">
        <v>17</v>
      </c>
      <c r="K769">
        <v>550</v>
      </c>
      <c r="M769">
        <f xml:space="preserve"> H769 - K769</f>
        <v>73</v>
      </c>
      <c r="N769">
        <f xml:space="preserve"> M769 / H769 * 100</f>
        <v>11.717495987158909</v>
      </c>
    </row>
    <row r="770" spans="1:14" x14ac:dyDescent="0.55000000000000004">
      <c r="A770" t="s">
        <v>913</v>
      </c>
      <c r="B770" t="s">
        <v>176</v>
      </c>
      <c r="C770" t="s">
        <v>24</v>
      </c>
      <c r="D770" t="s">
        <v>201</v>
      </c>
      <c r="E770" t="s">
        <v>55</v>
      </c>
      <c r="F770" s="1">
        <v>42774</v>
      </c>
      <c r="G770" s="1">
        <v>42825</v>
      </c>
      <c r="H770">
        <v>0</v>
      </c>
      <c r="I770" t="s">
        <v>85</v>
      </c>
      <c r="J770" t="s">
        <v>25</v>
      </c>
      <c r="K770">
        <v>55</v>
      </c>
    </row>
    <row r="771" spans="1:14" x14ac:dyDescent="0.55000000000000004">
      <c r="A771" t="s">
        <v>914</v>
      </c>
      <c r="B771" t="s">
        <v>19</v>
      </c>
      <c r="C771" t="s">
        <v>48</v>
      </c>
      <c r="D771" t="s">
        <v>243</v>
      </c>
      <c r="E771" t="s">
        <v>55</v>
      </c>
      <c r="F771" s="1">
        <v>42774</v>
      </c>
      <c r="G771" s="1">
        <v>42859</v>
      </c>
      <c r="H771">
        <v>0</v>
      </c>
      <c r="I771" t="s">
        <v>22</v>
      </c>
      <c r="J771" t="s">
        <v>25</v>
      </c>
      <c r="K771">
        <v>3393</v>
      </c>
    </row>
    <row r="772" spans="1:14" x14ac:dyDescent="0.55000000000000004">
      <c r="A772" t="s">
        <v>915</v>
      </c>
      <c r="B772" t="s">
        <v>77</v>
      </c>
      <c r="C772" t="s">
        <v>27</v>
      </c>
      <c r="D772" t="s">
        <v>54</v>
      </c>
      <c r="E772" t="s">
        <v>49</v>
      </c>
      <c r="F772" s="1">
        <v>42774</v>
      </c>
      <c r="I772" t="s">
        <v>39</v>
      </c>
      <c r="J772" t="s">
        <v>17</v>
      </c>
      <c r="K772">
        <v>550</v>
      </c>
    </row>
    <row r="773" spans="1:14" x14ac:dyDescent="0.55000000000000004">
      <c r="A773" t="s">
        <v>916</v>
      </c>
      <c r="B773" t="s">
        <v>47</v>
      </c>
      <c r="C773" t="s">
        <v>24</v>
      </c>
      <c r="D773" t="s">
        <v>68</v>
      </c>
      <c r="E773" t="s">
        <v>15</v>
      </c>
      <c r="F773" s="1">
        <v>42774</v>
      </c>
      <c r="G773" s="1">
        <v>42859</v>
      </c>
      <c r="H773">
        <v>49</v>
      </c>
      <c r="I773" t="s">
        <v>32</v>
      </c>
      <c r="J773" t="s">
        <v>25</v>
      </c>
      <c r="K773">
        <v>55</v>
      </c>
      <c r="M773">
        <f xml:space="preserve"> H773 - K773</f>
        <v>-6</v>
      </c>
      <c r="N773">
        <f xml:space="preserve"> M773 / H773 * 100</f>
        <v>-12.244897959183673</v>
      </c>
    </row>
    <row r="774" spans="1:14" x14ac:dyDescent="0.55000000000000004">
      <c r="A774" t="s">
        <v>917</v>
      </c>
      <c r="B774" t="s">
        <v>264</v>
      </c>
      <c r="C774" t="s">
        <v>27</v>
      </c>
      <c r="D774" t="s">
        <v>122</v>
      </c>
      <c r="E774" t="s">
        <v>55</v>
      </c>
      <c r="F774" s="1">
        <v>42774</v>
      </c>
      <c r="G774" s="1">
        <v>42879</v>
      </c>
      <c r="H774">
        <v>0</v>
      </c>
      <c r="I774" t="s">
        <v>22</v>
      </c>
      <c r="J774" t="s">
        <v>17</v>
      </c>
      <c r="K774">
        <v>550</v>
      </c>
    </row>
    <row r="775" spans="1:14" x14ac:dyDescent="0.55000000000000004">
      <c r="A775" t="s">
        <v>918</v>
      </c>
      <c r="B775" t="s">
        <v>264</v>
      </c>
      <c r="C775" t="s">
        <v>27</v>
      </c>
      <c r="D775" t="s">
        <v>28</v>
      </c>
      <c r="E775" t="s">
        <v>15</v>
      </c>
      <c r="F775" s="1">
        <v>42774</v>
      </c>
      <c r="G775" s="1">
        <v>42859</v>
      </c>
      <c r="H775">
        <v>612</v>
      </c>
      <c r="I775" t="s">
        <v>22</v>
      </c>
      <c r="J775" t="s">
        <v>17</v>
      </c>
      <c r="K775">
        <v>550</v>
      </c>
      <c r="M775">
        <f xml:space="preserve"> H775 - K775</f>
        <v>62</v>
      </c>
      <c r="N775">
        <f xml:space="preserve"> M775 / H775 * 100</f>
        <v>10.130718954248366</v>
      </c>
    </row>
    <row r="776" spans="1:14" x14ac:dyDescent="0.55000000000000004">
      <c r="A776" t="s">
        <v>919</v>
      </c>
      <c r="B776" t="s">
        <v>89</v>
      </c>
      <c r="C776" t="s">
        <v>13</v>
      </c>
      <c r="E776" t="s">
        <v>49</v>
      </c>
      <c r="F776" s="1">
        <v>42774</v>
      </c>
      <c r="I776" t="s">
        <v>32</v>
      </c>
      <c r="J776" t="s">
        <v>17</v>
      </c>
      <c r="K776">
        <v>1096</v>
      </c>
    </row>
    <row r="777" spans="1:14" x14ac:dyDescent="0.55000000000000004">
      <c r="A777" t="s">
        <v>920</v>
      </c>
      <c r="B777" t="s">
        <v>89</v>
      </c>
      <c r="C777" t="s">
        <v>27</v>
      </c>
      <c r="D777" t="s">
        <v>327</v>
      </c>
      <c r="E777" t="s">
        <v>15</v>
      </c>
      <c r="F777" s="1">
        <v>42774</v>
      </c>
      <c r="G777" s="1">
        <v>42812</v>
      </c>
      <c r="H777">
        <v>534</v>
      </c>
      <c r="I777" t="s">
        <v>32</v>
      </c>
      <c r="J777" t="s">
        <v>17</v>
      </c>
      <c r="K777">
        <v>550</v>
      </c>
      <c r="M777">
        <f t="shared" ref="M777:M778" si="206" xml:space="preserve"> H777 - K777</f>
        <v>-16</v>
      </c>
      <c r="N777">
        <f t="shared" ref="N777:N778" si="207" xml:space="preserve"> M777 / H777 * 100</f>
        <v>-2.9962546816479403</v>
      </c>
    </row>
    <row r="778" spans="1:14" x14ac:dyDescent="0.55000000000000004">
      <c r="A778" t="s">
        <v>921</v>
      </c>
      <c r="B778" t="s">
        <v>89</v>
      </c>
      <c r="C778" t="s">
        <v>13</v>
      </c>
      <c r="D778" t="s">
        <v>230</v>
      </c>
      <c r="E778" t="s">
        <v>15</v>
      </c>
      <c r="F778" s="1">
        <v>42774</v>
      </c>
      <c r="G778" s="1">
        <v>42893</v>
      </c>
      <c r="H778">
        <v>1103</v>
      </c>
      <c r="I778" t="s">
        <v>32</v>
      </c>
      <c r="J778" t="s">
        <v>17</v>
      </c>
      <c r="K778">
        <v>1096</v>
      </c>
      <c r="M778">
        <f t="shared" si="206"/>
        <v>7</v>
      </c>
      <c r="N778">
        <f t="shared" si="207"/>
        <v>0.63463281958295559</v>
      </c>
    </row>
    <row r="779" spans="1:14" x14ac:dyDescent="0.55000000000000004">
      <c r="A779" t="s">
        <v>922</v>
      </c>
      <c r="B779" t="s">
        <v>106</v>
      </c>
      <c r="C779" t="s">
        <v>20</v>
      </c>
      <c r="E779" t="s">
        <v>49</v>
      </c>
      <c r="F779" s="1">
        <v>42774</v>
      </c>
      <c r="I779" t="s">
        <v>32</v>
      </c>
      <c r="J779" t="s">
        <v>17</v>
      </c>
      <c r="K779">
        <v>4821</v>
      </c>
    </row>
    <row r="780" spans="1:14" x14ac:dyDescent="0.55000000000000004">
      <c r="A780" t="s">
        <v>923</v>
      </c>
      <c r="B780" t="s">
        <v>144</v>
      </c>
      <c r="C780" t="s">
        <v>27</v>
      </c>
      <c r="D780" t="s">
        <v>131</v>
      </c>
      <c r="E780" t="s">
        <v>15</v>
      </c>
      <c r="F780" s="1">
        <v>42774</v>
      </c>
      <c r="G780" s="1">
        <v>42865</v>
      </c>
      <c r="H780">
        <v>582</v>
      </c>
      <c r="I780" t="s">
        <v>16</v>
      </c>
      <c r="J780" t="s">
        <v>17</v>
      </c>
      <c r="K780">
        <v>550</v>
      </c>
      <c r="M780">
        <f xml:space="preserve"> H780 - K780</f>
        <v>32</v>
      </c>
      <c r="N780">
        <f xml:space="preserve"> M780 / H780 * 100</f>
        <v>5.4982817869415808</v>
      </c>
    </row>
    <row r="781" spans="1:14" x14ac:dyDescent="0.55000000000000004">
      <c r="A781" t="s">
        <v>924</v>
      </c>
      <c r="B781" t="s">
        <v>127</v>
      </c>
      <c r="C781" t="s">
        <v>48</v>
      </c>
      <c r="D781" t="s">
        <v>230</v>
      </c>
      <c r="E781" t="s">
        <v>55</v>
      </c>
      <c r="F781" s="1">
        <v>42774</v>
      </c>
      <c r="G781" s="1">
        <v>42868</v>
      </c>
      <c r="H781">
        <v>0</v>
      </c>
      <c r="I781" t="s">
        <v>22</v>
      </c>
      <c r="J781" t="s">
        <v>25</v>
      </c>
      <c r="K781">
        <v>3393</v>
      </c>
    </row>
    <row r="782" spans="1:14" x14ac:dyDescent="0.55000000000000004">
      <c r="A782" t="s">
        <v>925</v>
      </c>
      <c r="B782" t="s">
        <v>127</v>
      </c>
      <c r="C782" t="s">
        <v>57</v>
      </c>
      <c r="D782" t="s">
        <v>14</v>
      </c>
      <c r="E782" t="s">
        <v>15</v>
      </c>
      <c r="F782" s="1">
        <v>42774</v>
      </c>
      <c r="G782" s="1">
        <v>42859</v>
      </c>
      <c r="H782">
        <v>6292</v>
      </c>
      <c r="I782" t="s">
        <v>22</v>
      </c>
      <c r="J782" t="s">
        <v>17</v>
      </c>
      <c r="K782">
        <v>5482</v>
      </c>
      <c r="M782">
        <f xml:space="preserve"> H782 - K782</f>
        <v>810</v>
      </c>
      <c r="N782">
        <f xml:space="preserve"> M782 / H782 * 100</f>
        <v>12.873490146217421</v>
      </c>
    </row>
    <row r="783" spans="1:14" x14ac:dyDescent="0.55000000000000004">
      <c r="A783" t="s">
        <v>926</v>
      </c>
      <c r="B783" t="s">
        <v>44</v>
      </c>
      <c r="C783" t="s">
        <v>24</v>
      </c>
      <c r="D783" t="s">
        <v>146</v>
      </c>
      <c r="E783" t="s">
        <v>55</v>
      </c>
      <c r="F783" s="1">
        <v>42774</v>
      </c>
      <c r="G783" s="1">
        <v>42911</v>
      </c>
      <c r="H783">
        <v>0</v>
      </c>
      <c r="I783" t="s">
        <v>22</v>
      </c>
      <c r="J783" t="s">
        <v>25</v>
      </c>
      <c r="K783">
        <v>55</v>
      </c>
    </row>
    <row r="784" spans="1:14" x14ac:dyDescent="0.55000000000000004">
      <c r="A784" t="s">
        <v>927</v>
      </c>
      <c r="B784" t="s">
        <v>66</v>
      </c>
      <c r="C784" t="s">
        <v>24</v>
      </c>
      <c r="D784" t="s">
        <v>410</v>
      </c>
      <c r="E784" t="s">
        <v>15</v>
      </c>
      <c r="F784" s="1">
        <v>42774</v>
      </c>
      <c r="G784" s="1">
        <v>42879</v>
      </c>
      <c r="H784">
        <v>63</v>
      </c>
      <c r="I784" t="s">
        <v>39</v>
      </c>
      <c r="J784" t="s">
        <v>25</v>
      </c>
      <c r="K784">
        <v>55</v>
      </c>
      <c r="M784">
        <f t="shared" ref="M784:M785" si="208" xml:space="preserve"> H784 - K784</f>
        <v>8</v>
      </c>
      <c r="N784">
        <f t="shared" ref="N784:N785" si="209" xml:space="preserve"> M784 / H784 * 100</f>
        <v>12.698412698412698</v>
      </c>
    </row>
    <row r="785" spans="1:14" x14ac:dyDescent="0.55000000000000004">
      <c r="A785" t="s">
        <v>928</v>
      </c>
      <c r="B785" t="s">
        <v>70</v>
      </c>
      <c r="C785" t="s">
        <v>48</v>
      </c>
      <c r="D785" t="s">
        <v>225</v>
      </c>
      <c r="E785" t="s">
        <v>15</v>
      </c>
      <c r="F785" s="1">
        <v>42774</v>
      </c>
      <c r="G785" s="1">
        <v>42868</v>
      </c>
      <c r="H785">
        <v>3522</v>
      </c>
      <c r="I785" t="s">
        <v>16</v>
      </c>
      <c r="J785" t="s">
        <v>25</v>
      </c>
      <c r="K785">
        <v>3393</v>
      </c>
      <c r="M785">
        <f t="shared" si="208"/>
        <v>129</v>
      </c>
      <c r="N785">
        <f t="shared" si="209"/>
        <v>3.6626916524701874</v>
      </c>
    </row>
    <row r="786" spans="1:14" x14ac:dyDescent="0.55000000000000004">
      <c r="A786" t="s">
        <v>929</v>
      </c>
      <c r="B786" t="s">
        <v>37</v>
      </c>
      <c r="C786" t="s">
        <v>24</v>
      </c>
      <c r="D786" t="s">
        <v>211</v>
      </c>
      <c r="E786" t="s">
        <v>55</v>
      </c>
      <c r="F786" s="1">
        <v>42774</v>
      </c>
      <c r="G786" s="1">
        <v>42884</v>
      </c>
      <c r="H786">
        <v>0</v>
      </c>
      <c r="I786" t="s">
        <v>39</v>
      </c>
      <c r="J786" t="s">
        <v>25</v>
      </c>
      <c r="K786">
        <v>55</v>
      </c>
    </row>
    <row r="787" spans="1:14" x14ac:dyDescent="0.55000000000000004">
      <c r="A787" t="s">
        <v>930</v>
      </c>
      <c r="B787" t="s">
        <v>37</v>
      </c>
      <c r="C787" t="s">
        <v>27</v>
      </c>
      <c r="D787" t="s">
        <v>135</v>
      </c>
      <c r="E787" t="s">
        <v>15</v>
      </c>
      <c r="F787" s="1">
        <v>42774</v>
      </c>
      <c r="G787" s="1">
        <v>42859</v>
      </c>
      <c r="H787">
        <v>532</v>
      </c>
      <c r="I787" t="s">
        <v>39</v>
      </c>
      <c r="J787" t="s">
        <v>17</v>
      </c>
      <c r="K787">
        <v>550</v>
      </c>
      <c r="M787">
        <f xml:space="preserve"> H787 - K787</f>
        <v>-18</v>
      </c>
      <c r="N787">
        <f xml:space="preserve"> M787 / H787 * 100</f>
        <v>-3.3834586466165413</v>
      </c>
    </row>
    <row r="788" spans="1:14" x14ac:dyDescent="0.55000000000000004">
      <c r="A788" t="s">
        <v>931</v>
      </c>
      <c r="B788" t="s">
        <v>83</v>
      </c>
      <c r="C788" t="s">
        <v>24</v>
      </c>
      <c r="D788" t="s">
        <v>530</v>
      </c>
      <c r="E788" t="s">
        <v>55</v>
      </c>
      <c r="F788" s="1">
        <v>42774</v>
      </c>
      <c r="G788" s="1">
        <v>42859</v>
      </c>
      <c r="H788">
        <v>0</v>
      </c>
      <c r="I788" t="s">
        <v>85</v>
      </c>
      <c r="J788" t="s">
        <v>25</v>
      </c>
      <c r="K788">
        <v>55</v>
      </c>
    </row>
    <row r="789" spans="1:14" x14ac:dyDescent="0.55000000000000004">
      <c r="A789" t="s">
        <v>932</v>
      </c>
      <c r="B789" t="s">
        <v>113</v>
      </c>
      <c r="C789" t="s">
        <v>48</v>
      </c>
      <c r="D789" t="s">
        <v>191</v>
      </c>
      <c r="E789" t="s">
        <v>15</v>
      </c>
      <c r="F789" s="1">
        <v>42774</v>
      </c>
      <c r="G789" s="1">
        <v>42877</v>
      </c>
      <c r="H789">
        <v>3645</v>
      </c>
      <c r="I789" t="s">
        <v>85</v>
      </c>
      <c r="J789" t="s">
        <v>25</v>
      </c>
      <c r="K789">
        <v>3393</v>
      </c>
      <c r="M789">
        <f xml:space="preserve"> H789 - K789</f>
        <v>252</v>
      </c>
      <c r="N789">
        <f xml:space="preserve"> M789 / H789 * 100</f>
        <v>6.9135802469135799</v>
      </c>
    </row>
    <row r="790" spans="1:14" x14ac:dyDescent="0.55000000000000004">
      <c r="A790" t="s">
        <v>933</v>
      </c>
      <c r="B790" t="s">
        <v>30</v>
      </c>
      <c r="C790" t="s">
        <v>20</v>
      </c>
      <c r="D790" t="s">
        <v>171</v>
      </c>
      <c r="E790" t="s">
        <v>55</v>
      </c>
      <c r="F790" s="1">
        <v>42774</v>
      </c>
      <c r="G790" s="1">
        <v>42865</v>
      </c>
      <c r="H790">
        <v>0</v>
      </c>
      <c r="I790" t="s">
        <v>32</v>
      </c>
      <c r="J790" t="s">
        <v>17</v>
      </c>
      <c r="K790">
        <v>4821</v>
      </c>
    </row>
    <row r="791" spans="1:14" x14ac:dyDescent="0.55000000000000004">
      <c r="A791" t="s">
        <v>934</v>
      </c>
      <c r="B791" t="s">
        <v>34</v>
      </c>
      <c r="C791" t="s">
        <v>57</v>
      </c>
      <c r="D791" t="s">
        <v>120</v>
      </c>
      <c r="E791" t="s">
        <v>15</v>
      </c>
      <c r="F791" s="1">
        <v>42775</v>
      </c>
      <c r="G791" s="1">
        <v>42795</v>
      </c>
      <c r="H791">
        <v>4760</v>
      </c>
      <c r="I791" t="s">
        <v>16</v>
      </c>
      <c r="J791" t="s">
        <v>17</v>
      </c>
      <c r="K791">
        <v>5482</v>
      </c>
      <c r="M791">
        <f t="shared" ref="M791:M792" si="210" xml:space="preserve"> H791 - K791</f>
        <v>-722</v>
      </c>
      <c r="N791">
        <f t="shared" ref="N791:N792" si="211" xml:space="preserve"> M791 / H791 * 100</f>
        <v>-15.168067226890756</v>
      </c>
    </row>
    <row r="792" spans="1:14" x14ac:dyDescent="0.55000000000000004">
      <c r="A792" t="s">
        <v>935</v>
      </c>
      <c r="B792" t="s">
        <v>176</v>
      </c>
      <c r="C792" t="s">
        <v>27</v>
      </c>
      <c r="D792" t="s">
        <v>216</v>
      </c>
      <c r="E792" t="s">
        <v>15</v>
      </c>
      <c r="F792" s="1">
        <v>42775</v>
      </c>
      <c r="G792" s="1">
        <v>42880</v>
      </c>
      <c r="H792">
        <v>603</v>
      </c>
      <c r="I792" t="s">
        <v>85</v>
      </c>
      <c r="J792" t="s">
        <v>17</v>
      </c>
      <c r="K792">
        <v>550</v>
      </c>
      <c r="M792">
        <f t="shared" si="210"/>
        <v>53</v>
      </c>
      <c r="N792">
        <f t="shared" si="211"/>
        <v>8.7893864013267002</v>
      </c>
    </row>
    <row r="793" spans="1:14" x14ac:dyDescent="0.55000000000000004">
      <c r="A793" t="s">
        <v>936</v>
      </c>
      <c r="B793" t="s">
        <v>73</v>
      </c>
      <c r="C793" t="s">
        <v>27</v>
      </c>
      <c r="D793" t="s">
        <v>177</v>
      </c>
      <c r="E793" t="s">
        <v>55</v>
      </c>
      <c r="F793" s="1">
        <v>42775</v>
      </c>
      <c r="G793" s="1">
        <v>42877</v>
      </c>
      <c r="H793">
        <v>0</v>
      </c>
      <c r="I793" t="s">
        <v>75</v>
      </c>
      <c r="J793" t="s">
        <v>17</v>
      </c>
      <c r="K793">
        <v>550</v>
      </c>
    </row>
    <row r="794" spans="1:14" x14ac:dyDescent="0.55000000000000004">
      <c r="A794" t="s">
        <v>937</v>
      </c>
      <c r="B794" t="s">
        <v>73</v>
      </c>
      <c r="C794" t="s">
        <v>48</v>
      </c>
      <c r="D794" t="s">
        <v>290</v>
      </c>
      <c r="E794" t="s">
        <v>15</v>
      </c>
      <c r="F794" s="1">
        <v>42775</v>
      </c>
      <c r="G794" s="1">
        <v>42796</v>
      </c>
      <c r="H794">
        <v>3249</v>
      </c>
      <c r="I794" t="s">
        <v>75</v>
      </c>
      <c r="J794" t="s">
        <v>25</v>
      </c>
      <c r="K794">
        <v>3393</v>
      </c>
      <c r="M794">
        <f xml:space="preserve"> H794 - K794</f>
        <v>-144</v>
      </c>
      <c r="N794">
        <f xml:space="preserve"> M794 / H794 * 100</f>
        <v>-4.43213296398892</v>
      </c>
    </row>
    <row r="795" spans="1:14" x14ac:dyDescent="0.55000000000000004">
      <c r="A795" t="s">
        <v>938</v>
      </c>
      <c r="B795" t="s">
        <v>19</v>
      </c>
      <c r="C795" t="s">
        <v>20</v>
      </c>
      <c r="D795" t="s">
        <v>209</v>
      </c>
      <c r="E795" t="s">
        <v>55</v>
      </c>
      <c r="F795" s="1">
        <v>42775</v>
      </c>
      <c r="G795" s="1">
        <v>42811</v>
      </c>
      <c r="H795">
        <v>0</v>
      </c>
      <c r="I795" t="s">
        <v>22</v>
      </c>
      <c r="J795" t="s">
        <v>17</v>
      </c>
      <c r="K795">
        <v>4821</v>
      </c>
    </row>
    <row r="796" spans="1:14" x14ac:dyDescent="0.55000000000000004">
      <c r="A796" t="s">
        <v>939</v>
      </c>
      <c r="B796" t="s">
        <v>19</v>
      </c>
      <c r="C796" t="s">
        <v>20</v>
      </c>
      <c r="D796" t="s">
        <v>199</v>
      </c>
      <c r="E796" t="s">
        <v>55</v>
      </c>
      <c r="F796" s="1">
        <v>42775</v>
      </c>
      <c r="G796" s="1">
        <v>42873</v>
      </c>
      <c r="H796">
        <v>0</v>
      </c>
      <c r="I796" t="s">
        <v>22</v>
      </c>
      <c r="J796" t="s">
        <v>17</v>
      </c>
      <c r="K796">
        <v>4821</v>
      </c>
    </row>
    <row r="797" spans="1:14" x14ac:dyDescent="0.55000000000000004">
      <c r="A797" t="s">
        <v>940</v>
      </c>
      <c r="B797" t="s">
        <v>19</v>
      </c>
      <c r="C797" t="s">
        <v>20</v>
      </c>
      <c r="D797" t="s">
        <v>45</v>
      </c>
      <c r="E797" t="s">
        <v>55</v>
      </c>
      <c r="F797" s="1">
        <v>42775</v>
      </c>
      <c r="G797" s="1">
        <v>42864</v>
      </c>
      <c r="H797">
        <v>0</v>
      </c>
      <c r="I797" t="s">
        <v>22</v>
      </c>
      <c r="J797" t="s">
        <v>17</v>
      </c>
      <c r="K797">
        <v>4821</v>
      </c>
    </row>
    <row r="798" spans="1:14" x14ac:dyDescent="0.55000000000000004">
      <c r="A798" t="s">
        <v>941</v>
      </c>
      <c r="B798" t="s">
        <v>153</v>
      </c>
      <c r="C798" t="s">
        <v>57</v>
      </c>
      <c r="D798" t="s">
        <v>109</v>
      </c>
      <c r="E798" t="s">
        <v>15</v>
      </c>
      <c r="F798" s="1">
        <v>42775</v>
      </c>
      <c r="G798" s="1">
        <v>42897</v>
      </c>
      <c r="H798">
        <v>5724</v>
      </c>
      <c r="I798" t="s">
        <v>75</v>
      </c>
      <c r="J798" t="s">
        <v>17</v>
      </c>
      <c r="K798">
        <v>5482</v>
      </c>
      <c r="M798">
        <f xml:space="preserve"> H798 - K798</f>
        <v>242</v>
      </c>
      <c r="N798">
        <f xml:space="preserve"> M798 / H798 * 100</f>
        <v>4.2278127183787557</v>
      </c>
    </row>
    <row r="799" spans="1:14" x14ac:dyDescent="0.55000000000000004">
      <c r="A799" t="s">
        <v>942</v>
      </c>
      <c r="B799" t="s">
        <v>63</v>
      </c>
      <c r="C799" t="s">
        <v>13</v>
      </c>
      <c r="D799" t="s">
        <v>410</v>
      </c>
      <c r="E799" t="s">
        <v>55</v>
      </c>
      <c r="F799" s="1">
        <v>42775</v>
      </c>
      <c r="G799" s="1">
        <v>42857</v>
      </c>
      <c r="H799">
        <v>0</v>
      </c>
      <c r="I799" t="s">
        <v>39</v>
      </c>
      <c r="J799" t="s">
        <v>17</v>
      </c>
      <c r="K799">
        <v>1096</v>
      </c>
    </row>
    <row r="800" spans="1:14" x14ac:dyDescent="0.55000000000000004">
      <c r="A800" t="s">
        <v>943</v>
      </c>
      <c r="B800" t="s">
        <v>63</v>
      </c>
      <c r="C800" t="s">
        <v>13</v>
      </c>
      <c r="D800" t="s">
        <v>135</v>
      </c>
      <c r="E800" t="s">
        <v>55</v>
      </c>
      <c r="F800" s="1">
        <v>42775</v>
      </c>
      <c r="G800" s="1">
        <v>42866</v>
      </c>
      <c r="H800">
        <v>0</v>
      </c>
      <c r="I800" t="s">
        <v>39</v>
      </c>
      <c r="J800" t="s">
        <v>17</v>
      </c>
      <c r="K800">
        <v>1096</v>
      </c>
    </row>
    <row r="801" spans="1:14" x14ac:dyDescent="0.55000000000000004">
      <c r="A801" t="s">
        <v>944</v>
      </c>
      <c r="B801" t="s">
        <v>106</v>
      </c>
      <c r="C801" t="s">
        <v>27</v>
      </c>
      <c r="D801" t="s">
        <v>206</v>
      </c>
      <c r="E801" t="s">
        <v>15</v>
      </c>
      <c r="F801" s="1">
        <v>42775</v>
      </c>
      <c r="G801" s="1">
        <v>42857</v>
      </c>
      <c r="H801">
        <v>516</v>
      </c>
      <c r="I801" t="s">
        <v>32</v>
      </c>
      <c r="J801" t="s">
        <v>17</v>
      </c>
      <c r="K801">
        <v>550</v>
      </c>
      <c r="M801">
        <f t="shared" ref="M801:M803" si="212" xml:space="preserve"> H801 - K801</f>
        <v>-34</v>
      </c>
      <c r="N801">
        <f t="shared" ref="N801:N803" si="213" xml:space="preserve"> M801 / H801 * 100</f>
        <v>-6.5891472868217065</v>
      </c>
    </row>
    <row r="802" spans="1:14" x14ac:dyDescent="0.55000000000000004">
      <c r="A802" t="s">
        <v>945</v>
      </c>
      <c r="B802" t="s">
        <v>127</v>
      </c>
      <c r="C802" t="s">
        <v>13</v>
      </c>
      <c r="D802" t="s">
        <v>163</v>
      </c>
      <c r="E802" t="s">
        <v>15</v>
      </c>
      <c r="F802" s="1">
        <v>42775</v>
      </c>
      <c r="G802" s="1">
        <v>42882</v>
      </c>
      <c r="H802">
        <v>1050</v>
      </c>
      <c r="I802" t="s">
        <v>22</v>
      </c>
      <c r="J802" t="s">
        <v>17</v>
      </c>
      <c r="K802">
        <v>1096</v>
      </c>
      <c r="M802">
        <f t="shared" si="212"/>
        <v>-46</v>
      </c>
      <c r="N802">
        <f t="shared" si="213"/>
        <v>-4.3809523809523814</v>
      </c>
    </row>
    <row r="803" spans="1:14" x14ac:dyDescent="0.55000000000000004">
      <c r="A803" t="s">
        <v>946</v>
      </c>
      <c r="B803" t="s">
        <v>60</v>
      </c>
      <c r="C803" t="s">
        <v>57</v>
      </c>
      <c r="D803" t="s">
        <v>135</v>
      </c>
      <c r="E803" t="s">
        <v>15</v>
      </c>
      <c r="F803" s="1">
        <v>42775</v>
      </c>
      <c r="G803" s="1">
        <v>42878</v>
      </c>
      <c r="H803">
        <v>4519</v>
      </c>
      <c r="I803" t="s">
        <v>32</v>
      </c>
      <c r="J803" t="s">
        <v>17</v>
      </c>
      <c r="K803">
        <v>5482</v>
      </c>
      <c r="M803">
        <f t="shared" si="212"/>
        <v>-963</v>
      </c>
      <c r="N803">
        <f t="shared" si="213"/>
        <v>-21.310024341668509</v>
      </c>
    </row>
    <row r="804" spans="1:14" x14ac:dyDescent="0.55000000000000004">
      <c r="A804" t="s">
        <v>947</v>
      </c>
      <c r="B804" t="s">
        <v>44</v>
      </c>
      <c r="C804" t="s">
        <v>27</v>
      </c>
      <c r="D804" t="s">
        <v>146</v>
      </c>
      <c r="E804" t="s">
        <v>55</v>
      </c>
      <c r="F804" s="1">
        <v>42775</v>
      </c>
      <c r="G804" s="1">
        <v>42880</v>
      </c>
      <c r="H804">
        <v>0</v>
      </c>
      <c r="I804" t="s">
        <v>22</v>
      </c>
      <c r="J804" t="s">
        <v>17</v>
      </c>
      <c r="K804">
        <v>550</v>
      </c>
    </row>
    <row r="805" spans="1:14" x14ac:dyDescent="0.55000000000000004">
      <c r="A805" t="s">
        <v>948</v>
      </c>
      <c r="B805" t="s">
        <v>44</v>
      </c>
      <c r="C805" t="s">
        <v>27</v>
      </c>
      <c r="D805" t="s">
        <v>209</v>
      </c>
      <c r="E805" t="s">
        <v>15</v>
      </c>
      <c r="F805" s="1">
        <v>42775</v>
      </c>
      <c r="G805" s="1">
        <v>42891</v>
      </c>
      <c r="H805">
        <v>672</v>
      </c>
      <c r="I805" t="s">
        <v>22</v>
      </c>
      <c r="J805" t="s">
        <v>17</v>
      </c>
      <c r="K805">
        <v>550</v>
      </c>
      <c r="M805">
        <f t="shared" ref="M805:M808" si="214" xml:space="preserve"> H805 - K805</f>
        <v>122</v>
      </c>
      <c r="N805">
        <f t="shared" ref="N805:N808" si="215" xml:space="preserve"> M805 / H805 * 100</f>
        <v>18.154761904761905</v>
      </c>
    </row>
    <row r="806" spans="1:14" x14ac:dyDescent="0.55000000000000004">
      <c r="A806" t="s">
        <v>949</v>
      </c>
      <c r="B806" t="s">
        <v>108</v>
      </c>
      <c r="C806" t="s">
        <v>13</v>
      </c>
      <c r="D806" t="s">
        <v>117</v>
      </c>
      <c r="E806" t="s">
        <v>15</v>
      </c>
      <c r="F806" s="1">
        <v>42775</v>
      </c>
      <c r="G806" s="1">
        <v>42814</v>
      </c>
      <c r="H806">
        <v>896</v>
      </c>
      <c r="I806" t="s">
        <v>75</v>
      </c>
      <c r="J806" t="s">
        <v>17</v>
      </c>
      <c r="K806">
        <v>1096</v>
      </c>
      <c r="M806">
        <f t="shared" si="214"/>
        <v>-200</v>
      </c>
      <c r="N806">
        <f t="shared" si="215"/>
        <v>-22.321428571428573</v>
      </c>
    </row>
    <row r="807" spans="1:14" x14ac:dyDescent="0.55000000000000004">
      <c r="A807" t="s">
        <v>950</v>
      </c>
      <c r="B807" t="s">
        <v>37</v>
      </c>
      <c r="C807" t="s">
        <v>27</v>
      </c>
      <c r="D807" t="s">
        <v>211</v>
      </c>
      <c r="E807" t="s">
        <v>15</v>
      </c>
      <c r="F807" s="1">
        <v>42775</v>
      </c>
      <c r="G807" s="1">
        <v>42817</v>
      </c>
      <c r="H807">
        <v>587</v>
      </c>
      <c r="I807" t="s">
        <v>39</v>
      </c>
      <c r="J807" t="s">
        <v>17</v>
      </c>
      <c r="K807">
        <v>550</v>
      </c>
      <c r="M807">
        <f t="shared" si="214"/>
        <v>37</v>
      </c>
      <c r="N807">
        <f t="shared" si="215"/>
        <v>6.3032367972742751</v>
      </c>
    </row>
    <row r="808" spans="1:14" x14ac:dyDescent="0.55000000000000004">
      <c r="A808" t="s">
        <v>951</v>
      </c>
      <c r="B808" t="s">
        <v>37</v>
      </c>
      <c r="C808" t="s">
        <v>48</v>
      </c>
      <c r="D808" t="s">
        <v>61</v>
      </c>
      <c r="E808" t="s">
        <v>15</v>
      </c>
      <c r="F808" s="1">
        <v>42775</v>
      </c>
      <c r="G808" s="1">
        <v>42899</v>
      </c>
      <c r="H808">
        <v>3426</v>
      </c>
      <c r="I808" t="s">
        <v>39</v>
      </c>
      <c r="J808" t="s">
        <v>25</v>
      </c>
      <c r="K808">
        <v>3393</v>
      </c>
      <c r="M808">
        <f t="shared" si="214"/>
        <v>33</v>
      </c>
      <c r="N808">
        <f t="shared" si="215"/>
        <v>0.96322241681260945</v>
      </c>
    </row>
    <row r="809" spans="1:14" x14ac:dyDescent="0.55000000000000004">
      <c r="A809" t="s">
        <v>952</v>
      </c>
      <c r="B809" t="s">
        <v>150</v>
      </c>
      <c r="C809" t="s">
        <v>48</v>
      </c>
      <c r="D809" t="s">
        <v>133</v>
      </c>
      <c r="E809" t="s">
        <v>49</v>
      </c>
      <c r="F809" s="1">
        <v>42776</v>
      </c>
      <c r="I809" t="s">
        <v>75</v>
      </c>
      <c r="J809" t="s">
        <v>25</v>
      </c>
      <c r="K809">
        <v>3393</v>
      </c>
    </row>
    <row r="810" spans="1:14" x14ac:dyDescent="0.55000000000000004">
      <c r="A810" t="s">
        <v>953</v>
      </c>
      <c r="B810" t="s">
        <v>129</v>
      </c>
      <c r="C810" t="s">
        <v>20</v>
      </c>
      <c r="D810" t="s">
        <v>189</v>
      </c>
      <c r="E810" t="s">
        <v>15</v>
      </c>
      <c r="F810" s="1">
        <v>42776</v>
      </c>
      <c r="G810" s="1">
        <v>42814</v>
      </c>
      <c r="H810">
        <v>5021</v>
      </c>
      <c r="I810" t="s">
        <v>75</v>
      </c>
      <c r="J810" t="s">
        <v>17</v>
      </c>
      <c r="K810">
        <v>4821</v>
      </c>
      <c r="M810">
        <f t="shared" ref="M810:M812" si="216" xml:space="preserve"> H810 - K810</f>
        <v>200</v>
      </c>
      <c r="N810">
        <f t="shared" ref="N810:N812" si="217" xml:space="preserve"> M810 / H810 * 100</f>
        <v>3.9832702648874729</v>
      </c>
    </row>
    <row r="811" spans="1:14" x14ac:dyDescent="0.55000000000000004">
      <c r="A811" t="s">
        <v>954</v>
      </c>
      <c r="B811" t="s">
        <v>19</v>
      </c>
      <c r="C811" t="s">
        <v>13</v>
      </c>
      <c r="D811" t="s">
        <v>163</v>
      </c>
      <c r="E811" t="s">
        <v>15</v>
      </c>
      <c r="F811" s="1">
        <v>42776</v>
      </c>
      <c r="G811" s="1">
        <v>42824</v>
      </c>
      <c r="H811">
        <v>1126</v>
      </c>
      <c r="I811" t="s">
        <v>22</v>
      </c>
      <c r="J811" t="s">
        <v>17</v>
      </c>
      <c r="K811">
        <v>1096</v>
      </c>
      <c r="M811">
        <f t="shared" si="216"/>
        <v>30</v>
      </c>
      <c r="N811">
        <f t="shared" si="217"/>
        <v>2.6642984014209592</v>
      </c>
    </row>
    <row r="812" spans="1:14" x14ac:dyDescent="0.55000000000000004">
      <c r="A812" t="s">
        <v>955</v>
      </c>
      <c r="B812" t="s">
        <v>153</v>
      </c>
      <c r="C812" t="s">
        <v>20</v>
      </c>
      <c r="D812" t="s">
        <v>201</v>
      </c>
      <c r="E812" t="s">
        <v>15</v>
      </c>
      <c r="F812" s="1">
        <v>42776</v>
      </c>
      <c r="G812" s="1">
        <v>42870</v>
      </c>
      <c r="H812">
        <v>5473</v>
      </c>
      <c r="I812" t="s">
        <v>75</v>
      </c>
      <c r="J812" t="s">
        <v>17</v>
      </c>
      <c r="K812">
        <v>4821</v>
      </c>
      <c r="M812">
        <f t="shared" si="216"/>
        <v>652</v>
      </c>
      <c r="N812">
        <f t="shared" si="217"/>
        <v>11.913027589987211</v>
      </c>
    </row>
    <row r="813" spans="1:14" x14ac:dyDescent="0.55000000000000004">
      <c r="A813" t="s">
        <v>956</v>
      </c>
      <c r="B813" t="s">
        <v>77</v>
      </c>
      <c r="C813" t="s">
        <v>24</v>
      </c>
      <c r="D813" t="s">
        <v>58</v>
      </c>
      <c r="E813" t="s">
        <v>55</v>
      </c>
      <c r="F813" s="1">
        <v>42776</v>
      </c>
      <c r="G813" s="1">
        <v>42885</v>
      </c>
      <c r="H813">
        <v>0</v>
      </c>
      <c r="I813" t="s">
        <v>39</v>
      </c>
      <c r="J813" t="s">
        <v>25</v>
      </c>
      <c r="K813">
        <v>55</v>
      </c>
    </row>
    <row r="814" spans="1:14" x14ac:dyDescent="0.55000000000000004">
      <c r="A814" t="s">
        <v>957</v>
      </c>
      <c r="B814" t="s">
        <v>77</v>
      </c>
      <c r="C814" t="s">
        <v>24</v>
      </c>
      <c r="D814" t="s">
        <v>78</v>
      </c>
      <c r="E814" t="s">
        <v>15</v>
      </c>
      <c r="F814" s="1">
        <v>42776</v>
      </c>
      <c r="G814" s="1">
        <v>42864</v>
      </c>
      <c r="H814">
        <v>51</v>
      </c>
      <c r="I814" t="s">
        <v>39</v>
      </c>
      <c r="J814" t="s">
        <v>25</v>
      </c>
      <c r="K814">
        <v>55</v>
      </c>
      <c r="M814">
        <f xml:space="preserve"> H814 - K814</f>
        <v>-4</v>
      </c>
      <c r="N814">
        <f xml:space="preserve"> M814 / H814 * 100</f>
        <v>-7.8431372549019605</v>
      </c>
    </row>
    <row r="815" spans="1:14" x14ac:dyDescent="0.55000000000000004">
      <c r="A815" t="s">
        <v>958</v>
      </c>
      <c r="B815" t="s">
        <v>89</v>
      </c>
      <c r="C815" t="s">
        <v>27</v>
      </c>
      <c r="D815" t="s">
        <v>68</v>
      </c>
      <c r="E815" t="s">
        <v>49</v>
      </c>
      <c r="F815" s="1">
        <v>42776</v>
      </c>
      <c r="I815" t="s">
        <v>32</v>
      </c>
      <c r="J815" t="s">
        <v>17</v>
      </c>
      <c r="K815">
        <v>550</v>
      </c>
    </row>
    <row r="816" spans="1:14" x14ac:dyDescent="0.55000000000000004">
      <c r="A816" t="s">
        <v>959</v>
      </c>
      <c r="B816" t="s">
        <v>89</v>
      </c>
      <c r="C816" t="s">
        <v>27</v>
      </c>
      <c r="D816" t="s">
        <v>61</v>
      </c>
      <c r="E816" t="s">
        <v>15</v>
      </c>
      <c r="F816" s="1">
        <v>42776</v>
      </c>
      <c r="G816" s="1">
        <v>42800</v>
      </c>
      <c r="H816">
        <v>563</v>
      </c>
      <c r="I816" t="s">
        <v>32</v>
      </c>
      <c r="J816" t="s">
        <v>17</v>
      </c>
      <c r="K816">
        <v>550</v>
      </c>
      <c r="M816">
        <f xml:space="preserve"> H816 - K816</f>
        <v>13</v>
      </c>
      <c r="N816">
        <f xml:space="preserve"> M816 / H816 * 100</f>
        <v>2.3090586145648313</v>
      </c>
    </row>
    <row r="817" spans="1:14" x14ac:dyDescent="0.55000000000000004">
      <c r="A817" t="s">
        <v>960</v>
      </c>
      <c r="B817" t="s">
        <v>144</v>
      </c>
      <c r="C817" t="s">
        <v>27</v>
      </c>
      <c r="D817" t="s">
        <v>21</v>
      </c>
      <c r="E817" t="s">
        <v>55</v>
      </c>
      <c r="F817" s="1">
        <v>42776</v>
      </c>
      <c r="G817" s="1">
        <v>42881</v>
      </c>
      <c r="H817">
        <v>0</v>
      </c>
      <c r="I817" t="s">
        <v>16</v>
      </c>
      <c r="J817" t="s">
        <v>17</v>
      </c>
      <c r="K817">
        <v>550</v>
      </c>
    </row>
    <row r="818" spans="1:14" x14ac:dyDescent="0.55000000000000004">
      <c r="A818" t="s">
        <v>961</v>
      </c>
      <c r="B818" t="s">
        <v>108</v>
      </c>
      <c r="C818" t="s">
        <v>27</v>
      </c>
      <c r="D818" t="s">
        <v>151</v>
      </c>
      <c r="E818" t="s">
        <v>55</v>
      </c>
      <c r="F818" s="1">
        <v>42776</v>
      </c>
      <c r="G818" s="1">
        <v>42869</v>
      </c>
      <c r="H818">
        <v>0</v>
      </c>
      <c r="I818" t="s">
        <v>75</v>
      </c>
      <c r="J818" t="s">
        <v>17</v>
      </c>
      <c r="K818">
        <v>550</v>
      </c>
    </row>
    <row r="819" spans="1:14" x14ac:dyDescent="0.55000000000000004">
      <c r="A819" t="s">
        <v>962</v>
      </c>
      <c r="B819" t="s">
        <v>108</v>
      </c>
      <c r="C819" t="s">
        <v>48</v>
      </c>
      <c r="D819" t="s">
        <v>167</v>
      </c>
      <c r="E819" t="s">
        <v>15</v>
      </c>
      <c r="F819" s="1">
        <v>42776</v>
      </c>
      <c r="G819" s="1">
        <v>42901</v>
      </c>
      <c r="H819">
        <v>2928</v>
      </c>
      <c r="I819" t="s">
        <v>75</v>
      </c>
      <c r="J819" t="s">
        <v>25</v>
      </c>
      <c r="K819">
        <v>3393</v>
      </c>
      <c r="M819">
        <f t="shared" ref="M819:M821" si="218" xml:space="preserve"> H819 - K819</f>
        <v>-465</v>
      </c>
      <c r="N819">
        <f t="shared" ref="N819:N821" si="219" xml:space="preserve"> M819 / H819 * 100</f>
        <v>-15.881147540983607</v>
      </c>
    </row>
    <row r="820" spans="1:14" x14ac:dyDescent="0.55000000000000004">
      <c r="A820" t="s">
        <v>963</v>
      </c>
      <c r="B820" t="s">
        <v>108</v>
      </c>
      <c r="C820" t="s">
        <v>48</v>
      </c>
      <c r="D820" t="s">
        <v>312</v>
      </c>
      <c r="E820" t="s">
        <v>15</v>
      </c>
      <c r="F820" s="1">
        <v>42776</v>
      </c>
      <c r="G820" s="1">
        <v>42891</v>
      </c>
      <c r="H820">
        <v>3618</v>
      </c>
      <c r="I820" t="s">
        <v>75</v>
      </c>
      <c r="J820" t="s">
        <v>25</v>
      </c>
      <c r="K820">
        <v>3393</v>
      </c>
      <c r="M820">
        <f t="shared" si="218"/>
        <v>225</v>
      </c>
      <c r="N820">
        <f t="shared" si="219"/>
        <v>6.2189054726368163</v>
      </c>
    </row>
    <row r="821" spans="1:14" x14ac:dyDescent="0.55000000000000004">
      <c r="A821" t="s">
        <v>964</v>
      </c>
      <c r="B821" t="s">
        <v>19</v>
      </c>
      <c r="C821" t="s">
        <v>13</v>
      </c>
      <c r="D821" t="s">
        <v>330</v>
      </c>
      <c r="E821" t="s">
        <v>15</v>
      </c>
      <c r="F821" s="1">
        <v>42777</v>
      </c>
      <c r="G821" s="1">
        <v>42871</v>
      </c>
      <c r="H821">
        <v>1189</v>
      </c>
      <c r="I821" t="s">
        <v>22</v>
      </c>
      <c r="J821" t="s">
        <v>17</v>
      </c>
      <c r="K821">
        <v>1096</v>
      </c>
      <c r="M821">
        <f t="shared" si="218"/>
        <v>93</v>
      </c>
      <c r="N821">
        <f t="shared" si="219"/>
        <v>7.8216989066442393</v>
      </c>
    </row>
    <row r="822" spans="1:14" x14ac:dyDescent="0.55000000000000004">
      <c r="A822" t="s">
        <v>965</v>
      </c>
      <c r="B822" t="s">
        <v>153</v>
      </c>
      <c r="C822" t="s">
        <v>27</v>
      </c>
      <c r="D822" t="s">
        <v>221</v>
      </c>
      <c r="E822" t="s">
        <v>55</v>
      </c>
      <c r="F822" s="1">
        <v>42777</v>
      </c>
      <c r="G822" s="1">
        <v>42862</v>
      </c>
      <c r="H822">
        <v>0</v>
      </c>
      <c r="I822" t="s">
        <v>75</v>
      </c>
      <c r="J822" t="s">
        <v>17</v>
      </c>
      <c r="K822">
        <v>550</v>
      </c>
    </row>
    <row r="823" spans="1:14" x14ac:dyDescent="0.55000000000000004">
      <c r="A823" t="s">
        <v>966</v>
      </c>
      <c r="B823" t="s">
        <v>77</v>
      </c>
      <c r="C823" t="s">
        <v>24</v>
      </c>
      <c r="D823" t="s">
        <v>31</v>
      </c>
      <c r="E823" t="s">
        <v>15</v>
      </c>
      <c r="F823" s="1">
        <v>42777</v>
      </c>
      <c r="G823" s="1">
        <v>42877</v>
      </c>
      <c r="H823">
        <v>60</v>
      </c>
      <c r="I823" t="s">
        <v>39</v>
      </c>
      <c r="J823" t="s">
        <v>25</v>
      </c>
      <c r="K823">
        <v>55</v>
      </c>
      <c r="M823">
        <f xml:space="preserve"> H823 - K823</f>
        <v>5</v>
      </c>
      <c r="N823">
        <f xml:space="preserve"> M823 / H823 * 100</f>
        <v>8.3333333333333321</v>
      </c>
    </row>
    <row r="824" spans="1:14" x14ac:dyDescent="0.55000000000000004">
      <c r="A824" t="s">
        <v>967</v>
      </c>
      <c r="B824" t="s">
        <v>47</v>
      </c>
      <c r="C824" t="s">
        <v>57</v>
      </c>
      <c r="E824" t="s">
        <v>49</v>
      </c>
      <c r="F824" s="1">
        <v>42777</v>
      </c>
      <c r="I824" t="s">
        <v>32</v>
      </c>
      <c r="J824" t="s">
        <v>17</v>
      </c>
      <c r="K824">
        <v>5482</v>
      </c>
    </row>
    <row r="825" spans="1:14" x14ac:dyDescent="0.55000000000000004">
      <c r="A825" t="s">
        <v>968</v>
      </c>
      <c r="B825" t="s">
        <v>264</v>
      </c>
      <c r="C825" t="s">
        <v>13</v>
      </c>
      <c r="D825" t="s">
        <v>199</v>
      </c>
      <c r="E825" t="s">
        <v>55</v>
      </c>
      <c r="F825" s="1">
        <v>42777</v>
      </c>
      <c r="G825" s="1">
        <v>42866</v>
      </c>
      <c r="H825">
        <v>0</v>
      </c>
      <c r="I825" t="s">
        <v>22</v>
      </c>
      <c r="J825" t="s">
        <v>17</v>
      </c>
      <c r="K825">
        <v>1096</v>
      </c>
    </row>
    <row r="826" spans="1:14" x14ac:dyDescent="0.55000000000000004">
      <c r="A826" t="s">
        <v>969</v>
      </c>
      <c r="B826" t="s">
        <v>89</v>
      </c>
      <c r="C826" t="s">
        <v>27</v>
      </c>
      <c r="D826" t="s">
        <v>42</v>
      </c>
      <c r="E826" t="s">
        <v>15</v>
      </c>
      <c r="F826" s="1">
        <v>42777</v>
      </c>
      <c r="G826" s="1">
        <v>42908</v>
      </c>
      <c r="H826">
        <v>545</v>
      </c>
      <c r="I826" t="s">
        <v>32</v>
      </c>
      <c r="J826" t="s">
        <v>17</v>
      </c>
      <c r="K826">
        <v>550</v>
      </c>
      <c r="M826">
        <f t="shared" ref="M826:M827" si="220" xml:space="preserve"> H826 - K826</f>
        <v>-5</v>
      </c>
      <c r="N826">
        <f t="shared" ref="N826:N827" si="221" xml:space="preserve"> M826 / H826 * 100</f>
        <v>-0.91743119266055051</v>
      </c>
    </row>
    <row r="827" spans="1:14" x14ac:dyDescent="0.55000000000000004">
      <c r="A827" t="s">
        <v>970</v>
      </c>
      <c r="B827" t="s">
        <v>89</v>
      </c>
      <c r="C827" t="s">
        <v>48</v>
      </c>
      <c r="D827" t="s">
        <v>97</v>
      </c>
      <c r="E827" t="s">
        <v>15</v>
      </c>
      <c r="F827" s="1">
        <v>42777</v>
      </c>
      <c r="G827" s="1">
        <v>42867</v>
      </c>
      <c r="H827">
        <v>3035</v>
      </c>
      <c r="I827" t="s">
        <v>32</v>
      </c>
      <c r="J827" t="s">
        <v>25</v>
      </c>
      <c r="K827">
        <v>3393</v>
      </c>
      <c r="M827">
        <f t="shared" si="220"/>
        <v>-358</v>
      </c>
      <c r="N827">
        <f t="shared" si="221"/>
        <v>-11.795716639209227</v>
      </c>
    </row>
    <row r="828" spans="1:14" x14ac:dyDescent="0.55000000000000004">
      <c r="A828" t="s">
        <v>971</v>
      </c>
      <c r="B828" t="s">
        <v>106</v>
      </c>
      <c r="C828" t="s">
        <v>27</v>
      </c>
      <c r="E828" t="s">
        <v>49</v>
      </c>
      <c r="F828" s="1">
        <v>42777</v>
      </c>
      <c r="I828" t="s">
        <v>32</v>
      </c>
      <c r="J828" t="s">
        <v>17</v>
      </c>
      <c r="K828">
        <v>550</v>
      </c>
    </row>
    <row r="829" spans="1:14" x14ac:dyDescent="0.55000000000000004">
      <c r="A829" t="s">
        <v>972</v>
      </c>
      <c r="B829" t="s">
        <v>106</v>
      </c>
      <c r="C829" t="s">
        <v>27</v>
      </c>
      <c r="D829" t="s">
        <v>211</v>
      </c>
      <c r="E829" t="s">
        <v>15</v>
      </c>
      <c r="F829" s="1">
        <v>42777</v>
      </c>
      <c r="G829" s="1">
        <v>42909</v>
      </c>
      <c r="H829">
        <v>584</v>
      </c>
      <c r="I829" t="s">
        <v>32</v>
      </c>
      <c r="J829" t="s">
        <v>17</v>
      </c>
      <c r="K829">
        <v>550</v>
      </c>
      <c r="M829">
        <f xml:space="preserve"> H829 - K829</f>
        <v>34</v>
      </c>
      <c r="N829">
        <f xml:space="preserve"> M829 / H829 * 100</f>
        <v>5.8219178082191778</v>
      </c>
    </row>
    <row r="830" spans="1:14" x14ac:dyDescent="0.55000000000000004">
      <c r="A830" t="s">
        <v>973</v>
      </c>
      <c r="B830" t="s">
        <v>41</v>
      </c>
      <c r="C830" t="s">
        <v>24</v>
      </c>
      <c r="D830" t="s">
        <v>68</v>
      </c>
      <c r="E830" t="s">
        <v>55</v>
      </c>
      <c r="F830" s="1">
        <v>42777</v>
      </c>
      <c r="G830" s="1">
        <v>42870</v>
      </c>
      <c r="H830">
        <v>0</v>
      </c>
      <c r="I830" t="s">
        <v>39</v>
      </c>
      <c r="J830" t="s">
        <v>25</v>
      </c>
      <c r="K830">
        <v>55</v>
      </c>
    </row>
    <row r="831" spans="1:14" x14ac:dyDescent="0.55000000000000004">
      <c r="A831" t="s">
        <v>974</v>
      </c>
      <c r="B831" t="s">
        <v>60</v>
      </c>
      <c r="C831" t="s">
        <v>13</v>
      </c>
      <c r="D831" t="s">
        <v>42</v>
      </c>
      <c r="E831" t="s">
        <v>15</v>
      </c>
      <c r="F831" s="1">
        <v>42777</v>
      </c>
      <c r="G831" s="1">
        <v>42909</v>
      </c>
      <c r="H831">
        <v>1069</v>
      </c>
      <c r="I831" t="s">
        <v>32</v>
      </c>
      <c r="J831" t="s">
        <v>17</v>
      </c>
      <c r="K831">
        <v>1096</v>
      </c>
      <c r="M831">
        <f t="shared" ref="M831:M832" si="222" xml:space="preserve"> H831 - K831</f>
        <v>-27</v>
      </c>
      <c r="N831">
        <f t="shared" ref="N831:N832" si="223" xml:space="preserve"> M831 / H831 * 100</f>
        <v>-2.5257249766136578</v>
      </c>
    </row>
    <row r="832" spans="1:14" x14ac:dyDescent="0.55000000000000004">
      <c r="A832" t="s">
        <v>975</v>
      </c>
      <c r="B832" t="s">
        <v>60</v>
      </c>
      <c r="C832" t="s">
        <v>13</v>
      </c>
      <c r="D832" t="s">
        <v>104</v>
      </c>
      <c r="E832" t="s">
        <v>15</v>
      </c>
      <c r="F832" s="1">
        <v>42777</v>
      </c>
      <c r="G832" s="1">
        <v>42908</v>
      </c>
      <c r="H832">
        <v>1035</v>
      </c>
      <c r="I832" t="s">
        <v>32</v>
      </c>
      <c r="J832" t="s">
        <v>17</v>
      </c>
      <c r="K832">
        <v>1096</v>
      </c>
      <c r="M832">
        <f t="shared" si="222"/>
        <v>-61</v>
      </c>
      <c r="N832">
        <f t="shared" si="223"/>
        <v>-5.8937198067632846</v>
      </c>
    </row>
    <row r="833" spans="1:14" x14ac:dyDescent="0.55000000000000004">
      <c r="A833" t="s">
        <v>976</v>
      </c>
      <c r="B833" t="s">
        <v>66</v>
      </c>
      <c r="C833" t="s">
        <v>48</v>
      </c>
      <c r="D833" t="s">
        <v>133</v>
      </c>
      <c r="E833" t="s">
        <v>49</v>
      </c>
      <c r="F833" s="1">
        <v>42777</v>
      </c>
      <c r="I833" t="s">
        <v>39</v>
      </c>
      <c r="J833" t="s">
        <v>25</v>
      </c>
      <c r="K833">
        <v>3393</v>
      </c>
    </row>
    <row r="834" spans="1:14" x14ac:dyDescent="0.55000000000000004">
      <c r="A834" t="s">
        <v>977</v>
      </c>
      <c r="B834" t="s">
        <v>99</v>
      </c>
      <c r="C834" t="s">
        <v>20</v>
      </c>
      <c r="D834" t="s">
        <v>92</v>
      </c>
      <c r="E834" t="s">
        <v>55</v>
      </c>
      <c r="F834" s="1">
        <v>42777</v>
      </c>
      <c r="G834" s="1">
        <v>42796</v>
      </c>
      <c r="H834">
        <v>0</v>
      </c>
      <c r="I834" t="s">
        <v>85</v>
      </c>
      <c r="J834" t="s">
        <v>17</v>
      </c>
      <c r="K834">
        <v>4821</v>
      </c>
    </row>
    <row r="835" spans="1:14" x14ac:dyDescent="0.55000000000000004">
      <c r="A835" t="s">
        <v>978</v>
      </c>
      <c r="B835" t="s">
        <v>37</v>
      </c>
      <c r="C835" t="s">
        <v>20</v>
      </c>
      <c r="D835" t="s">
        <v>68</v>
      </c>
      <c r="E835" t="s">
        <v>15</v>
      </c>
      <c r="F835" s="1">
        <v>42777</v>
      </c>
      <c r="G835" s="1">
        <v>42818</v>
      </c>
      <c r="H835">
        <v>4510</v>
      </c>
      <c r="I835" t="s">
        <v>39</v>
      </c>
      <c r="J835" t="s">
        <v>17</v>
      </c>
      <c r="K835">
        <v>4821</v>
      </c>
      <c r="M835">
        <f xml:space="preserve"> H835 - K835</f>
        <v>-311</v>
      </c>
      <c r="N835">
        <f xml:space="preserve"> M835 / H835 * 100</f>
        <v>-6.8957871396895785</v>
      </c>
    </row>
    <row r="836" spans="1:14" x14ac:dyDescent="0.55000000000000004">
      <c r="A836" t="s">
        <v>979</v>
      </c>
      <c r="B836" t="s">
        <v>83</v>
      </c>
      <c r="C836" t="s">
        <v>13</v>
      </c>
      <c r="D836" t="s">
        <v>84</v>
      </c>
      <c r="E836" t="s">
        <v>55</v>
      </c>
      <c r="F836" s="1">
        <v>42777</v>
      </c>
      <c r="G836" s="1">
        <v>42891</v>
      </c>
      <c r="H836">
        <v>0</v>
      </c>
      <c r="I836" t="s">
        <v>85</v>
      </c>
      <c r="J836" t="s">
        <v>17</v>
      </c>
      <c r="K836">
        <v>1096</v>
      </c>
    </row>
    <row r="837" spans="1:14" x14ac:dyDescent="0.55000000000000004">
      <c r="A837" t="s">
        <v>980</v>
      </c>
      <c r="B837" t="s">
        <v>83</v>
      </c>
      <c r="C837" t="s">
        <v>24</v>
      </c>
      <c r="D837" t="s">
        <v>100</v>
      </c>
      <c r="E837" t="s">
        <v>15</v>
      </c>
      <c r="F837" s="1">
        <v>42777</v>
      </c>
      <c r="G837" s="1">
        <v>42863</v>
      </c>
      <c r="H837">
        <v>49</v>
      </c>
      <c r="I837" t="s">
        <v>85</v>
      </c>
      <c r="J837" t="s">
        <v>25</v>
      </c>
      <c r="K837">
        <v>55</v>
      </c>
      <c r="M837">
        <f t="shared" ref="M837:M843" si="224" xml:space="preserve"> H837 - K837</f>
        <v>-6</v>
      </c>
      <c r="N837">
        <f t="shared" ref="N837:N843" si="225" xml:space="preserve"> M837 / H837 * 100</f>
        <v>-12.244897959183673</v>
      </c>
    </row>
    <row r="838" spans="1:14" x14ac:dyDescent="0.55000000000000004">
      <c r="A838" t="s">
        <v>981</v>
      </c>
      <c r="B838" t="s">
        <v>34</v>
      </c>
      <c r="C838" t="s">
        <v>24</v>
      </c>
      <c r="D838" t="s">
        <v>137</v>
      </c>
      <c r="E838" t="s">
        <v>15</v>
      </c>
      <c r="F838" s="1">
        <v>42778</v>
      </c>
      <c r="G838" s="1">
        <v>42893</v>
      </c>
      <c r="H838">
        <v>59</v>
      </c>
      <c r="I838" t="s">
        <v>16</v>
      </c>
      <c r="J838" t="s">
        <v>25</v>
      </c>
      <c r="K838">
        <v>55</v>
      </c>
      <c r="M838">
        <f t="shared" si="224"/>
        <v>4</v>
      </c>
      <c r="N838">
        <f t="shared" si="225"/>
        <v>6.7796610169491522</v>
      </c>
    </row>
    <row r="839" spans="1:14" x14ac:dyDescent="0.55000000000000004">
      <c r="A839" t="s">
        <v>982</v>
      </c>
      <c r="B839" t="s">
        <v>129</v>
      </c>
      <c r="C839" t="s">
        <v>20</v>
      </c>
      <c r="D839" t="s">
        <v>167</v>
      </c>
      <c r="E839" t="s">
        <v>15</v>
      </c>
      <c r="F839" s="1">
        <v>42778</v>
      </c>
      <c r="G839" s="1">
        <v>42798</v>
      </c>
      <c r="H839">
        <v>4705</v>
      </c>
      <c r="I839" t="s">
        <v>75</v>
      </c>
      <c r="J839" t="s">
        <v>17</v>
      </c>
      <c r="K839">
        <v>4821</v>
      </c>
      <c r="M839">
        <f t="shared" si="224"/>
        <v>-116</v>
      </c>
      <c r="N839">
        <f t="shared" si="225"/>
        <v>-2.4654622741764083</v>
      </c>
    </row>
    <row r="840" spans="1:14" x14ac:dyDescent="0.55000000000000004">
      <c r="A840" t="s">
        <v>983</v>
      </c>
      <c r="B840" t="s">
        <v>214</v>
      </c>
      <c r="C840" t="s">
        <v>57</v>
      </c>
      <c r="D840" t="s">
        <v>45</v>
      </c>
      <c r="E840" t="s">
        <v>15</v>
      </c>
      <c r="F840" s="1">
        <v>42778</v>
      </c>
      <c r="G840" s="1">
        <v>42889</v>
      </c>
      <c r="H840">
        <v>5148</v>
      </c>
      <c r="I840" t="s">
        <v>16</v>
      </c>
      <c r="J840" t="s">
        <v>17</v>
      </c>
      <c r="K840">
        <v>5482</v>
      </c>
      <c r="M840">
        <f t="shared" si="224"/>
        <v>-334</v>
      </c>
      <c r="N840">
        <f t="shared" si="225"/>
        <v>-6.4879564879564882</v>
      </c>
    </row>
    <row r="841" spans="1:14" x14ac:dyDescent="0.55000000000000004">
      <c r="A841" t="s">
        <v>984</v>
      </c>
      <c r="B841" t="s">
        <v>176</v>
      </c>
      <c r="C841" t="s">
        <v>20</v>
      </c>
      <c r="D841" t="s">
        <v>92</v>
      </c>
      <c r="E841" t="s">
        <v>15</v>
      </c>
      <c r="F841" s="1">
        <v>42778</v>
      </c>
      <c r="G841" s="1">
        <v>42863</v>
      </c>
      <c r="H841">
        <v>4833</v>
      </c>
      <c r="I841" t="s">
        <v>85</v>
      </c>
      <c r="J841" t="s">
        <v>17</v>
      </c>
      <c r="K841">
        <v>4821</v>
      </c>
      <c r="M841">
        <f t="shared" si="224"/>
        <v>12</v>
      </c>
      <c r="N841">
        <f t="shared" si="225"/>
        <v>0.24829298572315331</v>
      </c>
    </row>
    <row r="842" spans="1:14" x14ac:dyDescent="0.55000000000000004">
      <c r="A842" t="s">
        <v>985</v>
      </c>
      <c r="B842" t="s">
        <v>73</v>
      </c>
      <c r="C842" t="s">
        <v>20</v>
      </c>
      <c r="D842" t="s">
        <v>117</v>
      </c>
      <c r="E842" t="s">
        <v>15</v>
      </c>
      <c r="F842" s="1">
        <v>42778</v>
      </c>
      <c r="G842" s="1">
        <v>42886</v>
      </c>
      <c r="H842">
        <v>4664</v>
      </c>
      <c r="I842" t="s">
        <v>75</v>
      </c>
      <c r="J842" t="s">
        <v>17</v>
      </c>
      <c r="K842">
        <v>4821</v>
      </c>
      <c r="M842">
        <f t="shared" si="224"/>
        <v>-157</v>
      </c>
      <c r="N842">
        <f t="shared" si="225"/>
        <v>-3.3662092624356772</v>
      </c>
    </row>
    <row r="843" spans="1:14" x14ac:dyDescent="0.55000000000000004">
      <c r="A843" t="s">
        <v>986</v>
      </c>
      <c r="B843" t="s">
        <v>153</v>
      </c>
      <c r="C843" t="s">
        <v>27</v>
      </c>
      <c r="D843" t="s">
        <v>227</v>
      </c>
      <c r="E843" t="s">
        <v>15</v>
      </c>
      <c r="F843" s="1">
        <v>42778</v>
      </c>
      <c r="G843" s="1">
        <v>42867</v>
      </c>
      <c r="H843">
        <v>475</v>
      </c>
      <c r="I843" t="s">
        <v>75</v>
      </c>
      <c r="J843" t="s">
        <v>17</v>
      </c>
      <c r="K843">
        <v>550</v>
      </c>
      <c r="M843">
        <f t="shared" si="224"/>
        <v>-75</v>
      </c>
      <c r="N843">
        <f t="shared" si="225"/>
        <v>-15.789473684210526</v>
      </c>
    </row>
    <row r="844" spans="1:14" x14ac:dyDescent="0.55000000000000004">
      <c r="A844" t="s">
        <v>987</v>
      </c>
      <c r="B844" t="s">
        <v>63</v>
      </c>
      <c r="C844" t="s">
        <v>13</v>
      </c>
      <c r="E844" t="s">
        <v>49</v>
      </c>
      <c r="F844" s="1">
        <v>42778</v>
      </c>
      <c r="I844" t="s">
        <v>39</v>
      </c>
      <c r="J844" t="s">
        <v>17</v>
      </c>
      <c r="K844">
        <v>1096</v>
      </c>
    </row>
    <row r="845" spans="1:14" x14ac:dyDescent="0.55000000000000004">
      <c r="A845" t="s">
        <v>988</v>
      </c>
      <c r="B845" t="s">
        <v>63</v>
      </c>
      <c r="C845" t="s">
        <v>48</v>
      </c>
      <c r="D845" t="s">
        <v>97</v>
      </c>
      <c r="E845" t="s">
        <v>15</v>
      </c>
      <c r="F845" s="1">
        <v>42778</v>
      </c>
      <c r="G845" s="1">
        <v>42899</v>
      </c>
      <c r="H845">
        <v>3807</v>
      </c>
      <c r="I845" t="s">
        <v>39</v>
      </c>
      <c r="J845" t="s">
        <v>25</v>
      </c>
      <c r="K845">
        <v>3393</v>
      </c>
      <c r="M845">
        <f xml:space="preserve"> H845 - K845</f>
        <v>414</v>
      </c>
      <c r="N845">
        <f xml:space="preserve"> M845 / H845 * 100</f>
        <v>10.874704491725769</v>
      </c>
    </row>
    <row r="846" spans="1:14" x14ac:dyDescent="0.55000000000000004">
      <c r="A846" t="s">
        <v>989</v>
      </c>
      <c r="B846" t="s">
        <v>47</v>
      </c>
      <c r="C846" t="s">
        <v>27</v>
      </c>
      <c r="D846" t="s">
        <v>206</v>
      </c>
      <c r="E846" t="s">
        <v>49</v>
      </c>
      <c r="F846" s="1">
        <v>42778</v>
      </c>
      <c r="I846" t="s">
        <v>32</v>
      </c>
      <c r="J846" t="s">
        <v>17</v>
      </c>
      <c r="K846">
        <v>550</v>
      </c>
    </row>
    <row r="847" spans="1:14" x14ac:dyDescent="0.55000000000000004">
      <c r="A847" t="s">
        <v>990</v>
      </c>
      <c r="B847" t="s">
        <v>264</v>
      </c>
      <c r="C847" t="s">
        <v>27</v>
      </c>
      <c r="D847" t="s">
        <v>122</v>
      </c>
      <c r="E847" t="s">
        <v>15</v>
      </c>
      <c r="F847" s="1">
        <v>42778</v>
      </c>
      <c r="G847" s="1">
        <v>42876</v>
      </c>
      <c r="H847">
        <v>518</v>
      </c>
      <c r="I847" t="s">
        <v>22</v>
      </c>
      <c r="J847" t="s">
        <v>17</v>
      </c>
      <c r="K847">
        <v>550</v>
      </c>
      <c r="M847">
        <f t="shared" ref="M847:M849" si="226" xml:space="preserve"> H847 - K847</f>
        <v>-32</v>
      </c>
      <c r="N847">
        <f t="shared" ref="N847:N849" si="227" xml:space="preserve"> M847 / H847 * 100</f>
        <v>-6.1776061776061777</v>
      </c>
    </row>
    <row r="848" spans="1:14" x14ac:dyDescent="0.55000000000000004">
      <c r="A848" t="s">
        <v>991</v>
      </c>
      <c r="B848" t="s">
        <v>89</v>
      </c>
      <c r="C848" t="s">
        <v>13</v>
      </c>
      <c r="D848" t="s">
        <v>186</v>
      </c>
      <c r="E848" t="s">
        <v>15</v>
      </c>
      <c r="F848" s="1">
        <v>42778</v>
      </c>
      <c r="G848" s="1">
        <v>42864</v>
      </c>
      <c r="H848">
        <v>1050</v>
      </c>
      <c r="I848" t="s">
        <v>32</v>
      </c>
      <c r="J848" t="s">
        <v>17</v>
      </c>
      <c r="K848">
        <v>1096</v>
      </c>
      <c r="M848">
        <f t="shared" si="226"/>
        <v>-46</v>
      </c>
      <c r="N848">
        <f t="shared" si="227"/>
        <v>-4.3809523809523814</v>
      </c>
    </row>
    <row r="849" spans="1:14" x14ac:dyDescent="0.55000000000000004">
      <c r="A849" t="s">
        <v>992</v>
      </c>
      <c r="B849" t="s">
        <v>60</v>
      </c>
      <c r="C849" t="s">
        <v>20</v>
      </c>
      <c r="D849" t="s">
        <v>171</v>
      </c>
      <c r="E849" t="s">
        <v>15</v>
      </c>
      <c r="F849" s="1">
        <v>42778</v>
      </c>
      <c r="G849" s="1">
        <v>42879</v>
      </c>
      <c r="H849">
        <v>4596</v>
      </c>
      <c r="I849" t="s">
        <v>32</v>
      </c>
      <c r="J849" t="s">
        <v>17</v>
      </c>
      <c r="K849">
        <v>4821</v>
      </c>
      <c r="M849">
        <f t="shared" si="226"/>
        <v>-225</v>
      </c>
      <c r="N849">
        <f t="shared" si="227"/>
        <v>-4.8955613577023502</v>
      </c>
    </row>
    <row r="850" spans="1:14" x14ac:dyDescent="0.55000000000000004">
      <c r="A850" t="s">
        <v>993</v>
      </c>
      <c r="B850" t="s">
        <v>66</v>
      </c>
      <c r="C850" t="s">
        <v>48</v>
      </c>
      <c r="D850" t="s">
        <v>42</v>
      </c>
      <c r="E850" t="s">
        <v>49</v>
      </c>
      <c r="F850" s="1">
        <v>42778</v>
      </c>
      <c r="I850" t="s">
        <v>39</v>
      </c>
      <c r="J850" t="s">
        <v>25</v>
      </c>
      <c r="K850">
        <v>3393</v>
      </c>
    </row>
    <row r="851" spans="1:14" x14ac:dyDescent="0.55000000000000004">
      <c r="A851" t="s">
        <v>994</v>
      </c>
      <c r="B851" t="s">
        <v>83</v>
      </c>
      <c r="C851" t="s">
        <v>24</v>
      </c>
      <c r="E851" t="s">
        <v>49</v>
      </c>
      <c r="F851" s="1">
        <v>42778</v>
      </c>
      <c r="I851" t="s">
        <v>85</v>
      </c>
      <c r="J851" t="s">
        <v>25</v>
      </c>
      <c r="K851">
        <v>55</v>
      </c>
    </row>
    <row r="852" spans="1:14" x14ac:dyDescent="0.55000000000000004">
      <c r="A852" t="s">
        <v>995</v>
      </c>
      <c r="B852" t="s">
        <v>30</v>
      </c>
      <c r="C852" t="s">
        <v>27</v>
      </c>
      <c r="D852" t="s">
        <v>171</v>
      </c>
      <c r="E852" t="s">
        <v>15</v>
      </c>
      <c r="F852" s="1">
        <v>42778</v>
      </c>
      <c r="G852" s="1">
        <v>42860</v>
      </c>
      <c r="H852">
        <v>618</v>
      </c>
      <c r="I852" t="s">
        <v>32</v>
      </c>
      <c r="J852" t="s">
        <v>17</v>
      </c>
      <c r="K852">
        <v>550</v>
      </c>
      <c r="M852">
        <f t="shared" ref="M852:M855" si="228" xml:space="preserve"> H852 - K852</f>
        <v>68</v>
      </c>
      <c r="N852">
        <f t="shared" ref="N852:N855" si="229" xml:space="preserve"> M852 / H852 * 100</f>
        <v>11.003236245954692</v>
      </c>
    </row>
    <row r="853" spans="1:14" x14ac:dyDescent="0.55000000000000004">
      <c r="A853" t="s">
        <v>996</v>
      </c>
      <c r="B853" t="s">
        <v>30</v>
      </c>
      <c r="C853" t="s">
        <v>48</v>
      </c>
      <c r="D853" t="s">
        <v>285</v>
      </c>
      <c r="E853" t="s">
        <v>15</v>
      </c>
      <c r="F853" s="1">
        <v>42778</v>
      </c>
      <c r="G853" s="1">
        <v>42857</v>
      </c>
      <c r="H853">
        <v>3460</v>
      </c>
      <c r="I853" t="s">
        <v>32</v>
      </c>
      <c r="J853" t="s">
        <v>25</v>
      </c>
      <c r="K853">
        <v>3393</v>
      </c>
      <c r="M853">
        <f t="shared" si="228"/>
        <v>67</v>
      </c>
      <c r="N853">
        <f t="shared" si="229"/>
        <v>1.9364161849710984</v>
      </c>
    </row>
    <row r="854" spans="1:14" x14ac:dyDescent="0.55000000000000004">
      <c r="A854" t="s">
        <v>997</v>
      </c>
      <c r="B854" t="s">
        <v>73</v>
      </c>
      <c r="C854" t="s">
        <v>57</v>
      </c>
      <c r="D854" t="s">
        <v>189</v>
      </c>
      <c r="E854" t="s">
        <v>15</v>
      </c>
      <c r="F854" s="1">
        <v>42779</v>
      </c>
      <c r="G854" s="1">
        <v>42876</v>
      </c>
      <c r="H854">
        <v>5751</v>
      </c>
      <c r="I854" t="s">
        <v>75</v>
      </c>
      <c r="J854" t="s">
        <v>17</v>
      </c>
      <c r="K854">
        <v>5482</v>
      </c>
      <c r="M854">
        <f t="shared" si="228"/>
        <v>269</v>
      </c>
      <c r="N854">
        <f t="shared" si="229"/>
        <v>4.6774474004520954</v>
      </c>
    </row>
    <row r="855" spans="1:14" x14ac:dyDescent="0.55000000000000004">
      <c r="A855" t="s">
        <v>998</v>
      </c>
      <c r="B855" t="s">
        <v>19</v>
      </c>
      <c r="C855" t="s">
        <v>57</v>
      </c>
      <c r="D855" t="s">
        <v>124</v>
      </c>
      <c r="E855" t="s">
        <v>15</v>
      </c>
      <c r="F855" s="1">
        <v>42779</v>
      </c>
      <c r="G855" s="1">
        <v>42883</v>
      </c>
      <c r="H855">
        <v>5639</v>
      </c>
      <c r="I855" t="s">
        <v>22</v>
      </c>
      <c r="J855" t="s">
        <v>17</v>
      </c>
      <c r="K855">
        <v>5482</v>
      </c>
      <c r="M855">
        <f t="shared" si="228"/>
        <v>157</v>
      </c>
      <c r="N855">
        <f t="shared" si="229"/>
        <v>2.7841815924809366</v>
      </c>
    </row>
    <row r="856" spans="1:14" x14ac:dyDescent="0.55000000000000004">
      <c r="A856" t="s">
        <v>999</v>
      </c>
      <c r="B856" t="s">
        <v>153</v>
      </c>
      <c r="C856" t="s">
        <v>57</v>
      </c>
      <c r="D856" t="s">
        <v>177</v>
      </c>
      <c r="E856" t="s">
        <v>55</v>
      </c>
      <c r="F856" s="1">
        <v>42779</v>
      </c>
      <c r="G856" s="1">
        <v>42888</v>
      </c>
      <c r="H856">
        <v>0</v>
      </c>
      <c r="I856" t="s">
        <v>75</v>
      </c>
      <c r="J856" t="s">
        <v>17</v>
      </c>
      <c r="K856">
        <v>5482</v>
      </c>
    </row>
    <row r="857" spans="1:14" x14ac:dyDescent="0.55000000000000004">
      <c r="A857" t="s">
        <v>1000</v>
      </c>
      <c r="B857" t="s">
        <v>116</v>
      </c>
      <c r="C857" t="s">
        <v>57</v>
      </c>
      <c r="D857" t="s">
        <v>385</v>
      </c>
      <c r="E857" t="s">
        <v>15</v>
      </c>
      <c r="F857" s="1">
        <v>42779</v>
      </c>
      <c r="G857" s="1">
        <v>42873</v>
      </c>
      <c r="H857">
        <v>4766</v>
      </c>
      <c r="I857" t="s">
        <v>85</v>
      </c>
      <c r="J857" t="s">
        <v>17</v>
      </c>
      <c r="K857">
        <v>5482</v>
      </c>
      <c r="M857">
        <f xml:space="preserve"> H857 - K857</f>
        <v>-716</v>
      </c>
      <c r="N857">
        <f xml:space="preserve"> M857 / H857 * 100</f>
        <v>-15.023080151070079</v>
      </c>
    </row>
    <row r="858" spans="1:14" x14ac:dyDescent="0.55000000000000004">
      <c r="A858" t="s">
        <v>1001</v>
      </c>
      <c r="B858" t="s">
        <v>63</v>
      </c>
      <c r="C858" t="s">
        <v>48</v>
      </c>
      <c r="D858" t="s">
        <v>151</v>
      </c>
      <c r="E858" t="s">
        <v>49</v>
      </c>
      <c r="F858" s="1">
        <v>42779</v>
      </c>
      <c r="I858" t="s">
        <v>39</v>
      </c>
      <c r="J858" t="s">
        <v>25</v>
      </c>
      <c r="K858">
        <v>3393</v>
      </c>
    </row>
    <row r="859" spans="1:14" x14ac:dyDescent="0.55000000000000004">
      <c r="A859" t="s">
        <v>1002</v>
      </c>
      <c r="B859" t="s">
        <v>89</v>
      </c>
      <c r="C859" t="s">
        <v>13</v>
      </c>
      <c r="D859" t="s">
        <v>68</v>
      </c>
      <c r="E859" t="s">
        <v>55</v>
      </c>
      <c r="F859" s="1">
        <v>42779</v>
      </c>
      <c r="G859" s="1">
        <v>42864</v>
      </c>
      <c r="H859">
        <v>0</v>
      </c>
      <c r="I859" t="s">
        <v>32</v>
      </c>
      <c r="J859" t="s">
        <v>17</v>
      </c>
      <c r="K859">
        <v>1096</v>
      </c>
    </row>
    <row r="860" spans="1:14" x14ac:dyDescent="0.55000000000000004">
      <c r="A860" t="s">
        <v>1003</v>
      </c>
      <c r="B860" t="s">
        <v>106</v>
      </c>
      <c r="C860" t="s">
        <v>27</v>
      </c>
      <c r="D860" t="s">
        <v>285</v>
      </c>
      <c r="E860" t="s">
        <v>15</v>
      </c>
      <c r="F860" s="1">
        <v>42779</v>
      </c>
      <c r="G860" s="1">
        <v>42866</v>
      </c>
      <c r="H860">
        <v>589</v>
      </c>
      <c r="I860" t="s">
        <v>32</v>
      </c>
      <c r="J860" t="s">
        <v>17</v>
      </c>
      <c r="K860">
        <v>550</v>
      </c>
      <c r="M860">
        <f xml:space="preserve"> H860 - K860</f>
        <v>39</v>
      </c>
      <c r="N860">
        <f xml:space="preserve"> M860 / H860 * 100</f>
        <v>6.6213921901528012</v>
      </c>
    </row>
    <row r="861" spans="1:14" x14ac:dyDescent="0.55000000000000004">
      <c r="A861" t="s">
        <v>1004</v>
      </c>
      <c r="B861" t="s">
        <v>127</v>
      </c>
      <c r="C861" t="s">
        <v>57</v>
      </c>
      <c r="D861" t="s">
        <v>140</v>
      </c>
      <c r="E861" t="s">
        <v>55</v>
      </c>
      <c r="F861" s="1">
        <v>42779</v>
      </c>
      <c r="G861" s="1">
        <v>42886</v>
      </c>
      <c r="H861">
        <v>0</v>
      </c>
      <c r="I861" t="s">
        <v>22</v>
      </c>
      <c r="J861" t="s">
        <v>17</v>
      </c>
      <c r="K861">
        <v>5482</v>
      </c>
    </row>
    <row r="862" spans="1:14" x14ac:dyDescent="0.55000000000000004">
      <c r="A862" t="s">
        <v>1005</v>
      </c>
      <c r="B862" t="s">
        <v>12</v>
      </c>
      <c r="C862" t="s">
        <v>27</v>
      </c>
      <c r="D862" t="s">
        <v>327</v>
      </c>
      <c r="E862" t="s">
        <v>55</v>
      </c>
      <c r="F862" s="1">
        <v>42779</v>
      </c>
      <c r="G862" s="1">
        <v>42871</v>
      </c>
      <c r="H862">
        <v>0</v>
      </c>
      <c r="I862" t="s">
        <v>16</v>
      </c>
      <c r="J862" t="s">
        <v>17</v>
      </c>
      <c r="K862">
        <v>550</v>
      </c>
    </row>
    <row r="863" spans="1:14" x14ac:dyDescent="0.55000000000000004">
      <c r="A863" t="s">
        <v>1006</v>
      </c>
      <c r="B863" t="s">
        <v>37</v>
      </c>
      <c r="C863" t="s">
        <v>20</v>
      </c>
      <c r="D863" t="s">
        <v>206</v>
      </c>
      <c r="E863" t="s">
        <v>49</v>
      </c>
      <c r="F863" s="1">
        <v>42779</v>
      </c>
      <c r="I863" t="s">
        <v>39</v>
      </c>
      <c r="J863" t="s">
        <v>17</v>
      </c>
      <c r="K863">
        <v>4821</v>
      </c>
    </row>
    <row r="864" spans="1:14" x14ac:dyDescent="0.55000000000000004">
      <c r="A864" t="s">
        <v>1007</v>
      </c>
      <c r="B864" t="s">
        <v>83</v>
      </c>
      <c r="C864" t="s">
        <v>27</v>
      </c>
      <c r="E864" t="s">
        <v>49</v>
      </c>
      <c r="F864" s="1">
        <v>42779</v>
      </c>
      <c r="I864" t="s">
        <v>85</v>
      </c>
      <c r="J864" t="s">
        <v>17</v>
      </c>
      <c r="K864">
        <v>550</v>
      </c>
    </row>
    <row r="865" spans="1:14" x14ac:dyDescent="0.55000000000000004">
      <c r="A865" t="s">
        <v>1008</v>
      </c>
      <c r="B865" t="s">
        <v>83</v>
      </c>
      <c r="C865" t="s">
        <v>27</v>
      </c>
      <c r="D865" t="s">
        <v>234</v>
      </c>
      <c r="E865" t="s">
        <v>15</v>
      </c>
      <c r="F865" s="1">
        <v>42779</v>
      </c>
      <c r="G865" s="1">
        <v>42873</v>
      </c>
      <c r="H865">
        <v>533</v>
      </c>
      <c r="I865" t="s">
        <v>85</v>
      </c>
      <c r="J865" t="s">
        <v>17</v>
      </c>
      <c r="K865">
        <v>550</v>
      </c>
      <c r="M865">
        <f xml:space="preserve"> H865 - K865</f>
        <v>-17</v>
      </c>
      <c r="N865">
        <f xml:space="preserve"> M865 / H865 * 100</f>
        <v>-3.1894934333958722</v>
      </c>
    </row>
    <row r="866" spans="1:14" x14ac:dyDescent="0.55000000000000004">
      <c r="A866" t="s">
        <v>1009</v>
      </c>
      <c r="B866" t="s">
        <v>34</v>
      </c>
      <c r="C866" t="s">
        <v>27</v>
      </c>
      <c r="D866" t="s">
        <v>131</v>
      </c>
      <c r="E866" t="s">
        <v>55</v>
      </c>
      <c r="F866" s="1">
        <v>42780</v>
      </c>
      <c r="G866" s="1">
        <v>42860</v>
      </c>
      <c r="H866">
        <v>0</v>
      </c>
      <c r="I866" t="s">
        <v>16</v>
      </c>
      <c r="J866" t="s">
        <v>17</v>
      </c>
      <c r="K866">
        <v>550</v>
      </c>
    </row>
    <row r="867" spans="1:14" x14ac:dyDescent="0.55000000000000004">
      <c r="A867" t="s">
        <v>1010</v>
      </c>
      <c r="B867" t="s">
        <v>34</v>
      </c>
      <c r="C867" t="s">
        <v>24</v>
      </c>
      <c r="D867" t="s">
        <v>219</v>
      </c>
      <c r="E867" t="s">
        <v>15</v>
      </c>
      <c r="F867" s="1">
        <v>42780</v>
      </c>
      <c r="G867" s="1">
        <v>42885</v>
      </c>
      <c r="H867">
        <v>63</v>
      </c>
      <c r="I867" t="s">
        <v>16</v>
      </c>
      <c r="J867" t="s">
        <v>25</v>
      </c>
      <c r="K867">
        <v>55</v>
      </c>
      <c r="M867">
        <f t="shared" ref="M867:M874" si="230" xml:space="preserve"> H867 - K867</f>
        <v>8</v>
      </c>
      <c r="N867">
        <f t="shared" ref="N867:N874" si="231" xml:space="preserve"> M867 / H867 * 100</f>
        <v>12.698412698412698</v>
      </c>
    </row>
    <row r="868" spans="1:14" x14ac:dyDescent="0.55000000000000004">
      <c r="A868" t="s">
        <v>1011</v>
      </c>
      <c r="B868" t="s">
        <v>129</v>
      </c>
      <c r="C868" t="s">
        <v>20</v>
      </c>
      <c r="D868" t="s">
        <v>177</v>
      </c>
      <c r="E868" t="s">
        <v>15</v>
      </c>
      <c r="F868" s="1">
        <v>42780</v>
      </c>
      <c r="G868" s="1">
        <v>42863</v>
      </c>
      <c r="H868">
        <v>4942</v>
      </c>
      <c r="I868" t="s">
        <v>75</v>
      </c>
      <c r="J868" t="s">
        <v>17</v>
      </c>
      <c r="K868">
        <v>4821</v>
      </c>
      <c r="M868">
        <f t="shared" si="230"/>
        <v>121</v>
      </c>
      <c r="N868">
        <f t="shared" si="231"/>
        <v>2.4484014569000405</v>
      </c>
    </row>
    <row r="869" spans="1:14" x14ac:dyDescent="0.55000000000000004">
      <c r="A869" t="s">
        <v>1012</v>
      </c>
      <c r="B869" t="s">
        <v>19</v>
      </c>
      <c r="C869" t="s">
        <v>20</v>
      </c>
      <c r="D869" t="s">
        <v>102</v>
      </c>
      <c r="E869" t="s">
        <v>15</v>
      </c>
      <c r="F869" s="1">
        <v>42780</v>
      </c>
      <c r="G869" s="1">
        <v>42898</v>
      </c>
      <c r="H869">
        <v>4650</v>
      </c>
      <c r="I869" t="s">
        <v>22</v>
      </c>
      <c r="J869" t="s">
        <v>17</v>
      </c>
      <c r="K869">
        <v>4821</v>
      </c>
      <c r="M869">
        <f t="shared" si="230"/>
        <v>-171</v>
      </c>
      <c r="N869">
        <f t="shared" si="231"/>
        <v>-3.6774193548387095</v>
      </c>
    </row>
    <row r="870" spans="1:14" x14ac:dyDescent="0.55000000000000004">
      <c r="A870" t="s">
        <v>1013</v>
      </c>
      <c r="B870" t="s">
        <v>19</v>
      </c>
      <c r="C870" t="s">
        <v>20</v>
      </c>
      <c r="D870" t="s">
        <v>124</v>
      </c>
      <c r="E870" t="s">
        <v>15</v>
      </c>
      <c r="F870" s="1">
        <v>42780</v>
      </c>
      <c r="G870" s="1">
        <v>42902</v>
      </c>
      <c r="H870">
        <v>4829</v>
      </c>
      <c r="I870" t="s">
        <v>22</v>
      </c>
      <c r="J870" t="s">
        <v>17</v>
      </c>
      <c r="K870">
        <v>4821</v>
      </c>
      <c r="M870">
        <f t="shared" si="230"/>
        <v>8</v>
      </c>
      <c r="N870">
        <f t="shared" si="231"/>
        <v>0.16566576931041624</v>
      </c>
    </row>
    <row r="871" spans="1:14" x14ac:dyDescent="0.55000000000000004">
      <c r="A871" t="s">
        <v>1014</v>
      </c>
      <c r="B871" t="s">
        <v>153</v>
      </c>
      <c r="C871" t="s">
        <v>13</v>
      </c>
      <c r="D871" t="s">
        <v>216</v>
      </c>
      <c r="E871" t="s">
        <v>15</v>
      </c>
      <c r="F871" s="1">
        <v>42780</v>
      </c>
      <c r="G871" s="1">
        <v>42884</v>
      </c>
      <c r="H871">
        <v>987</v>
      </c>
      <c r="I871" t="s">
        <v>75</v>
      </c>
      <c r="J871" t="s">
        <v>17</v>
      </c>
      <c r="K871">
        <v>1096</v>
      </c>
      <c r="M871">
        <f t="shared" si="230"/>
        <v>-109</v>
      </c>
      <c r="N871">
        <f t="shared" si="231"/>
        <v>-11.043566362715298</v>
      </c>
    </row>
    <row r="872" spans="1:14" x14ac:dyDescent="0.55000000000000004">
      <c r="A872" t="s">
        <v>1015</v>
      </c>
      <c r="B872" t="s">
        <v>153</v>
      </c>
      <c r="C872" t="s">
        <v>57</v>
      </c>
      <c r="D872" t="s">
        <v>249</v>
      </c>
      <c r="E872" t="s">
        <v>15</v>
      </c>
      <c r="F872" s="1">
        <v>42780</v>
      </c>
      <c r="G872" s="1">
        <v>42796</v>
      </c>
      <c r="H872">
        <v>4246</v>
      </c>
      <c r="I872" t="s">
        <v>75</v>
      </c>
      <c r="J872" t="s">
        <v>17</v>
      </c>
      <c r="K872">
        <v>5482</v>
      </c>
      <c r="M872">
        <f t="shared" si="230"/>
        <v>-1236</v>
      </c>
      <c r="N872">
        <f t="shared" si="231"/>
        <v>-29.109750353273668</v>
      </c>
    </row>
    <row r="873" spans="1:14" x14ac:dyDescent="0.55000000000000004">
      <c r="A873" t="s">
        <v>1016</v>
      </c>
      <c r="B873" t="s">
        <v>153</v>
      </c>
      <c r="C873" t="s">
        <v>57</v>
      </c>
      <c r="D873" t="s">
        <v>530</v>
      </c>
      <c r="E873" t="s">
        <v>15</v>
      </c>
      <c r="F873" s="1">
        <v>42780</v>
      </c>
      <c r="G873" s="1">
        <v>42861</v>
      </c>
      <c r="H873">
        <v>5702</v>
      </c>
      <c r="I873" t="s">
        <v>75</v>
      </c>
      <c r="J873" t="s">
        <v>17</v>
      </c>
      <c r="K873">
        <v>5482</v>
      </c>
      <c r="M873">
        <f t="shared" si="230"/>
        <v>220</v>
      </c>
      <c r="N873">
        <f t="shared" si="231"/>
        <v>3.8582953349701863</v>
      </c>
    </row>
    <row r="874" spans="1:14" x14ac:dyDescent="0.55000000000000004">
      <c r="A874" t="s">
        <v>1017</v>
      </c>
      <c r="B874" t="s">
        <v>153</v>
      </c>
      <c r="C874" t="s">
        <v>48</v>
      </c>
      <c r="D874" t="s">
        <v>154</v>
      </c>
      <c r="E874" t="s">
        <v>15</v>
      </c>
      <c r="F874" s="1">
        <v>42780</v>
      </c>
      <c r="G874" s="1">
        <v>42900</v>
      </c>
      <c r="H874">
        <v>2981</v>
      </c>
      <c r="I874" t="s">
        <v>75</v>
      </c>
      <c r="J874" t="s">
        <v>25</v>
      </c>
      <c r="K874">
        <v>3393</v>
      </c>
      <c r="M874">
        <f t="shared" si="230"/>
        <v>-412</v>
      </c>
      <c r="N874">
        <f t="shared" si="231"/>
        <v>-13.820865481382086</v>
      </c>
    </row>
    <row r="875" spans="1:14" x14ac:dyDescent="0.55000000000000004">
      <c r="A875" t="s">
        <v>1018</v>
      </c>
      <c r="B875" t="s">
        <v>53</v>
      </c>
      <c r="C875" t="s">
        <v>48</v>
      </c>
      <c r="D875" t="s">
        <v>327</v>
      </c>
      <c r="E875" t="s">
        <v>55</v>
      </c>
      <c r="F875" s="1">
        <v>42780</v>
      </c>
      <c r="G875" s="1">
        <v>42868</v>
      </c>
      <c r="H875">
        <v>0</v>
      </c>
      <c r="I875" t="s">
        <v>22</v>
      </c>
      <c r="J875" t="s">
        <v>25</v>
      </c>
      <c r="K875">
        <v>3393</v>
      </c>
    </row>
    <row r="876" spans="1:14" x14ac:dyDescent="0.55000000000000004">
      <c r="A876" t="s">
        <v>1019</v>
      </c>
      <c r="B876" t="s">
        <v>63</v>
      </c>
      <c r="C876" t="s">
        <v>48</v>
      </c>
      <c r="D876" t="s">
        <v>211</v>
      </c>
      <c r="E876" t="s">
        <v>15</v>
      </c>
      <c r="F876" s="1">
        <v>42780</v>
      </c>
      <c r="G876" s="1">
        <v>42856</v>
      </c>
      <c r="H876">
        <v>2873</v>
      </c>
      <c r="I876" t="s">
        <v>39</v>
      </c>
      <c r="J876" t="s">
        <v>25</v>
      </c>
      <c r="K876">
        <v>3393</v>
      </c>
      <c r="M876">
        <f xml:space="preserve"> H876 - K876</f>
        <v>-520</v>
      </c>
      <c r="N876">
        <f xml:space="preserve"> M876 / H876 * 100</f>
        <v>-18.099547511312217</v>
      </c>
    </row>
    <row r="877" spans="1:14" x14ac:dyDescent="0.55000000000000004">
      <c r="A877" t="s">
        <v>1020</v>
      </c>
      <c r="B877" t="s">
        <v>264</v>
      </c>
      <c r="C877" t="s">
        <v>48</v>
      </c>
      <c r="D877" t="s">
        <v>71</v>
      </c>
      <c r="E877" t="s">
        <v>55</v>
      </c>
      <c r="F877" s="1">
        <v>42780</v>
      </c>
      <c r="G877" s="1">
        <v>42866</v>
      </c>
      <c r="H877">
        <v>0</v>
      </c>
      <c r="I877" t="s">
        <v>22</v>
      </c>
      <c r="J877" t="s">
        <v>25</v>
      </c>
      <c r="K877">
        <v>3393</v>
      </c>
    </row>
    <row r="878" spans="1:14" x14ac:dyDescent="0.55000000000000004">
      <c r="A878" t="s">
        <v>1021</v>
      </c>
      <c r="B878" t="s">
        <v>41</v>
      </c>
      <c r="C878" t="s">
        <v>156</v>
      </c>
      <c r="D878" t="s">
        <v>84</v>
      </c>
      <c r="E878" t="s">
        <v>49</v>
      </c>
      <c r="F878" s="1">
        <v>42780</v>
      </c>
      <c r="I878" t="s">
        <v>39</v>
      </c>
      <c r="J878" t="s">
        <v>157</v>
      </c>
      <c r="K878">
        <v>26768</v>
      </c>
    </row>
    <row r="879" spans="1:14" x14ac:dyDescent="0.55000000000000004">
      <c r="A879" t="s">
        <v>1022</v>
      </c>
      <c r="B879" t="s">
        <v>41</v>
      </c>
      <c r="C879" t="s">
        <v>48</v>
      </c>
      <c r="D879" t="s">
        <v>51</v>
      </c>
      <c r="E879" t="s">
        <v>49</v>
      </c>
      <c r="F879" s="1">
        <v>42780</v>
      </c>
      <c r="I879" t="s">
        <v>39</v>
      </c>
      <c r="J879" t="s">
        <v>25</v>
      </c>
      <c r="K879">
        <v>3393</v>
      </c>
    </row>
    <row r="880" spans="1:14" x14ac:dyDescent="0.55000000000000004">
      <c r="A880" t="s">
        <v>1023</v>
      </c>
      <c r="B880" t="s">
        <v>99</v>
      </c>
      <c r="C880" t="s">
        <v>24</v>
      </c>
      <c r="D880" t="s">
        <v>114</v>
      </c>
      <c r="E880" t="s">
        <v>55</v>
      </c>
      <c r="F880" s="1">
        <v>42780</v>
      </c>
      <c r="G880" s="1">
        <v>42862</v>
      </c>
      <c r="H880">
        <v>0</v>
      </c>
      <c r="I880" t="s">
        <v>85</v>
      </c>
      <c r="J880" t="s">
        <v>25</v>
      </c>
      <c r="K880">
        <v>55</v>
      </c>
    </row>
    <row r="881" spans="1:14" x14ac:dyDescent="0.55000000000000004">
      <c r="A881" t="s">
        <v>1024</v>
      </c>
      <c r="B881" t="s">
        <v>70</v>
      </c>
      <c r="C881" t="s">
        <v>27</v>
      </c>
      <c r="D881" t="s">
        <v>120</v>
      </c>
      <c r="E881" t="s">
        <v>15</v>
      </c>
      <c r="F881" s="1">
        <v>42780</v>
      </c>
      <c r="G881" s="1">
        <v>42889</v>
      </c>
      <c r="H881">
        <v>528</v>
      </c>
      <c r="I881" t="s">
        <v>16</v>
      </c>
      <c r="J881" t="s">
        <v>17</v>
      </c>
      <c r="K881">
        <v>550</v>
      </c>
      <c r="M881">
        <f t="shared" ref="M881:M882" si="232" xml:space="preserve"> H881 - K881</f>
        <v>-22</v>
      </c>
      <c r="N881">
        <f t="shared" ref="N881:N882" si="233" xml:space="preserve"> M881 / H881 * 100</f>
        <v>-4.1666666666666661</v>
      </c>
    </row>
    <row r="882" spans="1:14" x14ac:dyDescent="0.55000000000000004">
      <c r="A882" t="s">
        <v>1025</v>
      </c>
      <c r="B882" t="s">
        <v>70</v>
      </c>
      <c r="C882" t="s">
        <v>13</v>
      </c>
      <c r="D882" t="s">
        <v>243</v>
      </c>
      <c r="E882" t="s">
        <v>15</v>
      </c>
      <c r="F882" s="1">
        <v>42780</v>
      </c>
      <c r="G882" s="1">
        <v>42904</v>
      </c>
      <c r="H882">
        <v>1199</v>
      </c>
      <c r="I882" t="s">
        <v>16</v>
      </c>
      <c r="J882" t="s">
        <v>17</v>
      </c>
      <c r="K882">
        <v>1096</v>
      </c>
      <c r="M882">
        <f t="shared" si="232"/>
        <v>103</v>
      </c>
      <c r="N882">
        <f t="shared" si="233"/>
        <v>8.5904920767306088</v>
      </c>
    </row>
    <row r="883" spans="1:14" x14ac:dyDescent="0.55000000000000004">
      <c r="A883" t="s">
        <v>1026</v>
      </c>
      <c r="B883" t="s">
        <v>30</v>
      </c>
      <c r="C883" t="s">
        <v>20</v>
      </c>
      <c r="D883" t="s">
        <v>90</v>
      </c>
      <c r="E883" t="s">
        <v>55</v>
      </c>
      <c r="F883" s="1">
        <v>42780</v>
      </c>
      <c r="G883" s="1">
        <v>42795</v>
      </c>
      <c r="H883">
        <v>0</v>
      </c>
      <c r="I883" t="s">
        <v>32</v>
      </c>
      <c r="J883" t="s">
        <v>17</v>
      </c>
      <c r="K883">
        <v>4821</v>
      </c>
    </row>
    <row r="884" spans="1:14" x14ac:dyDescent="0.55000000000000004">
      <c r="A884" t="s">
        <v>1027</v>
      </c>
      <c r="B884" t="s">
        <v>34</v>
      </c>
      <c r="C884" t="s">
        <v>27</v>
      </c>
      <c r="D884" t="s">
        <v>504</v>
      </c>
      <c r="E884" t="s">
        <v>55</v>
      </c>
      <c r="F884" s="1">
        <v>42781</v>
      </c>
      <c r="G884" s="1">
        <v>42868</v>
      </c>
      <c r="H884">
        <v>0</v>
      </c>
      <c r="I884" t="s">
        <v>16</v>
      </c>
      <c r="J884" t="s">
        <v>17</v>
      </c>
      <c r="K884">
        <v>550</v>
      </c>
    </row>
    <row r="885" spans="1:14" x14ac:dyDescent="0.55000000000000004">
      <c r="A885" t="s">
        <v>1028</v>
      </c>
      <c r="B885" t="s">
        <v>176</v>
      </c>
      <c r="C885" t="s">
        <v>57</v>
      </c>
      <c r="E885" t="s">
        <v>49</v>
      </c>
      <c r="F885" s="1">
        <v>42781</v>
      </c>
      <c r="I885" t="s">
        <v>85</v>
      </c>
      <c r="J885" t="s">
        <v>17</v>
      </c>
      <c r="K885">
        <v>5482</v>
      </c>
    </row>
    <row r="886" spans="1:14" x14ac:dyDescent="0.55000000000000004">
      <c r="A886" t="s">
        <v>1029</v>
      </c>
      <c r="B886" t="s">
        <v>19</v>
      </c>
      <c r="C886" t="s">
        <v>57</v>
      </c>
      <c r="D886" t="s">
        <v>504</v>
      </c>
      <c r="E886" t="s">
        <v>55</v>
      </c>
      <c r="F886" s="1">
        <v>42781</v>
      </c>
      <c r="G886" s="1">
        <v>42863</v>
      </c>
      <c r="H886">
        <v>0</v>
      </c>
      <c r="I886" t="s">
        <v>22</v>
      </c>
      <c r="J886" t="s">
        <v>17</v>
      </c>
      <c r="K886">
        <v>5482</v>
      </c>
    </row>
    <row r="887" spans="1:14" x14ac:dyDescent="0.55000000000000004">
      <c r="A887" t="s">
        <v>1030</v>
      </c>
      <c r="B887" t="s">
        <v>116</v>
      </c>
      <c r="C887" t="s">
        <v>27</v>
      </c>
      <c r="D887" t="s">
        <v>757</v>
      </c>
      <c r="E887" t="s">
        <v>55</v>
      </c>
      <c r="F887" s="1">
        <v>42781</v>
      </c>
      <c r="G887" s="1">
        <v>42817</v>
      </c>
      <c r="H887">
        <v>0</v>
      </c>
      <c r="I887" t="s">
        <v>85</v>
      </c>
      <c r="J887" t="s">
        <v>17</v>
      </c>
      <c r="K887">
        <v>550</v>
      </c>
    </row>
    <row r="888" spans="1:14" x14ac:dyDescent="0.55000000000000004">
      <c r="A888" t="s">
        <v>1031</v>
      </c>
      <c r="B888" t="s">
        <v>116</v>
      </c>
      <c r="C888" t="s">
        <v>57</v>
      </c>
      <c r="D888" t="s">
        <v>189</v>
      </c>
      <c r="E888" t="s">
        <v>55</v>
      </c>
      <c r="F888" s="1">
        <v>42781</v>
      </c>
      <c r="G888" s="1">
        <v>42798</v>
      </c>
      <c r="H888">
        <v>0</v>
      </c>
      <c r="I888" t="s">
        <v>85</v>
      </c>
      <c r="J888" t="s">
        <v>17</v>
      </c>
      <c r="K888">
        <v>5482</v>
      </c>
    </row>
    <row r="889" spans="1:14" x14ac:dyDescent="0.55000000000000004">
      <c r="A889" t="s">
        <v>1032</v>
      </c>
      <c r="B889" t="s">
        <v>116</v>
      </c>
      <c r="C889" t="s">
        <v>48</v>
      </c>
      <c r="D889" t="s">
        <v>92</v>
      </c>
      <c r="E889" t="s">
        <v>15</v>
      </c>
      <c r="F889" s="1">
        <v>42781</v>
      </c>
      <c r="G889" s="1">
        <v>42800</v>
      </c>
      <c r="H889">
        <v>3507</v>
      </c>
      <c r="I889" t="s">
        <v>85</v>
      </c>
      <c r="J889" t="s">
        <v>25</v>
      </c>
      <c r="K889">
        <v>3393</v>
      </c>
      <c r="M889">
        <f xml:space="preserve"> H889 - K889</f>
        <v>114</v>
      </c>
      <c r="N889">
        <f xml:space="preserve"> M889 / H889 * 100</f>
        <v>3.2506415739948675</v>
      </c>
    </row>
    <row r="890" spans="1:14" x14ac:dyDescent="0.55000000000000004">
      <c r="A890" t="s">
        <v>1033</v>
      </c>
      <c r="B890" t="s">
        <v>47</v>
      </c>
      <c r="C890" t="s">
        <v>27</v>
      </c>
      <c r="D890" t="s">
        <v>80</v>
      </c>
      <c r="E890" t="s">
        <v>55</v>
      </c>
      <c r="F890" s="1">
        <v>42781</v>
      </c>
      <c r="G890" s="1">
        <v>42875</v>
      </c>
      <c r="H890">
        <v>0</v>
      </c>
      <c r="I890" t="s">
        <v>32</v>
      </c>
      <c r="J890" t="s">
        <v>17</v>
      </c>
      <c r="K890">
        <v>550</v>
      </c>
    </row>
    <row r="891" spans="1:14" x14ac:dyDescent="0.55000000000000004">
      <c r="A891" t="s">
        <v>1034</v>
      </c>
      <c r="B891" t="s">
        <v>47</v>
      </c>
      <c r="C891" t="s">
        <v>20</v>
      </c>
      <c r="D891" t="s">
        <v>111</v>
      </c>
      <c r="E891" t="s">
        <v>15</v>
      </c>
      <c r="F891" s="1">
        <v>42781</v>
      </c>
      <c r="G891" s="1">
        <v>42876</v>
      </c>
      <c r="H891">
        <v>4542</v>
      </c>
      <c r="I891" t="s">
        <v>32</v>
      </c>
      <c r="J891" t="s">
        <v>17</v>
      </c>
      <c r="K891">
        <v>4821</v>
      </c>
      <c r="M891">
        <f t="shared" ref="M891:M892" si="234" xml:space="preserve"> H891 - K891</f>
        <v>-279</v>
      </c>
      <c r="N891">
        <f t="shared" ref="N891:N892" si="235" xml:space="preserve"> M891 / H891 * 100</f>
        <v>-6.1426684280052841</v>
      </c>
    </row>
    <row r="892" spans="1:14" x14ac:dyDescent="0.55000000000000004">
      <c r="A892" t="s">
        <v>1035</v>
      </c>
      <c r="B892" t="s">
        <v>264</v>
      </c>
      <c r="C892" t="s">
        <v>27</v>
      </c>
      <c r="D892" t="s">
        <v>225</v>
      </c>
      <c r="E892" t="s">
        <v>15</v>
      </c>
      <c r="F892" s="1">
        <v>42781</v>
      </c>
      <c r="G892" s="1">
        <v>42883</v>
      </c>
      <c r="H892">
        <v>505</v>
      </c>
      <c r="I892" t="s">
        <v>22</v>
      </c>
      <c r="J892" t="s">
        <v>17</v>
      </c>
      <c r="K892">
        <v>550</v>
      </c>
      <c r="M892">
        <f t="shared" si="234"/>
        <v>-45</v>
      </c>
      <c r="N892">
        <f t="shared" si="235"/>
        <v>-8.9108910891089099</v>
      </c>
    </row>
    <row r="893" spans="1:14" x14ac:dyDescent="0.55000000000000004">
      <c r="A893" t="s">
        <v>1036</v>
      </c>
      <c r="B893" t="s">
        <v>89</v>
      </c>
      <c r="C893" t="s">
        <v>57</v>
      </c>
      <c r="E893" t="s">
        <v>49</v>
      </c>
      <c r="F893" s="1">
        <v>42781</v>
      </c>
      <c r="I893" t="s">
        <v>32</v>
      </c>
      <c r="J893" t="s">
        <v>17</v>
      </c>
      <c r="K893">
        <v>5482</v>
      </c>
    </row>
    <row r="894" spans="1:14" x14ac:dyDescent="0.55000000000000004">
      <c r="A894" t="s">
        <v>1037</v>
      </c>
      <c r="B894" t="s">
        <v>106</v>
      </c>
      <c r="C894" t="s">
        <v>27</v>
      </c>
      <c r="E894" t="s">
        <v>49</v>
      </c>
      <c r="F894" s="1">
        <v>42781</v>
      </c>
      <c r="I894" t="s">
        <v>32</v>
      </c>
      <c r="J894" t="s">
        <v>17</v>
      </c>
      <c r="K894">
        <v>550</v>
      </c>
    </row>
    <row r="895" spans="1:14" x14ac:dyDescent="0.55000000000000004">
      <c r="A895" t="s">
        <v>1038</v>
      </c>
      <c r="B895" t="s">
        <v>106</v>
      </c>
      <c r="C895" t="s">
        <v>13</v>
      </c>
      <c r="D895" t="s">
        <v>42</v>
      </c>
      <c r="E895" t="s">
        <v>55</v>
      </c>
      <c r="F895" s="1">
        <v>42781</v>
      </c>
      <c r="G895" s="1">
        <v>42862</v>
      </c>
      <c r="H895">
        <v>0</v>
      </c>
      <c r="I895" t="s">
        <v>32</v>
      </c>
      <c r="J895" t="s">
        <v>17</v>
      </c>
      <c r="K895">
        <v>1096</v>
      </c>
    </row>
    <row r="896" spans="1:14" x14ac:dyDescent="0.55000000000000004">
      <c r="A896" t="s">
        <v>1039</v>
      </c>
      <c r="B896" t="s">
        <v>41</v>
      </c>
      <c r="C896" t="s">
        <v>13</v>
      </c>
      <c r="E896" t="s">
        <v>49</v>
      </c>
      <c r="F896" s="1">
        <v>42781</v>
      </c>
      <c r="I896" t="s">
        <v>39</v>
      </c>
      <c r="J896" t="s">
        <v>17</v>
      </c>
      <c r="K896">
        <v>1096</v>
      </c>
    </row>
    <row r="897" spans="1:14" x14ac:dyDescent="0.55000000000000004">
      <c r="A897" t="s">
        <v>1040</v>
      </c>
      <c r="B897" t="s">
        <v>41</v>
      </c>
      <c r="C897" t="s">
        <v>20</v>
      </c>
      <c r="D897" t="s">
        <v>61</v>
      </c>
      <c r="E897" t="s">
        <v>55</v>
      </c>
      <c r="F897" s="1">
        <v>42781</v>
      </c>
      <c r="G897" s="1">
        <v>42886</v>
      </c>
      <c r="H897">
        <v>0</v>
      </c>
      <c r="I897" t="s">
        <v>39</v>
      </c>
      <c r="J897" t="s">
        <v>17</v>
      </c>
      <c r="K897">
        <v>4821</v>
      </c>
    </row>
    <row r="898" spans="1:14" x14ac:dyDescent="0.55000000000000004">
      <c r="A898" t="s">
        <v>1041</v>
      </c>
      <c r="B898" t="s">
        <v>60</v>
      </c>
      <c r="C898" t="s">
        <v>27</v>
      </c>
      <c r="E898" t="s">
        <v>49</v>
      </c>
      <c r="F898" s="1">
        <v>42781</v>
      </c>
      <c r="I898" t="s">
        <v>32</v>
      </c>
      <c r="J898" t="s">
        <v>17</v>
      </c>
      <c r="K898">
        <v>550</v>
      </c>
    </row>
    <row r="899" spans="1:14" x14ac:dyDescent="0.55000000000000004">
      <c r="A899" t="s">
        <v>1042</v>
      </c>
      <c r="B899" t="s">
        <v>60</v>
      </c>
      <c r="C899" t="s">
        <v>48</v>
      </c>
      <c r="E899" t="s">
        <v>49</v>
      </c>
      <c r="F899" s="1">
        <v>42781</v>
      </c>
      <c r="I899" t="s">
        <v>32</v>
      </c>
      <c r="J899" t="s">
        <v>25</v>
      </c>
      <c r="K899">
        <v>3393</v>
      </c>
    </row>
    <row r="900" spans="1:14" x14ac:dyDescent="0.55000000000000004">
      <c r="A900" t="s">
        <v>1043</v>
      </c>
      <c r="B900" t="s">
        <v>12</v>
      </c>
      <c r="C900" t="s">
        <v>27</v>
      </c>
      <c r="D900" t="s">
        <v>54</v>
      </c>
      <c r="E900" t="s">
        <v>15</v>
      </c>
      <c r="F900" s="1">
        <v>42781</v>
      </c>
      <c r="G900" s="1">
        <v>42868</v>
      </c>
      <c r="H900">
        <v>455</v>
      </c>
      <c r="I900" t="s">
        <v>16</v>
      </c>
      <c r="J900" t="s">
        <v>17</v>
      </c>
      <c r="K900">
        <v>550</v>
      </c>
      <c r="M900">
        <f t="shared" ref="M900:M902" si="236" xml:space="preserve"> H900 - K900</f>
        <v>-95</v>
      </c>
      <c r="N900">
        <f t="shared" ref="N900:N902" si="237" xml:space="preserve"> M900 / H900 * 100</f>
        <v>-20.87912087912088</v>
      </c>
    </row>
    <row r="901" spans="1:14" x14ac:dyDescent="0.55000000000000004">
      <c r="A901" t="s">
        <v>1044</v>
      </c>
      <c r="B901" t="s">
        <v>108</v>
      </c>
      <c r="C901" t="s">
        <v>27</v>
      </c>
      <c r="D901" t="s">
        <v>252</v>
      </c>
      <c r="E901" t="s">
        <v>15</v>
      </c>
      <c r="F901" s="1">
        <v>42781</v>
      </c>
      <c r="G901" s="1">
        <v>42797</v>
      </c>
      <c r="H901">
        <v>537</v>
      </c>
      <c r="I901" t="s">
        <v>75</v>
      </c>
      <c r="J901" t="s">
        <v>17</v>
      </c>
      <c r="K901">
        <v>550</v>
      </c>
      <c r="M901">
        <f t="shared" si="236"/>
        <v>-13</v>
      </c>
      <c r="N901">
        <f t="shared" si="237"/>
        <v>-2.4208566108007448</v>
      </c>
    </row>
    <row r="902" spans="1:14" x14ac:dyDescent="0.55000000000000004">
      <c r="A902" t="s">
        <v>1045</v>
      </c>
      <c r="B902" t="s">
        <v>108</v>
      </c>
      <c r="C902" t="s">
        <v>13</v>
      </c>
      <c r="D902" t="s">
        <v>151</v>
      </c>
      <c r="E902" t="s">
        <v>15</v>
      </c>
      <c r="F902" s="1">
        <v>42781</v>
      </c>
      <c r="G902" s="1">
        <v>42798</v>
      </c>
      <c r="H902">
        <v>1090</v>
      </c>
      <c r="I902" t="s">
        <v>75</v>
      </c>
      <c r="J902" t="s">
        <v>17</v>
      </c>
      <c r="K902">
        <v>1096</v>
      </c>
      <c r="M902">
        <f t="shared" si="236"/>
        <v>-6</v>
      </c>
      <c r="N902">
        <f t="shared" si="237"/>
        <v>-0.55045871559633031</v>
      </c>
    </row>
    <row r="903" spans="1:14" x14ac:dyDescent="0.55000000000000004">
      <c r="A903" t="s">
        <v>1046</v>
      </c>
      <c r="B903" t="s">
        <v>70</v>
      </c>
      <c r="C903" t="s">
        <v>48</v>
      </c>
      <c r="D903" t="s">
        <v>122</v>
      </c>
      <c r="E903" t="s">
        <v>55</v>
      </c>
      <c r="F903" s="1">
        <v>42781</v>
      </c>
      <c r="G903" s="1">
        <v>42879</v>
      </c>
      <c r="H903">
        <v>0</v>
      </c>
      <c r="I903" t="s">
        <v>16</v>
      </c>
      <c r="J903" t="s">
        <v>25</v>
      </c>
      <c r="K903">
        <v>3393</v>
      </c>
    </row>
    <row r="904" spans="1:14" x14ac:dyDescent="0.55000000000000004">
      <c r="A904" t="s">
        <v>1047</v>
      </c>
      <c r="B904" t="s">
        <v>70</v>
      </c>
      <c r="C904" t="s">
        <v>24</v>
      </c>
      <c r="D904" t="s">
        <v>54</v>
      </c>
      <c r="E904" t="s">
        <v>15</v>
      </c>
      <c r="F904" s="1">
        <v>42781</v>
      </c>
      <c r="G904" s="1">
        <v>42811</v>
      </c>
      <c r="H904">
        <v>60</v>
      </c>
      <c r="I904" t="s">
        <v>16</v>
      </c>
      <c r="J904" t="s">
        <v>25</v>
      </c>
      <c r="K904">
        <v>55</v>
      </c>
      <c r="M904">
        <f xml:space="preserve"> H904 - K904</f>
        <v>5</v>
      </c>
      <c r="N904">
        <f xml:space="preserve"> M904 / H904 * 100</f>
        <v>8.3333333333333321</v>
      </c>
    </row>
    <row r="905" spans="1:14" x14ac:dyDescent="0.55000000000000004">
      <c r="A905" t="s">
        <v>1048</v>
      </c>
      <c r="B905" t="s">
        <v>37</v>
      </c>
      <c r="C905" t="s">
        <v>13</v>
      </c>
      <c r="D905" t="s">
        <v>206</v>
      </c>
      <c r="E905" t="s">
        <v>55</v>
      </c>
      <c r="F905" s="1">
        <v>42781</v>
      </c>
      <c r="G905" s="1">
        <v>42872</v>
      </c>
      <c r="H905">
        <v>0</v>
      </c>
      <c r="I905" t="s">
        <v>39</v>
      </c>
      <c r="J905" t="s">
        <v>17</v>
      </c>
      <c r="K905">
        <v>1096</v>
      </c>
    </row>
    <row r="906" spans="1:14" x14ac:dyDescent="0.55000000000000004">
      <c r="A906" t="s">
        <v>1049</v>
      </c>
      <c r="B906" t="s">
        <v>30</v>
      </c>
      <c r="C906" t="s">
        <v>27</v>
      </c>
      <c r="E906" t="s">
        <v>49</v>
      </c>
      <c r="F906" s="1">
        <v>42781</v>
      </c>
      <c r="I906" t="s">
        <v>32</v>
      </c>
      <c r="J906" t="s">
        <v>17</v>
      </c>
      <c r="K906">
        <v>550</v>
      </c>
    </row>
    <row r="907" spans="1:14" x14ac:dyDescent="0.55000000000000004">
      <c r="A907" t="s">
        <v>1050</v>
      </c>
      <c r="B907" t="s">
        <v>129</v>
      </c>
      <c r="C907" t="s">
        <v>57</v>
      </c>
      <c r="D907" t="s">
        <v>227</v>
      </c>
      <c r="E907" t="s">
        <v>15</v>
      </c>
      <c r="F907" s="1">
        <v>42782</v>
      </c>
      <c r="G907" s="1">
        <v>42901</v>
      </c>
      <c r="H907">
        <v>6509</v>
      </c>
      <c r="I907" t="s">
        <v>75</v>
      </c>
      <c r="J907" t="s">
        <v>17</v>
      </c>
      <c r="K907">
        <v>5482</v>
      </c>
      <c r="M907">
        <f t="shared" ref="M907:M909" si="238" xml:space="preserve"> H907 - K907</f>
        <v>1027</v>
      </c>
      <c r="N907">
        <f t="shared" ref="N907:N909" si="239" xml:space="preserve"> M907 / H907 * 100</f>
        <v>15.778153326163775</v>
      </c>
    </row>
    <row r="908" spans="1:14" x14ac:dyDescent="0.55000000000000004">
      <c r="A908" t="s">
        <v>1051</v>
      </c>
      <c r="B908" t="s">
        <v>214</v>
      </c>
      <c r="C908" t="s">
        <v>13</v>
      </c>
      <c r="D908" t="s">
        <v>35</v>
      </c>
      <c r="E908" t="s">
        <v>15</v>
      </c>
      <c r="F908" s="1">
        <v>42782</v>
      </c>
      <c r="G908" s="1">
        <v>42873</v>
      </c>
      <c r="H908">
        <v>1079</v>
      </c>
      <c r="I908" t="s">
        <v>16</v>
      </c>
      <c r="J908" t="s">
        <v>17</v>
      </c>
      <c r="K908">
        <v>1096</v>
      </c>
      <c r="M908">
        <f t="shared" si="238"/>
        <v>-17</v>
      </c>
      <c r="N908">
        <f t="shared" si="239"/>
        <v>-1.5755329008341055</v>
      </c>
    </row>
    <row r="909" spans="1:14" x14ac:dyDescent="0.55000000000000004">
      <c r="A909" t="s">
        <v>1052</v>
      </c>
      <c r="B909" t="s">
        <v>176</v>
      </c>
      <c r="C909" t="s">
        <v>13</v>
      </c>
      <c r="D909" t="s">
        <v>154</v>
      </c>
      <c r="E909" t="s">
        <v>15</v>
      </c>
      <c r="F909" s="1">
        <v>42782</v>
      </c>
      <c r="G909" s="1">
        <v>42884</v>
      </c>
      <c r="H909">
        <v>1111</v>
      </c>
      <c r="I909" t="s">
        <v>85</v>
      </c>
      <c r="J909" t="s">
        <v>17</v>
      </c>
      <c r="K909">
        <v>1096</v>
      </c>
      <c r="M909">
        <f t="shared" si="238"/>
        <v>15</v>
      </c>
      <c r="N909">
        <f t="shared" si="239"/>
        <v>1.3501350135013501</v>
      </c>
    </row>
    <row r="910" spans="1:14" x14ac:dyDescent="0.55000000000000004">
      <c r="A910" t="s">
        <v>1053</v>
      </c>
      <c r="B910" t="s">
        <v>153</v>
      </c>
      <c r="C910" t="s">
        <v>20</v>
      </c>
      <c r="D910" t="s">
        <v>117</v>
      </c>
      <c r="E910" t="s">
        <v>55</v>
      </c>
      <c r="F910" s="1">
        <v>42782</v>
      </c>
      <c r="G910" s="1">
        <v>42876</v>
      </c>
      <c r="H910">
        <v>0</v>
      </c>
      <c r="I910" t="s">
        <v>75</v>
      </c>
      <c r="J910" t="s">
        <v>17</v>
      </c>
      <c r="K910">
        <v>4821</v>
      </c>
    </row>
    <row r="911" spans="1:14" x14ac:dyDescent="0.55000000000000004">
      <c r="A911" t="s">
        <v>1054</v>
      </c>
      <c r="B911" t="s">
        <v>153</v>
      </c>
      <c r="C911" t="s">
        <v>27</v>
      </c>
      <c r="D911" t="s">
        <v>221</v>
      </c>
      <c r="E911" t="s">
        <v>15</v>
      </c>
      <c r="F911" s="1">
        <v>42782</v>
      </c>
      <c r="G911" s="1">
        <v>42796</v>
      </c>
      <c r="H911">
        <v>462</v>
      </c>
      <c r="I911" t="s">
        <v>75</v>
      </c>
      <c r="J911" t="s">
        <v>17</v>
      </c>
      <c r="K911">
        <v>550</v>
      </c>
      <c r="M911">
        <f t="shared" ref="M911:M914" si="240" xml:space="preserve"> H911 - K911</f>
        <v>-88</v>
      </c>
      <c r="N911">
        <f t="shared" ref="N911:N914" si="241" xml:space="preserve"> M911 / H911 * 100</f>
        <v>-19.047619047619047</v>
      </c>
    </row>
    <row r="912" spans="1:14" x14ac:dyDescent="0.55000000000000004">
      <c r="A912" t="s">
        <v>1055</v>
      </c>
      <c r="B912" t="s">
        <v>153</v>
      </c>
      <c r="C912" t="s">
        <v>27</v>
      </c>
      <c r="D912" t="s">
        <v>74</v>
      </c>
      <c r="E912" t="s">
        <v>15</v>
      </c>
      <c r="F912" s="1">
        <v>42782</v>
      </c>
      <c r="G912" s="1">
        <v>42798</v>
      </c>
      <c r="H912">
        <v>555</v>
      </c>
      <c r="I912" t="s">
        <v>75</v>
      </c>
      <c r="J912" t="s">
        <v>17</v>
      </c>
      <c r="K912">
        <v>550</v>
      </c>
      <c r="M912">
        <f t="shared" si="240"/>
        <v>5</v>
      </c>
      <c r="N912">
        <f t="shared" si="241"/>
        <v>0.90090090090090091</v>
      </c>
    </row>
    <row r="913" spans="1:14" x14ac:dyDescent="0.55000000000000004">
      <c r="A913" t="s">
        <v>1056</v>
      </c>
      <c r="B913" t="s">
        <v>53</v>
      </c>
      <c r="C913" t="s">
        <v>57</v>
      </c>
      <c r="D913" t="s">
        <v>131</v>
      </c>
      <c r="E913" t="s">
        <v>15</v>
      </c>
      <c r="F913" s="1">
        <v>42782</v>
      </c>
      <c r="G913" s="1">
        <v>42795</v>
      </c>
      <c r="H913">
        <v>6719</v>
      </c>
      <c r="I913" t="s">
        <v>22</v>
      </c>
      <c r="J913" t="s">
        <v>17</v>
      </c>
      <c r="K913">
        <v>5482</v>
      </c>
      <c r="M913">
        <f t="shared" si="240"/>
        <v>1237</v>
      </c>
      <c r="N913">
        <f t="shared" si="241"/>
        <v>18.41047774966513</v>
      </c>
    </row>
    <row r="914" spans="1:14" x14ac:dyDescent="0.55000000000000004">
      <c r="A914" t="s">
        <v>1057</v>
      </c>
      <c r="B914" t="s">
        <v>63</v>
      </c>
      <c r="C914" t="s">
        <v>48</v>
      </c>
      <c r="D914" t="s">
        <v>206</v>
      </c>
      <c r="E914" t="s">
        <v>15</v>
      </c>
      <c r="F914" s="1">
        <v>42782</v>
      </c>
      <c r="G914" s="1">
        <v>42888</v>
      </c>
      <c r="H914">
        <v>3281</v>
      </c>
      <c r="I914" t="s">
        <v>39</v>
      </c>
      <c r="J914" t="s">
        <v>25</v>
      </c>
      <c r="K914">
        <v>3393</v>
      </c>
      <c r="M914">
        <f t="shared" si="240"/>
        <v>-112</v>
      </c>
      <c r="N914">
        <f t="shared" si="241"/>
        <v>-3.4135934166412683</v>
      </c>
    </row>
    <row r="915" spans="1:14" x14ac:dyDescent="0.55000000000000004">
      <c r="A915" t="s">
        <v>1058</v>
      </c>
      <c r="B915" t="s">
        <v>47</v>
      </c>
      <c r="C915" t="s">
        <v>13</v>
      </c>
      <c r="E915" t="s">
        <v>49</v>
      </c>
      <c r="F915" s="1">
        <v>42782</v>
      </c>
      <c r="I915" t="s">
        <v>32</v>
      </c>
      <c r="J915" t="s">
        <v>17</v>
      </c>
      <c r="K915">
        <v>1096</v>
      </c>
    </row>
    <row r="916" spans="1:14" x14ac:dyDescent="0.55000000000000004">
      <c r="A916" t="s">
        <v>1059</v>
      </c>
      <c r="B916" t="s">
        <v>47</v>
      </c>
      <c r="C916" t="s">
        <v>48</v>
      </c>
      <c r="D916" t="s">
        <v>167</v>
      </c>
      <c r="E916" t="s">
        <v>15</v>
      </c>
      <c r="F916" s="1">
        <v>42782</v>
      </c>
      <c r="G916" s="1">
        <v>42862</v>
      </c>
      <c r="H916">
        <v>3398</v>
      </c>
      <c r="I916" t="s">
        <v>32</v>
      </c>
      <c r="J916" t="s">
        <v>25</v>
      </c>
      <c r="K916">
        <v>3393</v>
      </c>
      <c r="M916">
        <f xml:space="preserve"> H916 - K916</f>
        <v>5</v>
      </c>
      <c r="N916">
        <f xml:space="preserve"> M916 / H916 * 100</f>
        <v>0.14714537963507945</v>
      </c>
    </row>
    <row r="917" spans="1:14" x14ac:dyDescent="0.55000000000000004">
      <c r="A917" t="s">
        <v>1060</v>
      </c>
      <c r="B917" t="s">
        <v>106</v>
      </c>
      <c r="C917" t="s">
        <v>27</v>
      </c>
      <c r="D917" t="s">
        <v>97</v>
      </c>
      <c r="E917" t="s">
        <v>49</v>
      </c>
      <c r="F917" s="1">
        <v>42782</v>
      </c>
      <c r="I917" t="s">
        <v>32</v>
      </c>
      <c r="J917" t="s">
        <v>17</v>
      </c>
      <c r="K917">
        <v>550</v>
      </c>
    </row>
    <row r="918" spans="1:14" x14ac:dyDescent="0.55000000000000004">
      <c r="A918" t="s">
        <v>1061</v>
      </c>
      <c r="B918" t="s">
        <v>106</v>
      </c>
      <c r="C918" t="s">
        <v>20</v>
      </c>
      <c r="E918" t="s">
        <v>49</v>
      </c>
      <c r="F918" s="1">
        <v>42782</v>
      </c>
      <c r="I918" t="s">
        <v>32</v>
      </c>
      <c r="J918" t="s">
        <v>17</v>
      </c>
      <c r="K918">
        <v>4821</v>
      </c>
    </row>
    <row r="919" spans="1:14" x14ac:dyDescent="0.55000000000000004">
      <c r="A919" t="s">
        <v>1062</v>
      </c>
      <c r="B919" t="s">
        <v>106</v>
      </c>
      <c r="C919" t="s">
        <v>20</v>
      </c>
      <c r="D919" t="s">
        <v>327</v>
      </c>
      <c r="E919" t="s">
        <v>55</v>
      </c>
      <c r="F919" s="1">
        <v>42782</v>
      </c>
      <c r="G919" s="1">
        <v>42869</v>
      </c>
      <c r="H919">
        <v>0</v>
      </c>
      <c r="I919" t="s">
        <v>32</v>
      </c>
      <c r="J919" t="s">
        <v>17</v>
      </c>
      <c r="K919">
        <v>4821</v>
      </c>
    </row>
    <row r="920" spans="1:14" x14ac:dyDescent="0.55000000000000004">
      <c r="A920" t="s">
        <v>1063</v>
      </c>
      <c r="B920" t="s">
        <v>127</v>
      </c>
      <c r="C920" t="s">
        <v>27</v>
      </c>
      <c r="D920" t="s">
        <v>219</v>
      </c>
      <c r="E920" t="s">
        <v>15</v>
      </c>
      <c r="F920" s="1">
        <v>42782</v>
      </c>
      <c r="G920" s="1">
        <v>42795</v>
      </c>
      <c r="H920">
        <v>608</v>
      </c>
      <c r="I920" t="s">
        <v>22</v>
      </c>
      <c r="J920" t="s">
        <v>17</v>
      </c>
      <c r="K920">
        <v>550</v>
      </c>
      <c r="M920">
        <f xml:space="preserve"> H920 - K920</f>
        <v>58</v>
      </c>
      <c r="N920">
        <f xml:space="preserve"> M920 / H920 * 100</f>
        <v>9.5394736842105274</v>
      </c>
    </row>
    <row r="921" spans="1:14" x14ac:dyDescent="0.55000000000000004">
      <c r="A921" t="s">
        <v>1064</v>
      </c>
      <c r="B921" t="s">
        <v>44</v>
      </c>
      <c r="C921" t="s">
        <v>20</v>
      </c>
      <c r="D921" t="s">
        <v>225</v>
      </c>
      <c r="E921" t="s">
        <v>55</v>
      </c>
      <c r="F921" s="1">
        <v>42782</v>
      </c>
      <c r="G921" s="1">
        <v>42872</v>
      </c>
      <c r="H921">
        <v>0</v>
      </c>
      <c r="I921" t="s">
        <v>22</v>
      </c>
      <c r="J921" t="s">
        <v>17</v>
      </c>
      <c r="K921">
        <v>4821</v>
      </c>
    </row>
    <row r="922" spans="1:14" x14ac:dyDescent="0.55000000000000004">
      <c r="A922" t="s">
        <v>1065</v>
      </c>
      <c r="B922" t="s">
        <v>108</v>
      </c>
      <c r="C922" t="s">
        <v>13</v>
      </c>
      <c r="D922" t="s">
        <v>221</v>
      </c>
      <c r="E922" t="s">
        <v>15</v>
      </c>
      <c r="F922" s="1">
        <v>42782</v>
      </c>
      <c r="G922" s="1">
        <v>42885</v>
      </c>
      <c r="H922">
        <v>1187</v>
      </c>
      <c r="I922" t="s">
        <v>75</v>
      </c>
      <c r="J922" t="s">
        <v>17</v>
      </c>
      <c r="K922">
        <v>1096</v>
      </c>
      <c r="M922">
        <f xml:space="preserve"> H922 - K922</f>
        <v>91</v>
      </c>
      <c r="N922">
        <f xml:space="preserve"> M922 / H922 * 100</f>
        <v>7.6663858466722825</v>
      </c>
    </row>
    <row r="923" spans="1:14" x14ac:dyDescent="0.55000000000000004">
      <c r="A923" t="s">
        <v>1066</v>
      </c>
      <c r="B923" t="s">
        <v>99</v>
      </c>
      <c r="C923" t="s">
        <v>27</v>
      </c>
      <c r="E923" t="s">
        <v>49</v>
      </c>
      <c r="F923" s="1">
        <v>42782</v>
      </c>
      <c r="I923" t="s">
        <v>85</v>
      </c>
      <c r="J923" t="s">
        <v>17</v>
      </c>
      <c r="K923">
        <v>550</v>
      </c>
    </row>
    <row r="924" spans="1:14" x14ac:dyDescent="0.55000000000000004">
      <c r="A924" t="s">
        <v>1067</v>
      </c>
      <c r="B924" t="s">
        <v>83</v>
      </c>
      <c r="C924" t="s">
        <v>57</v>
      </c>
      <c r="D924" t="s">
        <v>252</v>
      </c>
      <c r="E924" t="s">
        <v>15</v>
      </c>
      <c r="F924" s="1">
        <v>42782</v>
      </c>
      <c r="G924" s="1">
        <v>42908</v>
      </c>
      <c r="H924">
        <v>5855</v>
      </c>
      <c r="I924" t="s">
        <v>85</v>
      </c>
      <c r="J924" t="s">
        <v>17</v>
      </c>
      <c r="K924">
        <v>5482</v>
      </c>
      <c r="M924">
        <f xml:space="preserve"> H924 - K924</f>
        <v>373</v>
      </c>
      <c r="N924">
        <f xml:space="preserve"> M924 / H924 * 100</f>
        <v>6.3706233988044412</v>
      </c>
    </row>
    <row r="925" spans="1:14" x14ac:dyDescent="0.55000000000000004">
      <c r="A925" t="s">
        <v>1068</v>
      </c>
      <c r="B925" t="s">
        <v>30</v>
      </c>
      <c r="C925" t="s">
        <v>27</v>
      </c>
      <c r="E925" t="s">
        <v>49</v>
      </c>
      <c r="F925" s="1">
        <v>42782</v>
      </c>
      <c r="I925" t="s">
        <v>32</v>
      </c>
      <c r="J925" t="s">
        <v>17</v>
      </c>
      <c r="K925">
        <v>550</v>
      </c>
    </row>
    <row r="926" spans="1:14" x14ac:dyDescent="0.55000000000000004">
      <c r="A926" t="s">
        <v>1069</v>
      </c>
      <c r="B926" t="s">
        <v>19</v>
      </c>
      <c r="C926" t="s">
        <v>20</v>
      </c>
      <c r="D926" t="s">
        <v>14</v>
      </c>
      <c r="E926" t="s">
        <v>15</v>
      </c>
      <c r="F926" s="1">
        <v>42783</v>
      </c>
      <c r="G926" s="1">
        <v>42865</v>
      </c>
      <c r="H926">
        <v>5068</v>
      </c>
      <c r="I926" t="s">
        <v>22</v>
      </c>
      <c r="J926" t="s">
        <v>17</v>
      </c>
      <c r="K926">
        <v>4821</v>
      </c>
      <c r="M926">
        <f xml:space="preserve"> H926 - K926</f>
        <v>247</v>
      </c>
      <c r="N926">
        <f xml:space="preserve"> M926 / H926 * 100</f>
        <v>4.8737174427782168</v>
      </c>
    </row>
    <row r="927" spans="1:14" x14ac:dyDescent="0.55000000000000004">
      <c r="A927" t="s">
        <v>1070</v>
      </c>
      <c r="B927" t="s">
        <v>153</v>
      </c>
      <c r="C927" t="s">
        <v>13</v>
      </c>
      <c r="D927" t="s">
        <v>249</v>
      </c>
      <c r="E927" t="s">
        <v>55</v>
      </c>
      <c r="F927" s="1">
        <v>42783</v>
      </c>
      <c r="G927" s="1">
        <v>42899</v>
      </c>
      <c r="H927">
        <v>0</v>
      </c>
      <c r="I927" t="s">
        <v>75</v>
      </c>
      <c r="J927" t="s">
        <v>17</v>
      </c>
      <c r="K927">
        <v>1096</v>
      </c>
    </row>
    <row r="928" spans="1:14" x14ac:dyDescent="0.55000000000000004">
      <c r="A928" t="s">
        <v>1071</v>
      </c>
      <c r="B928" t="s">
        <v>77</v>
      </c>
      <c r="C928" t="s">
        <v>24</v>
      </c>
      <c r="D928" t="s">
        <v>216</v>
      </c>
      <c r="E928" t="s">
        <v>49</v>
      </c>
      <c r="F928" s="1">
        <v>42783</v>
      </c>
      <c r="I928" t="s">
        <v>39</v>
      </c>
      <c r="J928" t="s">
        <v>25</v>
      </c>
      <c r="K928">
        <v>55</v>
      </c>
    </row>
    <row r="929" spans="1:14" x14ac:dyDescent="0.55000000000000004">
      <c r="A929" t="s">
        <v>1072</v>
      </c>
      <c r="B929" t="s">
        <v>47</v>
      </c>
      <c r="C929" t="s">
        <v>57</v>
      </c>
      <c r="D929" t="s">
        <v>38</v>
      </c>
      <c r="E929" t="s">
        <v>15</v>
      </c>
      <c r="F929" s="1">
        <v>42783</v>
      </c>
      <c r="G929" s="1">
        <v>42905</v>
      </c>
      <c r="H929">
        <v>4066</v>
      </c>
      <c r="I929" t="s">
        <v>32</v>
      </c>
      <c r="J929" t="s">
        <v>17</v>
      </c>
      <c r="K929">
        <v>5482</v>
      </c>
      <c r="M929">
        <f t="shared" ref="M929:M930" si="242" xml:space="preserve"> H929 - K929</f>
        <v>-1416</v>
      </c>
      <c r="N929">
        <f t="shared" ref="N929:N930" si="243" xml:space="preserve"> M929 / H929 * 100</f>
        <v>-34.825381210034436</v>
      </c>
    </row>
    <row r="930" spans="1:14" x14ac:dyDescent="0.55000000000000004">
      <c r="A930" t="s">
        <v>1073</v>
      </c>
      <c r="B930" t="s">
        <v>264</v>
      </c>
      <c r="C930" t="s">
        <v>20</v>
      </c>
      <c r="D930" t="s">
        <v>21</v>
      </c>
      <c r="E930" t="s">
        <v>15</v>
      </c>
      <c r="F930" s="1">
        <v>42783</v>
      </c>
      <c r="G930" s="1">
        <v>42893</v>
      </c>
      <c r="H930">
        <v>4494</v>
      </c>
      <c r="I930" t="s">
        <v>22</v>
      </c>
      <c r="J930" t="s">
        <v>17</v>
      </c>
      <c r="K930">
        <v>4821</v>
      </c>
      <c r="M930">
        <f t="shared" si="242"/>
        <v>-327</v>
      </c>
      <c r="N930">
        <f t="shared" si="243"/>
        <v>-7.2763684913217626</v>
      </c>
    </row>
    <row r="931" spans="1:14" x14ac:dyDescent="0.55000000000000004">
      <c r="A931" t="s">
        <v>1074</v>
      </c>
      <c r="B931" t="s">
        <v>89</v>
      </c>
      <c r="C931" t="s">
        <v>27</v>
      </c>
      <c r="D931" t="s">
        <v>64</v>
      </c>
      <c r="E931" t="s">
        <v>55</v>
      </c>
      <c r="F931" s="1">
        <v>42783</v>
      </c>
      <c r="G931" s="1">
        <v>42859</v>
      </c>
      <c r="H931">
        <v>0</v>
      </c>
      <c r="I931" t="s">
        <v>32</v>
      </c>
      <c r="J931" t="s">
        <v>17</v>
      </c>
      <c r="K931">
        <v>550</v>
      </c>
    </row>
    <row r="932" spans="1:14" x14ac:dyDescent="0.55000000000000004">
      <c r="A932" t="s">
        <v>1075</v>
      </c>
      <c r="B932" t="s">
        <v>89</v>
      </c>
      <c r="C932" t="s">
        <v>20</v>
      </c>
      <c r="D932" t="s">
        <v>169</v>
      </c>
      <c r="E932" t="s">
        <v>55</v>
      </c>
      <c r="F932" s="1">
        <v>42783</v>
      </c>
      <c r="G932" s="1">
        <v>42883</v>
      </c>
      <c r="H932">
        <v>0</v>
      </c>
      <c r="I932" t="s">
        <v>32</v>
      </c>
      <c r="J932" t="s">
        <v>17</v>
      </c>
      <c r="K932">
        <v>4821</v>
      </c>
    </row>
    <row r="933" spans="1:14" x14ac:dyDescent="0.55000000000000004">
      <c r="A933" t="s">
        <v>1076</v>
      </c>
      <c r="B933" t="s">
        <v>89</v>
      </c>
      <c r="C933" t="s">
        <v>27</v>
      </c>
      <c r="D933" t="s">
        <v>135</v>
      </c>
      <c r="E933" t="s">
        <v>15</v>
      </c>
      <c r="F933" s="1">
        <v>42783</v>
      </c>
      <c r="G933" s="1">
        <v>42864</v>
      </c>
      <c r="H933">
        <v>540</v>
      </c>
      <c r="I933" t="s">
        <v>32</v>
      </c>
      <c r="J933" t="s">
        <v>17</v>
      </c>
      <c r="K933">
        <v>550</v>
      </c>
      <c r="M933">
        <f xml:space="preserve"> H933 - K933</f>
        <v>-10</v>
      </c>
      <c r="N933">
        <f xml:space="preserve"> M933 / H933 * 100</f>
        <v>-1.8518518518518516</v>
      </c>
    </row>
    <row r="934" spans="1:14" x14ac:dyDescent="0.55000000000000004">
      <c r="A934" t="s">
        <v>1077</v>
      </c>
      <c r="B934" t="s">
        <v>44</v>
      </c>
      <c r="C934" t="s">
        <v>48</v>
      </c>
      <c r="D934" t="s">
        <v>131</v>
      </c>
      <c r="E934" t="s">
        <v>55</v>
      </c>
      <c r="F934" s="1">
        <v>42783</v>
      </c>
      <c r="G934" s="1">
        <v>42869</v>
      </c>
      <c r="H934">
        <v>0</v>
      </c>
      <c r="I934" t="s">
        <v>22</v>
      </c>
      <c r="J934" t="s">
        <v>25</v>
      </c>
      <c r="K934">
        <v>3393</v>
      </c>
    </row>
    <row r="935" spans="1:14" x14ac:dyDescent="0.55000000000000004">
      <c r="A935" t="s">
        <v>1078</v>
      </c>
      <c r="B935" t="s">
        <v>70</v>
      </c>
      <c r="C935" t="s">
        <v>24</v>
      </c>
      <c r="D935" t="s">
        <v>219</v>
      </c>
      <c r="E935" t="s">
        <v>15</v>
      </c>
      <c r="F935" s="1">
        <v>42783</v>
      </c>
      <c r="G935" s="1">
        <v>42874</v>
      </c>
      <c r="H935">
        <v>54</v>
      </c>
      <c r="I935" t="s">
        <v>16</v>
      </c>
      <c r="J935" t="s">
        <v>25</v>
      </c>
      <c r="K935">
        <v>55</v>
      </c>
      <c r="M935">
        <f xml:space="preserve"> H935 - K935</f>
        <v>-1</v>
      </c>
      <c r="N935">
        <f xml:space="preserve"> M935 / H935 * 100</f>
        <v>-1.8518518518518516</v>
      </c>
    </row>
    <row r="936" spans="1:14" x14ac:dyDescent="0.55000000000000004">
      <c r="A936" t="s">
        <v>1079</v>
      </c>
      <c r="B936" t="s">
        <v>37</v>
      </c>
      <c r="C936" t="s">
        <v>48</v>
      </c>
      <c r="E936" t="s">
        <v>49</v>
      </c>
      <c r="F936" s="1">
        <v>42783</v>
      </c>
      <c r="I936" t="s">
        <v>39</v>
      </c>
      <c r="J936" t="s">
        <v>25</v>
      </c>
      <c r="K936">
        <v>3393</v>
      </c>
    </row>
    <row r="937" spans="1:14" x14ac:dyDescent="0.55000000000000004">
      <c r="A937" t="s">
        <v>1080</v>
      </c>
      <c r="B937" t="s">
        <v>30</v>
      </c>
      <c r="C937" t="s">
        <v>20</v>
      </c>
      <c r="D937" t="s">
        <v>196</v>
      </c>
      <c r="E937" t="s">
        <v>55</v>
      </c>
      <c r="F937" s="1">
        <v>42783</v>
      </c>
      <c r="G937" s="1">
        <v>42883</v>
      </c>
      <c r="H937">
        <v>0</v>
      </c>
      <c r="I937" t="s">
        <v>32</v>
      </c>
      <c r="J937" t="s">
        <v>17</v>
      </c>
      <c r="K937">
        <v>4821</v>
      </c>
    </row>
    <row r="938" spans="1:14" x14ac:dyDescent="0.55000000000000004">
      <c r="A938" t="s">
        <v>1081</v>
      </c>
      <c r="B938" t="s">
        <v>129</v>
      </c>
      <c r="C938" t="s">
        <v>24</v>
      </c>
      <c r="E938" t="s">
        <v>49</v>
      </c>
      <c r="F938" s="1">
        <v>42784</v>
      </c>
      <c r="I938" t="s">
        <v>75</v>
      </c>
      <c r="J938" t="s">
        <v>25</v>
      </c>
      <c r="K938">
        <v>55</v>
      </c>
    </row>
    <row r="939" spans="1:14" x14ac:dyDescent="0.55000000000000004">
      <c r="A939" t="s">
        <v>1082</v>
      </c>
      <c r="B939" t="s">
        <v>176</v>
      </c>
      <c r="C939" t="s">
        <v>24</v>
      </c>
      <c r="D939" t="s">
        <v>312</v>
      </c>
      <c r="E939" t="s">
        <v>55</v>
      </c>
      <c r="F939" s="1">
        <v>42784</v>
      </c>
      <c r="G939" s="1">
        <v>42881</v>
      </c>
      <c r="H939">
        <v>0</v>
      </c>
      <c r="I939" t="s">
        <v>85</v>
      </c>
      <c r="J939" t="s">
        <v>25</v>
      </c>
      <c r="K939">
        <v>55</v>
      </c>
    </row>
    <row r="940" spans="1:14" x14ac:dyDescent="0.55000000000000004">
      <c r="A940" t="s">
        <v>1083</v>
      </c>
      <c r="B940" t="s">
        <v>19</v>
      </c>
      <c r="C940" t="s">
        <v>20</v>
      </c>
      <c r="D940" t="s">
        <v>327</v>
      </c>
      <c r="E940" t="s">
        <v>55</v>
      </c>
      <c r="F940" s="1">
        <v>42784</v>
      </c>
      <c r="G940" s="1">
        <v>42875</v>
      </c>
      <c r="H940">
        <v>0</v>
      </c>
      <c r="I940" t="s">
        <v>22</v>
      </c>
      <c r="J940" t="s">
        <v>17</v>
      </c>
      <c r="K940">
        <v>4821</v>
      </c>
    </row>
    <row r="941" spans="1:14" x14ac:dyDescent="0.55000000000000004">
      <c r="A941" t="s">
        <v>1084</v>
      </c>
      <c r="B941" t="s">
        <v>153</v>
      </c>
      <c r="C941" t="s">
        <v>48</v>
      </c>
      <c r="D941" t="s">
        <v>216</v>
      </c>
      <c r="E941" t="s">
        <v>15</v>
      </c>
      <c r="F941" s="1">
        <v>42784</v>
      </c>
      <c r="G941" s="1">
        <v>42863</v>
      </c>
      <c r="H941">
        <v>3602</v>
      </c>
      <c r="I941" t="s">
        <v>75</v>
      </c>
      <c r="J941" t="s">
        <v>25</v>
      </c>
      <c r="K941">
        <v>3393</v>
      </c>
      <c r="M941">
        <f t="shared" ref="M941:M943" si="244" xml:space="preserve"> H941 - K941</f>
        <v>209</v>
      </c>
      <c r="N941">
        <f t="shared" ref="N941:N943" si="245" xml:space="preserve"> M941 / H941 * 100</f>
        <v>5.8023320377568011</v>
      </c>
    </row>
    <row r="942" spans="1:14" x14ac:dyDescent="0.55000000000000004">
      <c r="A942" t="s">
        <v>1085</v>
      </c>
      <c r="B942" t="s">
        <v>144</v>
      </c>
      <c r="C942" t="s">
        <v>48</v>
      </c>
      <c r="D942" t="s">
        <v>315</v>
      </c>
      <c r="E942" t="s">
        <v>15</v>
      </c>
      <c r="F942" s="1">
        <v>42784</v>
      </c>
      <c r="G942" s="1">
        <v>42862</v>
      </c>
      <c r="H942">
        <v>2904</v>
      </c>
      <c r="I942" t="s">
        <v>16</v>
      </c>
      <c r="J942" t="s">
        <v>25</v>
      </c>
      <c r="K942">
        <v>3393</v>
      </c>
      <c r="M942">
        <f t="shared" si="244"/>
        <v>-489</v>
      </c>
      <c r="N942">
        <f t="shared" si="245"/>
        <v>-16.83884297520661</v>
      </c>
    </row>
    <row r="943" spans="1:14" x14ac:dyDescent="0.55000000000000004">
      <c r="A943" t="s">
        <v>1086</v>
      </c>
      <c r="B943" t="s">
        <v>41</v>
      </c>
      <c r="C943" t="s">
        <v>27</v>
      </c>
      <c r="D943" t="s">
        <v>61</v>
      </c>
      <c r="E943" t="s">
        <v>15</v>
      </c>
      <c r="F943" s="1">
        <v>42784</v>
      </c>
      <c r="G943" s="1">
        <v>42886</v>
      </c>
      <c r="H943">
        <v>571</v>
      </c>
      <c r="I943" t="s">
        <v>39</v>
      </c>
      <c r="J943" t="s">
        <v>17</v>
      </c>
      <c r="K943">
        <v>550</v>
      </c>
      <c r="M943">
        <f t="shared" si="244"/>
        <v>21</v>
      </c>
      <c r="N943">
        <f t="shared" si="245"/>
        <v>3.6777583187390541</v>
      </c>
    </row>
    <row r="944" spans="1:14" x14ac:dyDescent="0.55000000000000004">
      <c r="A944" t="s">
        <v>1087</v>
      </c>
      <c r="B944" t="s">
        <v>127</v>
      </c>
      <c r="C944" t="s">
        <v>24</v>
      </c>
      <c r="D944" t="s">
        <v>54</v>
      </c>
      <c r="E944" t="s">
        <v>55</v>
      </c>
      <c r="F944" s="1">
        <v>42784</v>
      </c>
      <c r="G944" s="1">
        <v>42885</v>
      </c>
      <c r="H944">
        <v>0</v>
      </c>
      <c r="I944" t="s">
        <v>22</v>
      </c>
      <c r="J944" t="s">
        <v>25</v>
      </c>
      <c r="K944">
        <v>55</v>
      </c>
    </row>
    <row r="945" spans="1:14" x14ac:dyDescent="0.55000000000000004">
      <c r="A945" t="s">
        <v>1088</v>
      </c>
      <c r="B945" t="s">
        <v>108</v>
      </c>
      <c r="C945" t="s">
        <v>27</v>
      </c>
      <c r="D945" t="s">
        <v>312</v>
      </c>
      <c r="E945" t="s">
        <v>15</v>
      </c>
      <c r="F945" s="1">
        <v>42784</v>
      </c>
      <c r="G945" s="1">
        <v>42904</v>
      </c>
      <c r="H945">
        <v>492</v>
      </c>
      <c r="I945" t="s">
        <v>75</v>
      </c>
      <c r="J945" t="s">
        <v>17</v>
      </c>
      <c r="K945">
        <v>550</v>
      </c>
      <c r="M945">
        <f t="shared" ref="M945:M951" si="246" xml:space="preserve"> H945 - K945</f>
        <v>-58</v>
      </c>
      <c r="N945">
        <f t="shared" ref="N945:N951" si="247" xml:space="preserve"> M945 / H945 * 100</f>
        <v>-11.788617886178862</v>
      </c>
    </row>
    <row r="946" spans="1:14" x14ac:dyDescent="0.55000000000000004">
      <c r="A946" t="s">
        <v>1089</v>
      </c>
      <c r="B946" t="s">
        <v>108</v>
      </c>
      <c r="C946" t="s">
        <v>20</v>
      </c>
      <c r="D946" t="s">
        <v>312</v>
      </c>
      <c r="E946" t="s">
        <v>15</v>
      </c>
      <c r="F946" s="1">
        <v>42784</v>
      </c>
      <c r="G946" s="1">
        <v>42882</v>
      </c>
      <c r="H946">
        <v>4545</v>
      </c>
      <c r="I946" t="s">
        <v>75</v>
      </c>
      <c r="J946" t="s">
        <v>17</v>
      </c>
      <c r="K946">
        <v>4821</v>
      </c>
      <c r="M946">
        <f t="shared" si="246"/>
        <v>-276</v>
      </c>
      <c r="N946">
        <f t="shared" si="247"/>
        <v>-6.0726072607260724</v>
      </c>
    </row>
    <row r="947" spans="1:14" x14ac:dyDescent="0.55000000000000004">
      <c r="A947" t="s">
        <v>1090</v>
      </c>
      <c r="B947" t="s">
        <v>70</v>
      </c>
      <c r="C947" t="s">
        <v>57</v>
      </c>
      <c r="D947" t="s">
        <v>14</v>
      </c>
      <c r="E947" t="s">
        <v>15</v>
      </c>
      <c r="F947" s="1">
        <v>42784</v>
      </c>
      <c r="G947" s="1">
        <v>42819</v>
      </c>
      <c r="H947">
        <v>5614</v>
      </c>
      <c r="I947" t="s">
        <v>16</v>
      </c>
      <c r="J947" t="s">
        <v>17</v>
      </c>
      <c r="K947">
        <v>5482</v>
      </c>
      <c r="M947">
        <f t="shared" si="246"/>
        <v>132</v>
      </c>
      <c r="N947">
        <f t="shared" si="247"/>
        <v>2.3512646954043466</v>
      </c>
    </row>
    <row r="948" spans="1:14" x14ac:dyDescent="0.55000000000000004">
      <c r="A948" t="s">
        <v>1091</v>
      </c>
      <c r="B948" t="s">
        <v>34</v>
      </c>
      <c r="C948" t="s">
        <v>57</v>
      </c>
      <c r="D948" t="s">
        <v>315</v>
      </c>
      <c r="E948" t="s">
        <v>15</v>
      </c>
      <c r="F948" s="1">
        <v>42785</v>
      </c>
      <c r="G948" s="1">
        <v>42898</v>
      </c>
      <c r="H948">
        <v>5370</v>
      </c>
      <c r="I948" t="s">
        <v>16</v>
      </c>
      <c r="J948" t="s">
        <v>17</v>
      </c>
      <c r="K948">
        <v>5482</v>
      </c>
      <c r="M948">
        <f t="shared" si="246"/>
        <v>-112</v>
      </c>
      <c r="N948">
        <f t="shared" si="247"/>
        <v>-2.0856610800744879</v>
      </c>
    </row>
    <row r="949" spans="1:14" x14ac:dyDescent="0.55000000000000004">
      <c r="A949" t="s">
        <v>1092</v>
      </c>
      <c r="B949" t="s">
        <v>150</v>
      </c>
      <c r="C949" t="s">
        <v>27</v>
      </c>
      <c r="D949" t="s">
        <v>385</v>
      </c>
      <c r="E949" t="s">
        <v>15</v>
      </c>
      <c r="F949" s="1">
        <v>42785</v>
      </c>
      <c r="G949" s="1">
        <v>42857</v>
      </c>
      <c r="H949">
        <v>550</v>
      </c>
      <c r="I949" t="s">
        <v>75</v>
      </c>
      <c r="J949" t="s">
        <v>17</v>
      </c>
      <c r="K949">
        <v>550</v>
      </c>
      <c r="M949">
        <f t="shared" si="246"/>
        <v>0</v>
      </c>
      <c r="N949">
        <f t="shared" si="247"/>
        <v>0</v>
      </c>
    </row>
    <row r="950" spans="1:14" x14ac:dyDescent="0.55000000000000004">
      <c r="A950" t="s">
        <v>1093</v>
      </c>
      <c r="B950" t="s">
        <v>129</v>
      </c>
      <c r="C950" t="s">
        <v>13</v>
      </c>
      <c r="D950" t="s">
        <v>290</v>
      </c>
      <c r="E950" t="s">
        <v>15</v>
      </c>
      <c r="F950" s="1">
        <v>42785</v>
      </c>
      <c r="G950" s="1">
        <v>42796</v>
      </c>
      <c r="H950">
        <v>1011</v>
      </c>
      <c r="I950" t="s">
        <v>75</v>
      </c>
      <c r="J950" t="s">
        <v>17</v>
      </c>
      <c r="K950">
        <v>1096</v>
      </c>
      <c r="M950">
        <f t="shared" si="246"/>
        <v>-85</v>
      </c>
      <c r="N950">
        <f t="shared" si="247"/>
        <v>-8.4075173095944606</v>
      </c>
    </row>
    <row r="951" spans="1:14" x14ac:dyDescent="0.55000000000000004">
      <c r="A951" t="s">
        <v>1094</v>
      </c>
      <c r="B951" t="s">
        <v>176</v>
      </c>
      <c r="C951" t="s">
        <v>24</v>
      </c>
      <c r="D951" t="s">
        <v>341</v>
      </c>
      <c r="E951" t="s">
        <v>15</v>
      </c>
      <c r="F951" s="1">
        <v>42785</v>
      </c>
      <c r="G951" s="1">
        <v>42904</v>
      </c>
      <c r="H951">
        <v>56</v>
      </c>
      <c r="I951" t="s">
        <v>85</v>
      </c>
      <c r="J951" t="s">
        <v>25</v>
      </c>
      <c r="K951">
        <v>55</v>
      </c>
      <c r="M951">
        <f t="shared" si="246"/>
        <v>1</v>
      </c>
      <c r="N951">
        <f t="shared" si="247"/>
        <v>1.7857142857142856</v>
      </c>
    </row>
    <row r="952" spans="1:14" x14ac:dyDescent="0.55000000000000004">
      <c r="A952" t="s">
        <v>1095</v>
      </c>
      <c r="B952" t="s">
        <v>73</v>
      </c>
      <c r="C952" t="s">
        <v>24</v>
      </c>
      <c r="E952" t="s">
        <v>49</v>
      </c>
      <c r="F952" s="1">
        <v>42785</v>
      </c>
      <c r="I952" t="s">
        <v>75</v>
      </c>
      <c r="J952" t="s">
        <v>25</v>
      </c>
      <c r="K952">
        <v>55</v>
      </c>
    </row>
    <row r="953" spans="1:14" x14ac:dyDescent="0.55000000000000004">
      <c r="A953" t="s">
        <v>1096</v>
      </c>
      <c r="B953" t="s">
        <v>19</v>
      </c>
      <c r="C953" t="s">
        <v>13</v>
      </c>
      <c r="D953" t="s">
        <v>28</v>
      </c>
      <c r="E953" t="s">
        <v>15</v>
      </c>
      <c r="F953" s="1">
        <v>42785</v>
      </c>
      <c r="G953" s="1">
        <v>42798</v>
      </c>
      <c r="H953">
        <v>1217</v>
      </c>
      <c r="I953" t="s">
        <v>22</v>
      </c>
      <c r="J953" t="s">
        <v>17</v>
      </c>
      <c r="K953">
        <v>1096</v>
      </c>
      <c r="M953">
        <f xml:space="preserve"> H953 - K953</f>
        <v>121</v>
      </c>
      <c r="N953">
        <f xml:space="preserve"> M953 / H953 * 100</f>
        <v>9.9424815119145435</v>
      </c>
    </row>
    <row r="954" spans="1:14" x14ac:dyDescent="0.55000000000000004">
      <c r="A954" t="s">
        <v>1097</v>
      </c>
      <c r="B954" t="s">
        <v>153</v>
      </c>
      <c r="C954" t="s">
        <v>27</v>
      </c>
      <c r="D954" t="s">
        <v>204</v>
      </c>
      <c r="E954" t="s">
        <v>55</v>
      </c>
      <c r="F954" s="1">
        <v>42785</v>
      </c>
      <c r="G954" s="1">
        <v>42874</v>
      </c>
      <c r="H954">
        <v>0</v>
      </c>
      <c r="I954" t="s">
        <v>75</v>
      </c>
      <c r="J954" t="s">
        <v>17</v>
      </c>
      <c r="K954">
        <v>550</v>
      </c>
    </row>
    <row r="955" spans="1:14" x14ac:dyDescent="0.55000000000000004">
      <c r="A955" t="s">
        <v>1098</v>
      </c>
      <c r="B955" t="s">
        <v>153</v>
      </c>
      <c r="C955" t="s">
        <v>48</v>
      </c>
      <c r="D955" t="s">
        <v>167</v>
      </c>
      <c r="E955" t="s">
        <v>15</v>
      </c>
      <c r="F955" s="1">
        <v>42785</v>
      </c>
      <c r="G955" s="1">
        <v>42865</v>
      </c>
      <c r="H955">
        <v>3222</v>
      </c>
      <c r="I955" t="s">
        <v>75</v>
      </c>
      <c r="J955" t="s">
        <v>25</v>
      </c>
      <c r="K955">
        <v>3393</v>
      </c>
      <c r="M955">
        <f xml:space="preserve"> H955 - K955</f>
        <v>-171</v>
      </c>
      <c r="N955">
        <f xml:space="preserve"> M955 / H955 * 100</f>
        <v>-5.3072625698324023</v>
      </c>
    </row>
    <row r="956" spans="1:14" x14ac:dyDescent="0.55000000000000004">
      <c r="A956" t="s">
        <v>1099</v>
      </c>
      <c r="B956" t="s">
        <v>116</v>
      </c>
      <c r="C956" t="s">
        <v>27</v>
      </c>
      <c r="D956" t="s">
        <v>177</v>
      </c>
      <c r="E956" t="s">
        <v>55</v>
      </c>
      <c r="F956" s="1">
        <v>42785</v>
      </c>
      <c r="G956" s="1">
        <v>42869</v>
      </c>
      <c r="H956">
        <v>0</v>
      </c>
      <c r="I956" t="s">
        <v>85</v>
      </c>
      <c r="J956" t="s">
        <v>17</v>
      </c>
      <c r="K956">
        <v>550</v>
      </c>
    </row>
    <row r="957" spans="1:14" x14ac:dyDescent="0.55000000000000004">
      <c r="A957" t="s">
        <v>1100</v>
      </c>
      <c r="B957" t="s">
        <v>116</v>
      </c>
      <c r="C957" t="s">
        <v>27</v>
      </c>
      <c r="D957" t="s">
        <v>234</v>
      </c>
      <c r="E957" t="s">
        <v>55</v>
      </c>
      <c r="F957" s="1">
        <v>42785</v>
      </c>
      <c r="G957" s="1">
        <v>42860</v>
      </c>
      <c r="H957">
        <v>0</v>
      </c>
      <c r="I957" t="s">
        <v>85</v>
      </c>
      <c r="J957" t="s">
        <v>17</v>
      </c>
      <c r="K957">
        <v>550</v>
      </c>
    </row>
    <row r="958" spans="1:14" x14ac:dyDescent="0.55000000000000004">
      <c r="A958" t="s">
        <v>1101</v>
      </c>
      <c r="B958" t="s">
        <v>116</v>
      </c>
      <c r="C958" t="s">
        <v>48</v>
      </c>
      <c r="D958" t="s">
        <v>151</v>
      </c>
      <c r="E958" t="s">
        <v>15</v>
      </c>
      <c r="F958" s="1">
        <v>42785</v>
      </c>
      <c r="G958" s="1">
        <v>42795</v>
      </c>
      <c r="H958">
        <v>3348</v>
      </c>
      <c r="I958" t="s">
        <v>85</v>
      </c>
      <c r="J958" t="s">
        <v>25</v>
      </c>
      <c r="K958">
        <v>3393</v>
      </c>
      <c r="M958">
        <f xml:space="preserve"> H958 - K958</f>
        <v>-45</v>
      </c>
      <c r="N958">
        <f xml:space="preserve"> M958 / H958 * 100</f>
        <v>-1.3440860215053763</v>
      </c>
    </row>
    <row r="959" spans="1:14" x14ac:dyDescent="0.55000000000000004">
      <c r="A959" t="s">
        <v>1102</v>
      </c>
      <c r="B959" t="s">
        <v>264</v>
      </c>
      <c r="C959" t="s">
        <v>27</v>
      </c>
      <c r="D959" t="s">
        <v>131</v>
      </c>
      <c r="E959" t="s">
        <v>55</v>
      </c>
      <c r="F959" s="1">
        <v>42785</v>
      </c>
      <c r="G959" s="1">
        <v>42880</v>
      </c>
      <c r="H959">
        <v>0</v>
      </c>
      <c r="I959" t="s">
        <v>22</v>
      </c>
      <c r="J959" t="s">
        <v>17</v>
      </c>
      <c r="K959">
        <v>550</v>
      </c>
    </row>
    <row r="960" spans="1:14" x14ac:dyDescent="0.55000000000000004">
      <c r="A960" t="s">
        <v>1103</v>
      </c>
      <c r="B960" t="s">
        <v>89</v>
      </c>
      <c r="C960" t="s">
        <v>27</v>
      </c>
      <c r="D960" t="s">
        <v>206</v>
      </c>
      <c r="E960" t="s">
        <v>49</v>
      </c>
      <c r="F960" s="1">
        <v>42785</v>
      </c>
      <c r="I960" t="s">
        <v>32</v>
      </c>
      <c r="J960" t="s">
        <v>17</v>
      </c>
      <c r="K960">
        <v>550</v>
      </c>
    </row>
    <row r="961" spans="1:14" x14ac:dyDescent="0.55000000000000004">
      <c r="A961" t="s">
        <v>1104</v>
      </c>
      <c r="B961" t="s">
        <v>89</v>
      </c>
      <c r="C961" t="s">
        <v>20</v>
      </c>
      <c r="D961" t="s">
        <v>567</v>
      </c>
      <c r="E961" t="s">
        <v>15</v>
      </c>
      <c r="F961" s="1">
        <v>42785</v>
      </c>
      <c r="G961" s="1">
        <v>42799</v>
      </c>
      <c r="H961">
        <v>4216</v>
      </c>
      <c r="I961" t="s">
        <v>32</v>
      </c>
      <c r="J961" t="s">
        <v>17</v>
      </c>
      <c r="K961">
        <v>4821</v>
      </c>
      <c r="M961">
        <f xml:space="preserve"> H961 - K961</f>
        <v>-605</v>
      </c>
      <c r="N961">
        <f xml:space="preserve"> M961 / H961 * 100</f>
        <v>-14.350094876660341</v>
      </c>
    </row>
    <row r="962" spans="1:14" x14ac:dyDescent="0.55000000000000004">
      <c r="A962" t="s">
        <v>1105</v>
      </c>
      <c r="B962" t="s">
        <v>41</v>
      </c>
      <c r="C962" t="s">
        <v>13</v>
      </c>
      <c r="E962" t="s">
        <v>49</v>
      </c>
      <c r="F962" s="1">
        <v>42785</v>
      </c>
      <c r="I962" t="s">
        <v>39</v>
      </c>
      <c r="J962" t="s">
        <v>17</v>
      </c>
      <c r="K962">
        <v>1096</v>
      </c>
    </row>
    <row r="963" spans="1:14" x14ac:dyDescent="0.55000000000000004">
      <c r="A963" t="s">
        <v>1106</v>
      </c>
      <c r="B963" t="s">
        <v>41</v>
      </c>
      <c r="C963" t="s">
        <v>48</v>
      </c>
      <c r="E963" t="s">
        <v>49</v>
      </c>
      <c r="F963" s="1">
        <v>42785</v>
      </c>
      <c r="I963" t="s">
        <v>39</v>
      </c>
      <c r="J963" t="s">
        <v>25</v>
      </c>
      <c r="K963">
        <v>3393</v>
      </c>
    </row>
    <row r="964" spans="1:14" x14ac:dyDescent="0.55000000000000004">
      <c r="A964" t="s">
        <v>1107</v>
      </c>
      <c r="B964" t="s">
        <v>12</v>
      </c>
      <c r="C964" t="s">
        <v>27</v>
      </c>
      <c r="D964" t="s">
        <v>122</v>
      </c>
      <c r="E964" t="s">
        <v>15</v>
      </c>
      <c r="F964" s="1">
        <v>42785</v>
      </c>
      <c r="G964" s="1">
        <v>42883</v>
      </c>
      <c r="H964">
        <v>404</v>
      </c>
      <c r="I964" t="s">
        <v>16</v>
      </c>
      <c r="J964" t="s">
        <v>17</v>
      </c>
      <c r="K964">
        <v>550</v>
      </c>
      <c r="M964">
        <f xml:space="preserve"> H964 - K964</f>
        <v>-146</v>
      </c>
      <c r="N964">
        <f xml:space="preserve"> M964 / H964 * 100</f>
        <v>-36.138613861386141</v>
      </c>
    </row>
    <row r="965" spans="1:14" x14ac:dyDescent="0.55000000000000004">
      <c r="A965" t="s">
        <v>1108</v>
      </c>
      <c r="B965" t="s">
        <v>99</v>
      </c>
      <c r="C965" t="s">
        <v>57</v>
      </c>
      <c r="D965" t="s">
        <v>252</v>
      </c>
      <c r="E965" t="s">
        <v>55</v>
      </c>
      <c r="F965" s="1">
        <v>42785</v>
      </c>
      <c r="G965" s="1">
        <v>42894</v>
      </c>
      <c r="H965">
        <v>0</v>
      </c>
      <c r="I965" t="s">
        <v>85</v>
      </c>
      <c r="J965" t="s">
        <v>17</v>
      </c>
      <c r="K965">
        <v>5482</v>
      </c>
    </row>
    <row r="966" spans="1:14" x14ac:dyDescent="0.55000000000000004">
      <c r="A966" t="s">
        <v>1109</v>
      </c>
      <c r="B966" t="s">
        <v>99</v>
      </c>
      <c r="C966" t="s">
        <v>24</v>
      </c>
      <c r="D966" t="s">
        <v>312</v>
      </c>
      <c r="E966" t="s">
        <v>55</v>
      </c>
      <c r="F966" s="1">
        <v>42785</v>
      </c>
      <c r="G966" s="1">
        <v>42900</v>
      </c>
      <c r="H966">
        <v>0</v>
      </c>
      <c r="I966" t="s">
        <v>85</v>
      </c>
      <c r="J966" t="s">
        <v>25</v>
      </c>
      <c r="K966">
        <v>55</v>
      </c>
    </row>
    <row r="967" spans="1:14" x14ac:dyDescent="0.55000000000000004">
      <c r="A967" t="s">
        <v>1110</v>
      </c>
      <c r="B967" t="s">
        <v>99</v>
      </c>
      <c r="C967" t="s">
        <v>20</v>
      </c>
      <c r="D967" t="s">
        <v>341</v>
      </c>
      <c r="E967" t="s">
        <v>15</v>
      </c>
      <c r="F967" s="1">
        <v>42785</v>
      </c>
      <c r="G967" s="1">
        <v>42798</v>
      </c>
      <c r="H967">
        <v>5260</v>
      </c>
      <c r="I967" t="s">
        <v>85</v>
      </c>
      <c r="J967" t="s">
        <v>17</v>
      </c>
      <c r="K967">
        <v>4821</v>
      </c>
      <c r="M967">
        <f xml:space="preserve"> H967 - K967</f>
        <v>439</v>
      </c>
      <c r="N967">
        <f xml:space="preserve"> M967 / H967 * 100</f>
        <v>8.3460076045627378</v>
      </c>
    </row>
    <row r="968" spans="1:14" x14ac:dyDescent="0.55000000000000004">
      <c r="A968" t="s">
        <v>1111</v>
      </c>
      <c r="B968" t="s">
        <v>37</v>
      </c>
      <c r="C968" t="s">
        <v>48</v>
      </c>
      <c r="E968" t="s">
        <v>49</v>
      </c>
      <c r="F968" s="1">
        <v>42785</v>
      </c>
      <c r="I968" t="s">
        <v>39</v>
      </c>
      <c r="J968" t="s">
        <v>25</v>
      </c>
      <c r="K968">
        <v>3393</v>
      </c>
    </row>
    <row r="969" spans="1:14" x14ac:dyDescent="0.55000000000000004">
      <c r="A969" t="s">
        <v>1112</v>
      </c>
      <c r="B969" t="s">
        <v>37</v>
      </c>
      <c r="C969" t="s">
        <v>13</v>
      </c>
      <c r="D969" t="s">
        <v>167</v>
      </c>
      <c r="E969" t="s">
        <v>55</v>
      </c>
      <c r="F969" s="1">
        <v>42785</v>
      </c>
      <c r="G969" s="1">
        <v>42801</v>
      </c>
      <c r="H969">
        <v>0</v>
      </c>
      <c r="I969" t="s">
        <v>39</v>
      </c>
      <c r="J969" t="s">
        <v>17</v>
      </c>
      <c r="K969">
        <v>1096</v>
      </c>
    </row>
    <row r="970" spans="1:14" x14ac:dyDescent="0.55000000000000004">
      <c r="A970" t="s">
        <v>1113</v>
      </c>
      <c r="B970" t="s">
        <v>83</v>
      </c>
      <c r="C970" t="s">
        <v>24</v>
      </c>
      <c r="D970" t="s">
        <v>221</v>
      </c>
      <c r="E970" t="s">
        <v>15</v>
      </c>
      <c r="F970" s="1">
        <v>42785</v>
      </c>
      <c r="G970" s="1">
        <v>42861</v>
      </c>
      <c r="H970">
        <v>51</v>
      </c>
      <c r="I970" t="s">
        <v>85</v>
      </c>
      <c r="J970" t="s">
        <v>25</v>
      </c>
      <c r="K970">
        <v>55</v>
      </c>
      <c r="M970">
        <f xml:space="preserve"> H970 - K970</f>
        <v>-4</v>
      </c>
      <c r="N970">
        <f xml:space="preserve"> M970 / H970 * 100</f>
        <v>-7.8431372549019605</v>
      </c>
    </row>
    <row r="971" spans="1:14" x14ac:dyDescent="0.55000000000000004">
      <c r="A971" t="s">
        <v>1114</v>
      </c>
      <c r="B971" t="s">
        <v>30</v>
      </c>
      <c r="C971" t="s">
        <v>27</v>
      </c>
      <c r="E971" t="s">
        <v>49</v>
      </c>
      <c r="F971" s="1">
        <v>42785</v>
      </c>
      <c r="I971" t="s">
        <v>32</v>
      </c>
      <c r="J971" t="s">
        <v>17</v>
      </c>
      <c r="K971">
        <v>550</v>
      </c>
    </row>
    <row r="972" spans="1:14" x14ac:dyDescent="0.55000000000000004">
      <c r="A972" t="s">
        <v>1115</v>
      </c>
      <c r="B972" t="s">
        <v>30</v>
      </c>
      <c r="C972" t="s">
        <v>27</v>
      </c>
      <c r="D972" t="s">
        <v>68</v>
      </c>
      <c r="E972" t="s">
        <v>15</v>
      </c>
      <c r="F972" s="1">
        <v>42785</v>
      </c>
      <c r="G972" s="1">
        <v>42911</v>
      </c>
      <c r="H972">
        <v>598</v>
      </c>
      <c r="I972" t="s">
        <v>32</v>
      </c>
      <c r="J972" t="s">
        <v>17</v>
      </c>
      <c r="K972">
        <v>550</v>
      </c>
      <c r="M972">
        <f xml:space="preserve"> H972 - K972</f>
        <v>48</v>
      </c>
      <c r="N972">
        <f xml:space="preserve"> M972 / H972 * 100</f>
        <v>8.0267558528428093</v>
      </c>
    </row>
    <row r="973" spans="1:14" x14ac:dyDescent="0.55000000000000004">
      <c r="A973" t="s">
        <v>1116</v>
      </c>
      <c r="B973" t="s">
        <v>150</v>
      </c>
      <c r="C973" t="s">
        <v>13</v>
      </c>
      <c r="D973" t="s">
        <v>211</v>
      </c>
      <c r="E973" t="s">
        <v>55</v>
      </c>
      <c r="F973" s="1">
        <v>42786</v>
      </c>
      <c r="G973" s="1">
        <v>42880</v>
      </c>
      <c r="H973">
        <v>0</v>
      </c>
      <c r="I973" t="s">
        <v>75</v>
      </c>
      <c r="J973" t="s">
        <v>17</v>
      </c>
      <c r="K973">
        <v>1096</v>
      </c>
    </row>
    <row r="974" spans="1:14" x14ac:dyDescent="0.55000000000000004">
      <c r="A974" t="s">
        <v>1117</v>
      </c>
      <c r="B974" t="s">
        <v>150</v>
      </c>
      <c r="C974" t="s">
        <v>24</v>
      </c>
      <c r="D974" t="s">
        <v>312</v>
      </c>
      <c r="E974" t="s">
        <v>15</v>
      </c>
      <c r="F974" s="1">
        <v>42786</v>
      </c>
      <c r="G974" s="1">
        <v>42879</v>
      </c>
      <c r="H974">
        <v>42</v>
      </c>
      <c r="I974" t="s">
        <v>75</v>
      </c>
      <c r="J974" t="s">
        <v>25</v>
      </c>
      <c r="K974">
        <v>55</v>
      </c>
      <c r="M974">
        <f t="shared" ref="M974:M976" si="248" xml:space="preserve"> H974 - K974</f>
        <v>-13</v>
      </c>
      <c r="N974">
        <f t="shared" ref="N974:N976" si="249" xml:space="preserve"> M974 / H974 * 100</f>
        <v>-30.952380952380953</v>
      </c>
    </row>
    <row r="975" spans="1:14" x14ac:dyDescent="0.55000000000000004">
      <c r="A975" t="s">
        <v>1118</v>
      </c>
      <c r="B975" t="s">
        <v>129</v>
      </c>
      <c r="C975" t="s">
        <v>20</v>
      </c>
      <c r="D975" t="s">
        <v>84</v>
      </c>
      <c r="E975" t="s">
        <v>15</v>
      </c>
      <c r="F975" s="1">
        <v>42786</v>
      </c>
      <c r="G975" s="1">
        <v>42893</v>
      </c>
      <c r="H975">
        <v>4689</v>
      </c>
      <c r="I975" t="s">
        <v>75</v>
      </c>
      <c r="J975" t="s">
        <v>17</v>
      </c>
      <c r="K975">
        <v>4821</v>
      </c>
      <c r="M975">
        <f t="shared" si="248"/>
        <v>-132</v>
      </c>
      <c r="N975">
        <f t="shared" si="249"/>
        <v>-2.8150991682661548</v>
      </c>
    </row>
    <row r="976" spans="1:14" x14ac:dyDescent="0.55000000000000004">
      <c r="A976" t="s">
        <v>1119</v>
      </c>
      <c r="B976" t="s">
        <v>214</v>
      </c>
      <c r="C976" t="s">
        <v>57</v>
      </c>
      <c r="D976" t="s">
        <v>199</v>
      </c>
      <c r="E976" t="s">
        <v>15</v>
      </c>
      <c r="F976" s="1">
        <v>42786</v>
      </c>
      <c r="G976" s="1">
        <v>42912</v>
      </c>
      <c r="H976">
        <v>5154</v>
      </c>
      <c r="I976" t="s">
        <v>16</v>
      </c>
      <c r="J976" t="s">
        <v>17</v>
      </c>
      <c r="K976">
        <v>5482</v>
      </c>
      <c r="M976">
        <f t="shared" si="248"/>
        <v>-328</v>
      </c>
      <c r="N976">
        <f t="shared" si="249"/>
        <v>-6.3639891346526962</v>
      </c>
    </row>
    <row r="977" spans="1:14" x14ac:dyDescent="0.55000000000000004">
      <c r="A977" t="s">
        <v>1120</v>
      </c>
      <c r="B977" t="s">
        <v>19</v>
      </c>
      <c r="C977" t="s">
        <v>20</v>
      </c>
      <c r="D977" t="s">
        <v>120</v>
      </c>
      <c r="E977" t="s">
        <v>55</v>
      </c>
      <c r="F977" s="1">
        <v>42786</v>
      </c>
      <c r="G977" s="1">
        <v>42871</v>
      </c>
      <c r="H977">
        <v>0</v>
      </c>
      <c r="I977" t="s">
        <v>22</v>
      </c>
      <c r="J977" t="s">
        <v>17</v>
      </c>
      <c r="K977">
        <v>4821</v>
      </c>
    </row>
    <row r="978" spans="1:14" x14ac:dyDescent="0.55000000000000004">
      <c r="A978" t="s">
        <v>1121</v>
      </c>
      <c r="B978" t="s">
        <v>153</v>
      </c>
      <c r="C978" t="s">
        <v>20</v>
      </c>
      <c r="D978" t="s">
        <v>385</v>
      </c>
      <c r="E978" t="s">
        <v>15</v>
      </c>
      <c r="F978" s="1">
        <v>42786</v>
      </c>
      <c r="G978" s="1">
        <v>42860</v>
      </c>
      <c r="H978">
        <v>5010</v>
      </c>
      <c r="I978" t="s">
        <v>75</v>
      </c>
      <c r="J978" t="s">
        <v>17</v>
      </c>
      <c r="K978">
        <v>4821</v>
      </c>
      <c r="M978">
        <f t="shared" ref="M978:M979" si="250" xml:space="preserve"> H978 - K978</f>
        <v>189</v>
      </c>
      <c r="N978">
        <f t="shared" ref="N978:N979" si="251" xml:space="preserve"> M978 / H978 * 100</f>
        <v>3.772455089820359</v>
      </c>
    </row>
    <row r="979" spans="1:14" x14ac:dyDescent="0.55000000000000004">
      <c r="A979" t="s">
        <v>1122</v>
      </c>
      <c r="B979" t="s">
        <v>53</v>
      </c>
      <c r="C979" t="s">
        <v>48</v>
      </c>
      <c r="D979" t="s">
        <v>140</v>
      </c>
      <c r="E979" t="s">
        <v>15</v>
      </c>
      <c r="F979" s="1">
        <v>42786</v>
      </c>
      <c r="G979" s="1">
        <v>42900</v>
      </c>
      <c r="H979">
        <v>3215</v>
      </c>
      <c r="I979" t="s">
        <v>22</v>
      </c>
      <c r="J979" t="s">
        <v>25</v>
      </c>
      <c r="K979">
        <v>3393</v>
      </c>
      <c r="M979">
        <f t="shared" si="250"/>
        <v>-178</v>
      </c>
      <c r="N979">
        <f t="shared" si="251"/>
        <v>-5.5365474339035767</v>
      </c>
    </row>
    <row r="980" spans="1:14" x14ac:dyDescent="0.55000000000000004">
      <c r="A980" t="s">
        <v>1123</v>
      </c>
      <c r="B980" t="s">
        <v>89</v>
      </c>
      <c r="C980" t="s">
        <v>27</v>
      </c>
      <c r="D980" t="s">
        <v>169</v>
      </c>
      <c r="E980" t="s">
        <v>55</v>
      </c>
      <c r="F980" s="1">
        <v>42786</v>
      </c>
      <c r="G980" s="1">
        <v>42889</v>
      </c>
      <c r="H980">
        <v>0</v>
      </c>
      <c r="I980" t="s">
        <v>32</v>
      </c>
      <c r="J980" t="s">
        <v>17</v>
      </c>
      <c r="K980">
        <v>550</v>
      </c>
    </row>
    <row r="981" spans="1:14" x14ac:dyDescent="0.55000000000000004">
      <c r="A981" t="s">
        <v>1124</v>
      </c>
      <c r="B981" t="s">
        <v>106</v>
      </c>
      <c r="C981" t="s">
        <v>13</v>
      </c>
      <c r="D981" t="s">
        <v>221</v>
      </c>
      <c r="E981" t="s">
        <v>49</v>
      </c>
      <c r="F981" s="1">
        <v>42786</v>
      </c>
      <c r="I981" t="s">
        <v>32</v>
      </c>
      <c r="J981" t="s">
        <v>17</v>
      </c>
      <c r="K981">
        <v>1096</v>
      </c>
    </row>
    <row r="982" spans="1:14" x14ac:dyDescent="0.55000000000000004">
      <c r="A982" t="s">
        <v>1125</v>
      </c>
      <c r="B982" t="s">
        <v>106</v>
      </c>
      <c r="C982" t="s">
        <v>20</v>
      </c>
      <c r="D982" t="s">
        <v>31</v>
      </c>
      <c r="E982" t="s">
        <v>15</v>
      </c>
      <c r="F982" s="1">
        <v>42786</v>
      </c>
      <c r="G982" s="1">
        <v>42912</v>
      </c>
      <c r="H982">
        <v>3169</v>
      </c>
      <c r="I982" t="s">
        <v>32</v>
      </c>
      <c r="J982" t="s">
        <v>17</v>
      </c>
      <c r="K982">
        <v>4821</v>
      </c>
      <c r="M982">
        <f xml:space="preserve"> H982 - K982</f>
        <v>-1652</v>
      </c>
      <c r="N982">
        <f xml:space="preserve"> M982 / H982 * 100</f>
        <v>-52.130009466708735</v>
      </c>
    </row>
    <row r="983" spans="1:14" x14ac:dyDescent="0.55000000000000004">
      <c r="A983" t="s">
        <v>1126</v>
      </c>
      <c r="B983" t="s">
        <v>41</v>
      </c>
      <c r="C983" t="s">
        <v>13</v>
      </c>
      <c r="D983" t="s">
        <v>68</v>
      </c>
      <c r="E983" t="s">
        <v>55</v>
      </c>
      <c r="F983" s="1">
        <v>42786</v>
      </c>
      <c r="G983" s="1">
        <v>42913</v>
      </c>
      <c r="H983">
        <v>0</v>
      </c>
      <c r="I983" t="s">
        <v>39</v>
      </c>
      <c r="J983" t="s">
        <v>17</v>
      </c>
      <c r="K983">
        <v>1096</v>
      </c>
    </row>
    <row r="984" spans="1:14" x14ac:dyDescent="0.55000000000000004">
      <c r="A984" t="s">
        <v>1127</v>
      </c>
      <c r="B984" t="s">
        <v>127</v>
      </c>
      <c r="C984" t="s">
        <v>57</v>
      </c>
      <c r="D984" t="s">
        <v>146</v>
      </c>
      <c r="E984" t="s">
        <v>15</v>
      </c>
      <c r="F984" s="1">
        <v>42786</v>
      </c>
      <c r="G984" s="1">
        <v>42889</v>
      </c>
      <c r="H984">
        <v>5015</v>
      </c>
      <c r="I984" t="s">
        <v>22</v>
      </c>
      <c r="J984" t="s">
        <v>17</v>
      </c>
      <c r="K984">
        <v>5482</v>
      </c>
      <c r="M984">
        <f t="shared" ref="M984:M988" si="252" xml:space="preserve"> H984 - K984</f>
        <v>-467</v>
      </c>
      <c r="N984">
        <f t="shared" ref="N984:N988" si="253" xml:space="preserve"> M984 / H984 * 100</f>
        <v>-9.3120638085742762</v>
      </c>
    </row>
    <row r="985" spans="1:14" x14ac:dyDescent="0.55000000000000004">
      <c r="A985" t="s">
        <v>1128</v>
      </c>
      <c r="B985" t="s">
        <v>60</v>
      </c>
      <c r="C985" t="s">
        <v>27</v>
      </c>
      <c r="D985" t="s">
        <v>186</v>
      </c>
      <c r="E985" t="s">
        <v>15</v>
      </c>
      <c r="F985" s="1">
        <v>42786</v>
      </c>
      <c r="G985" s="1">
        <v>42795</v>
      </c>
      <c r="H985">
        <v>571</v>
      </c>
      <c r="I985" t="s">
        <v>32</v>
      </c>
      <c r="J985" t="s">
        <v>17</v>
      </c>
      <c r="K985">
        <v>550</v>
      </c>
      <c r="M985">
        <f t="shared" si="252"/>
        <v>21</v>
      </c>
      <c r="N985">
        <f t="shared" si="253"/>
        <v>3.6777583187390541</v>
      </c>
    </row>
    <row r="986" spans="1:14" x14ac:dyDescent="0.55000000000000004">
      <c r="A986" t="s">
        <v>1129</v>
      </c>
      <c r="B986" t="s">
        <v>108</v>
      </c>
      <c r="C986" t="s">
        <v>20</v>
      </c>
      <c r="D986" t="s">
        <v>204</v>
      </c>
      <c r="E986" t="s">
        <v>15</v>
      </c>
      <c r="F986" s="1">
        <v>42786</v>
      </c>
      <c r="G986" s="1">
        <v>42871</v>
      </c>
      <c r="H986">
        <v>4839</v>
      </c>
      <c r="I986" t="s">
        <v>75</v>
      </c>
      <c r="J986" t="s">
        <v>17</v>
      </c>
      <c r="K986">
        <v>4821</v>
      </c>
      <c r="M986">
        <f t="shared" si="252"/>
        <v>18</v>
      </c>
      <c r="N986">
        <f t="shared" si="253"/>
        <v>0.37197768133911968</v>
      </c>
    </row>
    <row r="987" spans="1:14" x14ac:dyDescent="0.55000000000000004">
      <c r="A987" t="s">
        <v>1130</v>
      </c>
      <c r="B987" t="s">
        <v>108</v>
      </c>
      <c r="C987" t="s">
        <v>48</v>
      </c>
      <c r="D987" t="s">
        <v>234</v>
      </c>
      <c r="E987" t="s">
        <v>15</v>
      </c>
      <c r="F987" s="1">
        <v>42786</v>
      </c>
      <c r="G987" s="1">
        <v>42799</v>
      </c>
      <c r="H987">
        <v>3315</v>
      </c>
      <c r="I987" t="s">
        <v>75</v>
      </c>
      <c r="J987" t="s">
        <v>25</v>
      </c>
      <c r="K987">
        <v>3393</v>
      </c>
      <c r="M987">
        <f t="shared" si="252"/>
        <v>-78</v>
      </c>
      <c r="N987">
        <f t="shared" si="253"/>
        <v>-2.3529411764705883</v>
      </c>
    </row>
    <row r="988" spans="1:14" x14ac:dyDescent="0.55000000000000004">
      <c r="A988" t="s">
        <v>1131</v>
      </c>
      <c r="B988" t="s">
        <v>70</v>
      </c>
      <c r="C988" t="s">
        <v>24</v>
      </c>
      <c r="D988" t="s">
        <v>87</v>
      </c>
      <c r="E988" t="s">
        <v>15</v>
      </c>
      <c r="F988" s="1">
        <v>42786</v>
      </c>
      <c r="G988" s="1">
        <v>42879</v>
      </c>
      <c r="H988">
        <v>60</v>
      </c>
      <c r="I988" t="s">
        <v>16</v>
      </c>
      <c r="J988" t="s">
        <v>25</v>
      </c>
      <c r="K988">
        <v>55</v>
      </c>
      <c r="M988">
        <f t="shared" si="252"/>
        <v>5</v>
      </c>
      <c r="N988">
        <f t="shared" si="253"/>
        <v>8.3333333333333321</v>
      </c>
    </row>
    <row r="989" spans="1:14" x14ac:dyDescent="0.55000000000000004">
      <c r="A989" t="s">
        <v>1132</v>
      </c>
      <c r="B989" t="s">
        <v>37</v>
      </c>
      <c r="C989" t="s">
        <v>20</v>
      </c>
      <c r="E989" t="s">
        <v>49</v>
      </c>
      <c r="F989" s="1">
        <v>42786</v>
      </c>
      <c r="I989" t="s">
        <v>39</v>
      </c>
      <c r="J989" t="s">
        <v>17</v>
      </c>
      <c r="K989">
        <v>4821</v>
      </c>
    </row>
    <row r="990" spans="1:14" x14ac:dyDescent="0.55000000000000004">
      <c r="A990" t="s">
        <v>1133</v>
      </c>
      <c r="B990" t="s">
        <v>113</v>
      </c>
      <c r="C990" t="s">
        <v>48</v>
      </c>
      <c r="E990" t="s">
        <v>49</v>
      </c>
      <c r="F990" s="1">
        <v>42786</v>
      </c>
      <c r="I990" t="s">
        <v>85</v>
      </c>
      <c r="J990" t="s">
        <v>25</v>
      </c>
      <c r="K990">
        <v>3393</v>
      </c>
    </row>
    <row r="991" spans="1:14" x14ac:dyDescent="0.55000000000000004">
      <c r="A991" t="s">
        <v>1134</v>
      </c>
      <c r="B991" t="s">
        <v>34</v>
      </c>
      <c r="C991" t="s">
        <v>13</v>
      </c>
      <c r="D991" t="s">
        <v>71</v>
      </c>
      <c r="E991" t="s">
        <v>15</v>
      </c>
      <c r="F991" s="1">
        <v>42787</v>
      </c>
      <c r="G991" s="1">
        <v>42798</v>
      </c>
      <c r="H991">
        <v>999</v>
      </c>
      <c r="I991" t="s">
        <v>16</v>
      </c>
      <c r="J991" t="s">
        <v>17</v>
      </c>
      <c r="K991">
        <v>1096</v>
      </c>
      <c r="M991">
        <f xml:space="preserve"> H991 - K991</f>
        <v>-97</v>
      </c>
      <c r="N991">
        <f xml:space="preserve"> M991 / H991 * 100</f>
        <v>-9.7097097097097098</v>
      </c>
    </row>
    <row r="992" spans="1:14" x14ac:dyDescent="0.55000000000000004">
      <c r="A992" t="s">
        <v>1135</v>
      </c>
      <c r="B992" t="s">
        <v>150</v>
      </c>
      <c r="C992" t="s">
        <v>20</v>
      </c>
      <c r="E992" t="s">
        <v>49</v>
      </c>
      <c r="F992" s="1">
        <v>42787</v>
      </c>
      <c r="I992" t="s">
        <v>75</v>
      </c>
      <c r="J992" t="s">
        <v>17</v>
      </c>
      <c r="K992">
        <v>4821</v>
      </c>
    </row>
    <row r="993" spans="1:14" x14ac:dyDescent="0.55000000000000004">
      <c r="A993" t="s">
        <v>1136</v>
      </c>
      <c r="B993" t="s">
        <v>19</v>
      </c>
      <c r="C993" t="s">
        <v>27</v>
      </c>
      <c r="D993" t="s">
        <v>199</v>
      </c>
      <c r="E993" t="s">
        <v>55</v>
      </c>
      <c r="F993" s="1">
        <v>42787</v>
      </c>
      <c r="G993" s="1">
        <v>42897</v>
      </c>
      <c r="H993">
        <v>0</v>
      </c>
      <c r="I993" t="s">
        <v>22</v>
      </c>
      <c r="J993" t="s">
        <v>17</v>
      </c>
      <c r="K993">
        <v>550</v>
      </c>
    </row>
    <row r="994" spans="1:14" x14ac:dyDescent="0.55000000000000004">
      <c r="A994" t="s">
        <v>1137</v>
      </c>
      <c r="B994" t="s">
        <v>144</v>
      </c>
      <c r="C994" t="s">
        <v>57</v>
      </c>
      <c r="D994" t="s">
        <v>140</v>
      </c>
      <c r="E994" t="s">
        <v>15</v>
      </c>
      <c r="F994" s="1">
        <v>42787</v>
      </c>
      <c r="G994" s="1">
        <v>42890</v>
      </c>
      <c r="H994">
        <v>5401</v>
      </c>
      <c r="I994" t="s">
        <v>16</v>
      </c>
      <c r="J994" t="s">
        <v>17</v>
      </c>
      <c r="K994">
        <v>5482</v>
      </c>
      <c r="M994">
        <f xml:space="preserve"> H994 - K994</f>
        <v>-81</v>
      </c>
      <c r="N994">
        <f xml:space="preserve"> M994 / H994 * 100</f>
        <v>-1.4997222736530271</v>
      </c>
    </row>
    <row r="995" spans="1:14" x14ac:dyDescent="0.55000000000000004">
      <c r="A995" t="s">
        <v>1138</v>
      </c>
      <c r="B995" t="s">
        <v>41</v>
      </c>
      <c r="C995" t="s">
        <v>48</v>
      </c>
      <c r="D995" t="s">
        <v>567</v>
      </c>
      <c r="E995" t="s">
        <v>49</v>
      </c>
      <c r="F995" s="1">
        <v>42787</v>
      </c>
      <c r="I995" t="s">
        <v>39</v>
      </c>
      <c r="J995" t="s">
        <v>25</v>
      </c>
      <c r="K995">
        <v>3393</v>
      </c>
    </row>
    <row r="996" spans="1:14" x14ac:dyDescent="0.55000000000000004">
      <c r="A996" t="s">
        <v>1139</v>
      </c>
      <c r="B996" t="s">
        <v>60</v>
      </c>
      <c r="C996" t="s">
        <v>57</v>
      </c>
      <c r="E996" t="s">
        <v>49</v>
      </c>
      <c r="F996" s="1">
        <v>42787</v>
      </c>
      <c r="I996" t="s">
        <v>32</v>
      </c>
      <c r="J996" t="s">
        <v>17</v>
      </c>
      <c r="K996">
        <v>5482</v>
      </c>
    </row>
    <row r="997" spans="1:14" x14ac:dyDescent="0.55000000000000004">
      <c r="A997" t="s">
        <v>1140</v>
      </c>
      <c r="B997" t="s">
        <v>12</v>
      </c>
      <c r="C997" t="s">
        <v>27</v>
      </c>
      <c r="D997" t="s">
        <v>137</v>
      </c>
      <c r="E997" t="s">
        <v>15</v>
      </c>
      <c r="F997" s="1">
        <v>42787</v>
      </c>
      <c r="G997" s="1">
        <v>42904</v>
      </c>
      <c r="H997">
        <v>551</v>
      </c>
      <c r="I997" t="s">
        <v>16</v>
      </c>
      <c r="J997" t="s">
        <v>17</v>
      </c>
      <c r="K997">
        <v>550</v>
      </c>
      <c r="M997">
        <f xml:space="preserve"> H997 - K997</f>
        <v>1</v>
      </c>
      <c r="N997">
        <f xml:space="preserve"> M997 / H997 * 100</f>
        <v>0.18148820326678766</v>
      </c>
    </row>
    <row r="998" spans="1:14" x14ac:dyDescent="0.55000000000000004">
      <c r="A998" t="s">
        <v>1141</v>
      </c>
      <c r="B998" t="s">
        <v>108</v>
      </c>
      <c r="C998" t="s">
        <v>57</v>
      </c>
      <c r="D998" t="s">
        <v>117</v>
      </c>
      <c r="E998" t="s">
        <v>55</v>
      </c>
      <c r="F998" s="1">
        <v>42787</v>
      </c>
      <c r="G998" s="1">
        <v>42878</v>
      </c>
      <c r="H998">
        <v>0</v>
      </c>
      <c r="I998" t="s">
        <v>75</v>
      </c>
      <c r="J998" t="s">
        <v>17</v>
      </c>
      <c r="K998">
        <v>5482</v>
      </c>
    </row>
    <row r="999" spans="1:14" x14ac:dyDescent="0.55000000000000004">
      <c r="A999" t="s">
        <v>1142</v>
      </c>
      <c r="B999" t="s">
        <v>37</v>
      </c>
      <c r="C999" t="s">
        <v>27</v>
      </c>
      <c r="D999" t="s">
        <v>206</v>
      </c>
      <c r="E999" t="s">
        <v>15</v>
      </c>
      <c r="F999" s="1">
        <v>42787</v>
      </c>
      <c r="G999" s="1">
        <v>42814</v>
      </c>
      <c r="H999">
        <v>600</v>
      </c>
      <c r="I999" t="s">
        <v>39</v>
      </c>
      <c r="J999" t="s">
        <v>17</v>
      </c>
      <c r="K999">
        <v>550</v>
      </c>
      <c r="M999">
        <f xml:space="preserve"> H999 - K999</f>
        <v>50</v>
      </c>
      <c r="N999">
        <f xml:space="preserve"> M999 / H999 * 100</f>
        <v>8.3333333333333321</v>
      </c>
    </row>
    <row r="1000" spans="1:14" x14ac:dyDescent="0.55000000000000004">
      <c r="A1000" t="s">
        <v>1143</v>
      </c>
      <c r="B1000" t="s">
        <v>83</v>
      </c>
      <c r="C1000" t="s">
        <v>20</v>
      </c>
      <c r="D1000" t="s">
        <v>160</v>
      </c>
      <c r="E1000" t="s">
        <v>49</v>
      </c>
      <c r="F1000" s="1">
        <v>42787</v>
      </c>
      <c r="I1000" t="s">
        <v>85</v>
      </c>
      <c r="J1000" t="s">
        <v>17</v>
      </c>
      <c r="K1000">
        <v>4821</v>
      </c>
    </row>
    <row r="1001" spans="1:14" x14ac:dyDescent="0.55000000000000004">
      <c r="A1001" t="s">
        <v>1144</v>
      </c>
      <c r="B1001" t="s">
        <v>83</v>
      </c>
      <c r="C1001" t="s">
        <v>57</v>
      </c>
      <c r="D1001" t="s">
        <v>177</v>
      </c>
      <c r="E1001" t="s">
        <v>55</v>
      </c>
      <c r="F1001" s="1">
        <v>42787</v>
      </c>
      <c r="G1001" s="1">
        <v>42860</v>
      </c>
      <c r="H1001">
        <v>0</v>
      </c>
      <c r="I1001" t="s">
        <v>85</v>
      </c>
      <c r="J1001" t="s">
        <v>17</v>
      </c>
      <c r="K1001">
        <v>5482</v>
      </c>
    </row>
    <row r="1002" spans="1:14" x14ac:dyDescent="0.55000000000000004">
      <c r="A1002" t="s">
        <v>1145</v>
      </c>
      <c r="B1002" t="s">
        <v>150</v>
      </c>
      <c r="C1002" t="s">
        <v>24</v>
      </c>
      <c r="D1002" t="s">
        <v>114</v>
      </c>
      <c r="E1002" t="s">
        <v>55</v>
      </c>
      <c r="F1002" s="1">
        <v>42788</v>
      </c>
      <c r="G1002" s="1">
        <v>42877</v>
      </c>
      <c r="H1002">
        <v>0</v>
      </c>
      <c r="I1002" t="s">
        <v>75</v>
      </c>
      <c r="J1002" t="s">
        <v>25</v>
      </c>
      <c r="K1002">
        <v>55</v>
      </c>
    </row>
    <row r="1003" spans="1:14" x14ac:dyDescent="0.55000000000000004">
      <c r="A1003" t="s">
        <v>1146</v>
      </c>
      <c r="B1003" t="s">
        <v>129</v>
      </c>
      <c r="C1003" t="s">
        <v>20</v>
      </c>
      <c r="D1003" t="s">
        <v>341</v>
      </c>
      <c r="E1003" t="s">
        <v>15</v>
      </c>
      <c r="F1003" s="1">
        <v>42788</v>
      </c>
      <c r="G1003" s="1">
        <v>42796</v>
      </c>
      <c r="H1003">
        <v>4711</v>
      </c>
      <c r="I1003" t="s">
        <v>75</v>
      </c>
      <c r="J1003" t="s">
        <v>17</v>
      </c>
      <c r="K1003">
        <v>4821</v>
      </c>
      <c r="M1003">
        <f xml:space="preserve"> H1003 - K1003</f>
        <v>-110</v>
      </c>
      <c r="N1003">
        <f xml:space="preserve"> M1003 / H1003 * 100</f>
        <v>-2.3349607302059012</v>
      </c>
    </row>
    <row r="1004" spans="1:14" x14ac:dyDescent="0.55000000000000004">
      <c r="A1004" t="s">
        <v>1147</v>
      </c>
      <c r="B1004" t="s">
        <v>176</v>
      </c>
      <c r="C1004" t="s">
        <v>48</v>
      </c>
      <c r="D1004" t="s">
        <v>84</v>
      </c>
      <c r="E1004" t="s">
        <v>55</v>
      </c>
      <c r="F1004" s="1">
        <v>42788</v>
      </c>
      <c r="G1004" s="1">
        <v>42894</v>
      </c>
      <c r="H1004">
        <v>0</v>
      </c>
      <c r="I1004" t="s">
        <v>85</v>
      </c>
      <c r="J1004" t="s">
        <v>25</v>
      </c>
      <c r="K1004">
        <v>3393</v>
      </c>
    </row>
    <row r="1005" spans="1:14" x14ac:dyDescent="0.55000000000000004">
      <c r="A1005" t="s">
        <v>1148</v>
      </c>
      <c r="B1005" t="s">
        <v>176</v>
      </c>
      <c r="C1005" t="s">
        <v>20</v>
      </c>
      <c r="D1005" t="s">
        <v>385</v>
      </c>
      <c r="E1005" t="s">
        <v>15</v>
      </c>
      <c r="F1005" s="1">
        <v>42788</v>
      </c>
      <c r="G1005" s="1">
        <v>42914</v>
      </c>
      <c r="H1005">
        <v>5133</v>
      </c>
      <c r="I1005" t="s">
        <v>85</v>
      </c>
      <c r="J1005" t="s">
        <v>17</v>
      </c>
      <c r="K1005">
        <v>4821</v>
      </c>
      <c r="M1005">
        <f xml:space="preserve"> H1005 - K1005</f>
        <v>312</v>
      </c>
      <c r="N1005">
        <f xml:space="preserve"> M1005 / H1005 * 100</f>
        <v>6.0783167738164812</v>
      </c>
    </row>
    <row r="1006" spans="1:14" x14ac:dyDescent="0.55000000000000004">
      <c r="A1006" t="s">
        <v>1149</v>
      </c>
      <c r="B1006" t="s">
        <v>73</v>
      </c>
      <c r="C1006" t="s">
        <v>27</v>
      </c>
      <c r="D1006" t="s">
        <v>80</v>
      </c>
      <c r="E1006" t="s">
        <v>49</v>
      </c>
      <c r="F1006" s="1">
        <v>42788</v>
      </c>
      <c r="I1006" t="s">
        <v>75</v>
      </c>
      <c r="J1006" t="s">
        <v>17</v>
      </c>
      <c r="K1006">
        <v>550</v>
      </c>
    </row>
    <row r="1007" spans="1:14" x14ac:dyDescent="0.55000000000000004">
      <c r="A1007" t="s">
        <v>1150</v>
      </c>
      <c r="B1007" t="s">
        <v>73</v>
      </c>
      <c r="C1007" t="s">
        <v>57</v>
      </c>
      <c r="D1007" t="s">
        <v>341</v>
      </c>
      <c r="E1007" t="s">
        <v>55</v>
      </c>
      <c r="F1007" s="1">
        <v>42788</v>
      </c>
      <c r="G1007" s="1">
        <v>42872</v>
      </c>
      <c r="H1007">
        <v>0</v>
      </c>
      <c r="I1007" t="s">
        <v>75</v>
      </c>
      <c r="J1007" t="s">
        <v>17</v>
      </c>
      <c r="K1007">
        <v>5482</v>
      </c>
    </row>
    <row r="1008" spans="1:14" x14ac:dyDescent="0.55000000000000004">
      <c r="A1008" t="s">
        <v>1151</v>
      </c>
      <c r="B1008" t="s">
        <v>73</v>
      </c>
      <c r="C1008" t="s">
        <v>57</v>
      </c>
      <c r="D1008" t="s">
        <v>312</v>
      </c>
      <c r="E1008" t="s">
        <v>15</v>
      </c>
      <c r="F1008" s="1">
        <v>42788</v>
      </c>
      <c r="G1008" s="1">
        <v>42870</v>
      </c>
      <c r="H1008">
        <v>4848</v>
      </c>
      <c r="I1008" t="s">
        <v>75</v>
      </c>
      <c r="J1008" t="s">
        <v>17</v>
      </c>
      <c r="K1008">
        <v>5482</v>
      </c>
      <c r="M1008">
        <f t="shared" ref="M1008:M1009" si="254" xml:space="preserve"> H1008 - K1008</f>
        <v>-634</v>
      </c>
      <c r="N1008">
        <f t="shared" ref="N1008:N1009" si="255" xml:space="preserve"> M1008 / H1008 * 100</f>
        <v>-13.077557755775576</v>
      </c>
    </row>
    <row r="1009" spans="1:14" x14ac:dyDescent="0.55000000000000004">
      <c r="A1009" t="s">
        <v>1152</v>
      </c>
      <c r="B1009" t="s">
        <v>73</v>
      </c>
      <c r="C1009" t="s">
        <v>20</v>
      </c>
      <c r="D1009" t="s">
        <v>117</v>
      </c>
      <c r="E1009" t="s">
        <v>15</v>
      </c>
      <c r="F1009" s="1">
        <v>42788</v>
      </c>
      <c r="G1009" s="1">
        <v>42797</v>
      </c>
      <c r="H1009">
        <v>4475</v>
      </c>
      <c r="I1009" t="s">
        <v>75</v>
      </c>
      <c r="J1009" t="s">
        <v>17</v>
      </c>
      <c r="K1009">
        <v>4821</v>
      </c>
      <c r="M1009">
        <f t="shared" si="254"/>
        <v>-346</v>
      </c>
      <c r="N1009">
        <f t="shared" si="255"/>
        <v>-7.7318435754189938</v>
      </c>
    </row>
    <row r="1010" spans="1:14" x14ac:dyDescent="0.55000000000000004">
      <c r="A1010" t="s">
        <v>1153</v>
      </c>
      <c r="B1010" t="s">
        <v>19</v>
      </c>
      <c r="C1010" t="s">
        <v>27</v>
      </c>
      <c r="D1010" t="s">
        <v>315</v>
      </c>
      <c r="E1010" t="s">
        <v>55</v>
      </c>
      <c r="F1010" s="1">
        <v>42788</v>
      </c>
      <c r="G1010" s="1">
        <v>42799</v>
      </c>
      <c r="H1010">
        <v>0</v>
      </c>
      <c r="I1010" t="s">
        <v>22</v>
      </c>
      <c r="J1010" t="s">
        <v>17</v>
      </c>
      <c r="K1010">
        <v>550</v>
      </c>
    </row>
    <row r="1011" spans="1:14" x14ac:dyDescent="0.55000000000000004">
      <c r="A1011" t="s">
        <v>1154</v>
      </c>
      <c r="B1011" t="s">
        <v>19</v>
      </c>
      <c r="C1011" t="s">
        <v>20</v>
      </c>
      <c r="D1011" t="s">
        <v>54</v>
      </c>
      <c r="E1011" t="s">
        <v>15</v>
      </c>
      <c r="F1011" s="1">
        <v>42788</v>
      </c>
      <c r="G1011" s="1">
        <v>42804</v>
      </c>
      <c r="H1011">
        <v>3763</v>
      </c>
      <c r="I1011" t="s">
        <v>22</v>
      </c>
      <c r="J1011" t="s">
        <v>17</v>
      </c>
      <c r="K1011">
        <v>4821</v>
      </c>
      <c r="M1011">
        <f t="shared" ref="M1011:M1014" si="256" xml:space="preserve"> H1011 - K1011</f>
        <v>-1058</v>
      </c>
      <c r="N1011">
        <f t="shared" ref="N1011:N1014" si="257" xml:space="preserve"> M1011 / H1011 * 100</f>
        <v>-28.115865001328729</v>
      </c>
    </row>
    <row r="1012" spans="1:14" x14ac:dyDescent="0.55000000000000004">
      <c r="A1012" t="s">
        <v>1155</v>
      </c>
      <c r="B1012" t="s">
        <v>19</v>
      </c>
      <c r="C1012" t="s">
        <v>20</v>
      </c>
      <c r="D1012" t="s">
        <v>35</v>
      </c>
      <c r="E1012" t="s">
        <v>15</v>
      </c>
      <c r="F1012" s="1">
        <v>42788</v>
      </c>
      <c r="G1012" s="1">
        <v>42799</v>
      </c>
      <c r="H1012">
        <v>5006</v>
      </c>
      <c r="I1012" t="s">
        <v>22</v>
      </c>
      <c r="J1012" t="s">
        <v>17</v>
      </c>
      <c r="K1012">
        <v>4821</v>
      </c>
      <c r="M1012">
        <f t="shared" si="256"/>
        <v>185</v>
      </c>
      <c r="N1012">
        <f t="shared" si="257"/>
        <v>3.6955653216140631</v>
      </c>
    </row>
    <row r="1013" spans="1:14" x14ac:dyDescent="0.55000000000000004">
      <c r="A1013" t="s">
        <v>1156</v>
      </c>
      <c r="B1013" t="s">
        <v>53</v>
      </c>
      <c r="C1013" t="s">
        <v>20</v>
      </c>
      <c r="D1013" t="s">
        <v>182</v>
      </c>
      <c r="E1013" t="s">
        <v>15</v>
      </c>
      <c r="F1013" s="1">
        <v>42788</v>
      </c>
      <c r="G1013" s="1">
        <v>42901</v>
      </c>
      <c r="H1013">
        <v>4498</v>
      </c>
      <c r="I1013" t="s">
        <v>22</v>
      </c>
      <c r="J1013" t="s">
        <v>17</v>
      </c>
      <c r="K1013">
        <v>4821</v>
      </c>
      <c r="M1013">
        <f t="shared" si="256"/>
        <v>-323</v>
      </c>
      <c r="N1013">
        <f t="shared" si="257"/>
        <v>-7.1809693196976427</v>
      </c>
    </row>
    <row r="1014" spans="1:14" x14ac:dyDescent="0.55000000000000004">
      <c r="A1014" t="s">
        <v>1157</v>
      </c>
      <c r="B1014" t="s">
        <v>53</v>
      </c>
      <c r="C1014" t="s">
        <v>20</v>
      </c>
      <c r="D1014" t="s">
        <v>87</v>
      </c>
      <c r="E1014" t="s">
        <v>15</v>
      </c>
      <c r="F1014" s="1">
        <v>42788</v>
      </c>
      <c r="G1014" s="1">
        <v>42818</v>
      </c>
      <c r="H1014">
        <v>4375</v>
      </c>
      <c r="I1014" t="s">
        <v>22</v>
      </c>
      <c r="J1014" t="s">
        <v>17</v>
      </c>
      <c r="K1014">
        <v>4821</v>
      </c>
      <c r="M1014">
        <f t="shared" si="256"/>
        <v>-446</v>
      </c>
      <c r="N1014">
        <f t="shared" si="257"/>
        <v>-10.194285714285714</v>
      </c>
    </row>
    <row r="1015" spans="1:14" x14ac:dyDescent="0.55000000000000004">
      <c r="A1015" t="s">
        <v>1158</v>
      </c>
      <c r="B1015" t="s">
        <v>63</v>
      </c>
      <c r="C1015" t="s">
        <v>48</v>
      </c>
      <c r="E1015" t="s">
        <v>49</v>
      </c>
      <c r="F1015" s="1">
        <v>42788</v>
      </c>
      <c r="I1015" t="s">
        <v>39</v>
      </c>
      <c r="J1015" t="s">
        <v>25</v>
      </c>
      <c r="K1015">
        <v>3393</v>
      </c>
    </row>
    <row r="1016" spans="1:14" x14ac:dyDescent="0.55000000000000004">
      <c r="A1016" t="s">
        <v>1159</v>
      </c>
      <c r="B1016" t="s">
        <v>63</v>
      </c>
      <c r="C1016" t="s">
        <v>13</v>
      </c>
      <c r="D1016" t="s">
        <v>38</v>
      </c>
      <c r="E1016" t="s">
        <v>55</v>
      </c>
      <c r="F1016" s="1">
        <v>42788</v>
      </c>
      <c r="G1016" s="1">
        <v>42882</v>
      </c>
      <c r="H1016">
        <v>0</v>
      </c>
      <c r="I1016" t="s">
        <v>39</v>
      </c>
      <c r="J1016" t="s">
        <v>17</v>
      </c>
      <c r="K1016">
        <v>1096</v>
      </c>
    </row>
    <row r="1017" spans="1:14" x14ac:dyDescent="0.55000000000000004">
      <c r="A1017" t="s">
        <v>1160</v>
      </c>
      <c r="B1017" t="s">
        <v>63</v>
      </c>
      <c r="C1017" t="s">
        <v>48</v>
      </c>
      <c r="D1017" t="s">
        <v>80</v>
      </c>
      <c r="E1017" t="s">
        <v>15</v>
      </c>
      <c r="F1017" s="1">
        <v>42788</v>
      </c>
      <c r="G1017" s="1">
        <v>42890</v>
      </c>
      <c r="H1017">
        <v>3763</v>
      </c>
      <c r="I1017" t="s">
        <v>39</v>
      </c>
      <c r="J1017" t="s">
        <v>25</v>
      </c>
      <c r="K1017">
        <v>3393</v>
      </c>
      <c r="M1017">
        <f xml:space="preserve"> H1017 - K1017</f>
        <v>370</v>
      </c>
      <c r="N1017">
        <f xml:space="preserve"> M1017 / H1017 * 100</f>
        <v>9.8325803879883065</v>
      </c>
    </row>
    <row r="1018" spans="1:14" x14ac:dyDescent="0.55000000000000004">
      <c r="A1018" t="s">
        <v>1161</v>
      </c>
      <c r="B1018" t="s">
        <v>89</v>
      </c>
      <c r="C1018" t="s">
        <v>20</v>
      </c>
      <c r="D1018" t="s">
        <v>38</v>
      </c>
      <c r="E1018" t="s">
        <v>55</v>
      </c>
      <c r="F1018" s="1">
        <v>42788</v>
      </c>
      <c r="G1018" s="1">
        <v>42808</v>
      </c>
      <c r="H1018">
        <v>0</v>
      </c>
      <c r="I1018" t="s">
        <v>32</v>
      </c>
      <c r="J1018" t="s">
        <v>17</v>
      </c>
      <c r="K1018">
        <v>4821</v>
      </c>
    </row>
    <row r="1019" spans="1:14" x14ac:dyDescent="0.55000000000000004">
      <c r="A1019" t="s">
        <v>1162</v>
      </c>
      <c r="B1019" t="s">
        <v>89</v>
      </c>
      <c r="C1019" t="s">
        <v>57</v>
      </c>
      <c r="D1019" t="s">
        <v>61</v>
      </c>
      <c r="E1019" t="s">
        <v>15</v>
      </c>
      <c r="F1019" s="1">
        <v>42788</v>
      </c>
      <c r="G1019" s="1">
        <v>42865</v>
      </c>
      <c r="H1019">
        <v>5491</v>
      </c>
      <c r="I1019" t="s">
        <v>32</v>
      </c>
      <c r="J1019" t="s">
        <v>17</v>
      </c>
      <c r="K1019">
        <v>5482</v>
      </c>
      <c r="M1019">
        <f xml:space="preserve"> H1019 - K1019</f>
        <v>9</v>
      </c>
      <c r="N1019">
        <f xml:space="preserve"> M1019 / H1019 * 100</f>
        <v>0.16390457111637224</v>
      </c>
    </row>
    <row r="1020" spans="1:14" x14ac:dyDescent="0.55000000000000004">
      <c r="A1020" t="s">
        <v>1163</v>
      </c>
      <c r="B1020" t="s">
        <v>144</v>
      </c>
      <c r="C1020" t="s">
        <v>27</v>
      </c>
      <c r="D1020" t="s">
        <v>51</v>
      </c>
      <c r="E1020" t="s">
        <v>55</v>
      </c>
      <c r="F1020" s="1">
        <v>42788</v>
      </c>
      <c r="G1020" s="1">
        <v>42877</v>
      </c>
      <c r="H1020">
        <v>0</v>
      </c>
      <c r="I1020" t="s">
        <v>16</v>
      </c>
      <c r="J1020" t="s">
        <v>17</v>
      </c>
      <c r="K1020">
        <v>550</v>
      </c>
    </row>
    <row r="1021" spans="1:14" x14ac:dyDescent="0.55000000000000004">
      <c r="A1021" t="s">
        <v>1164</v>
      </c>
      <c r="B1021" t="s">
        <v>41</v>
      </c>
      <c r="C1021" t="s">
        <v>57</v>
      </c>
      <c r="D1021" t="s">
        <v>171</v>
      </c>
      <c r="E1021" t="s">
        <v>15</v>
      </c>
      <c r="F1021" s="1">
        <v>42788</v>
      </c>
      <c r="G1021" s="1">
        <v>42903</v>
      </c>
      <c r="H1021">
        <v>5503</v>
      </c>
      <c r="I1021" t="s">
        <v>39</v>
      </c>
      <c r="J1021" t="s">
        <v>17</v>
      </c>
      <c r="K1021">
        <v>5482</v>
      </c>
      <c r="M1021">
        <f xml:space="preserve"> H1021 - K1021</f>
        <v>21</v>
      </c>
      <c r="N1021">
        <f xml:space="preserve"> M1021 / H1021 * 100</f>
        <v>0.3816100308922406</v>
      </c>
    </row>
    <row r="1022" spans="1:14" x14ac:dyDescent="0.55000000000000004">
      <c r="A1022" t="s">
        <v>1165</v>
      </c>
      <c r="B1022" t="s">
        <v>12</v>
      </c>
      <c r="C1022" t="s">
        <v>13</v>
      </c>
      <c r="D1022" t="s">
        <v>163</v>
      </c>
      <c r="E1022" t="s">
        <v>55</v>
      </c>
      <c r="F1022" s="1">
        <v>42788</v>
      </c>
      <c r="G1022" s="1">
        <v>42885</v>
      </c>
      <c r="H1022">
        <v>0</v>
      </c>
      <c r="I1022" t="s">
        <v>16</v>
      </c>
      <c r="J1022" t="s">
        <v>17</v>
      </c>
      <c r="K1022">
        <v>1096</v>
      </c>
    </row>
    <row r="1023" spans="1:14" x14ac:dyDescent="0.55000000000000004">
      <c r="A1023" t="s">
        <v>1166</v>
      </c>
      <c r="B1023" t="s">
        <v>12</v>
      </c>
      <c r="C1023" t="s">
        <v>24</v>
      </c>
      <c r="D1023" t="s">
        <v>199</v>
      </c>
      <c r="E1023" t="s">
        <v>15</v>
      </c>
      <c r="F1023" s="1">
        <v>42788</v>
      </c>
      <c r="G1023" s="1">
        <v>42870</v>
      </c>
      <c r="H1023">
        <v>58</v>
      </c>
      <c r="I1023" t="s">
        <v>16</v>
      </c>
      <c r="J1023" t="s">
        <v>25</v>
      </c>
      <c r="K1023">
        <v>55</v>
      </c>
      <c r="M1023">
        <f t="shared" ref="M1023:M1026" si="258" xml:space="preserve"> H1023 - K1023</f>
        <v>3</v>
      </c>
      <c r="N1023">
        <f t="shared" ref="N1023:N1026" si="259" xml:space="preserve"> M1023 / H1023 * 100</f>
        <v>5.1724137931034484</v>
      </c>
    </row>
    <row r="1024" spans="1:14" x14ac:dyDescent="0.55000000000000004">
      <c r="A1024" t="s">
        <v>1167</v>
      </c>
      <c r="B1024" t="s">
        <v>44</v>
      </c>
      <c r="C1024" t="s">
        <v>13</v>
      </c>
      <c r="D1024" t="s">
        <v>54</v>
      </c>
      <c r="E1024" t="s">
        <v>15</v>
      </c>
      <c r="F1024" s="1">
        <v>42788</v>
      </c>
      <c r="G1024" s="1">
        <v>42882</v>
      </c>
      <c r="H1024">
        <v>1051</v>
      </c>
      <c r="I1024" t="s">
        <v>22</v>
      </c>
      <c r="J1024" t="s">
        <v>17</v>
      </c>
      <c r="K1024">
        <v>1096</v>
      </c>
      <c r="M1024">
        <f t="shared" si="258"/>
        <v>-45</v>
      </c>
      <c r="N1024">
        <f t="shared" si="259"/>
        <v>-4.2816365366317788</v>
      </c>
    </row>
    <row r="1025" spans="1:14" x14ac:dyDescent="0.55000000000000004">
      <c r="A1025" t="s">
        <v>1168</v>
      </c>
      <c r="B1025" t="s">
        <v>44</v>
      </c>
      <c r="C1025" t="s">
        <v>57</v>
      </c>
      <c r="D1025" t="s">
        <v>131</v>
      </c>
      <c r="E1025" t="s">
        <v>15</v>
      </c>
      <c r="F1025" s="1">
        <v>42788</v>
      </c>
      <c r="G1025" s="1">
        <v>42801</v>
      </c>
      <c r="H1025">
        <v>5604</v>
      </c>
      <c r="I1025" t="s">
        <v>22</v>
      </c>
      <c r="J1025" t="s">
        <v>17</v>
      </c>
      <c r="K1025">
        <v>5482</v>
      </c>
      <c r="M1025">
        <f t="shared" si="258"/>
        <v>122</v>
      </c>
      <c r="N1025">
        <f t="shared" si="259"/>
        <v>2.1770164168451105</v>
      </c>
    </row>
    <row r="1026" spans="1:14" x14ac:dyDescent="0.55000000000000004">
      <c r="A1026" t="s">
        <v>1169</v>
      </c>
      <c r="B1026" t="s">
        <v>108</v>
      </c>
      <c r="C1026" t="s">
        <v>48</v>
      </c>
      <c r="D1026" t="s">
        <v>74</v>
      </c>
      <c r="E1026" t="s">
        <v>15</v>
      </c>
      <c r="F1026" s="1">
        <v>42788</v>
      </c>
      <c r="G1026" s="1">
        <v>42870</v>
      </c>
      <c r="H1026">
        <v>3273</v>
      </c>
      <c r="I1026" t="s">
        <v>75</v>
      </c>
      <c r="J1026" t="s">
        <v>25</v>
      </c>
      <c r="K1026">
        <v>3393</v>
      </c>
      <c r="M1026">
        <f t="shared" si="258"/>
        <v>-120</v>
      </c>
      <c r="N1026">
        <f t="shared" si="259"/>
        <v>-3.6663611365719522</v>
      </c>
    </row>
    <row r="1027" spans="1:14" x14ac:dyDescent="0.55000000000000004">
      <c r="A1027" t="s">
        <v>1170</v>
      </c>
      <c r="B1027" t="s">
        <v>66</v>
      </c>
      <c r="C1027" t="s">
        <v>27</v>
      </c>
      <c r="E1027" t="s">
        <v>49</v>
      </c>
      <c r="F1027" s="1">
        <v>42788</v>
      </c>
      <c r="I1027" t="s">
        <v>39</v>
      </c>
      <c r="J1027" t="s">
        <v>17</v>
      </c>
      <c r="K1027">
        <v>550</v>
      </c>
    </row>
    <row r="1028" spans="1:14" x14ac:dyDescent="0.55000000000000004">
      <c r="A1028" t="s">
        <v>1171</v>
      </c>
      <c r="B1028" t="s">
        <v>37</v>
      </c>
      <c r="C1028" t="s">
        <v>27</v>
      </c>
      <c r="D1028" t="s">
        <v>137</v>
      </c>
      <c r="E1028" t="s">
        <v>49</v>
      </c>
      <c r="F1028" s="1">
        <v>42788</v>
      </c>
      <c r="I1028" t="s">
        <v>39</v>
      </c>
      <c r="J1028" t="s">
        <v>17</v>
      </c>
      <c r="K1028">
        <v>550</v>
      </c>
    </row>
    <row r="1029" spans="1:14" x14ac:dyDescent="0.55000000000000004">
      <c r="A1029" t="s">
        <v>1172</v>
      </c>
      <c r="B1029" t="s">
        <v>37</v>
      </c>
      <c r="C1029" t="s">
        <v>13</v>
      </c>
      <c r="D1029" t="s">
        <v>68</v>
      </c>
      <c r="E1029" t="s">
        <v>55</v>
      </c>
      <c r="F1029" s="1">
        <v>42788</v>
      </c>
      <c r="G1029" s="1">
        <v>42866</v>
      </c>
      <c r="H1029">
        <v>0</v>
      </c>
      <c r="I1029" t="s">
        <v>39</v>
      </c>
      <c r="J1029" t="s">
        <v>17</v>
      </c>
      <c r="K1029">
        <v>1096</v>
      </c>
    </row>
    <row r="1030" spans="1:14" x14ac:dyDescent="0.55000000000000004">
      <c r="A1030" t="s">
        <v>1173</v>
      </c>
      <c r="B1030" t="s">
        <v>30</v>
      </c>
      <c r="C1030" t="s">
        <v>13</v>
      </c>
      <c r="D1030" t="s">
        <v>68</v>
      </c>
      <c r="E1030" t="s">
        <v>15</v>
      </c>
      <c r="F1030" s="1">
        <v>42788</v>
      </c>
      <c r="G1030" s="1">
        <v>42888</v>
      </c>
      <c r="H1030">
        <v>1220</v>
      </c>
      <c r="I1030" t="s">
        <v>32</v>
      </c>
      <c r="J1030" t="s">
        <v>17</v>
      </c>
      <c r="K1030">
        <v>1096</v>
      </c>
      <c r="M1030">
        <f t="shared" ref="M1030:M1032" si="260" xml:space="preserve"> H1030 - K1030</f>
        <v>124</v>
      </c>
      <c r="N1030">
        <f t="shared" ref="N1030:N1032" si="261" xml:space="preserve"> M1030 / H1030 * 100</f>
        <v>10.163934426229508</v>
      </c>
    </row>
    <row r="1031" spans="1:14" x14ac:dyDescent="0.55000000000000004">
      <c r="A1031" t="s">
        <v>1174</v>
      </c>
      <c r="B1031" t="s">
        <v>30</v>
      </c>
      <c r="C1031" t="s">
        <v>57</v>
      </c>
      <c r="D1031" t="s">
        <v>285</v>
      </c>
      <c r="E1031" t="s">
        <v>15</v>
      </c>
      <c r="F1031" s="1">
        <v>42788</v>
      </c>
      <c r="G1031" s="1">
        <v>42796</v>
      </c>
      <c r="H1031">
        <v>5497</v>
      </c>
      <c r="I1031" t="s">
        <v>32</v>
      </c>
      <c r="J1031" t="s">
        <v>17</v>
      </c>
      <c r="K1031">
        <v>5482</v>
      </c>
      <c r="M1031">
        <f t="shared" si="260"/>
        <v>15</v>
      </c>
      <c r="N1031">
        <f t="shared" si="261"/>
        <v>0.27287611424413316</v>
      </c>
    </row>
    <row r="1032" spans="1:14" x14ac:dyDescent="0.55000000000000004">
      <c r="A1032" t="s">
        <v>1175</v>
      </c>
      <c r="B1032" t="s">
        <v>34</v>
      </c>
      <c r="C1032" t="s">
        <v>13</v>
      </c>
      <c r="D1032" t="s">
        <v>131</v>
      </c>
      <c r="E1032" t="s">
        <v>15</v>
      </c>
      <c r="F1032" s="1">
        <v>42789</v>
      </c>
      <c r="G1032" s="1">
        <v>42896</v>
      </c>
      <c r="H1032">
        <v>1056</v>
      </c>
      <c r="I1032" t="s">
        <v>16</v>
      </c>
      <c r="J1032" t="s">
        <v>17</v>
      </c>
      <c r="K1032">
        <v>1096</v>
      </c>
      <c r="M1032">
        <f t="shared" si="260"/>
        <v>-40</v>
      </c>
      <c r="N1032">
        <f t="shared" si="261"/>
        <v>-3.7878787878787881</v>
      </c>
    </row>
    <row r="1033" spans="1:14" x14ac:dyDescent="0.55000000000000004">
      <c r="A1033" t="s">
        <v>1176</v>
      </c>
      <c r="B1033" t="s">
        <v>150</v>
      </c>
      <c r="C1033" t="s">
        <v>27</v>
      </c>
      <c r="D1033" t="s">
        <v>167</v>
      </c>
      <c r="E1033" t="s">
        <v>55</v>
      </c>
      <c r="F1033" s="1">
        <v>42789</v>
      </c>
      <c r="G1033" s="1">
        <v>42902</v>
      </c>
      <c r="H1033">
        <v>0</v>
      </c>
      <c r="I1033" t="s">
        <v>75</v>
      </c>
      <c r="J1033" t="s">
        <v>17</v>
      </c>
      <c r="K1033">
        <v>550</v>
      </c>
    </row>
    <row r="1034" spans="1:14" x14ac:dyDescent="0.55000000000000004">
      <c r="A1034" t="s">
        <v>1177</v>
      </c>
      <c r="B1034" t="s">
        <v>129</v>
      </c>
      <c r="C1034" t="s">
        <v>27</v>
      </c>
      <c r="D1034" t="s">
        <v>234</v>
      </c>
      <c r="E1034" t="s">
        <v>15</v>
      </c>
      <c r="F1034" s="1">
        <v>42789</v>
      </c>
      <c r="G1034" s="1">
        <v>42806</v>
      </c>
      <c r="H1034">
        <v>572</v>
      </c>
      <c r="I1034" t="s">
        <v>75</v>
      </c>
      <c r="J1034" t="s">
        <v>17</v>
      </c>
      <c r="K1034">
        <v>550</v>
      </c>
      <c r="M1034">
        <f t="shared" ref="M1034:M1035" si="262" xml:space="preserve"> H1034 - K1034</f>
        <v>22</v>
      </c>
      <c r="N1034">
        <f t="shared" ref="N1034:N1035" si="263" xml:space="preserve"> M1034 / H1034 * 100</f>
        <v>3.8461538461538463</v>
      </c>
    </row>
    <row r="1035" spans="1:14" x14ac:dyDescent="0.55000000000000004">
      <c r="A1035" t="s">
        <v>1178</v>
      </c>
      <c r="B1035" t="s">
        <v>214</v>
      </c>
      <c r="C1035" t="s">
        <v>48</v>
      </c>
      <c r="D1035" t="s">
        <v>146</v>
      </c>
      <c r="E1035" t="s">
        <v>15</v>
      </c>
      <c r="F1035" s="1">
        <v>42789</v>
      </c>
      <c r="G1035" s="1">
        <v>42878</v>
      </c>
      <c r="H1035">
        <v>3668</v>
      </c>
      <c r="I1035" t="s">
        <v>16</v>
      </c>
      <c r="J1035" t="s">
        <v>25</v>
      </c>
      <c r="K1035">
        <v>3393</v>
      </c>
      <c r="M1035">
        <f t="shared" si="262"/>
        <v>275</v>
      </c>
      <c r="N1035">
        <f t="shared" si="263"/>
        <v>7.4972737186477652</v>
      </c>
    </row>
    <row r="1036" spans="1:14" x14ac:dyDescent="0.55000000000000004">
      <c r="A1036" t="s">
        <v>1179</v>
      </c>
      <c r="B1036" t="s">
        <v>176</v>
      </c>
      <c r="C1036" t="s">
        <v>27</v>
      </c>
      <c r="E1036" t="s">
        <v>49</v>
      </c>
      <c r="F1036" s="1">
        <v>42789</v>
      </c>
      <c r="I1036" t="s">
        <v>85</v>
      </c>
      <c r="J1036" t="s">
        <v>17</v>
      </c>
      <c r="K1036">
        <v>550</v>
      </c>
    </row>
    <row r="1037" spans="1:14" x14ac:dyDescent="0.55000000000000004">
      <c r="A1037" t="s">
        <v>1180</v>
      </c>
      <c r="B1037" t="s">
        <v>176</v>
      </c>
      <c r="C1037" t="s">
        <v>24</v>
      </c>
      <c r="D1037" t="s">
        <v>191</v>
      </c>
      <c r="E1037" t="s">
        <v>15</v>
      </c>
      <c r="F1037" s="1">
        <v>42789</v>
      </c>
      <c r="G1037" s="1">
        <v>42796</v>
      </c>
      <c r="H1037">
        <v>50</v>
      </c>
      <c r="I1037" t="s">
        <v>85</v>
      </c>
      <c r="J1037" t="s">
        <v>25</v>
      </c>
      <c r="K1037">
        <v>55</v>
      </c>
      <c r="M1037">
        <f t="shared" ref="M1037:M1041" si="264" xml:space="preserve"> H1037 - K1037</f>
        <v>-5</v>
      </c>
      <c r="N1037">
        <f t="shared" ref="N1037:N1041" si="265" xml:space="preserve"> M1037 / H1037 * 100</f>
        <v>-10</v>
      </c>
    </row>
    <row r="1038" spans="1:14" x14ac:dyDescent="0.55000000000000004">
      <c r="A1038" t="s">
        <v>1181</v>
      </c>
      <c r="B1038" t="s">
        <v>73</v>
      </c>
      <c r="C1038" t="s">
        <v>48</v>
      </c>
      <c r="D1038" t="s">
        <v>154</v>
      </c>
      <c r="E1038" t="s">
        <v>15</v>
      </c>
      <c r="F1038" s="1">
        <v>42789</v>
      </c>
      <c r="G1038" s="1">
        <v>42877</v>
      </c>
      <c r="H1038">
        <v>3509</v>
      </c>
      <c r="I1038" t="s">
        <v>75</v>
      </c>
      <c r="J1038" t="s">
        <v>25</v>
      </c>
      <c r="K1038">
        <v>3393</v>
      </c>
      <c r="M1038">
        <f t="shared" si="264"/>
        <v>116</v>
      </c>
      <c r="N1038">
        <f t="shared" si="265"/>
        <v>3.3057851239669422</v>
      </c>
    </row>
    <row r="1039" spans="1:14" x14ac:dyDescent="0.55000000000000004">
      <c r="A1039" t="s">
        <v>1182</v>
      </c>
      <c r="B1039" t="s">
        <v>19</v>
      </c>
      <c r="C1039" t="s">
        <v>20</v>
      </c>
      <c r="D1039" t="s">
        <v>120</v>
      </c>
      <c r="E1039" t="s">
        <v>15</v>
      </c>
      <c r="F1039" s="1">
        <v>42789</v>
      </c>
      <c r="G1039" s="1">
        <v>42914</v>
      </c>
      <c r="H1039">
        <v>5643</v>
      </c>
      <c r="I1039" t="s">
        <v>22</v>
      </c>
      <c r="J1039" t="s">
        <v>17</v>
      </c>
      <c r="K1039">
        <v>4821</v>
      </c>
      <c r="M1039">
        <f t="shared" si="264"/>
        <v>822</v>
      </c>
      <c r="N1039">
        <f t="shared" si="265"/>
        <v>14.566719829877725</v>
      </c>
    </row>
    <row r="1040" spans="1:14" x14ac:dyDescent="0.55000000000000004">
      <c r="A1040" t="s">
        <v>1183</v>
      </c>
      <c r="B1040" t="s">
        <v>77</v>
      </c>
      <c r="C1040" t="s">
        <v>24</v>
      </c>
      <c r="D1040" t="s">
        <v>186</v>
      </c>
      <c r="E1040" t="s">
        <v>15</v>
      </c>
      <c r="F1040" s="1">
        <v>42789</v>
      </c>
      <c r="G1040" s="1">
        <v>42804</v>
      </c>
      <c r="H1040">
        <v>47</v>
      </c>
      <c r="I1040" t="s">
        <v>39</v>
      </c>
      <c r="J1040" t="s">
        <v>25</v>
      </c>
      <c r="K1040">
        <v>55</v>
      </c>
      <c r="M1040">
        <f t="shared" si="264"/>
        <v>-8</v>
      </c>
      <c r="N1040">
        <f t="shared" si="265"/>
        <v>-17.021276595744681</v>
      </c>
    </row>
    <row r="1041" spans="1:14" x14ac:dyDescent="0.55000000000000004">
      <c r="A1041" t="s">
        <v>1184</v>
      </c>
      <c r="B1041" t="s">
        <v>63</v>
      </c>
      <c r="C1041" t="s">
        <v>48</v>
      </c>
      <c r="D1041" t="s">
        <v>64</v>
      </c>
      <c r="E1041" t="s">
        <v>15</v>
      </c>
      <c r="F1041" s="1">
        <v>42789</v>
      </c>
      <c r="G1041" s="1">
        <v>42802</v>
      </c>
      <c r="H1041">
        <v>3312</v>
      </c>
      <c r="I1041" t="s">
        <v>39</v>
      </c>
      <c r="J1041" t="s">
        <v>25</v>
      </c>
      <c r="K1041">
        <v>3393</v>
      </c>
      <c r="M1041">
        <f t="shared" si="264"/>
        <v>-81</v>
      </c>
      <c r="N1041">
        <f t="shared" si="265"/>
        <v>-2.4456521739130435</v>
      </c>
    </row>
    <row r="1042" spans="1:14" x14ac:dyDescent="0.55000000000000004">
      <c r="A1042" t="s">
        <v>1185</v>
      </c>
      <c r="B1042" t="s">
        <v>47</v>
      </c>
      <c r="C1042" t="s">
        <v>57</v>
      </c>
      <c r="D1042" t="s">
        <v>160</v>
      </c>
      <c r="E1042" t="s">
        <v>55</v>
      </c>
      <c r="F1042" s="1">
        <v>42789</v>
      </c>
      <c r="G1042" s="1">
        <v>42909</v>
      </c>
      <c r="H1042">
        <v>0</v>
      </c>
      <c r="I1042" t="s">
        <v>32</v>
      </c>
      <c r="J1042" t="s">
        <v>17</v>
      </c>
      <c r="K1042">
        <v>5482</v>
      </c>
    </row>
    <row r="1043" spans="1:14" x14ac:dyDescent="0.55000000000000004">
      <c r="A1043" t="s">
        <v>1186</v>
      </c>
      <c r="B1043" t="s">
        <v>89</v>
      </c>
      <c r="C1043" t="s">
        <v>48</v>
      </c>
      <c r="E1043" t="s">
        <v>49</v>
      </c>
      <c r="F1043" s="1">
        <v>42789</v>
      </c>
      <c r="I1043" t="s">
        <v>32</v>
      </c>
      <c r="J1043" t="s">
        <v>25</v>
      </c>
      <c r="K1043">
        <v>3393</v>
      </c>
    </row>
    <row r="1044" spans="1:14" x14ac:dyDescent="0.55000000000000004">
      <c r="A1044" t="s">
        <v>1187</v>
      </c>
      <c r="B1044" t="s">
        <v>89</v>
      </c>
      <c r="C1044" t="s">
        <v>27</v>
      </c>
      <c r="D1044" t="s">
        <v>97</v>
      </c>
      <c r="E1044" t="s">
        <v>15</v>
      </c>
      <c r="F1044" s="1">
        <v>42789</v>
      </c>
      <c r="G1044" s="1">
        <v>42805</v>
      </c>
      <c r="H1044">
        <v>480</v>
      </c>
      <c r="I1044" t="s">
        <v>32</v>
      </c>
      <c r="J1044" t="s">
        <v>17</v>
      </c>
      <c r="K1044">
        <v>550</v>
      </c>
      <c r="M1044">
        <f t="shared" ref="M1044:M1045" si="266" xml:space="preserve"> H1044 - K1044</f>
        <v>-70</v>
      </c>
      <c r="N1044">
        <f t="shared" ref="N1044:N1045" si="267" xml:space="preserve"> M1044 / H1044 * 100</f>
        <v>-14.583333333333334</v>
      </c>
    </row>
    <row r="1045" spans="1:14" x14ac:dyDescent="0.55000000000000004">
      <c r="A1045" t="s">
        <v>1188</v>
      </c>
      <c r="B1045" t="s">
        <v>89</v>
      </c>
      <c r="C1045" t="s">
        <v>48</v>
      </c>
      <c r="D1045" t="s">
        <v>169</v>
      </c>
      <c r="E1045" t="s">
        <v>15</v>
      </c>
      <c r="F1045" s="1">
        <v>42789</v>
      </c>
      <c r="G1045" s="1">
        <v>42861</v>
      </c>
      <c r="H1045">
        <v>3208</v>
      </c>
      <c r="I1045" t="s">
        <v>32</v>
      </c>
      <c r="J1045" t="s">
        <v>25</v>
      </c>
      <c r="K1045">
        <v>3393</v>
      </c>
      <c r="M1045">
        <f t="shared" si="266"/>
        <v>-185</v>
      </c>
      <c r="N1045">
        <f t="shared" si="267"/>
        <v>-5.7668329177057363</v>
      </c>
    </row>
    <row r="1046" spans="1:14" x14ac:dyDescent="0.55000000000000004">
      <c r="A1046" t="s">
        <v>1189</v>
      </c>
      <c r="B1046" t="s">
        <v>106</v>
      </c>
      <c r="C1046" t="s">
        <v>27</v>
      </c>
      <c r="D1046" t="s">
        <v>171</v>
      </c>
      <c r="E1046" t="s">
        <v>55</v>
      </c>
      <c r="F1046" s="1">
        <v>42789</v>
      </c>
      <c r="G1046" s="1">
        <v>42859</v>
      </c>
      <c r="H1046">
        <v>0</v>
      </c>
      <c r="I1046" t="s">
        <v>32</v>
      </c>
      <c r="J1046" t="s">
        <v>17</v>
      </c>
      <c r="K1046">
        <v>550</v>
      </c>
    </row>
    <row r="1047" spans="1:14" x14ac:dyDescent="0.55000000000000004">
      <c r="A1047" t="s">
        <v>1190</v>
      </c>
      <c r="B1047" t="s">
        <v>106</v>
      </c>
      <c r="C1047" t="s">
        <v>57</v>
      </c>
      <c r="D1047" t="s">
        <v>167</v>
      </c>
      <c r="E1047" t="s">
        <v>15</v>
      </c>
      <c r="F1047" s="1">
        <v>42789</v>
      </c>
      <c r="G1047" s="1">
        <v>42859</v>
      </c>
      <c r="H1047">
        <v>5782</v>
      </c>
      <c r="I1047" t="s">
        <v>32</v>
      </c>
      <c r="J1047" t="s">
        <v>17</v>
      </c>
      <c r="K1047">
        <v>5482</v>
      </c>
      <c r="M1047">
        <f t="shared" ref="M1047:M1048" si="268" xml:space="preserve"> H1047 - K1047</f>
        <v>300</v>
      </c>
      <c r="N1047">
        <f t="shared" ref="N1047:N1048" si="269" xml:space="preserve"> M1047 / H1047 * 100</f>
        <v>5.1885160843998612</v>
      </c>
    </row>
    <row r="1048" spans="1:14" x14ac:dyDescent="0.55000000000000004">
      <c r="A1048" t="s">
        <v>1191</v>
      </c>
      <c r="B1048" t="s">
        <v>144</v>
      </c>
      <c r="C1048" t="s">
        <v>57</v>
      </c>
      <c r="D1048" t="s">
        <v>163</v>
      </c>
      <c r="E1048" t="s">
        <v>15</v>
      </c>
      <c r="F1048" s="1">
        <v>42789</v>
      </c>
      <c r="G1048" s="1">
        <v>42878</v>
      </c>
      <c r="H1048">
        <v>5827</v>
      </c>
      <c r="I1048" t="s">
        <v>16</v>
      </c>
      <c r="J1048" t="s">
        <v>17</v>
      </c>
      <c r="K1048">
        <v>5482</v>
      </c>
      <c r="M1048">
        <f t="shared" si="268"/>
        <v>345</v>
      </c>
      <c r="N1048">
        <f t="shared" si="269"/>
        <v>5.9207139179680794</v>
      </c>
    </row>
    <row r="1049" spans="1:14" x14ac:dyDescent="0.55000000000000004">
      <c r="A1049" t="s">
        <v>1192</v>
      </c>
      <c r="B1049" t="s">
        <v>60</v>
      </c>
      <c r="C1049" t="s">
        <v>20</v>
      </c>
      <c r="E1049" t="s">
        <v>49</v>
      </c>
      <c r="F1049" s="1">
        <v>42789</v>
      </c>
      <c r="I1049" t="s">
        <v>32</v>
      </c>
      <c r="J1049" t="s">
        <v>17</v>
      </c>
      <c r="K1049">
        <v>4821</v>
      </c>
    </row>
    <row r="1050" spans="1:14" x14ac:dyDescent="0.55000000000000004">
      <c r="A1050" t="s">
        <v>1193</v>
      </c>
      <c r="B1050" t="s">
        <v>60</v>
      </c>
      <c r="C1050" t="s">
        <v>27</v>
      </c>
      <c r="D1050" t="s">
        <v>567</v>
      </c>
      <c r="E1050" t="s">
        <v>55</v>
      </c>
      <c r="F1050" s="1">
        <v>42789</v>
      </c>
      <c r="G1050" s="1">
        <v>42903</v>
      </c>
      <c r="H1050">
        <v>0</v>
      </c>
      <c r="I1050" t="s">
        <v>32</v>
      </c>
      <c r="J1050" t="s">
        <v>17</v>
      </c>
      <c r="K1050">
        <v>550</v>
      </c>
    </row>
    <row r="1051" spans="1:14" x14ac:dyDescent="0.55000000000000004">
      <c r="A1051" t="s">
        <v>1194</v>
      </c>
      <c r="B1051" t="s">
        <v>12</v>
      </c>
      <c r="C1051" t="s">
        <v>27</v>
      </c>
      <c r="D1051" t="s">
        <v>51</v>
      </c>
      <c r="E1051" t="s">
        <v>15</v>
      </c>
      <c r="F1051" s="1">
        <v>42789</v>
      </c>
      <c r="G1051" s="1">
        <v>42902</v>
      </c>
      <c r="H1051">
        <v>516</v>
      </c>
      <c r="I1051" t="s">
        <v>16</v>
      </c>
      <c r="J1051" t="s">
        <v>17</v>
      </c>
      <c r="K1051">
        <v>550</v>
      </c>
      <c r="M1051">
        <f t="shared" ref="M1051:M1057" si="270" xml:space="preserve"> H1051 - K1051</f>
        <v>-34</v>
      </c>
      <c r="N1051">
        <f t="shared" ref="N1051:N1057" si="271" xml:space="preserve"> M1051 / H1051 * 100</f>
        <v>-6.5891472868217065</v>
      </c>
    </row>
    <row r="1052" spans="1:14" x14ac:dyDescent="0.55000000000000004">
      <c r="A1052" t="s">
        <v>1195</v>
      </c>
      <c r="B1052" t="s">
        <v>12</v>
      </c>
      <c r="C1052" t="s">
        <v>13</v>
      </c>
      <c r="D1052" t="s">
        <v>230</v>
      </c>
      <c r="E1052" t="s">
        <v>15</v>
      </c>
      <c r="F1052" s="1">
        <v>42789</v>
      </c>
      <c r="G1052" s="1">
        <v>42892</v>
      </c>
      <c r="H1052">
        <v>956</v>
      </c>
      <c r="I1052" t="s">
        <v>16</v>
      </c>
      <c r="J1052" t="s">
        <v>17</v>
      </c>
      <c r="K1052">
        <v>1096</v>
      </c>
      <c r="M1052">
        <f t="shared" si="270"/>
        <v>-140</v>
      </c>
      <c r="N1052">
        <f t="shared" si="271"/>
        <v>-14.644351464435147</v>
      </c>
    </row>
    <row r="1053" spans="1:14" x14ac:dyDescent="0.55000000000000004">
      <c r="A1053" t="s">
        <v>1196</v>
      </c>
      <c r="B1053" t="s">
        <v>12</v>
      </c>
      <c r="C1053" t="s">
        <v>24</v>
      </c>
      <c r="D1053" t="s">
        <v>122</v>
      </c>
      <c r="E1053" t="s">
        <v>15</v>
      </c>
      <c r="F1053" s="1">
        <v>42789</v>
      </c>
      <c r="G1053" s="1">
        <v>42809</v>
      </c>
      <c r="H1053">
        <v>52</v>
      </c>
      <c r="I1053" t="s">
        <v>16</v>
      </c>
      <c r="J1053" t="s">
        <v>25</v>
      </c>
      <c r="K1053">
        <v>55</v>
      </c>
      <c r="M1053">
        <f t="shared" si="270"/>
        <v>-3</v>
      </c>
      <c r="N1053">
        <f t="shared" si="271"/>
        <v>-5.7692307692307692</v>
      </c>
    </row>
    <row r="1054" spans="1:14" x14ac:dyDescent="0.55000000000000004">
      <c r="A1054" t="s">
        <v>1197</v>
      </c>
      <c r="B1054" t="s">
        <v>12</v>
      </c>
      <c r="C1054" t="s">
        <v>48</v>
      </c>
      <c r="D1054" t="s">
        <v>182</v>
      </c>
      <c r="E1054" t="s">
        <v>15</v>
      </c>
      <c r="F1054" s="1">
        <v>42789</v>
      </c>
      <c r="G1054" s="1">
        <v>42866</v>
      </c>
      <c r="H1054">
        <v>3025</v>
      </c>
      <c r="I1054" t="s">
        <v>16</v>
      </c>
      <c r="J1054" t="s">
        <v>25</v>
      </c>
      <c r="K1054">
        <v>3393</v>
      </c>
      <c r="M1054">
        <f t="shared" si="270"/>
        <v>-368</v>
      </c>
      <c r="N1054">
        <f t="shared" si="271"/>
        <v>-12.165289256198347</v>
      </c>
    </row>
    <row r="1055" spans="1:14" x14ac:dyDescent="0.55000000000000004">
      <c r="A1055" t="s">
        <v>1198</v>
      </c>
      <c r="B1055" t="s">
        <v>108</v>
      </c>
      <c r="C1055" t="s">
        <v>20</v>
      </c>
      <c r="D1055" t="s">
        <v>114</v>
      </c>
      <c r="E1055" t="s">
        <v>15</v>
      </c>
      <c r="F1055" s="1">
        <v>42789</v>
      </c>
      <c r="G1055" s="1">
        <v>42896</v>
      </c>
      <c r="H1055">
        <v>5618</v>
      </c>
      <c r="I1055" t="s">
        <v>75</v>
      </c>
      <c r="J1055" t="s">
        <v>17</v>
      </c>
      <c r="K1055">
        <v>4821</v>
      </c>
      <c r="M1055">
        <f t="shared" si="270"/>
        <v>797</v>
      </c>
      <c r="N1055">
        <f t="shared" si="271"/>
        <v>14.186543253826986</v>
      </c>
    </row>
    <row r="1056" spans="1:14" x14ac:dyDescent="0.55000000000000004">
      <c r="A1056" t="s">
        <v>1199</v>
      </c>
      <c r="B1056" t="s">
        <v>99</v>
      </c>
      <c r="C1056" t="s">
        <v>20</v>
      </c>
      <c r="D1056" t="s">
        <v>201</v>
      </c>
      <c r="E1056" t="s">
        <v>15</v>
      </c>
      <c r="F1056" s="1">
        <v>42789</v>
      </c>
      <c r="G1056" s="1">
        <v>42864</v>
      </c>
      <c r="H1056">
        <v>4867</v>
      </c>
      <c r="I1056" t="s">
        <v>85</v>
      </c>
      <c r="J1056" t="s">
        <v>17</v>
      </c>
      <c r="K1056">
        <v>4821</v>
      </c>
      <c r="M1056">
        <f t="shared" si="270"/>
        <v>46</v>
      </c>
      <c r="N1056">
        <f t="shared" si="271"/>
        <v>0.94514074378467228</v>
      </c>
    </row>
    <row r="1057" spans="1:14" x14ac:dyDescent="0.55000000000000004">
      <c r="A1057" t="s">
        <v>1200</v>
      </c>
      <c r="B1057" t="s">
        <v>30</v>
      </c>
      <c r="C1057" t="s">
        <v>13</v>
      </c>
      <c r="D1057" t="s">
        <v>167</v>
      </c>
      <c r="E1057" t="s">
        <v>15</v>
      </c>
      <c r="F1057" s="1">
        <v>42789</v>
      </c>
      <c r="G1057" s="1">
        <v>42808</v>
      </c>
      <c r="H1057">
        <v>929</v>
      </c>
      <c r="I1057" t="s">
        <v>32</v>
      </c>
      <c r="J1057" t="s">
        <v>17</v>
      </c>
      <c r="K1057">
        <v>1096</v>
      </c>
      <c r="M1057">
        <f t="shared" si="270"/>
        <v>-167</v>
      </c>
      <c r="N1057">
        <f t="shared" si="271"/>
        <v>-17.976318622174382</v>
      </c>
    </row>
    <row r="1058" spans="1:14" x14ac:dyDescent="0.55000000000000004">
      <c r="A1058" t="s">
        <v>1201</v>
      </c>
      <c r="B1058" t="s">
        <v>129</v>
      </c>
      <c r="C1058" t="s">
        <v>27</v>
      </c>
      <c r="E1058" t="s">
        <v>49</v>
      </c>
      <c r="F1058" s="1">
        <v>42790</v>
      </c>
      <c r="I1058" t="s">
        <v>75</v>
      </c>
      <c r="J1058" t="s">
        <v>17</v>
      </c>
      <c r="K1058">
        <v>550</v>
      </c>
    </row>
    <row r="1059" spans="1:14" x14ac:dyDescent="0.55000000000000004">
      <c r="A1059" t="s">
        <v>1202</v>
      </c>
      <c r="B1059" t="s">
        <v>214</v>
      </c>
      <c r="C1059" t="s">
        <v>24</v>
      </c>
      <c r="D1059" t="s">
        <v>102</v>
      </c>
      <c r="E1059" t="s">
        <v>55</v>
      </c>
      <c r="F1059" s="1">
        <v>42790</v>
      </c>
      <c r="G1059" s="1">
        <v>42891</v>
      </c>
      <c r="H1059">
        <v>0</v>
      </c>
      <c r="I1059" t="s">
        <v>16</v>
      </c>
      <c r="J1059" t="s">
        <v>25</v>
      </c>
      <c r="K1059">
        <v>55</v>
      </c>
    </row>
    <row r="1060" spans="1:14" x14ac:dyDescent="0.55000000000000004">
      <c r="A1060" t="s">
        <v>1203</v>
      </c>
      <c r="B1060" t="s">
        <v>176</v>
      </c>
      <c r="C1060" t="s">
        <v>27</v>
      </c>
      <c r="E1060" t="s">
        <v>49</v>
      </c>
      <c r="F1060" s="1">
        <v>42790</v>
      </c>
      <c r="I1060" t="s">
        <v>85</v>
      </c>
      <c r="J1060" t="s">
        <v>17</v>
      </c>
      <c r="K1060">
        <v>550</v>
      </c>
    </row>
    <row r="1061" spans="1:14" x14ac:dyDescent="0.55000000000000004">
      <c r="A1061" t="s">
        <v>1204</v>
      </c>
      <c r="B1061" t="s">
        <v>176</v>
      </c>
      <c r="C1061" t="s">
        <v>48</v>
      </c>
      <c r="D1061" t="s">
        <v>74</v>
      </c>
      <c r="E1061" t="s">
        <v>55</v>
      </c>
      <c r="F1061" s="1">
        <v>42790</v>
      </c>
      <c r="G1061" s="1">
        <v>42866</v>
      </c>
      <c r="H1061">
        <v>0</v>
      </c>
      <c r="I1061" t="s">
        <v>85</v>
      </c>
      <c r="J1061" t="s">
        <v>25</v>
      </c>
      <c r="K1061">
        <v>3393</v>
      </c>
    </row>
    <row r="1062" spans="1:14" x14ac:dyDescent="0.55000000000000004">
      <c r="A1062" t="s">
        <v>1205</v>
      </c>
      <c r="B1062" t="s">
        <v>19</v>
      </c>
      <c r="C1062" t="s">
        <v>20</v>
      </c>
      <c r="D1062" t="s">
        <v>182</v>
      </c>
      <c r="E1062" t="s">
        <v>15</v>
      </c>
      <c r="F1062" s="1">
        <v>42790</v>
      </c>
      <c r="G1062" s="1">
        <v>42860</v>
      </c>
      <c r="H1062">
        <v>5010</v>
      </c>
      <c r="I1062" t="s">
        <v>22</v>
      </c>
      <c r="J1062" t="s">
        <v>17</v>
      </c>
      <c r="K1062">
        <v>4821</v>
      </c>
      <c r="M1062">
        <f t="shared" ref="M1062:M1068" si="272" xml:space="preserve"> H1062 - K1062</f>
        <v>189</v>
      </c>
      <c r="N1062">
        <f t="shared" ref="N1062:N1068" si="273" xml:space="preserve"> M1062 / H1062 * 100</f>
        <v>3.772455089820359</v>
      </c>
    </row>
    <row r="1063" spans="1:14" x14ac:dyDescent="0.55000000000000004">
      <c r="A1063" t="s">
        <v>1206</v>
      </c>
      <c r="B1063" t="s">
        <v>153</v>
      </c>
      <c r="C1063" t="s">
        <v>20</v>
      </c>
      <c r="D1063" t="s">
        <v>757</v>
      </c>
      <c r="E1063" t="s">
        <v>15</v>
      </c>
      <c r="F1063" s="1">
        <v>42790</v>
      </c>
      <c r="G1063" s="1">
        <v>42870</v>
      </c>
      <c r="H1063">
        <v>5621</v>
      </c>
      <c r="I1063" t="s">
        <v>75</v>
      </c>
      <c r="J1063" t="s">
        <v>17</v>
      </c>
      <c r="K1063">
        <v>4821</v>
      </c>
      <c r="M1063">
        <f t="shared" si="272"/>
        <v>800</v>
      </c>
      <c r="N1063">
        <f t="shared" si="273"/>
        <v>14.232342999466288</v>
      </c>
    </row>
    <row r="1064" spans="1:14" x14ac:dyDescent="0.55000000000000004">
      <c r="A1064" t="s">
        <v>1207</v>
      </c>
      <c r="B1064" t="s">
        <v>153</v>
      </c>
      <c r="C1064" t="s">
        <v>48</v>
      </c>
      <c r="D1064" t="s">
        <v>530</v>
      </c>
      <c r="E1064" t="s">
        <v>15</v>
      </c>
      <c r="F1064" s="1">
        <v>42790</v>
      </c>
      <c r="G1064" s="1">
        <v>42857</v>
      </c>
      <c r="H1064">
        <v>3233</v>
      </c>
      <c r="I1064" t="s">
        <v>75</v>
      </c>
      <c r="J1064" t="s">
        <v>25</v>
      </c>
      <c r="K1064">
        <v>3393</v>
      </c>
      <c r="M1064">
        <f t="shared" si="272"/>
        <v>-160</v>
      </c>
      <c r="N1064">
        <f t="shared" si="273"/>
        <v>-4.9489638107021348</v>
      </c>
    </row>
    <row r="1065" spans="1:14" x14ac:dyDescent="0.55000000000000004">
      <c r="A1065" t="s">
        <v>1208</v>
      </c>
      <c r="B1065" t="s">
        <v>116</v>
      </c>
      <c r="C1065" t="s">
        <v>24</v>
      </c>
      <c r="D1065" t="s">
        <v>109</v>
      </c>
      <c r="E1065" t="s">
        <v>15</v>
      </c>
      <c r="F1065" s="1">
        <v>42790</v>
      </c>
      <c r="G1065" s="1">
        <v>42883</v>
      </c>
      <c r="H1065">
        <v>55</v>
      </c>
      <c r="I1065" t="s">
        <v>85</v>
      </c>
      <c r="J1065" t="s">
        <v>25</v>
      </c>
      <c r="K1065">
        <v>55</v>
      </c>
      <c r="M1065">
        <f t="shared" si="272"/>
        <v>0</v>
      </c>
      <c r="N1065">
        <f t="shared" si="273"/>
        <v>0</v>
      </c>
    </row>
    <row r="1066" spans="1:14" x14ac:dyDescent="0.55000000000000004">
      <c r="A1066" t="s">
        <v>1209</v>
      </c>
      <c r="B1066" t="s">
        <v>116</v>
      </c>
      <c r="C1066" t="s">
        <v>48</v>
      </c>
      <c r="D1066" t="s">
        <v>177</v>
      </c>
      <c r="E1066" t="s">
        <v>15</v>
      </c>
      <c r="F1066" s="1">
        <v>42790</v>
      </c>
      <c r="G1066" s="1">
        <v>42801</v>
      </c>
      <c r="H1066">
        <v>3278</v>
      </c>
      <c r="I1066" t="s">
        <v>85</v>
      </c>
      <c r="J1066" t="s">
        <v>25</v>
      </c>
      <c r="K1066">
        <v>3393</v>
      </c>
      <c r="M1066">
        <f t="shared" si="272"/>
        <v>-115</v>
      </c>
      <c r="N1066">
        <f t="shared" si="273"/>
        <v>-3.5082367297132397</v>
      </c>
    </row>
    <row r="1067" spans="1:14" x14ac:dyDescent="0.55000000000000004">
      <c r="A1067" t="s">
        <v>1210</v>
      </c>
      <c r="B1067" t="s">
        <v>53</v>
      </c>
      <c r="C1067" t="s">
        <v>13</v>
      </c>
      <c r="D1067" t="s">
        <v>219</v>
      </c>
      <c r="E1067" t="s">
        <v>15</v>
      </c>
      <c r="F1067" s="1">
        <v>42790</v>
      </c>
      <c r="G1067" s="1">
        <v>42804</v>
      </c>
      <c r="H1067">
        <v>1155</v>
      </c>
      <c r="I1067" t="s">
        <v>22</v>
      </c>
      <c r="J1067" t="s">
        <v>17</v>
      </c>
      <c r="K1067">
        <v>1096</v>
      </c>
      <c r="M1067">
        <f t="shared" si="272"/>
        <v>59</v>
      </c>
      <c r="N1067">
        <f t="shared" si="273"/>
        <v>5.108225108225108</v>
      </c>
    </row>
    <row r="1068" spans="1:14" x14ac:dyDescent="0.55000000000000004">
      <c r="A1068" t="s">
        <v>1211</v>
      </c>
      <c r="B1068" t="s">
        <v>63</v>
      </c>
      <c r="C1068" t="s">
        <v>48</v>
      </c>
      <c r="D1068" t="s">
        <v>160</v>
      </c>
      <c r="E1068" t="s">
        <v>15</v>
      </c>
      <c r="F1068" s="1">
        <v>42790</v>
      </c>
      <c r="G1068" s="1">
        <v>42805</v>
      </c>
      <c r="H1068">
        <v>3550</v>
      </c>
      <c r="I1068" t="s">
        <v>39</v>
      </c>
      <c r="J1068" t="s">
        <v>25</v>
      </c>
      <c r="K1068">
        <v>3393</v>
      </c>
      <c r="M1068">
        <f t="shared" si="272"/>
        <v>157</v>
      </c>
      <c r="N1068">
        <f t="shared" si="273"/>
        <v>4.422535211267606</v>
      </c>
    </row>
    <row r="1069" spans="1:14" x14ac:dyDescent="0.55000000000000004">
      <c r="A1069" t="s">
        <v>1212</v>
      </c>
      <c r="B1069" t="s">
        <v>264</v>
      </c>
      <c r="C1069" t="s">
        <v>48</v>
      </c>
      <c r="D1069" t="s">
        <v>122</v>
      </c>
      <c r="E1069" t="s">
        <v>55</v>
      </c>
      <c r="F1069" s="1">
        <v>42790</v>
      </c>
      <c r="G1069" s="1">
        <v>42865</v>
      </c>
      <c r="H1069">
        <v>0</v>
      </c>
      <c r="I1069" t="s">
        <v>22</v>
      </c>
      <c r="J1069" t="s">
        <v>25</v>
      </c>
      <c r="K1069">
        <v>3393</v>
      </c>
    </row>
    <row r="1070" spans="1:14" x14ac:dyDescent="0.55000000000000004">
      <c r="A1070" t="s">
        <v>1213</v>
      </c>
      <c r="B1070" t="s">
        <v>264</v>
      </c>
      <c r="C1070" t="s">
        <v>13</v>
      </c>
      <c r="D1070" t="s">
        <v>327</v>
      </c>
      <c r="E1070" t="s">
        <v>15</v>
      </c>
      <c r="F1070" s="1">
        <v>42790</v>
      </c>
      <c r="G1070" s="1">
        <v>42902</v>
      </c>
      <c r="H1070">
        <v>1055</v>
      </c>
      <c r="I1070" t="s">
        <v>22</v>
      </c>
      <c r="J1070" t="s">
        <v>17</v>
      </c>
      <c r="K1070">
        <v>1096</v>
      </c>
      <c r="M1070">
        <f xml:space="preserve"> H1070 - K1070</f>
        <v>-41</v>
      </c>
      <c r="N1070">
        <f xml:space="preserve"> M1070 / H1070 * 100</f>
        <v>-3.8862559241706158</v>
      </c>
    </row>
    <row r="1071" spans="1:14" x14ac:dyDescent="0.55000000000000004">
      <c r="A1071" t="s">
        <v>1214</v>
      </c>
      <c r="B1071" t="s">
        <v>89</v>
      </c>
      <c r="C1071" t="s">
        <v>20</v>
      </c>
      <c r="E1071" t="s">
        <v>49</v>
      </c>
      <c r="F1071" s="1">
        <v>42790</v>
      </c>
      <c r="I1071" t="s">
        <v>32</v>
      </c>
      <c r="J1071" t="s">
        <v>17</v>
      </c>
      <c r="K1071">
        <v>4821</v>
      </c>
    </row>
    <row r="1072" spans="1:14" x14ac:dyDescent="0.55000000000000004">
      <c r="A1072" t="s">
        <v>1215</v>
      </c>
      <c r="B1072" t="s">
        <v>41</v>
      </c>
      <c r="C1072" t="s">
        <v>20</v>
      </c>
      <c r="E1072" t="s">
        <v>49</v>
      </c>
      <c r="F1072" s="1">
        <v>42790</v>
      </c>
      <c r="I1072" t="s">
        <v>39</v>
      </c>
      <c r="J1072" t="s">
        <v>17</v>
      </c>
      <c r="K1072">
        <v>4821</v>
      </c>
    </row>
    <row r="1073" spans="1:14" x14ac:dyDescent="0.55000000000000004">
      <c r="A1073" t="s">
        <v>1216</v>
      </c>
      <c r="B1073" t="s">
        <v>41</v>
      </c>
      <c r="C1073" t="s">
        <v>13</v>
      </c>
      <c r="D1073" t="s">
        <v>61</v>
      </c>
      <c r="E1073" t="s">
        <v>55</v>
      </c>
      <c r="F1073" s="1">
        <v>42790</v>
      </c>
      <c r="G1073" s="1">
        <v>42906</v>
      </c>
      <c r="H1073">
        <v>0</v>
      </c>
      <c r="I1073" t="s">
        <v>39</v>
      </c>
      <c r="J1073" t="s">
        <v>17</v>
      </c>
      <c r="K1073">
        <v>1096</v>
      </c>
    </row>
    <row r="1074" spans="1:14" x14ac:dyDescent="0.55000000000000004">
      <c r="A1074" t="s">
        <v>1217</v>
      </c>
      <c r="B1074" t="s">
        <v>41</v>
      </c>
      <c r="C1074" t="s">
        <v>27</v>
      </c>
      <c r="D1074" t="s">
        <v>171</v>
      </c>
      <c r="E1074" t="s">
        <v>15</v>
      </c>
      <c r="F1074" s="1">
        <v>42790</v>
      </c>
      <c r="G1074" s="1">
        <v>42860</v>
      </c>
      <c r="H1074">
        <v>595</v>
      </c>
      <c r="I1074" t="s">
        <v>39</v>
      </c>
      <c r="J1074" t="s">
        <v>17</v>
      </c>
      <c r="K1074">
        <v>550</v>
      </c>
      <c r="M1074">
        <f t="shared" ref="M1074:M1075" si="274" xml:space="preserve"> H1074 - K1074</f>
        <v>45</v>
      </c>
      <c r="N1074">
        <f t="shared" ref="N1074:N1075" si="275" xml:space="preserve"> M1074 / H1074 * 100</f>
        <v>7.5630252100840334</v>
      </c>
    </row>
    <row r="1075" spans="1:14" x14ac:dyDescent="0.55000000000000004">
      <c r="A1075" t="s">
        <v>1218</v>
      </c>
      <c r="B1075" t="s">
        <v>12</v>
      </c>
      <c r="C1075" t="s">
        <v>48</v>
      </c>
      <c r="D1075" t="s">
        <v>87</v>
      </c>
      <c r="E1075" t="s">
        <v>15</v>
      </c>
      <c r="F1075" s="1">
        <v>42790</v>
      </c>
      <c r="G1075" s="1">
        <v>42861</v>
      </c>
      <c r="H1075">
        <v>3063</v>
      </c>
      <c r="I1075" t="s">
        <v>16</v>
      </c>
      <c r="J1075" t="s">
        <v>25</v>
      </c>
      <c r="K1075">
        <v>3393</v>
      </c>
      <c r="M1075">
        <f t="shared" si="274"/>
        <v>-330</v>
      </c>
      <c r="N1075">
        <f t="shared" si="275"/>
        <v>-10.773751224289912</v>
      </c>
    </row>
    <row r="1076" spans="1:14" x14ac:dyDescent="0.55000000000000004">
      <c r="A1076" t="s">
        <v>1219</v>
      </c>
      <c r="B1076" t="s">
        <v>37</v>
      </c>
      <c r="C1076" t="s">
        <v>48</v>
      </c>
      <c r="D1076" t="s">
        <v>211</v>
      </c>
      <c r="E1076" t="s">
        <v>55</v>
      </c>
      <c r="F1076" s="1">
        <v>42790</v>
      </c>
      <c r="G1076" s="1">
        <v>42868</v>
      </c>
      <c r="H1076">
        <v>0</v>
      </c>
      <c r="I1076" t="s">
        <v>39</v>
      </c>
      <c r="J1076" t="s">
        <v>25</v>
      </c>
      <c r="K1076">
        <v>3393</v>
      </c>
    </row>
    <row r="1077" spans="1:14" x14ac:dyDescent="0.55000000000000004">
      <c r="A1077" t="s">
        <v>1220</v>
      </c>
      <c r="B1077" t="s">
        <v>83</v>
      </c>
      <c r="C1077" t="s">
        <v>48</v>
      </c>
      <c r="D1077" t="s">
        <v>234</v>
      </c>
      <c r="E1077" t="s">
        <v>15</v>
      </c>
      <c r="F1077" s="1">
        <v>42790</v>
      </c>
      <c r="G1077" s="1">
        <v>42892</v>
      </c>
      <c r="H1077">
        <v>3246</v>
      </c>
      <c r="I1077" t="s">
        <v>85</v>
      </c>
      <c r="J1077" t="s">
        <v>25</v>
      </c>
      <c r="K1077">
        <v>3393</v>
      </c>
      <c r="M1077">
        <f t="shared" ref="M1077:M1078" si="276" xml:space="preserve"> H1077 - K1077</f>
        <v>-147</v>
      </c>
      <c r="N1077">
        <f t="shared" ref="N1077:N1078" si="277" xml:space="preserve"> M1077 / H1077 * 100</f>
        <v>-4.5286506469500925</v>
      </c>
    </row>
    <row r="1078" spans="1:14" x14ac:dyDescent="0.55000000000000004">
      <c r="A1078" t="s">
        <v>1221</v>
      </c>
      <c r="B1078" t="s">
        <v>34</v>
      </c>
      <c r="C1078" t="s">
        <v>27</v>
      </c>
      <c r="D1078" t="s">
        <v>243</v>
      </c>
      <c r="E1078" t="s">
        <v>15</v>
      </c>
      <c r="F1078" s="1">
        <v>42791</v>
      </c>
      <c r="G1078" s="1">
        <v>42796</v>
      </c>
      <c r="H1078">
        <v>423</v>
      </c>
      <c r="I1078" t="s">
        <v>16</v>
      </c>
      <c r="J1078" t="s">
        <v>17</v>
      </c>
      <c r="K1078">
        <v>550</v>
      </c>
      <c r="M1078">
        <f t="shared" si="276"/>
        <v>-127</v>
      </c>
      <c r="N1078">
        <f t="shared" si="277"/>
        <v>-30.023640661938533</v>
      </c>
    </row>
    <row r="1079" spans="1:14" x14ac:dyDescent="0.55000000000000004">
      <c r="A1079" t="s">
        <v>1222</v>
      </c>
      <c r="B1079" t="s">
        <v>150</v>
      </c>
      <c r="C1079" t="s">
        <v>57</v>
      </c>
      <c r="E1079" t="s">
        <v>49</v>
      </c>
      <c r="F1079" s="1">
        <v>42791</v>
      </c>
      <c r="I1079" t="s">
        <v>75</v>
      </c>
      <c r="J1079" t="s">
        <v>17</v>
      </c>
      <c r="K1079">
        <v>5482</v>
      </c>
    </row>
    <row r="1080" spans="1:14" x14ac:dyDescent="0.55000000000000004">
      <c r="A1080" t="s">
        <v>1223</v>
      </c>
      <c r="B1080" t="s">
        <v>129</v>
      </c>
      <c r="C1080" t="s">
        <v>27</v>
      </c>
      <c r="D1080" t="s">
        <v>252</v>
      </c>
      <c r="E1080" t="s">
        <v>15</v>
      </c>
      <c r="F1080" s="1">
        <v>42791</v>
      </c>
      <c r="G1080" s="1">
        <v>42904</v>
      </c>
      <c r="H1080">
        <v>542</v>
      </c>
      <c r="I1080" t="s">
        <v>75</v>
      </c>
      <c r="J1080" t="s">
        <v>17</v>
      </c>
      <c r="K1080">
        <v>550</v>
      </c>
      <c r="M1080">
        <f t="shared" ref="M1080:M1081" si="278" xml:space="preserve"> H1080 - K1080</f>
        <v>-8</v>
      </c>
      <c r="N1080">
        <f t="shared" ref="N1080:N1081" si="279" xml:space="preserve"> M1080 / H1080 * 100</f>
        <v>-1.4760147601476015</v>
      </c>
    </row>
    <row r="1081" spans="1:14" x14ac:dyDescent="0.55000000000000004">
      <c r="A1081" t="s">
        <v>1224</v>
      </c>
      <c r="B1081" t="s">
        <v>129</v>
      </c>
      <c r="C1081" t="s">
        <v>20</v>
      </c>
      <c r="D1081" t="s">
        <v>189</v>
      </c>
      <c r="E1081" t="s">
        <v>15</v>
      </c>
      <c r="F1081" s="1">
        <v>42791</v>
      </c>
      <c r="G1081" s="1">
        <v>42802</v>
      </c>
      <c r="H1081">
        <v>5040</v>
      </c>
      <c r="I1081" t="s">
        <v>75</v>
      </c>
      <c r="J1081" t="s">
        <v>17</v>
      </c>
      <c r="K1081">
        <v>4821</v>
      </c>
      <c r="M1081">
        <f t="shared" si="278"/>
        <v>219</v>
      </c>
      <c r="N1081">
        <f t="shared" si="279"/>
        <v>4.3452380952380949</v>
      </c>
    </row>
    <row r="1082" spans="1:14" x14ac:dyDescent="0.55000000000000004">
      <c r="A1082" t="s">
        <v>1225</v>
      </c>
      <c r="B1082" t="s">
        <v>176</v>
      </c>
      <c r="C1082" t="s">
        <v>13</v>
      </c>
      <c r="D1082" t="s">
        <v>167</v>
      </c>
      <c r="E1082" t="s">
        <v>55</v>
      </c>
      <c r="F1082" s="1">
        <v>42791</v>
      </c>
      <c r="G1082" s="1">
        <v>42876</v>
      </c>
      <c r="H1082">
        <v>0</v>
      </c>
      <c r="I1082" t="s">
        <v>85</v>
      </c>
      <c r="J1082" t="s">
        <v>17</v>
      </c>
      <c r="K1082">
        <v>1096</v>
      </c>
    </row>
    <row r="1083" spans="1:14" x14ac:dyDescent="0.55000000000000004">
      <c r="A1083" t="s">
        <v>1226</v>
      </c>
      <c r="B1083" t="s">
        <v>19</v>
      </c>
      <c r="C1083" t="s">
        <v>57</v>
      </c>
      <c r="D1083" t="s">
        <v>163</v>
      </c>
      <c r="E1083" t="s">
        <v>55</v>
      </c>
      <c r="F1083" s="1">
        <v>42791</v>
      </c>
      <c r="G1083" s="1">
        <v>42903</v>
      </c>
      <c r="H1083">
        <v>0</v>
      </c>
      <c r="I1083" t="s">
        <v>22</v>
      </c>
      <c r="J1083" t="s">
        <v>17</v>
      </c>
      <c r="K1083">
        <v>5482</v>
      </c>
    </row>
    <row r="1084" spans="1:14" x14ac:dyDescent="0.55000000000000004">
      <c r="A1084" t="s">
        <v>1227</v>
      </c>
      <c r="B1084" t="s">
        <v>19</v>
      </c>
      <c r="C1084" t="s">
        <v>20</v>
      </c>
      <c r="D1084" t="s">
        <v>199</v>
      </c>
      <c r="E1084" t="s">
        <v>15</v>
      </c>
      <c r="F1084" s="1">
        <v>42791</v>
      </c>
      <c r="G1084" s="1">
        <v>42864</v>
      </c>
      <c r="H1084">
        <v>5423</v>
      </c>
      <c r="I1084" t="s">
        <v>22</v>
      </c>
      <c r="J1084" t="s">
        <v>17</v>
      </c>
      <c r="K1084">
        <v>4821</v>
      </c>
      <c r="M1084">
        <f t="shared" ref="M1084:M1088" si="280" xml:space="preserve"> H1084 - K1084</f>
        <v>602</v>
      </c>
      <c r="N1084">
        <f t="shared" ref="N1084:N1088" si="281" xml:space="preserve"> M1084 / H1084 * 100</f>
        <v>11.100866678959985</v>
      </c>
    </row>
    <row r="1085" spans="1:14" x14ac:dyDescent="0.55000000000000004">
      <c r="A1085" t="s">
        <v>1228</v>
      </c>
      <c r="B1085" t="s">
        <v>19</v>
      </c>
      <c r="C1085" t="s">
        <v>48</v>
      </c>
      <c r="D1085" t="s">
        <v>14</v>
      </c>
      <c r="E1085" t="s">
        <v>15</v>
      </c>
      <c r="F1085" s="1">
        <v>42791</v>
      </c>
      <c r="G1085" s="1">
        <v>42899</v>
      </c>
      <c r="H1085">
        <v>3295</v>
      </c>
      <c r="I1085" t="s">
        <v>22</v>
      </c>
      <c r="J1085" t="s">
        <v>25</v>
      </c>
      <c r="K1085">
        <v>3393</v>
      </c>
      <c r="M1085">
        <f t="shared" si="280"/>
        <v>-98</v>
      </c>
      <c r="N1085">
        <f t="shared" si="281"/>
        <v>-2.9742033383915021</v>
      </c>
    </row>
    <row r="1086" spans="1:14" x14ac:dyDescent="0.55000000000000004">
      <c r="A1086" t="s">
        <v>1229</v>
      </c>
      <c r="B1086" t="s">
        <v>153</v>
      </c>
      <c r="C1086" t="s">
        <v>27</v>
      </c>
      <c r="D1086" t="s">
        <v>227</v>
      </c>
      <c r="E1086" t="s">
        <v>15</v>
      </c>
      <c r="F1086" s="1">
        <v>42791</v>
      </c>
      <c r="G1086" s="1">
        <v>42888</v>
      </c>
      <c r="H1086">
        <v>568</v>
      </c>
      <c r="I1086" t="s">
        <v>75</v>
      </c>
      <c r="J1086" t="s">
        <v>17</v>
      </c>
      <c r="K1086">
        <v>550</v>
      </c>
      <c r="M1086">
        <f t="shared" si="280"/>
        <v>18</v>
      </c>
      <c r="N1086">
        <f t="shared" si="281"/>
        <v>3.169014084507042</v>
      </c>
    </row>
    <row r="1087" spans="1:14" x14ac:dyDescent="0.55000000000000004">
      <c r="A1087" t="s">
        <v>1230</v>
      </c>
      <c r="B1087" t="s">
        <v>153</v>
      </c>
      <c r="C1087" t="s">
        <v>27</v>
      </c>
      <c r="D1087" t="s">
        <v>74</v>
      </c>
      <c r="E1087" t="s">
        <v>15</v>
      </c>
      <c r="F1087" s="1">
        <v>42791</v>
      </c>
      <c r="G1087" s="1">
        <v>42881</v>
      </c>
      <c r="H1087">
        <v>640</v>
      </c>
      <c r="I1087" t="s">
        <v>75</v>
      </c>
      <c r="J1087" t="s">
        <v>17</v>
      </c>
      <c r="K1087">
        <v>550</v>
      </c>
      <c r="M1087">
        <f t="shared" si="280"/>
        <v>90</v>
      </c>
      <c r="N1087">
        <f t="shared" si="281"/>
        <v>14.0625</v>
      </c>
    </row>
    <row r="1088" spans="1:14" x14ac:dyDescent="0.55000000000000004">
      <c r="A1088" t="s">
        <v>1231</v>
      </c>
      <c r="B1088" t="s">
        <v>77</v>
      </c>
      <c r="C1088" t="s">
        <v>20</v>
      </c>
      <c r="D1088" t="s">
        <v>180</v>
      </c>
      <c r="E1088" t="s">
        <v>15</v>
      </c>
      <c r="F1088" s="1">
        <v>42791</v>
      </c>
      <c r="G1088" s="1">
        <v>42874</v>
      </c>
      <c r="H1088">
        <v>4612</v>
      </c>
      <c r="I1088" t="s">
        <v>39</v>
      </c>
      <c r="J1088" t="s">
        <v>17</v>
      </c>
      <c r="K1088">
        <v>4821</v>
      </c>
      <c r="M1088">
        <f t="shared" si="280"/>
        <v>-209</v>
      </c>
      <c r="N1088">
        <f t="shared" si="281"/>
        <v>-4.5316565481352997</v>
      </c>
    </row>
    <row r="1089" spans="1:14" x14ac:dyDescent="0.55000000000000004">
      <c r="A1089" t="s">
        <v>1232</v>
      </c>
      <c r="B1089" t="s">
        <v>53</v>
      </c>
      <c r="C1089" t="s">
        <v>20</v>
      </c>
      <c r="D1089" t="s">
        <v>219</v>
      </c>
      <c r="E1089" t="s">
        <v>55</v>
      </c>
      <c r="F1089" s="1">
        <v>42791</v>
      </c>
      <c r="G1089" s="1">
        <v>42881</v>
      </c>
      <c r="H1089">
        <v>0</v>
      </c>
      <c r="I1089" t="s">
        <v>22</v>
      </c>
      <c r="J1089" t="s">
        <v>17</v>
      </c>
      <c r="K1089">
        <v>4821</v>
      </c>
    </row>
    <row r="1090" spans="1:14" x14ac:dyDescent="0.55000000000000004">
      <c r="A1090" t="s">
        <v>1233</v>
      </c>
      <c r="B1090" t="s">
        <v>47</v>
      </c>
      <c r="C1090" t="s">
        <v>57</v>
      </c>
      <c r="E1090" t="s">
        <v>49</v>
      </c>
      <c r="F1090" s="1">
        <v>42791</v>
      </c>
      <c r="I1090" t="s">
        <v>32</v>
      </c>
      <c r="J1090" t="s">
        <v>17</v>
      </c>
      <c r="K1090">
        <v>5482</v>
      </c>
    </row>
    <row r="1091" spans="1:14" x14ac:dyDescent="0.55000000000000004">
      <c r="A1091" t="s">
        <v>1234</v>
      </c>
      <c r="B1091" t="s">
        <v>47</v>
      </c>
      <c r="C1091" t="s">
        <v>13</v>
      </c>
      <c r="D1091" t="s">
        <v>160</v>
      </c>
      <c r="E1091" t="s">
        <v>55</v>
      </c>
      <c r="F1091" s="1">
        <v>42791</v>
      </c>
      <c r="G1091" s="1">
        <v>42881</v>
      </c>
      <c r="H1091">
        <v>0</v>
      </c>
      <c r="I1091" t="s">
        <v>32</v>
      </c>
      <c r="J1091" t="s">
        <v>17</v>
      </c>
      <c r="K1091">
        <v>1096</v>
      </c>
    </row>
    <row r="1092" spans="1:14" x14ac:dyDescent="0.55000000000000004">
      <c r="A1092" t="s">
        <v>1235</v>
      </c>
      <c r="B1092" t="s">
        <v>264</v>
      </c>
      <c r="C1092" t="s">
        <v>48</v>
      </c>
      <c r="D1092" t="s">
        <v>209</v>
      </c>
      <c r="E1092" t="s">
        <v>15</v>
      </c>
      <c r="F1092" s="1">
        <v>42791</v>
      </c>
      <c r="G1092" s="1">
        <v>42861</v>
      </c>
      <c r="H1092">
        <v>3281</v>
      </c>
      <c r="I1092" t="s">
        <v>22</v>
      </c>
      <c r="J1092" t="s">
        <v>25</v>
      </c>
      <c r="K1092">
        <v>3393</v>
      </c>
      <c r="M1092">
        <f xml:space="preserve"> H1092 - K1092</f>
        <v>-112</v>
      </c>
      <c r="N1092">
        <f xml:space="preserve"> M1092 / H1092 * 100</f>
        <v>-3.4135934166412683</v>
      </c>
    </row>
    <row r="1093" spans="1:14" x14ac:dyDescent="0.55000000000000004">
      <c r="A1093" t="s">
        <v>1236</v>
      </c>
      <c r="B1093" t="s">
        <v>89</v>
      </c>
      <c r="C1093" t="s">
        <v>27</v>
      </c>
      <c r="D1093" t="s">
        <v>64</v>
      </c>
      <c r="E1093" t="s">
        <v>55</v>
      </c>
      <c r="F1093" s="1">
        <v>42791</v>
      </c>
      <c r="G1093" s="1">
        <v>42806</v>
      </c>
      <c r="H1093">
        <v>0</v>
      </c>
      <c r="I1093" t="s">
        <v>32</v>
      </c>
      <c r="J1093" t="s">
        <v>17</v>
      </c>
      <c r="K1093">
        <v>550</v>
      </c>
    </row>
    <row r="1094" spans="1:14" x14ac:dyDescent="0.55000000000000004">
      <c r="A1094" t="s">
        <v>1237</v>
      </c>
      <c r="B1094" t="s">
        <v>89</v>
      </c>
      <c r="C1094" t="s">
        <v>13</v>
      </c>
      <c r="D1094" t="s">
        <v>97</v>
      </c>
      <c r="E1094" t="s">
        <v>55</v>
      </c>
      <c r="F1094" s="1">
        <v>42791</v>
      </c>
      <c r="G1094" s="1">
        <v>42802</v>
      </c>
      <c r="H1094">
        <v>0</v>
      </c>
      <c r="I1094" t="s">
        <v>32</v>
      </c>
      <c r="J1094" t="s">
        <v>17</v>
      </c>
      <c r="K1094">
        <v>1096</v>
      </c>
    </row>
    <row r="1095" spans="1:14" x14ac:dyDescent="0.55000000000000004">
      <c r="A1095" t="s">
        <v>1238</v>
      </c>
      <c r="B1095" t="s">
        <v>89</v>
      </c>
      <c r="C1095" t="s">
        <v>24</v>
      </c>
      <c r="D1095" t="s">
        <v>78</v>
      </c>
      <c r="E1095" t="s">
        <v>15</v>
      </c>
      <c r="F1095" s="1">
        <v>42791</v>
      </c>
      <c r="G1095" s="1">
        <v>42805</v>
      </c>
      <c r="H1095">
        <v>59</v>
      </c>
      <c r="I1095" t="s">
        <v>32</v>
      </c>
      <c r="J1095" t="s">
        <v>25</v>
      </c>
      <c r="K1095">
        <v>55</v>
      </c>
      <c r="M1095">
        <f t="shared" ref="M1095:M1101" si="282" xml:space="preserve"> H1095 - K1095</f>
        <v>4</v>
      </c>
      <c r="N1095">
        <f t="shared" ref="N1095:N1101" si="283" xml:space="preserve"> M1095 / H1095 * 100</f>
        <v>6.7796610169491522</v>
      </c>
    </row>
    <row r="1096" spans="1:14" x14ac:dyDescent="0.55000000000000004">
      <c r="A1096" t="s">
        <v>1239</v>
      </c>
      <c r="B1096" t="s">
        <v>127</v>
      </c>
      <c r="C1096" t="s">
        <v>13</v>
      </c>
      <c r="D1096" t="s">
        <v>243</v>
      </c>
      <c r="E1096" t="s">
        <v>15</v>
      </c>
      <c r="F1096" s="1">
        <v>42791</v>
      </c>
      <c r="G1096" s="1">
        <v>42916</v>
      </c>
      <c r="H1096">
        <v>1081</v>
      </c>
      <c r="I1096" t="s">
        <v>22</v>
      </c>
      <c r="J1096" t="s">
        <v>17</v>
      </c>
      <c r="K1096">
        <v>1096</v>
      </c>
      <c r="M1096">
        <f t="shared" si="282"/>
        <v>-15</v>
      </c>
      <c r="N1096">
        <f t="shared" si="283"/>
        <v>-1.3876040703052728</v>
      </c>
    </row>
    <row r="1097" spans="1:14" x14ac:dyDescent="0.55000000000000004">
      <c r="A1097" t="s">
        <v>1240</v>
      </c>
      <c r="B1097" t="s">
        <v>127</v>
      </c>
      <c r="C1097" t="s">
        <v>13</v>
      </c>
      <c r="D1097" t="s">
        <v>45</v>
      </c>
      <c r="E1097" t="s">
        <v>15</v>
      </c>
      <c r="F1097" s="1">
        <v>42791</v>
      </c>
      <c r="G1097" s="1">
        <v>42864</v>
      </c>
      <c r="H1097">
        <v>962</v>
      </c>
      <c r="I1097" t="s">
        <v>22</v>
      </c>
      <c r="J1097" t="s">
        <v>17</v>
      </c>
      <c r="K1097">
        <v>1096</v>
      </c>
      <c r="M1097">
        <f t="shared" si="282"/>
        <v>-134</v>
      </c>
      <c r="N1097">
        <f t="shared" si="283"/>
        <v>-13.929313929313929</v>
      </c>
    </row>
    <row r="1098" spans="1:14" x14ac:dyDescent="0.55000000000000004">
      <c r="A1098" t="s">
        <v>1241</v>
      </c>
      <c r="B1098" t="s">
        <v>44</v>
      </c>
      <c r="C1098" t="s">
        <v>13</v>
      </c>
      <c r="D1098" t="s">
        <v>28</v>
      </c>
      <c r="E1098" t="s">
        <v>15</v>
      </c>
      <c r="F1098" s="1">
        <v>42791</v>
      </c>
      <c r="G1098" s="1">
        <v>42800</v>
      </c>
      <c r="H1098">
        <v>1123</v>
      </c>
      <c r="I1098" t="s">
        <v>22</v>
      </c>
      <c r="J1098" t="s">
        <v>17</v>
      </c>
      <c r="K1098">
        <v>1096</v>
      </c>
      <c r="M1098">
        <f t="shared" si="282"/>
        <v>27</v>
      </c>
      <c r="N1098">
        <f t="shared" si="283"/>
        <v>2.404274265360641</v>
      </c>
    </row>
    <row r="1099" spans="1:14" x14ac:dyDescent="0.55000000000000004">
      <c r="A1099" t="s">
        <v>1242</v>
      </c>
      <c r="B1099" t="s">
        <v>108</v>
      </c>
      <c r="C1099" t="s">
        <v>48</v>
      </c>
      <c r="D1099" t="s">
        <v>74</v>
      </c>
      <c r="E1099" t="s">
        <v>15</v>
      </c>
      <c r="F1099" s="1">
        <v>42791</v>
      </c>
      <c r="G1099" s="1">
        <v>42896</v>
      </c>
      <c r="H1099">
        <v>3075</v>
      </c>
      <c r="I1099" t="s">
        <v>75</v>
      </c>
      <c r="J1099" t="s">
        <v>25</v>
      </c>
      <c r="K1099">
        <v>3393</v>
      </c>
      <c r="M1099">
        <f t="shared" si="282"/>
        <v>-318</v>
      </c>
      <c r="N1099">
        <f t="shared" si="283"/>
        <v>-10.341463414634147</v>
      </c>
    </row>
    <row r="1100" spans="1:14" x14ac:dyDescent="0.55000000000000004">
      <c r="A1100" t="s">
        <v>1243</v>
      </c>
      <c r="B1100" t="s">
        <v>66</v>
      </c>
      <c r="C1100" t="s">
        <v>24</v>
      </c>
      <c r="D1100" t="s">
        <v>230</v>
      </c>
      <c r="E1100" t="s">
        <v>15</v>
      </c>
      <c r="F1100" s="1">
        <v>42791</v>
      </c>
      <c r="G1100" s="1">
        <v>42864</v>
      </c>
      <c r="H1100">
        <v>50</v>
      </c>
      <c r="I1100" t="s">
        <v>39</v>
      </c>
      <c r="J1100" t="s">
        <v>25</v>
      </c>
      <c r="K1100">
        <v>55</v>
      </c>
      <c r="M1100">
        <f t="shared" si="282"/>
        <v>-5</v>
      </c>
      <c r="N1100">
        <f t="shared" si="283"/>
        <v>-10</v>
      </c>
    </row>
    <row r="1101" spans="1:14" x14ac:dyDescent="0.55000000000000004">
      <c r="A1101" t="s">
        <v>1244</v>
      </c>
      <c r="B1101" t="s">
        <v>66</v>
      </c>
      <c r="C1101" t="s">
        <v>24</v>
      </c>
      <c r="D1101" t="s">
        <v>186</v>
      </c>
      <c r="E1101" t="s">
        <v>15</v>
      </c>
      <c r="F1101" s="1">
        <v>42791</v>
      </c>
      <c r="G1101" s="1">
        <v>42800</v>
      </c>
      <c r="H1101">
        <v>47</v>
      </c>
      <c r="I1101" t="s">
        <v>39</v>
      </c>
      <c r="J1101" t="s">
        <v>25</v>
      </c>
      <c r="K1101">
        <v>55</v>
      </c>
      <c r="M1101">
        <f t="shared" si="282"/>
        <v>-8</v>
      </c>
      <c r="N1101">
        <f t="shared" si="283"/>
        <v>-17.021276595744681</v>
      </c>
    </row>
    <row r="1102" spans="1:14" x14ac:dyDescent="0.55000000000000004">
      <c r="A1102" t="s">
        <v>1245</v>
      </c>
      <c r="B1102" t="s">
        <v>70</v>
      </c>
      <c r="C1102" t="s">
        <v>24</v>
      </c>
      <c r="D1102" t="s">
        <v>225</v>
      </c>
      <c r="E1102" t="s">
        <v>55</v>
      </c>
      <c r="F1102" s="1">
        <v>42791</v>
      </c>
      <c r="G1102" s="1">
        <v>42802</v>
      </c>
      <c r="H1102">
        <v>0</v>
      </c>
      <c r="I1102" t="s">
        <v>16</v>
      </c>
      <c r="J1102" t="s">
        <v>25</v>
      </c>
      <c r="K1102">
        <v>55</v>
      </c>
    </row>
    <row r="1103" spans="1:14" x14ac:dyDescent="0.55000000000000004">
      <c r="A1103" t="s">
        <v>1246</v>
      </c>
      <c r="B1103" t="s">
        <v>70</v>
      </c>
      <c r="C1103" t="s">
        <v>57</v>
      </c>
      <c r="D1103" t="s">
        <v>315</v>
      </c>
      <c r="E1103" t="s">
        <v>15</v>
      </c>
      <c r="F1103" s="1">
        <v>42791</v>
      </c>
      <c r="G1103" s="1">
        <v>42872</v>
      </c>
      <c r="H1103">
        <v>4494</v>
      </c>
      <c r="I1103" t="s">
        <v>16</v>
      </c>
      <c r="J1103" t="s">
        <v>17</v>
      </c>
      <c r="K1103">
        <v>5482</v>
      </c>
      <c r="M1103">
        <f xml:space="preserve"> H1103 - K1103</f>
        <v>-988</v>
      </c>
      <c r="N1103">
        <f xml:space="preserve"> M1103 / H1103 * 100</f>
        <v>-21.984868713840676</v>
      </c>
    </row>
    <row r="1104" spans="1:14" x14ac:dyDescent="0.55000000000000004">
      <c r="A1104" t="s">
        <v>1247</v>
      </c>
      <c r="B1104" t="s">
        <v>37</v>
      </c>
      <c r="C1104" t="s">
        <v>24</v>
      </c>
      <c r="D1104" t="s">
        <v>327</v>
      </c>
      <c r="E1104" t="s">
        <v>55</v>
      </c>
      <c r="F1104" s="1">
        <v>42791</v>
      </c>
      <c r="G1104" s="1">
        <v>42861</v>
      </c>
      <c r="H1104">
        <v>0</v>
      </c>
      <c r="I1104" t="s">
        <v>39</v>
      </c>
      <c r="J1104" t="s">
        <v>25</v>
      </c>
      <c r="K1104">
        <v>55</v>
      </c>
    </row>
    <row r="1105" spans="1:14" x14ac:dyDescent="0.55000000000000004">
      <c r="A1105" t="s">
        <v>1248</v>
      </c>
      <c r="B1105" t="s">
        <v>37</v>
      </c>
      <c r="C1105" t="s">
        <v>24</v>
      </c>
      <c r="D1105" t="s">
        <v>285</v>
      </c>
      <c r="E1105" t="s">
        <v>15</v>
      </c>
      <c r="F1105" s="1">
        <v>42791</v>
      </c>
      <c r="G1105" s="1">
        <v>42805</v>
      </c>
      <c r="H1105">
        <v>61</v>
      </c>
      <c r="I1105" t="s">
        <v>39</v>
      </c>
      <c r="J1105" t="s">
        <v>25</v>
      </c>
      <c r="K1105">
        <v>55</v>
      </c>
      <c r="M1105">
        <f t="shared" ref="M1105:M1106" si="284" xml:space="preserve"> H1105 - K1105</f>
        <v>6</v>
      </c>
      <c r="N1105">
        <f t="shared" ref="N1105:N1106" si="285" xml:space="preserve"> M1105 / H1105 * 100</f>
        <v>9.8360655737704921</v>
      </c>
    </row>
    <row r="1106" spans="1:14" x14ac:dyDescent="0.55000000000000004">
      <c r="A1106" t="s">
        <v>1249</v>
      </c>
      <c r="B1106" t="s">
        <v>37</v>
      </c>
      <c r="C1106" t="s">
        <v>48</v>
      </c>
      <c r="D1106" t="s">
        <v>160</v>
      </c>
      <c r="E1106" t="s">
        <v>15</v>
      </c>
      <c r="F1106" s="1">
        <v>42791</v>
      </c>
      <c r="G1106" s="1">
        <v>42868</v>
      </c>
      <c r="H1106">
        <v>3418</v>
      </c>
      <c r="I1106" t="s">
        <v>39</v>
      </c>
      <c r="J1106" t="s">
        <v>25</v>
      </c>
      <c r="K1106">
        <v>3393</v>
      </c>
      <c r="M1106">
        <f t="shared" si="284"/>
        <v>25</v>
      </c>
      <c r="N1106">
        <f t="shared" si="285"/>
        <v>0.73142188414277354</v>
      </c>
    </row>
    <row r="1107" spans="1:14" x14ac:dyDescent="0.55000000000000004">
      <c r="A1107" t="s">
        <v>1250</v>
      </c>
      <c r="B1107" t="s">
        <v>83</v>
      </c>
      <c r="C1107" t="s">
        <v>48</v>
      </c>
      <c r="E1107" t="s">
        <v>49</v>
      </c>
      <c r="F1107" s="1">
        <v>42791</v>
      </c>
      <c r="I1107" t="s">
        <v>85</v>
      </c>
      <c r="J1107" t="s">
        <v>25</v>
      </c>
      <c r="K1107">
        <v>3393</v>
      </c>
    </row>
    <row r="1108" spans="1:14" x14ac:dyDescent="0.55000000000000004">
      <c r="A1108" t="s">
        <v>1251</v>
      </c>
      <c r="B1108" t="s">
        <v>113</v>
      </c>
      <c r="C1108" t="s">
        <v>57</v>
      </c>
      <c r="E1108" t="s">
        <v>49</v>
      </c>
      <c r="F1108" s="1">
        <v>42791</v>
      </c>
      <c r="I1108" t="s">
        <v>85</v>
      </c>
      <c r="J1108" t="s">
        <v>17</v>
      </c>
      <c r="K1108">
        <v>5482</v>
      </c>
    </row>
    <row r="1109" spans="1:14" x14ac:dyDescent="0.55000000000000004">
      <c r="A1109" t="s">
        <v>1252</v>
      </c>
      <c r="B1109" t="s">
        <v>113</v>
      </c>
      <c r="C1109" t="s">
        <v>48</v>
      </c>
      <c r="D1109" t="s">
        <v>211</v>
      </c>
      <c r="E1109" t="s">
        <v>15</v>
      </c>
      <c r="F1109" s="1">
        <v>42791</v>
      </c>
      <c r="G1109" s="1">
        <v>42888</v>
      </c>
      <c r="H1109">
        <v>3336</v>
      </c>
      <c r="I1109" t="s">
        <v>85</v>
      </c>
      <c r="J1109" t="s">
        <v>25</v>
      </c>
      <c r="K1109">
        <v>3393</v>
      </c>
      <c r="M1109">
        <f xml:space="preserve"> H1109 - K1109</f>
        <v>-57</v>
      </c>
      <c r="N1109">
        <f xml:space="preserve"> M1109 / H1109 * 100</f>
        <v>-1.7086330935251799</v>
      </c>
    </row>
    <row r="1110" spans="1:14" x14ac:dyDescent="0.55000000000000004">
      <c r="A1110" t="s">
        <v>1253</v>
      </c>
      <c r="B1110" t="s">
        <v>30</v>
      </c>
      <c r="C1110" t="s">
        <v>13</v>
      </c>
      <c r="E1110" t="s">
        <v>49</v>
      </c>
      <c r="F1110" s="1">
        <v>42791</v>
      </c>
      <c r="I1110" t="s">
        <v>32</v>
      </c>
      <c r="J1110" t="s">
        <v>17</v>
      </c>
      <c r="K1110">
        <v>1096</v>
      </c>
    </row>
    <row r="1111" spans="1:14" x14ac:dyDescent="0.55000000000000004">
      <c r="A1111" t="s">
        <v>1254</v>
      </c>
      <c r="B1111" t="s">
        <v>34</v>
      </c>
      <c r="C1111" t="s">
        <v>27</v>
      </c>
      <c r="D1111" t="s">
        <v>315</v>
      </c>
      <c r="E1111" t="s">
        <v>55</v>
      </c>
      <c r="F1111" s="1">
        <v>42792</v>
      </c>
      <c r="G1111" s="1">
        <v>42810</v>
      </c>
      <c r="H1111">
        <v>0</v>
      </c>
      <c r="I1111" t="s">
        <v>16</v>
      </c>
      <c r="J1111" t="s">
        <v>17</v>
      </c>
      <c r="K1111">
        <v>550</v>
      </c>
    </row>
    <row r="1112" spans="1:14" x14ac:dyDescent="0.55000000000000004">
      <c r="A1112" t="s">
        <v>1255</v>
      </c>
      <c r="B1112" t="s">
        <v>150</v>
      </c>
      <c r="C1112" t="s">
        <v>57</v>
      </c>
      <c r="D1112" t="s">
        <v>117</v>
      </c>
      <c r="E1112" t="s">
        <v>15</v>
      </c>
      <c r="F1112" s="1">
        <v>42792</v>
      </c>
      <c r="G1112" s="1">
        <v>42807</v>
      </c>
      <c r="H1112">
        <v>4766</v>
      </c>
      <c r="I1112" t="s">
        <v>75</v>
      </c>
      <c r="J1112" t="s">
        <v>17</v>
      </c>
      <c r="K1112">
        <v>5482</v>
      </c>
      <c r="M1112">
        <f xml:space="preserve"> H1112 - K1112</f>
        <v>-716</v>
      </c>
      <c r="N1112">
        <f xml:space="preserve"> M1112 / H1112 * 100</f>
        <v>-15.023080151070079</v>
      </c>
    </row>
    <row r="1113" spans="1:14" x14ac:dyDescent="0.55000000000000004">
      <c r="A1113" t="s">
        <v>1256</v>
      </c>
      <c r="B1113" t="s">
        <v>176</v>
      </c>
      <c r="C1113" t="s">
        <v>48</v>
      </c>
      <c r="D1113" t="s">
        <v>227</v>
      </c>
      <c r="E1113" t="s">
        <v>55</v>
      </c>
      <c r="F1113" s="1">
        <v>42792</v>
      </c>
      <c r="G1113" s="1">
        <v>42896</v>
      </c>
      <c r="H1113">
        <v>0</v>
      </c>
      <c r="I1113" t="s">
        <v>85</v>
      </c>
      <c r="J1113" t="s">
        <v>25</v>
      </c>
      <c r="K1113">
        <v>3393</v>
      </c>
    </row>
    <row r="1114" spans="1:14" x14ac:dyDescent="0.55000000000000004">
      <c r="A1114" t="s">
        <v>1257</v>
      </c>
      <c r="B1114" t="s">
        <v>73</v>
      </c>
      <c r="C1114" t="s">
        <v>27</v>
      </c>
      <c r="D1114" t="s">
        <v>92</v>
      </c>
      <c r="E1114" t="s">
        <v>15</v>
      </c>
      <c r="F1114" s="1">
        <v>42792</v>
      </c>
      <c r="G1114" s="1">
        <v>42882</v>
      </c>
      <c r="H1114">
        <v>592</v>
      </c>
      <c r="I1114" t="s">
        <v>75</v>
      </c>
      <c r="J1114" t="s">
        <v>17</v>
      </c>
      <c r="K1114">
        <v>550</v>
      </c>
      <c r="M1114">
        <f xml:space="preserve"> H1114 - K1114</f>
        <v>42</v>
      </c>
      <c r="N1114">
        <f xml:space="preserve"> M1114 / H1114 * 100</f>
        <v>7.0945945945945947</v>
      </c>
    </row>
    <row r="1115" spans="1:14" x14ac:dyDescent="0.55000000000000004">
      <c r="A1115" t="s">
        <v>1258</v>
      </c>
      <c r="B1115" t="s">
        <v>153</v>
      </c>
      <c r="C1115" t="s">
        <v>27</v>
      </c>
      <c r="D1115" t="s">
        <v>530</v>
      </c>
      <c r="E1115" t="s">
        <v>55</v>
      </c>
      <c r="F1115" s="1">
        <v>42792</v>
      </c>
      <c r="G1115" s="1">
        <v>42887</v>
      </c>
      <c r="H1115">
        <v>0</v>
      </c>
      <c r="I1115" t="s">
        <v>75</v>
      </c>
      <c r="J1115" t="s">
        <v>17</v>
      </c>
      <c r="K1115">
        <v>550</v>
      </c>
    </row>
    <row r="1116" spans="1:14" x14ac:dyDescent="0.55000000000000004">
      <c r="A1116" t="s">
        <v>1259</v>
      </c>
      <c r="B1116" t="s">
        <v>77</v>
      </c>
      <c r="C1116" t="s">
        <v>24</v>
      </c>
      <c r="D1116" t="s">
        <v>111</v>
      </c>
      <c r="E1116" t="s">
        <v>55</v>
      </c>
      <c r="F1116" s="1">
        <v>42792</v>
      </c>
      <c r="G1116" s="1">
        <v>42879</v>
      </c>
      <c r="H1116">
        <v>0</v>
      </c>
      <c r="I1116" t="s">
        <v>39</v>
      </c>
      <c r="J1116" t="s">
        <v>25</v>
      </c>
      <c r="K1116">
        <v>55</v>
      </c>
    </row>
    <row r="1117" spans="1:14" x14ac:dyDescent="0.55000000000000004">
      <c r="A1117" t="s">
        <v>1260</v>
      </c>
      <c r="B1117" t="s">
        <v>53</v>
      </c>
      <c r="C1117" t="s">
        <v>20</v>
      </c>
      <c r="D1117" t="s">
        <v>71</v>
      </c>
      <c r="E1117" t="s">
        <v>55</v>
      </c>
      <c r="F1117" s="1">
        <v>42792</v>
      </c>
      <c r="G1117" s="1">
        <v>42884</v>
      </c>
      <c r="H1117">
        <v>0</v>
      </c>
      <c r="I1117" t="s">
        <v>22</v>
      </c>
      <c r="J1117" t="s">
        <v>17</v>
      </c>
      <c r="K1117">
        <v>4821</v>
      </c>
    </row>
    <row r="1118" spans="1:14" x14ac:dyDescent="0.55000000000000004">
      <c r="A1118" t="s">
        <v>1261</v>
      </c>
      <c r="B1118" t="s">
        <v>53</v>
      </c>
      <c r="C1118" t="s">
        <v>20</v>
      </c>
      <c r="D1118" t="s">
        <v>209</v>
      </c>
      <c r="E1118" t="s">
        <v>15</v>
      </c>
      <c r="F1118" s="1">
        <v>42792</v>
      </c>
      <c r="G1118" s="1">
        <v>42894</v>
      </c>
      <c r="H1118">
        <v>5142</v>
      </c>
      <c r="I1118" t="s">
        <v>22</v>
      </c>
      <c r="J1118" t="s">
        <v>17</v>
      </c>
      <c r="K1118">
        <v>4821</v>
      </c>
      <c r="M1118">
        <f xml:space="preserve"> H1118 - K1118</f>
        <v>321</v>
      </c>
      <c r="N1118">
        <f xml:space="preserve"> M1118 / H1118 * 100</f>
        <v>6.2427071178529756</v>
      </c>
    </row>
    <row r="1119" spans="1:14" x14ac:dyDescent="0.55000000000000004">
      <c r="A1119" t="s">
        <v>1262</v>
      </c>
      <c r="B1119" t="s">
        <v>47</v>
      </c>
      <c r="C1119" t="s">
        <v>13</v>
      </c>
      <c r="D1119" t="s">
        <v>42</v>
      </c>
      <c r="E1119" t="s">
        <v>55</v>
      </c>
      <c r="F1119" s="1">
        <v>42792</v>
      </c>
      <c r="G1119" s="1">
        <v>42884</v>
      </c>
      <c r="H1119">
        <v>0</v>
      </c>
      <c r="I1119" t="s">
        <v>32</v>
      </c>
      <c r="J1119" t="s">
        <v>17</v>
      </c>
      <c r="K1119">
        <v>1096</v>
      </c>
    </row>
    <row r="1120" spans="1:14" x14ac:dyDescent="0.55000000000000004">
      <c r="A1120" t="s">
        <v>1263</v>
      </c>
      <c r="B1120" t="s">
        <v>106</v>
      </c>
      <c r="C1120" t="s">
        <v>57</v>
      </c>
      <c r="D1120" t="s">
        <v>325</v>
      </c>
      <c r="E1120" t="s">
        <v>49</v>
      </c>
      <c r="F1120" s="1">
        <v>42792</v>
      </c>
      <c r="I1120" t="s">
        <v>32</v>
      </c>
      <c r="J1120" t="s">
        <v>17</v>
      </c>
      <c r="K1120">
        <v>5482</v>
      </c>
    </row>
    <row r="1121" spans="1:14" x14ac:dyDescent="0.55000000000000004">
      <c r="A1121" t="s">
        <v>1264</v>
      </c>
      <c r="B1121" t="s">
        <v>144</v>
      </c>
      <c r="C1121" t="s">
        <v>48</v>
      </c>
      <c r="D1121" t="s">
        <v>120</v>
      </c>
      <c r="E1121" t="s">
        <v>55</v>
      </c>
      <c r="F1121" s="1">
        <v>42792</v>
      </c>
      <c r="G1121" s="1">
        <v>42863</v>
      </c>
      <c r="H1121">
        <v>0</v>
      </c>
      <c r="I1121" t="s">
        <v>16</v>
      </c>
      <c r="J1121" t="s">
        <v>25</v>
      </c>
      <c r="K1121">
        <v>3393</v>
      </c>
    </row>
    <row r="1122" spans="1:14" x14ac:dyDescent="0.55000000000000004">
      <c r="A1122" t="s">
        <v>1265</v>
      </c>
      <c r="B1122" t="s">
        <v>41</v>
      </c>
      <c r="C1122" t="s">
        <v>13</v>
      </c>
      <c r="D1122" t="s">
        <v>135</v>
      </c>
      <c r="E1122" t="s">
        <v>55</v>
      </c>
      <c r="F1122" s="1">
        <v>42792</v>
      </c>
      <c r="G1122" s="1">
        <v>42902</v>
      </c>
      <c r="H1122">
        <v>0</v>
      </c>
      <c r="I1122" t="s">
        <v>39</v>
      </c>
      <c r="J1122" t="s">
        <v>17</v>
      </c>
      <c r="K1122">
        <v>1096</v>
      </c>
    </row>
    <row r="1123" spans="1:14" x14ac:dyDescent="0.55000000000000004">
      <c r="A1123" t="s">
        <v>1266</v>
      </c>
      <c r="B1123" t="s">
        <v>60</v>
      </c>
      <c r="C1123" t="s">
        <v>13</v>
      </c>
      <c r="E1123" t="s">
        <v>49</v>
      </c>
      <c r="F1123" s="1">
        <v>42792</v>
      </c>
      <c r="I1123" t="s">
        <v>32</v>
      </c>
      <c r="J1123" t="s">
        <v>17</v>
      </c>
      <c r="K1123">
        <v>1096</v>
      </c>
    </row>
    <row r="1124" spans="1:14" x14ac:dyDescent="0.55000000000000004">
      <c r="A1124" t="s">
        <v>1267</v>
      </c>
      <c r="B1124" t="s">
        <v>60</v>
      </c>
      <c r="C1124" t="s">
        <v>13</v>
      </c>
      <c r="E1124" t="s">
        <v>49</v>
      </c>
      <c r="F1124" s="1">
        <v>42792</v>
      </c>
      <c r="I1124" t="s">
        <v>32</v>
      </c>
      <c r="J1124" t="s">
        <v>17</v>
      </c>
      <c r="K1124">
        <v>1096</v>
      </c>
    </row>
    <row r="1125" spans="1:14" x14ac:dyDescent="0.55000000000000004">
      <c r="A1125" t="s">
        <v>1268</v>
      </c>
      <c r="B1125" t="s">
        <v>60</v>
      </c>
      <c r="C1125" t="s">
        <v>48</v>
      </c>
      <c r="D1125" t="s">
        <v>757</v>
      </c>
      <c r="E1125" t="s">
        <v>49</v>
      </c>
      <c r="F1125" s="1">
        <v>42792</v>
      </c>
      <c r="I1125" t="s">
        <v>32</v>
      </c>
      <c r="J1125" t="s">
        <v>25</v>
      </c>
      <c r="K1125">
        <v>3393</v>
      </c>
    </row>
    <row r="1126" spans="1:14" x14ac:dyDescent="0.55000000000000004">
      <c r="A1126" t="s">
        <v>1269</v>
      </c>
      <c r="B1126" t="s">
        <v>60</v>
      </c>
      <c r="C1126" t="s">
        <v>13</v>
      </c>
      <c r="D1126" t="s">
        <v>206</v>
      </c>
      <c r="E1126" t="s">
        <v>55</v>
      </c>
      <c r="F1126" s="1">
        <v>42792</v>
      </c>
      <c r="G1126" s="1">
        <v>42912</v>
      </c>
      <c r="H1126">
        <v>0</v>
      </c>
      <c r="I1126" t="s">
        <v>32</v>
      </c>
      <c r="J1126" t="s">
        <v>17</v>
      </c>
      <c r="K1126">
        <v>1096</v>
      </c>
    </row>
    <row r="1127" spans="1:14" x14ac:dyDescent="0.55000000000000004">
      <c r="A1127" t="s">
        <v>1270</v>
      </c>
      <c r="B1127" t="s">
        <v>60</v>
      </c>
      <c r="C1127" t="s">
        <v>24</v>
      </c>
      <c r="D1127" t="s">
        <v>169</v>
      </c>
      <c r="E1127" t="s">
        <v>55</v>
      </c>
      <c r="F1127" s="1">
        <v>42792</v>
      </c>
      <c r="G1127" s="1">
        <v>42858</v>
      </c>
      <c r="H1127">
        <v>0</v>
      </c>
      <c r="I1127" t="s">
        <v>32</v>
      </c>
      <c r="J1127" t="s">
        <v>25</v>
      </c>
      <c r="K1127">
        <v>55</v>
      </c>
    </row>
    <row r="1128" spans="1:14" x14ac:dyDescent="0.55000000000000004">
      <c r="A1128" t="s">
        <v>1271</v>
      </c>
      <c r="B1128" t="s">
        <v>12</v>
      </c>
      <c r="C1128" t="s">
        <v>27</v>
      </c>
      <c r="D1128" t="s">
        <v>209</v>
      </c>
      <c r="E1128" t="s">
        <v>15</v>
      </c>
      <c r="F1128" s="1">
        <v>42792</v>
      </c>
      <c r="G1128" s="1">
        <v>42809</v>
      </c>
      <c r="H1128">
        <v>660</v>
      </c>
      <c r="I1128" t="s">
        <v>16</v>
      </c>
      <c r="J1128" t="s">
        <v>17</v>
      </c>
      <c r="K1128">
        <v>550</v>
      </c>
      <c r="M1128">
        <f t="shared" ref="M1128:M1129" si="286" xml:space="preserve"> H1128 - K1128</f>
        <v>110</v>
      </c>
      <c r="N1128">
        <f t="shared" ref="N1128:N1129" si="287" xml:space="preserve"> M1128 / H1128 * 100</f>
        <v>16.666666666666664</v>
      </c>
    </row>
    <row r="1129" spans="1:14" x14ac:dyDescent="0.55000000000000004">
      <c r="A1129" t="s">
        <v>1272</v>
      </c>
      <c r="B1129" t="s">
        <v>12</v>
      </c>
      <c r="C1129" t="s">
        <v>27</v>
      </c>
      <c r="D1129" t="s">
        <v>137</v>
      </c>
      <c r="E1129" t="s">
        <v>15</v>
      </c>
      <c r="F1129" s="1">
        <v>42792</v>
      </c>
      <c r="G1129" s="1">
        <v>42881</v>
      </c>
      <c r="H1129">
        <v>443</v>
      </c>
      <c r="I1129" t="s">
        <v>16</v>
      </c>
      <c r="J1129" t="s">
        <v>17</v>
      </c>
      <c r="K1129">
        <v>550</v>
      </c>
      <c r="M1129">
        <f t="shared" si="286"/>
        <v>-107</v>
      </c>
      <c r="N1129">
        <f t="shared" si="287"/>
        <v>-24.153498871331827</v>
      </c>
    </row>
    <row r="1130" spans="1:14" x14ac:dyDescent="0.55000000000000004">
      <c r="A1130" t="s">
        <v>1273</v>
      </c>
      <c r="B1130" t="s">
        <v>44</v>
      </c>
      <c r="C1130" t="s">
        <v>24</v>
      </c>
      <c r="D1130" t="s">
        <v>28</v>
      </c>
      <c r="E1130" t="s">
        <v>55</v>
      </c>
      <c r="F1130" s="1">
        <v>42792</v>
      </c>
      <c r="G1130" s="1">
        <v>42875</v>
      </c>
      <c r="H1130">
        <v>0</v>
      </c>
      <c r="I1130" t="s">
        <v>22</v>
      </c>
      <c r="J1130" t="s">
        <v>25</v>
      </c>
      <c r="K1130">
        <v>55</v>
      </c>
    </row>
    <row r="1131" spans="1:14" x14ac:dyDescent="0.55000000000000004">
      <c r="A1131" t="s">
        <v>1274</v>
      </c>
      <c r="B1131" t="s">
        <v>99</v>
      </c>
      <c r="C1131" t="s">
        <v>57</v>
      </c>
      <c r="D1131" t="s">
        <v>100</v>
      </c>
      <c r="E1131" t="s">
        <v>55</v>
      </c>
      <c r="F1131" s="1">
        <v>42792</v>
      </c>
      <c r="G1131" s="1">
        <v>42797</v>
      </c>
      <c r="H1131">
        <v>0</v>
      </c>
      <c r="I1131" t="s">
        <v>85</v>
      </c>
      <c r="J1131" t="s">
        <v>17</v>
      </c>
      <c r="K1131">
        <v>5482</v>
      </c>
    </row>
    <row r="1132" spans="1:14" x14ac:dyDescent="0.55000000000000004">
      <c r="A1132" t="s">
        <v>1275</v>
      </c>
      <c r="B1132" t="s">
        <v>99</v>
      </c>
      <c r="C1132" t="s">
        <v>24</v>
      </c>
      <c r="D1132" t="s">
        <v>114</v>
      </c>
      <c r="E1132" t="s">
        <v>55</v>
      </c>
      <c r="F1132" s="1">
        <v>42792</v>
      </c>
      <c r="G1132" s="1">
        <v>42873</v>
      </c>
      <c r="H1132">
        <v>0</v>
      </c>
      <c r="I1132" t="s">
        <v>85</v>
      </c>
      <c r="J1132" t="s">
        <v>25</v>
      </c>
      <c r="K1132">
        <v>55</v>
      </c>
    </row>
    <row r="1133" spans="1:14" x14ac:dyDescent="0.55000000000000004">
      <c r="A1133" t="s">
        <v>1276</v>
      </c>
      <c r="B1133" t="s">
        <v>70</v>
      </c>
      <c r="C1133" t="s">
        <v>24</v>
      </c>
      <c r="D1133" t="s">
        <v>219</v>
      </c>
      <c r="E1133" t="s">
        <v>15</v>
      </c>
      <c r="F1133" s="1">
        <v>42792</v>
      </c>
      <c r="G1133" s="1">
        <v>42904</v>
      </c>
      <c r="H1133">
        <v>61</v>
      </c>
      <c r="I1133" t="s">
        <v>16</v>
      </c>
      <c r="J1133" t="s">
        <v>25</v>
      </c>
      <c r="K1133">
        <v>55</v>
      </c>
      <c r="M1133">
        <f xml:space="preserve"> H1133 - K1133</f>
        <v>6</v>
      </c>
      <c r="N1133">
        <f xml:space="preserve"> M1133 / H1133 * 100</f>
        <v>9.8360655737704921</v>
      </c>
    </row>
    <row r="1134" spans="1:14" x14ac:dyDescent="0.55000000000000004">
      <c r="A1134" t="s">
        <v>1277</v>
      </c>
      <c r="B1134" t="s">
        <v>30</v>
      </c>
      <c r="C1134" t="s">
        <v>13</v>
      </c>
      <c r="E1134" t="s">
        <v>49</v>
      </c>
      <c r="F1134" s="1">
        <v>42792</v>
      </c>
      <c r="I1134" t="s">
        <v>32</v>
      </c>
      <c r="J1134" t="s">
        <v>17</v>
      </c>
      <c r="K1134">
        <v>1096</v>
      </c>
    </row>
    <row r="1135" spans="1:14" x14ac:dyDescent="0.55000000000000004">
      <c r="A1135" t="s">
        <v>1278</v>
      </c>
      <c r="B1135" t="s">
        <v>30</v>
      </c>
      <c r="C1135" t="s">
        <v>57</v>
      </c>
      <c r="D1135" t="s">
        <v>171</v>
      </c>
      <c r="E1135" t="s">
        <v>15</v>
      </c>
      <c r="F1135" s="1">
        <v>42792</v>
      </c>
      <c r="G1135" s="1">
        <v>42808</v>
      </c>
      <c r="H1135">
        <v>4846</v>
      </c>
      <c r="I1135" t="s">
        <v>32</v>
      </c>
      <c r="J1135" t="s">
        <v>17</v>
      </c>
      <c r="K1135">
        <v>5482</v>
      </c>
      <c r="M1135">
        <f t="shared" ref="M1135:M1136" si="288" xml:space="preserve"> H1135 - K1135</f>
        <v>-636</v>
      </c>
      <c r="N1135">
        <f t="shared" ref="N1135:N1136" si="289" xml:space="preserve"> M1135 / H1135 * 100</f>
        <v>-13.124226165910031</v>
      </c>
    </row>
    <row r="1136" spans="1:14" x14ac:dyDescent="0.55000000000000004">
      <c r="A1136" t="s">
        <v>1279</v>
      </c>
      <c r="B1136" t="s">
        <v>34</v>
      </c>
      <c r="C1136" t="s">
        <v>27</v>
      </c>
      <c r="D1136" t="s">
        <v>102</v>
      </c>
      <c r="E1136" t="s">
        <v>15</v>
      </c>
      <c r="F1136" s="1">
        <v>42793</v>
      </c>
      <c r="G1136" s="1">
        <v>42890</v>
      </c>
      <c r="H1136">
        <v>574</v>
      </c>
      <c r="I1136" t="s">
        <v>16</v>
      </c>
      <c r="J1136" t="s">
        <v>17</v>
      </c>
      <c r="K1136">
        <v>550</v>
      </c>
      <c r="M1136">
        <f t="shared" si="288"/>
        <v>24</v>
      </c>
      <c r="N1136">
        <f t="shared" si="289"/>
        <v>4.1811846689895473</v>
      </c>
    </row>
    <row r="1137" spans="1:14" x14ac:dyDescent="0.55000000000000004">
      <c r="A1137" t="s">
        <v>1280</v>
      </c>
      <c r="B1137" t="s">
        <v>129</v>
      </c>
      <c r="C1137" t="s">
        <v>27</v>
      </c>
      <c r="D1137" t="s">
        <v>92</v>
      </c>
      <c r="E1137" t="s">
        <v>55</v>
      </c>
      <c r="F1137" s="1">
        <v>42793</v>
      </c>
      <c r="G1137" s="1">
        <v>42904</v>
      </c>
      <c r="H1137">
        <v>0</v>
      </c>
      <c r="I1137" t="s">
        <v>75</v>
      </c>
      <c r="J1137" t="s">
        <v>17</v>
      </c>
      <c r="K1137">
        <v>550</v>
      </c>
    </row>
    <row r="1138" spans="1:14" x14ac:dyDescent="0.55000000000000004">
      <c r="A1138" t="s">
        <v>1281</v>
      </c>
      <c r="B1138" t="s">
        <v>129</v>
      </c>
      <c r="C1138" t="s">
        <v>20</v>
      </c>
      <c r="D1138" t="s">
        <v>341</v>
      </c>
      <c r="E1138" t="s">
        <v>55</v>
      </c>
      <c r="F1138" s="1">
        <v>42793</v>
      </c>
      <c r="G1138" s="1">
        <v>42877</v>
      </c>
      <c r="H1138">
        <v>0</v>
      </c>
      <c r="I1138" t="s">
        <v>75</v>
      </c>
      <c r="J1138" t="s">
        <v>17</v>
      </c>
      <c r="K1138">
        <v>4821</v>
      </c>
    </row>
    <row r="1139" spans="1:14" x14ac:dyDescent="0.55000000000000004">
      <c r="A1139" t="s">
        <v>1282</v>
      </c>
      <c r="B1139" t="s">
        <v>214</v>
      </c>
      <c r="C1139" t="s">
        <v>27</v>
      </c>
      <c r="D1139" t="s">
        <v>131</v>
      </c>
      <c r="E1139" t="s">
        <v>15</v>
      </c>
      <c r="F1139" s="1">
        <v>42793</v>
      </c>
      <c r="G1139" s="1">
        <v>42858</v>
      </c>
      <c r="H1139">
        <v>497</v>
      </c>
      <c r="I1139" t="s">
        <v>16</v>
      </c>
      <c r="J1139" t="s">
        <v>17</v>
      </c>
      <c r="K1139">
        <v>550</v>
      </c>
      <c r="M1139">
        <f xml:space="preserve"> H1139 - K1139</f>
        <v>-53</v>
      </c>
      <c r="N1139">
        <f xml:space="preserve"> M1139 / H1139 * 100</f>
        <v>-10.663983903420524</v>
      </c>
    </row>
    <row r="1140" spans="1:14" x14ac:dyDescent="0.55000000000000004">
      <c r="A1140" t="s">
        <v>1283</v>
      </c>
      <c r="B1140" t="s">
        <v>176</v>
      </c>
      <c r="C1140" t="s">
        <v>27</v>
      </c>
      <c r="D1140" t="s">
        <v>74</v>
      </c>
      <c r="E1140" t="s">
        <v>55</v>
      </c>
      <c r="F1140" s="1">
        <v>42793</v>
      </c>
      <c r="G1140" s="1">
        <v>42859</v>
      </c>
      <c r="H1140">
        <v>0</v>
      </c>
      <c r="I1140" t="s">
        <v>85</v>
      </c>
      <c r="J1140" t="s">
        <v>17</v>
      </c>
      <c r="K1140">
        <v>550</v>
      </c>
    </row>
    <row r="1141" spans="1:14" x14ac:dyDescent="0.55000000000000004">
      <c r="A1141" t="s">
        <v>1284</v>
      </c>
      <c r="B1141" t="s">
        <v>176</v>
      </c>
      <c r="C1141" t="s">
        <v>57</v>
      </c>
      <c r="D1141" t="s">
        <v>211</v>
      </c>
      <c r="E1141" t="s">
        <v>15</v>
      </c>
      <c r="F1141" s="1">
        <v>42793</v>
      </c>
      <c r="G1141" s="1">
        <v>42885</v>
      </c>
      <c r="H1141">
        <v>5159</v>
      </c>
      <c r="I1141" t="s">
        <v>85</v>
      </c>
      <c r="J1141" t="s">
        <v>17</v>
      </c>
      <c r="K1141">
        <v>5482</v>
      </c>
      <c r="M1141">
        <f xml:space="preserve"> H1141 - K1141</f>
        <v>-323</v>
      </c>
      <c r="N1141">
        <f xml:space="preserve"> M1141 / H1141 * 100</f>
        <v>-6.2609032758286487</v>
      </c>
    </row>
    <row r="1142" spans="1:14" x14ac:dyDescent="0.55000000000000004">
      <c r="A1142" t="s">
        <v>1285</v>
      </c>
      <c r="B1142" t="s">
        <v>73</v>
      </c>
      <c r="C1142" t="s">
        <v>13</v>
      </c>
      <c r="D1142" t="s">
        <v>171</v>
      </c>
      <c r="E1142" t="s">
        <v>49</v>
      </c>
      <c r="F1142" s="1">
        <v>42793</v>
      </c>
      <c r="I1142" t="s">
        <v>75</v>
      </c>
      <c r="J1142" t="s">
        <v>17</v>
      </c>
      <c r="K1142">
        <v>1096</v>
      </c>
    </row>
    <row r="1143" spans="1:14" x14ac:dyDescent="0.55000000000000004">
      <c r="A1143" t="s">
        <v>1286</v>
      </c>
      <c r="B1143" t="s">
        <v>19</v>
      </c>
      <c r="C1143" t="s">
        <v>24</v>
      </c>
      <c r="D1143" t="s">
        <v>28</v>
      </c>
      <c r="E1143" t="s">
        <v>55</v>
      </c>
      <c r="F1143" s="1">
        <v>42793</v>
      </c>
      <c r="G1143" s="1">
        <v>42857</v>
      </c>
      <c r="H1143">
        <v>0</v>
      </c>
      <c r="I1143" t="s">
        <v>22</v>
      </c>
      <c r="J1143" t="s">
        <v>25</v>
      </c>
      <c r="K1143">
        <v>55</v>
      </c>
    </row>
    <row r="1144" spans="1:14" x14ac:dyDescent="0.55000000000000004">
      <c r="A1144" t="s">
        <v>1287</v>
      </c>
      <c r="B1144" t="s">
        <v>19</v>
      </c>
      <c r="C1144" t="s">
        <v>20</v>
      </c>
      <c r="D1144" t="s">
        <v>131</v>
      </c>
      <c r="E1144" t="s">
        <v>15</v>
      </c>
      <c r="F1144" s="1">
        <v>42793</v>
      </c>
      <c r="G1144" s="1">
        <v>42868</v>
      </c>
      <c r="H1144">
        <v>4311</v>
      </c>
      <c r="I1144" t="s">
        <v>22</v>
      </c>
      <c r="J1144" t="s">
        <v>17</v>
      </c>
      <c r="K1144">
        <v>4821</v>
      </c>
      <c r="M1144">
        <f t="shared" ref="M1144:M1147" si="290" xml:space="preserve"> H1144 - K1144</f>
        <v>-510</v>
      </c>
      <c r="N1144">
        <f t="shared" ref="N1144:N1147" si="291" xml:space="preserve"> M1144 / H1144 * 100</f>
        <v>-11.830201809324983</v>
      </c>
    </row>
    <row r="1145" spans="1:14" x14ac:dyDescent="0.55000000000000004">
      <c r="A1145" t="s">
        <v>1288</v>
      </c>
      <c r="B1145" t="s">
        <v>153</v>
      </c>
      <c r="C1145" t="s">
        <v>27</v>
      </c>
      <c r="D1145" t="s">
        <v>92</v>
      </c>
      <c r="E1145" t="s">
        <v>15</v>
      </c>
      <c r="F1145" s="1">
        <v>42793</v>
      </c>
      <c r="G1145" s="1">
        <v>42877</v>
      </c>
      <c r="H1145">
        <v>609</v>
      </c>
      <c r="I1145" t="s">
        <v>75</v>
      </c>
      <c r="J1145" t="s">
        <v>17</v>
      </c>
      <c r="K1145">
        <v>550</v>
      </c>
      <c r="M1145">
        <f t="shared" si="290"/>
        <v>59</v>
      </c>
      <c r="N1145">
        <f t="shared" si="291"/>
        <v>9.6880131362889994</v>
      </c>
    </row>
    <row r="1146" spans="1:14" x14ac:dyDescent="0.55000000000000004">
      <c r="A1146" t="s">
        <v>1289</v>
      </c>
      <c r="B1146" t="s">
        <v>53</v>
      </c>
      <c r="C1146" t="s">
        <v>13</v>
      </c>
      <c r="D1146" t="s">
        <v>14</v>
      </c>
      <c r="E1146" t="s">
        <v>15</v>
      </c>
      <c r="F1146" s="1">
        <v>42793</v>
      </c>
      <c r="G1146" s="1">
        <v>42910</v>
      </c>
      <c r="H1146">
        <v>1008</v>
      </c>
      <c r="I1146" t="s">
        <v>22</v>
      </c>
      <c r="J1146" t="s">
        <v>17</v>
      </c>
      <c r="K1146">
        <v>1096</v>
      </c>
      <c r="M1146">
        <f t="shared" si="290"/>
        <v>-88</v>
      </c>
      <c r="N1146">
        <f t="shared" si="291"/>
        <v>-8.7301587301587293</v>
      </c>
    </row>
    <row r="1147" spans="1:14" x14ac:dyDescent="0.55000000000000004">
      <c r="A1147" t="s">
        <v>1290</v>
      </c>
      <c r="B1147" t="s">
        <v>53</v>
      </c>
      <c r="C1147" t="s">
        <v>20</v>
      </c>
      <c r="D1147" t="s">
        <v>45</v>
      </c>
      <c r="E1147" t="s">
        <v>15</v>
      </c>
      <c r="F1147" s="1">
        <v>42793</v>
      </c>
      <c r="G1147" s="1">
        <v>42908</v>
      </c>
      <c r="H1147">
        <v>4458</v>
      </c>
      <c r="I1147" t="s">
        <v>22</v>
      </c>
      <c r="J1147" t="s">
        <v>17</v>
      </c>
      <c r="K1147">
        <v>4821</v>
      </c>
      <c r="M1147">
        <f t="shared" si="290"/>
        <v>-363</v>
      </c>
      <c r="N1147">
        <f t="shared" si="291"/>
        <v>-8.1426648721399744</v>
      </c>
    </row>
    <row r="1148" spans="1:14" x14ac:dyDescent="0.55000000000000004">
      <c r="A1148" t="s">
        <v>1291</v>
      </c>
      <c r="B1148" t="s">
        <v>63</v>
      </c>
      <c r="C1148" t="s">
        <v>48</v>
      </c>
      <c r="E1148" t="s">
        <v>49</v>
      </c>
      <c r="F1148" s="1">
        <v>42793</v>
      </c>
      <c r="I1148" t="s">
        <v>39</v>
      </c>
      <c r="J1148" t="s">
        <v>25</v>
      </c>
      <c r="K1148">
        <v>3393</v>
      </c>
    </row>
    <row r="1149" spans="1:14" x14ac:dyDescent="0.55000000000000004">
      <c r="A1149" t="s">
        <v>1292</v>
      </c>
      <c r="B1149" t="s">
        <v>63</v>
      </c>
      <c r="C1149" t="s">
        <v>48</v>
      </c>
      <c r="D1149" t="s">
        <v>135</v>
      </c>
      <c r="E1149" t="s">
        <v>15</v>
      </c>
      <c r="F1149" s="1">
        <v>42793</v>
      </c>
      <c r="G1149" s="1">
        <v>42881</v>
      </c>
      <c r="H1149">
        <v>2964</v>
      </c>
      <c r="I1149" t="s">
        <v>39</v>
      </c>
      <c r="J1149" t="s">
        <v>25</v>
      </c>
      <c r="K1149">
        <v>3393</v>
      </c>
      <c r="M1149">
        <f xml:space="preserve"> H1149 - K1149</f>
        <v>-429</v>
      </c>
      <c r="N1149">
        <f xml:space="preserve"> M1149 / H1149 * 100</f>
        <v>-14.473684210526317</v>
      </c>
    </row>
    <row r="1150" spans="1:14" x14ac:dyDescent="0.55000000000000004">
      <c r="A1150" t="s">
        <v>1293</v>
      </c>
      <c r="B1150" t="s">
        <v>47</v>
      </c>
      <c r="C1150" t="s">
        <v>57</v>
      </c>
      <c r="D1150" t="s">
        <v>196</v>
      </c>
      <c r="E1150" t="s">
        <v>55</v>
      </c>
      <c r="F1150" s="1">
        <v>42793</v>
      </c>
      <c r="G1150" s="1">
        <v>42890</v>
      </c>
      <c r="H1150">
        <v>0</v>
      </c>
      <c r="I1150" t="s">
        <v>32</v>
      </c>
      <c r="J1150" t="s">
        <v>17</v>
      </c>
      <c r="K1150">
        <v>5482</v>
      </c>
    </row>
    <row r="1151" spans="1:14" x14ac:dyDescent="0.55000000000000004">
      <c r="A1151" t="s">
        <v>1294</v>
      </c>
      <c r="B1151" t="s">
        <v>47</v>
      </c>
      <c r="C1151" t="s">
        <v>48</v>
      </c>
      <c r="D1151" t="s">
        <v>186</v>
      </c>
      <c r="E1151" t="s">
        <v>15</v>
      </c>
      <c r="F1151" s="1">
        <v>42793</v>
      </c>
      <c r="G1151" s="1">
        <v>42891</v>
      </c>
      <c r="H1151">
        <v>3813</v>
      </c>
      <c r="I1151" t="s">
        <v>32</v>
      </c>
      <c r="J1151" t="s">
        <v>25</v>
      </c>
      <c r="K1151">
        <v>3393</v>
      </c>
      <c r="M1151">
        <f t="shared" ref="M1151:M1156" si="292" xml:space="preserve"> H1151 - K1151</f>
        <v>420</v>
      </c>
      <c r="N1151">
        <f t="shared" ref="N1151:N1156" si="293" xml:space="preserve"> M1151 / H1151 * 100</f>
        <v>11.014948859166012</v>
      </c>
    </row>
    <row r="1152" spans="1:14" x14ac:dyDescent="0.55000000000000004">
      <c r="A1152" t="s">
        <v>1295</v>
      </c>
      <c r="B1152" t="s">
        <v>264</v>
      </c>
      <c r="C1152" t="s">
        <v>27</v>
      </c>
      <c r="D1152" t="s">
        <v>137</v>
      </c>
      <c r="E1152" t="s">
        <v>15</v>
      </c>
      <c r="F1152" s="1">
        <v>42793</v>
      </c>
      <c r="G1152" s="1">
        <v>42882</v>
      </c>
      <c r="H1152">
        <v>528</v>
      </c>
      <c r="I1152" t="s">
        <v>22</v>
      </c>
      <c r="J1152" t="s">
        <v>17</v>
      </c>
      <c r="K1152">
        <v>550</v>
      </c>
      <c r="M1152">
        <f t="shared" si="292"/>
        <v>-22</v>
      </c>
      <c r="N1152">
        <f t="shared" si="293"/>
        <v>-4.1666666666666661</v>
      </c>
    </row>
    <row r="1153" spans="1:14" x14ac:dyDescent="0.55000000000000004">
      <c r="A1153" t="s">
        <v>1296</v>
      </c>
      <c r="B1153" t="s">
        <v>106</v>
      </c>
      <c r="C1153" t="s">
        <v>13</v>
      </c>
      <c r="D1153" t="s">
        <v>78</v>
      </c>
      <c r="E1153" t="s">
        <v>15</v>
      </c>
      <c r="F1153" s="1">
        <v>42793</v>
      </c>
      <c r="G1153" s="1">
        <v>42804</v>
      </c>
      <c r="H1153">
        <v>1173</v>
      </c>
      <c r="I1153" t="s">
        <v>32</v>
      </c>
      <c r="J1153" t="s">
        <v>17</v>
      </c>
      <c r="K1153">
        <v>1096</v>
      </c>
      <c r="M1153">
        <f t="shared" si="292"/>
        <v>77</v>
      </c>
      <c r="N1153">
        <f t="shared" si="293"/>
        <v>6.5643648763853371</v>
      </c>
    </row>
    <row r="1154" spans="1:14" x14ac:dyDescent="0.55000000000000004">
      <c r="A1154" t="s">
        <v>1297</v>
      </c>
      <c r="B1154" t="s">
        <v>106</v>
      </c>
      <c r="C1154" t="s">
        <v>20</v>
      </c>
      <c r="D1154" t="s">
        <v>167</v>
      </c>
      <c r="E1154" t="s">
        <v>15</v>
      </c>
      <c r="F1154" s="1">
        <v>42793</v>
      </c>
      <c r="G1154" s="1">
        <v>42905</v>
      </c>
      <c r="H1154">
        <v>3893</v>
      </c>
      <c r="I1154" t="s">
        <v>32</v>
      </c>
      <c r="J1154" t="s">
        <v>17</v>
      </c>
      <c r="K1154">
        <v>4821</v>
      </c>
      <c r="M1154">
        <f t="shared" si="292"/>
        <v>-928</v>
      </c>
      <c r="N1154">
        <f t="shared" si="293"/>
        <v>-23.837657333675828</v>
      </c>
    </row>
    <row r="1155" spans="1:14" x14ac:dyDescent="0.55000000000000004">
      <c r="A1155" t="s">
        <v>1298</v>
      </c>
      <c r="B1155" t="s">
        <v>106</v>
      </c>
      <c r="C1155" t="s">
        <v>20</v>
      </c>
      <c r="D1155" t="s">
        <v>61</v>
      </c>
      <c r="E1155" t="s">
        <v>15</v>
      </c>
      <c r="F1155" s="1">
        <v>42793</v>
      </c>
      <c r="G1155" s="1">
        <v>42809</v>
      </c>
      <c r="H1155">
        <v>4678</v>
      </c>
      <c r="I1155" t="s">
        <v>32</v>
      </c>
      <c r="J1155" t="s">
        <v>17</v>
      </c>
      <c r="K1155">
        <v>4821</v>
      </c>
      <c r="M1155">
        <f t="shared" si="292"/>
        <v>-143</v>
      </c>
      <c r="N1155">
        <f t="shared" si="293"/>
        <v>-3.0568619067977769</v>
      </c>
    </row>
    <row r="1156" spans="1:14" x14ac:dyDescent="0.55000000000000004">
      <c r="A1156" t="s">
        <v>1299</v>
      </c>
      <c r="B1156" t="s">
        <v>144</v>
      </c>
      <c r="C1156" t="s">
        <v>27</v>
      </c>
      <c r="D1156" t="s">
        <v>51</v>
      </c>
      <c r="E1156" t="s">
        <v>15</v>
      </c>
      <c r="F1156" s="1">
        <v>42793</v>
      </c>
      <c r="G1156" s="1">
        <v>42887</v>
      </c>
      <c r="H1156">
        <v>530</v>
      </c>
      <c r="I1156" t="s">
        <v>16</v>
      </c>
      <c r="J1156" t="s">
        <v>17</v>
      </c>
      <c r="K1156">
        <v>550</v>
      </c>
      <c r="M1156">
        <f t="shared" si="292"/>
        <v>-20</v>
      </c>
      <c r="N1156">
        <f t="shared" si="293"/>
        <v>-3.7735849056603774</v>
      </c>
    </row>
    <row r="1157" spans="1:14" x14ac:dyDescent="0.55000000000000004">
      <c r="A1157" t="s">
        <v>1300</v>
      </c>
      <c r="B1157" t="s">
        <v>41</v>
      </c>
      <c r="C1157" t="s">
        <v>24</v>
      </c>
      <c r="D1157" t="s">
        <v>58</v>
      </c>
      <c r="E1157" t="s">
        <v>55</v>
      </c>
      <c r="F1157" s="1">
        <v>42793</v>
      </c>
      <c r="G1157" s="1">
        <v>42808</v>
      </c>
      <c r="H1157">
        <v>0</v>
      </c>
      <c r="I1157" t="s">
        <v>39</v>
      </c>
      <c r="J1157" t="s">
        <v>25</v>
      </c>
      <c r="K1157">
        <v>55</v>
      </c>
    </row>
    <row r="1158" spans="1:14" x14ac:dyDescent="0.55000000000000004">
      <c r="A1158" t="s">
        <v>1301</v>
      </c>
      <c r="B1158" t="s">
        <v>41</v>
      </c>
      <c r="C1158" t="s">
        <v>156</v>
      </c>
      <c r="D1158" t="s">
        <v>160</v>
      </c>
      <c r="E1158" t="s">
        <v>15</v>
      </c>
      <c r="F1158" s="1">
        <v>42793</v>
      </c>
      <c r="G1158" s="1">
        <v>42913</v>
      </c>
      <c r="H1158">
        <v>29617</v>
      </c>
      <c r="I1158" t="s">
        <v>39</v>
      </c>
      <c r="J1158" t="s">
        <v>157</v>
      </c>
      <c r="K1158">
        <v>26768</v>
      </c>
      <c r="M1158">
        <f t="shared" ref="M1158:M1160" si="294" xml:space="preserve"> H1158 - K1158</f>
        <v>2849</v>
      </c>
      <c r="N1158">
        <f t="shared" ref="N1158:N1160" si="295" xml:space="preserve"> M1158 / H1158 * 100</f>
        <v>9.6194753013471992</v>
      </c>
    </row>
    <row r="1159" spans="1:14" x14ac:dyDescent="0.55000000000000004">
      <c r="A1159" t="s">
        <v>1302</v>
      </c>
      <c r="B1159" t="s">
        <v>127</v>
      </c>
      <c r="C1159" t="s">
        <v>13</v>
      </c>
      <c r="D1159" t="s">
        <v>21</v>
      </c>
      <c r="E1159" t="s">
        <v>15</v>
      </c>
      <c r="F1159" s="1">
        <v>42793</v>
      </c>
      <c r="G1159" s="1">
        <v>42864</v>
      </c>
      <c r="H1159">
        <v>1028</v>
      </c>
      <c r="I1159" t="s">
        <v>22</v>
      </c>
      <c r="J1159" t="s">
        <v>17</v>
      </c>
      <c r="K1159">
        <v>1096</v>
      </c>
      <c r="M1159">
        <f t="shared" si="294"/>
        <v>-68</v>
      </c>
      <c r="N1159">
        <f t="shared" si="295"/>
        <v>-6.6147859922178993</v>
      </c>
    </row>
    <row r="1160" spans="1:14" x14ac:dyDescent="0.55000000000000004">
      <c r="A1160" t="s">
        <v>1303</v>
      </c>
      <c r="B1160" t="s">
        <v>127</v>
      </c>
      <c r="C1160" t="s">
        <v>48</v>
      </c>
      <c r="D1160" t="s">
        <v>219</v>
      </c>
      <c r="E1160" t="s">
        <v>15</v>
      </c>
      <c r="F1160" s="1">
        <v>42793</v>
      </c>
      <c r="G1160" s="1">
        <v>42914</v>
      </c>
      <c r="H1160">
        <v>2863</v>
      </c>
      <c r="I1160" t="s">
        <v>22</v>
      </c>
      <c r="J1160" t="s">
        <v>25</v>
      </c>
      <c r="K1160">
        <v>3393</v>
      </c>
      <c r="M1160">
        <f t="shared" si="294"/>
        <v>-530</v>
      </c>
      <c r="N1160">
        <f t="shared" si="295"/>
        <v>-18.51205029689137</v>
      </c>
    </row>
    <row r="1161" spans="1:14" x14ac:dyDescent="0.55000000000000004">
      <c r="A1161" t="s">
        <v>1304</v>
      </c>
      <c r="B1161" t="s">
        <v>60</v>
      </c>
      <c r="C1161" t="s">
        <v>13</v>
      </c>
      <c r="E1161" t="s">
        <v>49</v>
      </c>
      <c r="F1161" s="1">
        <v>42793</v>
      </c>
      <c r="I1161" t="s">
        <v>32</v>
      </c>
      <c r="J1161" t="s">
        <v>17</v>
      </c>
      <c r="K1161">
        <v>1096</v>
      </c>
    </row>
    <row r="1162" spans="1:14" x14ac:dyDescent="0.55000000000000004">
      <c r="A1162" t="s">
        <v>1305</v>
      </c>
      <c r="B1162" t="s">
        <v>12</v>
      </c>
      <c r="C1162" t="s">
        <v>48</v>
      </c>
      <c r="D1162" t="s">
        <v>28</v>
      </c>
      <c r="E1162" t="s">
        <v>15</v>
      </c>
      <c r="F1162" s="1">
        <v>42793</v>
      </c>
      <c r="G1162" s="1">
        <v>42914</v>
      </c>
      <c r="H1162">
        <v>4109</v>
      </c>
      <c r="I1162" t="s">
        <v>16</v>
      </c>
      <c r="J1162" t="s">
        <v>25</v>
      </c>
      <c r="K1162">
        <v>3393</v>
      </c>
      <c r="M1162">
        <f xml:space="preserve"> H1162 - K1162</f>
        <v>716</v>
      </c>
      <c r="N1162">
        <f xml:space="preserve"> M1162 / H1162 * 100</f>
        <v>17.425164273545874</v>
      </c>
    </row>
    <row r="1163" spans="1:14" x14ac:dyDescent="0.55000000000000004">
      <c r="A1163" t="s">
        <v>1306</v>
      </c>
      <c r="B1163" t="s">
        <v>44</v>
      </c>
      <c r="C1163" t="s">
        <v>27</v>
      </c>
      <c r="D1163" t="s">
        <v>315</v>
      </c>
      <c r="E1163" t="s">
        <v>55</v>
      </c>
      <c r="F1163" s="1">
        <v>42793</v>
      </c>
      <c r="G1163" s="1">
        <v>42863</v>
      </c>
      <c r="H1163">
        <v>0</v>
      </c>
      <c r="I1163" t="s">
        <v>22</v>
      </c>
      <c r="J1163" t="s">
        <v>17</v>
      </c>
      <c r="K1163">
        <v>550</v>
      </c>
    </row>
    <row r="1164" spans="1:14" x14ac:dyDescent="0.55000000000000004">
      <c r="A1164" t="s">
        <v>1307</v>
      </c>
      <c r="B1164" t="s">
        <v>108</v>
      </c>
      <c r="C1164" t="s">
        <v>13</v>
      </c>
      <c r="D1164" t="s">
        <v>167</v>
      </c>
      <c r="E1164" t="s">
        <v>15</v>
      </c>
      <c r="F1164" s="1">
        <v>42793</v>
      </c>
      <c r="G1164" s="1">
        <v>42807</v>
      </c>
      <c r="H1164">
        <v>1106</v>
      </c>
      <c r="I1164" t="s">
        <v>75</v>
      </c>
      <c r="J1164" t="s">
        <v>17</v>
      </c>
      <c r="K1164">
        <v>1096</v>
      </c>
      <c r="M1164">
        <f xml:space="preserve"> H1164 - K1164</f>
        <v>10</v>
      </c>
      <c r="N1164">
        <f xml:space="preserve"> M1164 / H1164 * 100</f>
        <v>0.9041591320072333</v>
      </c>
    </row>
    <row r="1165" spans="1:14" x14ac:dyDescent="0.55000000000000004">
      <c r="A1165" t="s">
        <v>1308</v>
      </c>
      <c r="B1165" t="s">
        <v>66</v>
      </c>
      <c r="C1165" t="s">
        <v>24</v>
      </c>
      <c r="E1165" t="s">
        <v>49</v>
      </c>
      <c r="F1165" s="1">
        <v>42793</v>
      </c>
      <c r="I1165" t="s">
        <v>39</v>
      </c>
      <c r="J1165" t="s">
        <v>25</v>
      </c>
      <c r="K1165">
        <v>55</v>
      </c>
    </row>
    <row r="1166" spans="1:14" x14ac:dyDescent="0.55000000000000004">
      <c r="A1166" t="s">
        <v>1309</v>
      </c>
      <c r="B1166" t="s">
        <v>99</v>
      </c>
      <c r="C1166" t="s">
        <v>24</v>
      </c>
      <c r="D1166" t="s">
        <v>204</v>
      </c>
      <c r="E1166" t="s">
        <v>15</v>
      </c>
      <c r="F1166" s="1">
        <v>42793</v>
      </c>
      <c r="G1166" s="1">
        <v>42916</v>
      </c>
      <c r="H1166">
        <v>53</v>
      </c>
      <c r="I1166" t="s">
        <v>85</v>
      </c>
      <c r="J1166" t="s">
        <v>25</v>
      </c>
      <c r="K1166">
        <v>55</v>
      </c>
      <c r="M1166">
        <f t="shared" ref="M1166:M1176" si="296" xml:space="preserve"> H1166 - K1166</f>
        <v>-2</v>
      </c>
      <c r="N1166">
        <f t="shared" ref="N1166:N1176" si="297" xml:space="preserve"> M1166 / H1166 * 100</f>
        <v>-3.7735849056603774</v>
      </c>
    </row>
    <row r="1167" spans="1:14" x14ac:dyDescent="0.55000000000000004">
      <c r="A1167" t="s">
        <v>1310</v>
      </c>
      <c r="B1167" t="s">
        <v>70</v>
      </c>
      <c r="C1167" t="s">
        <v>24</v>
      </c>
      <c r="D1167" t="s">
        <v>225</v>
      </c>
      <c r="E1167" t="s">
        <v>15</v>
      </c>
      <c r="F1167" s="1">
        <v>42793</v>
      </c>
      <c r="G1167" s="1">
        <v>42869</v>
      </c>
      <c r="H1167">
        <v>47</v>
      </c>
      <c r="I1167" t="s">
        <v>16</v>
      </c>
      <c r="J1167" t="s">
        <v>25</v>
      </c>
      <c r="K1167">
        <v>55</v>
      </c>
      <c r="M1167">
        <f t="shared" si="296"/>
        <v>-8</v>
      </c>
      <c r="N1167">
        <f t="shared" si="297"/>
        <v>-17.021276595744681</v>
      </c>
    </row>
    <row r="1168" spans="1:14" x14ac:dyDescent="0.55000000000000004">
      <c r="A1168" t="s">
        <v>1311</v>
      </c>
      <c r="B1168" t="s">
        <v>83</v>
      </c>
      <c r="C1168" t="s">
        <v>48</v>
      </c>
      <c r="D1168" t="s">
        <v>167</v>
      </c>
      <c r="E1168" t="s">
        <v>15</v>
      </c>
      <c r="F1168" s="1">
        <v>42793</v>
      </c>
      <c r="G1168" s="1">
        <v>42878</v>
      </c>
      <c r="H1168">
        <v>3749</v>
      </c>
      <c r="I1168" t="s">
        <v>85</v>
      </c>
      <c r="J1168" t="s">
        <v>25</v>
      </c>
      <c r="K1168">
        <v>3393</v>
      </c>
      <c r="M1168">
        <f t="shared" si="296"/>
        <v>356</v>
      </c>
      <c r="N1168">
        <f t="shared" si="297"/>
        <v>9.4958655641504404</v>
      </c>
    </row>
    <row r="1169" spans="1:14" x14ac:dyDescent="0.55000000000000004">
      <c r="A1169" t="s">
        <v>1312</v>
      </c>
      <c r="B1169" t="s">
        <v>83</v>
      </c>
      <c r="C1169" t="s">
        <v>48</v>
      </c>
      <c r="D1169" t="s">
        <v>189</v>
      </c>
      <c r="E1169" t="s">
        <v>15</v>
      </c>
      <c r="F1169" s="1">
        <v>42793</v>
      </c>
      <c r="G1169" s="1">
        <v>42882</v>
      </c>
      <c r="H1169">
        <v>4204</v>
      </c>
      <c r="I1169" t="s">
        <v>85</v>
      </c>
      <c r="J1169" t="s">
        <v>25</v>
      </c>
      <c r="K1169">
        <v>3393</v>
      </c>
      <c r="M1169">
        <f t="shared" si="296"/>
        <v>811</v>
      </c>
      <c r="N1169">
        <f t="shared" si="297"/>
        <v>19.291151284490962</v>
      </c>
    </row>
    <row r="1170" spans="1:14" x14ac:dyDescent="0.55000000000000004">
      <c r="A1170" t="s">
        <v>1313</v>
      </c>
      <c r="B1170" t="s">
        <v>129</v>
      </c>
      <c r="C1170" t="s">
        <v>48</v>
      </c>
      <c r="D1170" t="s">
        <v>201</v>
      </c>
      <c r="E1170" t="s">
        <v>15</v>
      </c>
      <c r="F1170" s="1">
        <v>42794</v>
      </c>
      <c r="G1170" s="1">
        <v>42901</v>
      </c>
      <c r="H1170">
        <v>3986</v>
      </c>
      <c r="I1170" t="s">
        <v>75</v>
      </c>
      <c r="J1170" t="s">
        <v>25</v>
      </c>
      <c r="K1170">
        <v>3393</v>
      </c>
      <c r="M1170">
        <f t="shared" si="296"/>
        <v>593</v>
      </c>
      <c r="N1170">
        <f t="shared" si="297"/>
        <v>14.877069744104364</v>
      </c>
    </row>
    <row r="1171" spans="1:14" x14ac:dyDescent="0.55000000000000004">
      <c r="A1171" t="s">
        <v>1314</v>
      </c>
      <c r="B1171" t="s">
        <v>73</v>
      </c>
      <c r="C1171" t="s">
        <v>20</v>
      </c>
      <c r="D1171" t="s">
        <v>221</v>
      </c>
      <c r="E1171" t="s">
        <v>15</v>
      </c>
      <c r="F1171" s="1">
        <v>42794</v>
      </c>
      <c r="G1171" s="1">
        <v>42891</v>
      </c>
      <c r="H1171">
        <v>5105</v>
      </c>
      <c r="I1171" t="s">
        <v>75</v>
      </c>
      <c r="J1171" t="s">
        <v>17</v>
      </c>
      <c r="K1171">
        <v>4821</v>
      </c>
      <c r="M1171">
        <f t="shared" si="296"/>
        <v>284</v>
      </c>
      <c r="N1171">
        <f t="shared" si="297"/>
        <v>5.5631733594515183</v>
      </c>
    </row>
    <row r="1172" spans="1:14" x14ac:dyDescent="0.55000000000000004">
      <c r="A1172" t="s">
        <v>1315</v>
      </c>
      <c r="B1172" t="s">
        <v>19</v>
      </c>
      <c r="C1172" t="s">
        <v>27</v>
      </c>
      <c r="D1172" t="s">
        <v>54</v>
      </c>
      <c r="E1172" t="s">
        <v>15</v>
      </c>
      <c r="F1172" s="1">
        <v>42794</v>
      </c>
      <c r="G1172" s="1">
        <v>42908</v>
      </c>
      <c r="H1172">
        <v>516</v>
      </c>
      <c r="I1172" t="s">
        <v>22</v>
      </c>
      <c r="J1172" t="s">
        <v>17</v>
      </c>
      <c r="K1172">
        <v>550</v>
      </c>
      <c r="M1172">
        <f t="shared" si="296"/>
        <v>-34</v>
      </c>
      <c r="N1172">
        <f t="shared" si="297"/>
        <v>-6.5891472868217065</v>
      </c>
    </row>
    <row r="1173" spans="1:14" x14ac:dyDescent="0.55000000000000004">
      <c r="A1173" t="s">
        <v>1316</v>
      </c>
      <c r="B1173" t="s">
        <v>19</v>
      </c>
      <c r="C1173" t="s">
        <v>20</v>
      </c>
      <c r="D1173" t="s">
        <v>137</v>
      </c>
      <c r="E1173" t="s">
        <v>15</v>
      </c>
      <c r="F1173" s="1">
        <v>42794</v>
      </c>
      <c r="G1173" s="1">
        <v>42888</v>
      </c>
      <c r="H1173">
        <v>4407</v>
      </c>
      <c r="I1173" t="s">
        <v>22</v>
      </c>
      <c r="J1173" t="s">
        <v>17</v>
      </c>
      <c r="K1173">
        <v>4821</v>
      </c>
      <c r="M1173">
        <f t="shared" si="296"/>
        <v>-414</v>
      </c>
      <c r="N1173">
        <f t="shared" si="297"/>
        <v>-9.3941456773315188</v>
      </c>
    </row>
    <row r="1174" spans="1:14" x14ac:dyDescent="0.55000000000000004">
      <c r="A1174" t="s">
        <v>1317</v>
      </c>
      <c r="B1174" t="s">
        <v>153</v>
      </c>
      <c r="C1174" t="s">
        <v>48</v>
      </c>
      <c r="D1174" t="s">
        <v>312</v>
      </c>
      <c r="E1174" t="s">
        <v>15</v>
      </c>
      <c r="F1174" s="1">
        <v>42794</v>
      </c>
      <c r="G1174" s="1">
        <v>42905</v>
      </c>
      <c r="H1174">
        <v>3087</v>
      </c>
      <c r="I1174" t="s">
        <v>75</v>
      </c>
      <c r="J1174" t="s">
        <v>25</v>
      </c>
      <c r="K1174">
        <v>3393</v>
      </c>
      <c r="M1174">
        <f t="shared" si="296"/>
        <v>-306</v>
      </c>
      <c r="N1174">
        <f t="shared" si="297"/>
        <v>-9.9125364431486886</v>
      </c>
    </row>
    <row r="1175" spans="1:14" x14ac:dyDescent="0.55000000000000004">
      <c r="A1175" t="s">
        <v>1318</v>
      </c>
      <c r="B1175" t="s">
        <v>53</v>
      </c>
      <c r="C1175" t="s">
        <v>57</v>
      </c>
      <c r="D1175" t="s">
        <v>330</v>
      </c>
      <c r="E1175" t="s">
        <v>15</v>
      </c>
      <c r="F1175" s="1">
        <v>42794</v>
      </c>
      <c r="G1175" s="1">
        <v>42870</v>
      </c>
      <c r="H1175">
        <v>5331</v>
      </c>
      <c r="I1175" t="s">
        <v>22</v>
      </c>
      <c r="J1175" t="s">
        <v>17</v>
      </c>
      <c r="K1175">
        <v>5482</v>
      </c>
      <c r="M1175">
        <f t="shared" si="296"/>
        <v>-151</v>
      </c>
      <c r="N1175">
        <f t="shared" si="297"/>
        <v>-2.8324892140311384</v>
      </c>
    </row>
    <row r="1176" spans="1:14" x14ac:dyDescent="0.55000000000000004">
      <c r="A1176" t="s">
        <v>1319</v>
      </c>
      <c r="B1176" t="s">
        <v>63</v>
      </c>
      <c r="C1176" t="s">
        <v>48</v>
      </c>
      <c r="D1176" t="s">
        <v>230</v>
      </c>
      <c r="E1176" t="s">
        <v>15</v>
      </c>
      <c r="F1176" s="1">
        <v>42794</v>
      </c>
      <c r="G1176" s="1">
        <v>42860</v>
      </c>
      <c r="H1176">
        <v>4069</v>
      </c>
      <c r="I1176" t="s">
        <v>39</v>
      </c>
      <c r="J1176" t="s">
        <v>25</v>
      </c>
      <c r="K1176">
        <v>3393</v>
      </c>
      <c r="M1176">
        <f t="shared" si="296"/>
        <v>676</v>
      </c>
      <c r="N1176">
        <f t="shared" si="297"/>
        <v>16.613418530351439</v>
      </c>
    </row>
    <row r="1177" spans="1:14" x14ac:dyDescent="0.55000000000000004">
      <c r="A1177" t="s">
        <v>1320</v>
      </c>
      <c r="B1177" t="s">
        <v>47</v>
      </c>
      <c r="C1177" t="s">
        <v>57</v>
      </c>
      <c r="E1177" t="s">
        <v>49</v>
      </c>
      <c r="F1177" s="1">
        <v>42794</v>
      </c>
      <c r="I1177" t="s">
        <v>32</v>
      </c>
      <c r="J1177" t="s">
        <v>17</v>
      </c>
      <c r="K1177">
        <v>5482</v>
      </c>
    </row>
    <row r="1178" spans="1:14" x14ac:dyDescent="0.55000000000000004">
      <c r="A1178" t="s">
        <v>1321</v>
      </c>
      <c r="B1178" t="s">
        <v>47</v>
      </c>
      <c r="C1178" t="s">
        <v>27</v>
      </c>
      <c r="D1178" t="s">
        <v>31</v>
      </c>
      <c r="E1178" t="s">
        <v>15</v>
      </c>
      <c r="F1178" s="1">
        <v>42794</v>
      </c>
      <c r="G1178" s="1">
        <v>42915</v>
      </c>
      <c r="H1178">
        <v>463</v>
      </c>
      <c r="I1178" t="s">
        <v>32</v>
      </c>
      <c r="J1178" t="s">
        <v>17</v>
      </c>
      <c r="K1178">
        <v>550</v>
      </c>
      <c r="M1178">
        <f t="shared" ref="M1178:M1180" si="298" xml:space="preserve"> H1178 - K1178</f>
        <v>-87</v>
      </c>
      <c r="N1178">
        <f t="shared" ref="N1178:N1180" si="299" xml:space="preserve"> M1178 / H1178 * 100</f>
        <v>-18.790496760259177</v>
      </c>
    </row>
    <row r="1179" spans="1:14" x14ac:dyDescent="0.55000000000000004">
      <c r="A1179" t="s">
        <v>1322</v>
      </c>
      <c r="B1179" t="s">
        <v>47</v>
      </c>
      <c r="C1179" t="s">
        <v>57</v>
      </c>
      <c r="D1179" t="s">
        <v>206</v>
      </c>
      <c r="E1179" t="s">
        <v>15</v>
      </c>
      <c r="F1179" s="1">
        <v>42794</v>
      </c>
      <c r="G1179" s="1">
        <v>42881</v>
      </c>
      <c r="H1179">
        <v>5625</v>
      </c>
      <c r="I1179" t="s">
        <v>32</v>
      </c>
      <c r="J1179" t="s">
        <v>17</v>
      </c>
      <c r="K1179">
        <v>5482</v>
      </c>
      <c r="M1179">
        <f t="shared" si="298"/>
        <v>143</v>
      </c>
      <c r="N1179">
        <f t="shared" si="299"/>
        <v>2.5422222222222222</v>
      </c>
    </row>
    <row r="1180" spans="1:14" x14ac:dyDescent="0.55000000000000004">
      <c r="A1180" t="s">
        <v>1323</v>
      </c>
      <c r="B1180" t="s">
        <v>144</v>
      </c>
      <c r="C1180" t="s">
        <v>27</v>
      </c>
      <c r="D1180" t="s">
        <v>137</v>
      </c>
      <c r="E1180" t="s">
        <v>15</v>
      </c>
      <c r="F1180" s="1">
        <v>42794</v>
      </c>
      <c r="G1180" s="1">
        <v>42901</v>
      </c>
      <c r="H1180">
        <v>524</v>
      </c>
      <c r="I1180" t="s">
        <v>16</v>
      </c>
      <c r="J1180" t="s">
        <v>17</v>
      </c>
      <c r="K1180">
        <v>550</v>
      </c>
      <c r="M1180">
        <f t="shared" si="298"/>
        <v>-26</v>
      </c>
      <c r="N1180">
        <f t="shared" si="299"/>
        <v>-4.9618320610687023</v>
      </c>
    </row>
    <row r="1181" spans="1:14" x14ac:dyDescent="0.55000000000000004">
      <c r="A1181" t="s">
        <v>1324</v>
      </c>
      <c r="B1181" t="s">
        <v>41</v>
      </c>
      <c r="C1181" t="s">
        <v>27</v>
      </c>
      <c r="D1181" t="s">
        <v>42</v>
      </c>
      <c r="E1181" t="s">
        <v>55</v>
      </c>
      <c r="F1181" s="1">
        <v>42794</v>
      </c>
      <c r="G1181" s="1">
        <v>42867</v>
      </c>
      <c r="H1181">
        <v>0</v>
      </c>
      <c r="I1181" t="s">
        <v>39</v>
      </c>
      <c r="J1181" t="s">
        <v>17</v>
      </c>
      <c r="K1181">
        <v>550</v>
      </c>
    </row>
    <row r="1182" spans="1:14" x14ac:dyDescent="0.55000000000000004">
      <c r="A1182" t="s">
        <v>1325</v>
      </c>
      <c r="B1182" t="s">
        <v>60</v>
      </c>
      <c r="C1182" t="s">
        <v>24</v>
      </c>
      <c r="D1182" t="s">
        <v>177</v>
      </c>
      <c r="E1182" t="s">
        <v>49</v>
      </c>
      <c r="F1182" s="1">
        <v>42794</v>
      </c>
      <c r="I1182" t="s">
        <v>32</v>
      </c>
      <c r="J1182" t="s">
        <v>25</v>
      </c>
      <c r="K1182">
        <v>55</v>
      </c>
    </row>
    <row r="1183" spans="1:14" x14ac:dyDescent="0.55000000000000004">
      <c r="A1183" t="s">
        <v>1326</v>
      </c>
      <c r="B1183" t="s">
        <v>12</v>
      </c>
      <c r="C1183" t="s">
        <v>24</v>
      </c>
      <c r="D1183" t="s">
        <v>54</v>
      </c>
      <c r="E1183" t="s">
        <v>55</v>
      </c>
      <c r="F1183" s="1">
        <v>42794</v>
      </c>
      <c r="G1183" s="1">
        <v>42883</v>
      </c>
      <c r="H1183">
        <v>0</v>
      </c>
      <c r="I1183" t="s">
        <v>16</v>
      </c>
      <c r="J1183" t="s">
        <v>25</v>
      </c>
      <c r="K1183">
        <v>55</v>
      </c>
    </row>
    <row r="1184" spans="1:14" x14ac:dyDescent="0.55000000000000004">
      <c r="A1184" t="s">
        <v>1327</v>
      </c>
      <c r="B1184" t="s">
        <v>108</v>
      </c>
      <c r="C1184" t="s">
        <v>13</v>
      </c>
      <c r="D1184" t="s">
        <v>385</v>
      </c>
      <c r="E1184" t="s">
        <v>15</v>
      </c>
      <c r="F1184" s="1">
        <v>42794</v>
      </c>
      <c r="G1184" s="1">
        <v>42887</v>
      </c>
      <c r="H1184">
        <v>1161</v>
      </c>
      <c r="I1184" t="s">
        <v>75</v>
      </c>
      <c r="J1184" t="s">
        <v>17</v>
      </c>
      <c r="K1184">
        <v>1096</v>
      </c>
      <c r="M1184">
        <f t="shared" ref="M1184:M1188" si="300" xml:space="preserve"> H1184 - K1184</f>
        <v>65</v>
      </c>
      <c r="N1184">
        <f t="shared" ref="N1184:N1188" si="301" xml:space="preserve"> M1184 / H1184 * 100</f>
        <v>5.5986218776916452</v>
      </c>
    </row>
    <row r="1185" spans="1:14" x14ac:dyDescent="0.55000000000000004">
      <c r="A1185" t="s">
        <v>1328</v>
      </c>
      <c r="B1185" t="s">
        <v>108</v>
      </c>
      <c r="C1185" t="s">
        <v>57</v>
      </c>
      <c r="D1185" t="s">
        <v>117</v>
      </c>
      <c r="E1185" t="s">
        <v>15</v>
      </c>
      <c r="F1185" s="1">
        <v>42794</v>
      </c>
      <c r="G1185" s="1">
        <v>42889</v>
      </c>
      <c r="H1185">
        <v>6046</v>
      </c>
      <c r="I1185" t="s">
        <v>75</v>
      </c>
      <c r="J1185" t="s">
        <v>17</v>
      </c>
      <c r="K1185">
        <v>5482</v>
      </c>
      <c r="M1185">
        <f t="shared" si="300"/>
        <v>564</v>
      </c>
      <c r="N1185">
        <f t="shared" si="301"/>
        <v>9.3284816407542177</v>
      </c>
    </row>
    <row r="1186" spans="1:14" x14ac:dyDescent="0.55000000000000004">
      <c r="A1186" t="s">
        <v>1329</v>
      </c>
      <c r="B1186" t="s">
        <v>70</v>
      </c>
      <c r="C1186" t="s">
        <v>24</v>
      </c>
      <c r="D1186" t="s">
        <v>209</v>
      </c>
      <c r="E1186" t="s">
        <v>15</v>
      </c>
      <c r="F1186" s="1">
        <v>42794</v>
      </c>
      <c r="G1186" s="1">
        <v>42873</v>
      </c>
      <c r="H1186">
        <v>49</v>
      </c>
      <c r="I1186" t="s">
        <v>16</v>
      </c>
      <c r="J1186" t="s">
        <v>25</v>
      </c>
      <c r="K1186">
        <v>55</v>
      </c>
      <c r="M1186">
        <f t="shared" si="300"/>
        <v>-6</v>
      </c>
      <c r="N1186">
        <f t="shared" si="301"/>
        <v>-12.244897959183673</v>
      </c>
    </row>
    <row r="1187" spans="1:14" x14ac:dyDescent="0.55000000000000004">
      <c r="A1187" t="s">
        <v>1330</v>
      </c>
      <c r="B1187" t="s">
        <v>34</v>
      </c>
      <c r="C1187" t="s">
        <v>24</v>
      </c>
      <c r="D1187" t="s">
        <v>131</v>
      </c>
      <c r="E1187" t="s">
        <v>15</v>
      </c>
      <c r="F1187" s="1">
        <v>42795</v>
      </c>
      <c r="G1187" s="1">
        <v>42883</v>
      </c>
      <c r="H1187">
        <v>51</v>
      </c>
      <c r="I1187" t="s">
        <v>16</v>
      </c>
      <c r="J1187" t="s">
        <v>25</v>
      </c>
      <c r="K1187">
        <v>55</v>
      </c>
      <c r="M1187">
        <f t="shared" si="300"/>
        <v>-4</v>
      </c>
      <c r="N1187">
        <f t="shared" si="301"/>
        <v>-7.8431372549019605</v>
      </c>
    </row>
    <row r="1188" spans="1:14" x14ac:dyDescent="0.55000000000000004">
      <c r="A1188" t="s">
        <v>1331</v>
      </c>
      <c r="B1188" t="s">
        <v>34</v>
      </c>
      <c r="C1188" t="s">
        <v>48</v>
      </c>
      <c r="D1188" t="s">
        <v>327</v>
      </c>
      <c r="E1188" t="s">
        <v>15</v>
      </c>
      <c r="F1188" s="1">
        <v>42795</v>
      </c>
      <c r="G1188" s="1">
        <v>42912</v>
      </c>
      <c r="H1188">
        <v>3415</v>
      </c>
      <c r="I1188" t="s">
        <v>16</v>
      </c>
      <c r="J1188" t="s">
        <v>25</v>
      </c>
      <c r="K1188">
        <v>3393</v>
      </c>
      <c r="M1188">
        <f t="shared" si="300"/>
        <v>22</v>
      </c>
      <c r="N1188">
        <f t="shared" si="301"/>
        <v>0.64421669106881407</v>
      </c>
    </row>
    <row r="1189" spans="1:14" x14ac:dyDescent="0.55000000000000004">
      <c r="A1189" t="s">
        <v>1332</v>
      </c>
      <c r="B1189" t="s">
        <v>150</v>
      </c>
      <c r="C1189" t="s">
        <v>24</v>
      </c>
      <c r="D1189" t="s">
        <v>191</v>
      </c>
      <c r="E1189" t="s">
        <v>49</v>
      </c>
      <c r="F1189" s="1">
        <v>42795</v>
      </c>
      <c r="I1189" t="s">
        <v>75</v>
      </c>
      <c r="J1189" t="s">
        <v>25</v>
      </c>
      <c r="K1189">
        <v>55</v>
      </c>
    </row>
    <row r="1190" spans="1:14" x14ac:dyDescent="0.55000000000000004">
      <c r="A1190" t="s">
        <v>1333</v>
      </c>
      <c r="B1190" t="s">
        <v>150</v>
      </c>
      <c r="C1190" t="s">
        <v>13</v>
      </c>
      <c r="D1190" t="s">
        <v>167</v>
      </c>
      <c r="E1190" t="s">
        <v>15</v>
      </c>
      <c r="F1190" s="1">
        <v>42795</v>
      </c>
      <c r="G1190" s="1">
        <v>42804</v>
      </c>
      <c r="H1190">
        <v>1053</v>
      </c>
      <c r="I1190" t="s">
        <v>75</v>
      </c>
      <c r="J1190" t="s">
        <v>17</v>
      </c>
      <c r="K1190">
        <v>1096</v>
      </c>
      <c r="M1190">
        <f xml:space="preserve"> H1190 - K1190</f>
        <v>-43</v>
      </c>
      <c r="N1190">
        <f xml:space="preserve"> M1190 / H1190 * 100</f>
        <v>-4.083570750237417</v>
      </c>
    </row>
    <row r="1191" spans="1:14" x14ac:dyDescent="0.55000000000000004">
      <c r="A1191" t="s">
        <v>1334</v>
      </c>
      <c r="B1191" t="s">
        <v>129</v>
      </c>
      <c r="C1191" t="s">
        <v>13</v>
      </c>
      <c r="D1191" t="s">
        <v>216</v>
      </c>
      <c r="E1191" t="s">
        <v>55</v>
      </c>
      <c r="F1191" s="1">
        <v>42795</v>
      </c>
      <c r="G1191" s="1">
        <v>42880</v>
      </c>
      <c r="H1191">
        <v>0</v>
      </c>
      <c r="I1191" t="s">
        <v>75</v>
      </c>
      <c r="J1191" t="s">
        <v>17</v>
      </c>
      <c r="K1191">
        <v>1096</v>
      </c>
    </row>
    <row r="1192" spans="1:14" x14ac:dyDescent="0.55000000000000004">
      <c r="A1192" t="s">
        <v>1335</v>
      </c>
      <c r="B1192" t="s">
        <v>129</v>
      </c>
      <c r="C1192" t="s">
        <v>20</v>
      </c>
      <c r="D1192" t="s">
        <v>221</v>
      </c>
      <c r="E1192" t="s">
        <v>15</v>
      </c>
      <c r="F1192" s="1">
        <v>42795</v>
      </c>
      <c r="G1192" s="1">
        <v>42809</v>
      </c>
      <c r="H1192">
        <v>5068</v>
      </c>
      <c r="I1192" t="s">
        <v>75</v>
      </c>
      <c r="J1192" t="s">
        <v>17</v>
      </c>
      <c r="K1192">
        <v>4821</v>
      </c>
      <c r="M1192">
        <f t="shared" ref="M1192:M1193" si="302" xml:space="preserve"> H1192 - K1192</f>
        <v>247</v>
      </c>
      <c r="N1192">
        <f t="shared" ref="N1192:N1193" si="303" xml:space="preserve"> M1192 / H1192 * 100</f>
        <v>4.8737174427782168</v>
      </c>
    </row>
    <row r="1193" spans="1:14" x14ac:dyDescent="0.55000000000000004">
      <c r="A1193" t="s">
        <v>1336</v>
      </c>
      <c r="B1193" t="s">
        <v>129</v>
      </c>
      <c r="C1193" t="s">
        <v>20</v>
      </c>
      <c r="D1193" t="s">
        <v>234</v>
      </c>
      <c r="E1193" t="s">
        <v>15</v>
      </c>
      <c r="F1193" s="1">
        <v>42795</v>
      </c>
      <c r="G1193" s="1">
        <v>42916</v>
      </c>
      <c r="H1193">
        <v>4256</v>
      </c>
      <c r="I1193" t="s">
        <v>75</v>
      </c>
      <c r="J1193" t="s">
        <v>17</v>
      </c>
      <c r="K1193">
        <v>4821</v>
      </c>
      <c r="M1193">
        <f t="shared" si="302"/>
        <v>-565</v>
      </c>
      <c r="N1193">
        <f t="shared" si="303"/>
        <v>-13.275375939849624</v>
      </c>
    </row>
    <row r="1194" spans="1:14" x14ac:dyDescent="0.55000000000000004">
      <c r="A1194" t="s">
        <v>1337</v>
      </c>
      <c r="B1194" t="s">
        <v>176</v>
      </c>
      <c r="C1194" t="s">
        <v>20</v>
      </c>
      <c r="E1194" t="s">
        <v>49</v>
      </c>
      <c r="F1194" s="1">
        <v>42795</v>
      </c>
      <c r="I1194" t="s">
        <v>85</v>
      </c>
      <c r="J1194" t="s">
        <v>17</v>
      </c>
      <c r="K1194">
        <v>4821</v>
      </c>
    </row>
    <row r="1195" spans="1:14" x14ac:dyDescent="0.55000000000000004">
      <c r="A1195" t="s">
        <v>1338</v>
      </c>
      <c r="B1195" t="s">
        <v>19</v>
      </c>
      <c r="C1195" t="s">
        <v>48</v>
      </c>
      <c r="D1195" t="s">
        <v>71</v>
      </c>
      <c r="E1195" t="s">
        <v>55</v>
      </c>
      <c r="F1195" s="1">
        <v>42795</v>
      </c>
      <c r="G1195" s="1">
        <v>42863</v>
      </c>
      <c r="H1195">
        <v>0</v>
      </c>
      <c r="I1195" t="s">
        <v>22</v>
      </c>
      <c r="J1195" t="s">
        <v>25</v>
      </c>
      <c r="K1195">
        <v>3393</v>
      </c>
    </row>
    <row r="1196" spans="1:14" x14ac:dyDescent="0.55000000000000004">
      <c r="A1196" t="s">
        <v>1339</v>
      </c>
      <c r="B1196" t="s">
        <v>19</v>
      </c>
      <c r="C1196" t="s">
        <v>27</v>
      </c>
      <c r="D1196" t="s">
        <v>54</v>
      </c>
      <c r="E1196" t="s">
        <v>15</v>
      </c>
      <c r="F1196" s="1">
        <v>42795</v>
      </c>
      <c r="G1196" s="1">
        <v>42806</v>
      </c>
      <c r="H1196">
        <v>657</v>
      </c>
      <c r="I1196" t="s">
        <v>22</v>
      </c>
      <c r="J1196" t="s">
        <v>17</v>
      </c>
      <c r="K1196">
        <v>550</v>
      </c>
      <c r="M1196">
        <f t="shared" ref="M1196:M1197" si="304" xml:space="preserve"> H1196 - K1196</f>
        <v>107</v>
      </c>
      <c r="N1196">
        <f t="shared" ref="N1196:N1197" si="305" xml:space="preserve"> M1196 / H1196 * 100</f>
        <v>16.286149162861491</v>
      </c>
    </row>
    <row r="1197" spans="1:14" x14ac:dyDescent="0.55000000000000004">
      <c r="A1197" t="s">
        <v>1340</v>
      </c>
      <c r="B1197" t="s">
        <v>19</v>
      </c>
      <c r="C1197" t="s">
        <v>24</v>
      </c>
      <c r="D1197" t="s">
        <v>122</v>
      </c>
      <c r="E1197" t="s">
        <v>15</v>
      </c>
      <c r="F1197" s="1">
        <v>42795</v>
      </c>
      <c r="G1197" s="1">
        <v>42802</v>
      </c>
      <c r="H1197">
        <v>60</v>
      </c>
      <c r="I1197" t="s">
        <v>22</v>
      </c>
      <c r="J1197" t="s">
        <v>25</v>
      </c>
      <c r="K1197">
        <v>55</v>
      </c>
      <c r="M1197">
        <f t="shared" si="304"/>
        <v>5</v>
      </c>
      <c r="N1197">
        <f t="shared" si="305"/>
        <v>8.3333333333333321</v>
      </c>
    </row>
    <row r="1198" spans="1:14" x14ac:dyDescent="0.55000000000000004">
      <c r="A1198" t="s">
        <v>1341</v>
      </c>
      <c r="B1198" t="s">
        <v>153</v>
      </c>
      <c r="C1198" t="s">
        <v>27</v>
      </c>
      <c r="D1198" t="s">
        <v>151</v>
      </c>
      <c r="E1198" t="s">
        <v>55</v>
      </c>
      <c r="F1198" s="1">
        <v>42795</v>
      </c>
      <c r="G1198" s="1">
        <v>42884</v>
      </c>
      <c r="H1198">
        <v>0</v>
      </c>
      <c r="I1198" t="s">
        <v>75</v>
      </c>
      <c r="J1198" t="s">
        <v>17</v>
      </c>
      <c r="K1198">
        <v>550</v>
      </c>
    </row>
    <row r="1199" spans="1:14" x14ac:dyDescent="0.55000000000000004">
      <c r="A1199" t="s">
        <v>1342</v>
      </c>
      <c r="B1199" t="s">
        <v>77</v>
      </c>
      <c r="C1199" t="s">
        <v>57</v>
      </c>
      <c r="D1199" t="s">
        <v>327</v>
      </c>
      <c r="E1199" t="s">
        <v>55</v>
      </c>
      <c r="F1199" s="1">
        <v>42795</v>
      </c>
      <c r="G1199" s="1">
        <v>42865</v>
      </c>
      <c r="H1199">
        <v>0</v>
      </c>
      <c r="I1199" t="s">
        <v>39</v>
      </c>
      <c r="J1199" t="s">
        <v>17</v>
      </c>
      <c r="K1199">
        <v>5482</v>
      </c>
    </row>
    <row r="1200" spans="1:14" x14ac:dyDescent="0.55000000000000004">
      <c r="A1200" t="s">
        <v>1343</v>
      </c>
      <c r="B1200" t="s">
        <v>116</v>
      </c>
      <c r="C1200" t="s">
        <v>27</v>
      </c>
      <c r="D1200" t="s">
        <v>154</v>
      </c>
      <c r="E1200" t="s">
        <v>55</v>
      </c>
      <c r="F1200" s="1">
        <v>42795</v>
      </c>
      <c r="G1200" s="1">
        <v>42860</v>
      </c>
      <c r="H1200">
        <v>0</v>
      </c>
      <c r="I1200" t="s">
        <v>85</v>
      </c>
      <c r="J1200" t="s">
        <v>17</v>
      </c>
      <c r="K1200">
        <v>550</v>
      </c>
    </row>
    <row r="1201" spans="1:14" x14ac:dyDescent="0.55000000000000004">
      <c r="A1201" t="s">
        <v>1344</v>
      </c>
      <c r="B1201" t="s">
        <v>116</v>
      </c>
      <c r="C1201" t="s">
        <v>27</v>
      </c>
      <c r="D1201" t="s">
        <v>227</v>
      </c>
      <c r="E1201" t="s">
        <v>15</v>
      </c>
      <c r="F1201" s="1">
        <v>42795</v>
      </c>
      <c r="G1201" s="1">
        <v>42856</v>
      </c>
      <c r="H1201">
        <v>629</v>
      </c>
      <c r="I1201" t="s">
        <v>85</v>
      </c>
      <c r="J1201" t="s">
        <v>17</v>
      </c>
      <c r="K1201">
        <v>550</v>
      </c>
      <c r="M1201">
        <f xml:space="preserve"> H1201 - K1201</f>
        <v>79</v>
      </c>
      <c r="N1201">
        <f xml:space="preserve"> M1201 / H1201 * 100</f>
        <v>12.559618441971383</v>
      </c>
    </row>
    <row r="1202" spans="1:14" x14ac:dyDescent="0.55000000000000004">
      <c r="A1202" t="s">
        <v>1345</v>
      </c>
      <c r="B1202" t="s">
        <v>53</v>
      </c>
      <c r="C1202" t="s">
        <v>48</v>
      </c>
      <c r="D1202" t="s">
        <v>327</v>
      </c>
      <c r="E1202" t="s">
        <v>55</v>
      </c>
      <c r="F1202" s="1">
        <v>42795</v>
      </c>
      <c r="G1202" s="1">
        <v>42878</v>
      </c>
      <c r="H1202">
        <v>0</v>
      </c>
      <c r="I1202" t="s">
        <v>22</v>
      </c>
      <c r="J1202" t="s">
        <v>25</v>
      </c>
      <c r="K1202">
        <v>3393</v>
      </c>
    </row>
    <row r="1203" spans="1:14" x14ac:dyDescent="0.55000000000000004">
      <c r="A1203" t="s">
        <v>1346</v>
      </c>
      <c r="B1203" t="s">
        <v>53</v>
      </c>
      <c r="C1203" t="s">
        <v>48</v>
      </c>
      <c r="D1203" t="s">
        <v>71</v>
      </c>
      <c r="E1203" t="s">
        <v>15</v>
      </c>
      <c r="F1203" s="1">
        <v>42795</v>
      </c>
      <c r="G1203" s="1">
        <v>42888</v>
      </c>
      <c r="H1203">
        <v>4082</v>
      </c>
      <c r="I1203" t="s">
        <v>22</v>
      </c>
      <c r="J1203" t="s">
        <v>25</v>
      </c>
      <c r="K1203">
        <v>3393</v>
      </c>
      <c r="M1203">
        <f t="shared" ref="M1203:M1204" si="306" xml:space="preserve"> H1203 - K1203</f>
        <v>689</v>
      </c>
      <c r="N1203">
        <f t="shared" ref="N1203:N1204" si="307" xml:space="preserve"> M1203 / H1203 * 100</f>
        <v>16.878980891719745</v>
      </c>
    </row>
    <row r="1204" spans="1:14" x14ac:dyDescent="0.55000000000000004">
      <c r="A1204" t="s">
        <v>1347</v>
      </c>
      <c r="B1204" t="s">
        <v>144</v>
      </c>
      <c r="C1204" t="s">
        <v>13</v>
      </c>
      <c r="D1204" t="s">
        <v>137</v>
      </c>
      <c r="E1204" t="s">
        <v>15</v>
      </c>
      <c r="F1204" s="1">
        <v>42795</v>
      </c>
      <c r="G1204" s="1">
        <v>42886</v>
      </c>
      <c r="H1204">
        <v>1044</v>
      </c>
      <c r="I1204" t="s">
        <v>16</v>
      </c>
      <c r="J1204" t="s">
        <v>17</v>
      </c>
      <c r="K1204">
        <v>1096</v>
      </c>
      <c r="M1204">
        <f t="shared" si="306"/>
        <v>-52</v>
      </c>
      <c r="N1204">
        <f t="shared" si="307"/>
        <v>-4.980842911877394</v>
      </c>
    </row>
    <row r="1205" spans="1:14" x14ac:dyDescent="0.55000000000000004">
      <c r="A1205" t="s">
        <v>1348</v>
      </c>
      <c r="B1205" t="s">
        <v>127</v>
      </c>
      <c r="C1205" t="s">
        <v>48</v>
      </c>
      <c r="D1205" t="s">
        <v>330</v>
      </c>
      <c r="E1205" t="s">
        <v>55</v>
      </c>
      <c r="F1205" s="1">
        <v>42795</v>
      </c>
      <c r="G1205" s="1">
        <v>42897</v>
      </c>
      <c r="H1205">
        <v>0</v>
      </c>
      <c r="I1205" t="s">
        <v>22</v>
      </c>
      <c r="J1205" t="s">
        <v>25</v>
      </c>
      <c r="K1205">
        <v>3393</v>
      </c>
    </row>
    <row r="1206" spans="1:14" x14ac:dyDescent="0.55000000000000004">
      <c r="A1206" t="s">
        <v>1349</v>
      </c>
      <c r="B1206" t="s">
        <v>60</v>
      </c>
      <c r="C1206" t="s">
        <v>13</v>
      </c>
      <c r="D1206" t="s">
        <v>78</v>
      </c>
      <c r="E1206" t="s">
        <v>15</v>
      </c>
      <c r="F1206" s="1">
        <v>42795</v>
      </c>
      <c r="G1206" s="1">
        <v>42815</v>
      </c>
      <c r="H1206">
        <v>1025</v>
      </c>
      <c r="I1206" t="s">
        <v>32</v>
      </c>
      <c r="J1206" t="s">
        <v>17</v>
      </c>
      <c r="K1206">
        <v>1096</v>
      </c>
      <c r="M1206">
        <f t="shared" ref="M1206:M1216" si="308" xml:space="preserve"> H1206 - K1206</f>
        <v>-71</v>
      </c>
      <c r="N1206">
        <f t="shared" ref="N1206:N1216" si="309" xml:space="preserve"> M1206 / H1206 * 100</f>
        <v>-6.9268292682926838</v>
      </c>
    </row>
    <row r="1207" spans="1:14" x14ac:dyDescent="0.55000000000000004">
      <c r="A1207" t="s">
        <v>1350</v>
      </c>
      <c r="B1207" t="s">
        <v>12</v>
      </c>
      <c r="C1207" t="s">
        <v>27</v>
      </c>
      <c r="D1207" t="s">
        <v>504</v>
      </c>
      <c r="E1207" t="s">
        <v>15</v>
      </c>
      <c r="F1207" s="1">
        <v>42795</v>
      </c>
      <c r="G1207" s="1">
        <v>42903</v>
      </c>
      <c r="H1207">
        <v>465</v>
      </c>
      <c r="I1207" t="s">
        <v>16</v>
      </c>
      <c r="J1207" t="s">
        <v>17</v>
      </c>
      <c r="K1207">
        <v>550</v>
      </c>
      <c r="M1207">
        <f t="shared" si="308"/>
        <v>-85</v>
      </c>
      <c r="N1207">
        <f t="shared" si="309"/>
        <v>-18.27956989247312</v>
      </c>
    </row>
    <row r="1208" spans="1:14" x14ac:dyDescent="0.55000000000000004">
      <c r="A1208" t="s">
        <v>1351</v>
      </c>
      <c r="B1208" t="s">
        <v>12</v>
      </c>
      <c r="C1208" t="s">
        <v>24</v>
      </c>
      <c r="D1208" t="s">
        <v>124</v>
      </c>
      <c r="E1208" t="s">
        <v>15</v>
      </c>
      <c r="F1208" s="1">
        <v>42795</v>
      </c>
      <c r="G1208" s="1">
        <v>42900</v>
      </c>
      <c r="H1208">
        <v>50</v>
      </c>
      <c r="I1208" t="s">
        <v>16</v>
      </c>
      <c r="J1208" t="s">
        <v>25</v>
      </c>
      <c r="K1208">
        <v>55</v>
      </c>
      <c r="M1208">
        <f t="shared" si="308"/>
        <v>-5</v>
      </c>
      <c r="N1208">
        <f t="shared" si="309"/>
        <v>-10</v>
      </c>
    </row>
    <row r="1209" spans="1:14" x14ac:dyDescent="0.55000000000000004">
      <c r="A1209" t="s">
        <v>1352</v>
      </c>
      <c r="B1209" t="s">
        <v>108</v>
      </c>
      <c r="C1209" t="s">
        <v>57</v>
      </c>
      <c r="D1209" t="s">
        <v>84</v>
      </c>
      <c r="E1209" t="s">
        <v>15</v>
      </c>
      <c r="F1209" s="1">
        <v>42795</v>
      </c>
      <c r="G1209" s="1">
        <v>42803</v>
      </c>
      <c r="H1209">
        <v>5548</v>
      </c>
      <c r="I1209" t="s">
        <v>75</v>
      </c>
      <c r="J1209" t="s">
        <v>17</v>
      </c>
      <c r="K1209">
        <v>5482</v>
      </c>
      <c r="M1209">
        <f t="shared" si="308"/>
        <v>66</v>
      </c>
      <c r="N1209">
        <f t="shared" si="309"/>
        <v>1.1896178803172313</v>
      </c>
    </row>
    <row r="1210" spans="1:14" x14ac:dyDescent="0.55000000000000004">
      <c r="A1210" t="s">
        <v>1353</v>
      </c>
      <c r="B1210" t="s">
        <v>108</v>
      </c>
      <c r="C1210" t="s">
        <v>48</v>
      </c>
      <c r="D1210" t="s">
        <v>167</v>
      </c>
      <c r="E1210" t="s">
        <v>15</v>
      </c>
      <c r="F1210" s="1">
        <v>42795</v>
      </c>
      <c r="G1210" s="1">
        <v>42889</v>
      </c>
      <c r="H1210">
        <v>3558</v>
      </c>
      <c r="I1210" t="s">
        <v>75</v>
      </c>
      <c r="J1210" t="s">
        <v>25</v>
      </c>
      <c r="K1210">
        <v>3393</v>
      </c>
      <c r="M1210">
        <f t="shared" si="308"/>
        <v>165</v>
      </c>
      <c r="N1210">
        <f t="shared" si="309"/>
        <v>4.6374367622259696</v>
      </c>
    </row>
    <row r="1211" spans="1:14" x14ac:dyDescent="0.55000000000000004">
      <c r="A1211" t="s">
        <v>1354</v>
      </c>
      <c r="B1211" t="s">
        <v>66</v>
      </c>
      <c r="C1211" t="s">
        <v>48</v>
      </c>
      <c r="D1211" t="s">
        <v>285</v>
      </c>
      <c r="E1211" t="s">
        <v>15</v>
      </c>
      <c r="F1211" s="1">
        <v>42795</v>
      </c>
      <c r="G1211" s="1">
        <v>42801</v>
      </c>
      <c r="H1211">
        <v>3959</v>
      </c>
      <c r="I1211" t="s">
        <v>39</v>
      </c>
      <c r="J1211" t="s">
        <v>25</v>
      </c>
      <c r="K1211">
        <v>3393</v>
      </c>
      <c r="M1211">
        <f t="shared" si="308"/>
        <v>566</v>
      </c>
      <c r="N1211">
        <f t="shared" si="309"/>
        <v>14.29653953018439</v>
      </c>
    </row>
    <row r="1212" spans="1:14" x14ac:dyDescent="0.55000000000000004">
      <c r="A1212" t="s">
        <v>1355</v>
      </c>
      <c r="B1212" t="s">
        <v>70</v>
      </c>
      <c r="C1212" t="s">
        <v>24</v>
      </c>
      <c r="D1212" t="s">
        <v>35</v>
      </c>
      <c r="E1212" t="s">
        <v>15</v>
      </c>
      <c r="F1212" s="1">
        <v>42795</v>
      </c>
      <c r="G1212" s="1">
        <v>42811</v>
      </c>
      <c r="H1212">
        <v>49</v>
      </c>
      <c r="I1212" t="s">
        <v>16</v>
      </c>
      <c r="J1212" t="s">
        <v>25</v>
      </c>
      <c r="K1212">
        <v>55</v>
      </c>
      <c r="M1212">
        <f t="shared" si="308"/>
        <v>-6</v>
      </c>
      <c r="N1212">
        <f t="shared" si="309"/>
        <v>-12.244897959183673</v>
      </c>
    </row>
    <row r="1213" spans="1:14" x14ac:dyDescent="0.55000000000000004">
      <c r="A1213" t="s">
        <v>1356</v>
      </c>
      <c r="B1213" t="s">
        <v>70</v>
      </c>
      <c r="C1213" t="s">
        <v>24</v>
      </c>
      <c r="D1213" t="s">
        <v>87</v>
      </c>
      <c r="E1213" t="s">
        <v>15</v>
      </c>
      <c r="F1213" s="1">
        <v>42795</v>
      </c>
      <c r="G1213" s="1">
        <v>42902</v>
      </c>
      <c r="H1213">
        <v>50</v>
      </c>
      <c r="I1213" t="s">
        <v>16</v>
      </c>
      <c r="J1213" t="s">
        <v>25</v>
      </c>
      <c r="K1213">
        <v>55</v>
      </c>
      <c r="M1213">
        <f t="shared" si="308"/>
        <v>-5</v>
      </c>
      <c r="N1213">
        <f t="shared" si="309"/>
        <v>-10</v>
      </c>
    </row>
    <row r="1214" spans="1:14" x14ac:dyDescent="0.55000000000000004">
      <c r="A1214" t="s">
        <v>1357</v>
      </c>
      <c r="B1214" t="s">
        <v>37</v>
      </c>
      <c r="C1214" t="s">
        <v>27</v>
      </c>
      <c r="D1214" t="s">
        <v>104</v>
      </c>
      <c r="E1214" t="s">
        <v>15</v>
      </c>
      <c r="F1214" s="1">
        <v>42795</v>
      </c>
      <c r="G1214" s="1">
        <v>42802</v>
      </c>
      <c r="H1214">
        <v>523</v>
      </c>
      <c r="I1214" t="s">
        <v>39</v>
      </c>
      <c r="J1214" t="s">
        <v>17</v>
      </c>
      <c r="K1214">
        <v>550</v>
      </c>
      <c r="M1214">
        <f t="shared" si="308"/>
        <v>-27</v>
      </c>
      <c r="N1214">
        <f t="shared" si="309"/>
        <v>-5.1625239005736141</v>
      </c>
    </row>
    <row r="1215" spans="1:14" x14ac:dyDescent="0.55000000000000004">
      <c r="A1215" t="s">
        <v>1358</v>
      </c>
      <c r="B1215" t="s">
        <v>37</v>
      </c>
      <c r="C1215" t="s">
        <v>13</v>
      </c>
      <c r="D1215" t="s">
        <v>90</v>
      </c>
      <c r="E1215" t="s">
        <v>15</v>
      </c>
      <c r="F1215" s="1">
        <v>42795</v>
      </c>
      <c r="G1215" s="1">
        <v>42887</v>
      </c>
      <c r="H1215">
        <v>1086</v>
      </c>
      <c r="I1215" t="s">
        <v>39</v>
      </c>
      <c r="J1215" t="s">
        <v>17</v>
      </c>
      <c r="K1215">
        <v>1096</v>
      </c>
      <c r="M1215">
        <f t="shared" si="308"/>
        <v>-10</v>
      </c>
      <c r="N1215">
        <f t="shared" si="309"/>
        <v>-0.92081031307550654</v>
      </c>
    </row>
    <row r="1216" spans="1:14" x14ac:dyDescent="0.55000000000000004">
      <c r="A1216" t="s">
        <v>1359</v>
      </c>
      <c r="B1216" t="s">
        <v>37</v>
      </c>
      <c r="C1216" t="s">
        <v>20</v>
      </c>
      <c r="D1216" t="s">
        <v>160</v>
      </c>
      <c r="E1216" t="s">
        <v>15</v>
      </c>
      <c r="F1216" s="1">
        <v>42795</v>
      </c>
      <c r="G1216" s="1">
        <v>42803</v>
      </c>
      <c r="H1216">
        <v>4445</v>
      </c>
      <c r="I1216" t="s">
        <v>39</v>
      </c>
      <c r="J1216" t="s">
        <v>17</v>
      </c>
      <c r="K1216">
        <v>4821</v>
      </c>
      <c r="M1216">
        <f t="shared" si="308"/>
        <v>-376</v>
      </c>
      <c r="N1216">
        <f t="shared" si="309"/>
        <v>-8.4589426321709791</v>
      </c>
    </row>
    <row r="1217" spans="1:14" x14ac:dyDescent="0.55000000000000004">
      <c r="A1217" t="s">
        <v>1360</v>
      </c>
      <c r="B1217" t="s">
        <v>83</v>
      </c>
      <c r="C1217" t="s">
        <v>27</v>
      </c>
      <c r="D1217" t="s">
        <v>104</v>
      </c>
      <c r="E1217" t="s">
        <v>49</v>
      </c>
      <c r="F1217" s="1">
        <v>42795</v>
      </c>
      <c r="I1217" t="s">
        <v>85</v>
      </c>
      <c r="J1217" t="s">
        <v>17</v>
      </c>
      <c r="K1217">
        <v>550</v>
      </c>
    </row>
    <row r="1218" spans="1:14" x14ac:dyDescent="0.55000000000000004">
      <c r="A1218" t="s">
        <v>1361</v>
      </c>
      <c r="B1218" t="s">
        <v>83</v>
      </c>
      <c r="C1218" t="s">
        <v>20</v>
      </c>
      <c r="D1218" t="s">
        <v>201</v>
      </c>
      <c r="E1218" t="s">
        <v>15</v>
      </c>
      <c r="F1218" s="1">
        <v>42795</v>
      </c>
      <c r="G1218" s="1">
        <v>42910</v>
      </c>
      <c r="H1218">
        <v>4756</v>
      </c>
      <c r="I1218" t="s">
        <v>85</v>
      </c>
      <c r="J1218" t="s">
        <v>17</v>
      </c>
      <c r="K1218">
        <v>4821</v>
      </c>
      <c r="M1218">
        <f t="shared" ref="M1218:M1220" si="310" xml:space="preserve"> H1218 - K1218</f>
        <v>-65</v>
      </c>
      <c r="N1218">
        <f t="shared" ref="N1218:N1220" si="311" xml:space="preserve"> M1218 / H1218 * 100</f>
        <v>-1.3666947014297728</v>
      </c>
    </row>
    <row r="1219" spans="1:14" x14ac:dyDescent="0.55000000000000004">
      <c r="A1219" t="s">
        <v>1362</v>
      </c>
      <c r="B1219" t="s">
        <v>83</v>
      </c>
      <c r="C1219" t="s">
        <v>24</v>
      </c>
      <c r="D1219" t="s">
        <v>249</v>
      </c>
      <c r="E1219" t="s">
        <v>15</v>
      </c>
      <c r="F1219" s="1">
        <v>42795</v>
      </c>
      <c r="G1219" s="1">
        <v>42905</v>
      </c>
      <c r="H1219">
        <v>67</v>
      </c>
      <c r="I1219" t="s">
        <v>85</v>
      </c>
      <c r="J1219" t="s">
        <v>25</v>
      </c>
      <c r="K1219">
        <v>55</v>
      </c>
      <c r="M1219">
        <f t="shared" si="310"/>
        <v>12</v>
      </c>
      <c r="N1219">
        <f t="shared" si="311"/>
        <v>17.910447761194028</v>
      </c>
    </row>
    <row r="1220" spans="1:14" x14ac:dyDescent="0.55000000000000004">
      <c r="A1220" t="s">
        <v>1363</v>
      </c>
      <c r="B1220" t="s">
        <v>113</v>
      </c>
      <c r="C1220" t="s">
        <v>48</v>
      </c>
      <c r="D1220" t="s">
        <v>530</v>
      </c>
      <c r="E1220" t="s">
        <v>15</v>
      </c>
      <c r="F1220" s="1">
        <v>42795</v>
      </c>
      <c r="G1220" s="1">
        <v>42895</v>
      </c>
      <c r="H1220">
        <v>3783</v>
      </c>
      <c r="I1220" t="s">
        <v>85</v>
      </c>
      <c r="J1220" t="s">
        <v>25</v>
      </c>
      <c r="K1220">
        <v>3393</v>
      </c>
      <c r="M1220">
        <f t="shared" si="310"/>
        <v>390</v>
      </c>
      <c r="N1220">
        <f t="shared" si="311"/>
        <v>10.309278350515463</v>
      </c>
    </row>
    <row r="1221" spans="1:14" x14ac:dyDescent="0.55000000000000004">
      <c r="A1221" t="s">
        <v>1364</v>
      </c>
      <c r="B1221" t="s">
        <v>30</v>
      </c>
      <c r="C1221" t="s">
        <v>20</v>
      </c>
      <c r="E1221" t="s">
        <v>49</v>
      </c>
      <c r="F1221" s="1">
        <v>42795</v>
      </c>
      <c r="I1221" t="s">
        <v>32</v>
      </c>
      <c r="J1221" t="s">
        <v>17</v>
      </c>
      <c r="K1221">
        <v>4821</v>
      </c>
    </row>
    <row r="1222" spans="1:14" x14ac:dyDescent="0.55000000000000004">
      <c r="A1222" t="s">
        <v>1365</v>
      </c>
      <c r="B1222" t="s">
        <v>30</v>
      </c>
      <c r="C1222" t="s">
        <v>27</v>
      </c>
      <c r="D1222" t="s">
        <v>236</v>
      </c>
      <c r="E1222" t="s">
        <v>55</v>
      </c>
      <c r="F1222" s="1">
        <v>42795</v>
      </c>
      <c r="G1222" s="1">
        <v>42886</v>
      </c>
      <c r="H1222">
        <v>0</v>
      </c>
      <c r="I1222" t="s">
        <v>32</v>
      </c>
      <c r="J1222" t="s">
        <v>17</v>
      </c>
      <c r="K1222">
        <v>550</v>
      </c>
    </row>
    <row r="1223" spans="1:14" x14ac:dyDescent="0.55000000000000004">
      <c r="A1223" t="s">
        <v>1366</v>
      </c>
      <c r="B1223" t="s">
        <v>30</v>
      </c>
      <c r="C1223" t="s">
        <v>57</v>
      </c>
      <c r="D1223" t="s">
        <v>78</v>
      </c>
      <c r="E1223" t="s">
        <v>55</v>
      </c>
      <c r="F1223" s="1">
        <v>42795</v>
      </c>
      <c r="G1223" s="1">
        <v>42913</v>
      </c>
      <c r="H1223">
        <v>0</v>
      </c>
      <c r="I1223" t="s">
        <v>32</v>
      </c>
      <c r="J1223" t="s">
        <v>17</v>
      </c>
      <c r="K1223">
        <v>5482</v>
      </c>
    </row>
    <row r="1224" spans="1:14" x14ac:dyDescent="0.55000000000000004">
      <c r="A1224" t="s">
        <v>1367</v>
      </c>
      <c r="B1224" t="s">
        <v>34</v>
      </c>
      <c r="C1224" t="s">
        <v>48</v>
      </c>
      <c r="D1224" t="s">
        <v>209</v>
      </c>
      <c r="E1224" t="s">
        <v>55</v>
      </c>
      <c r="F1224" s="1">
        <v>42796</v>
      </c>
      <c r="G1224" s="1">
        <v>42886</v>
      </c>
      <c r="H1224">
        <v>0</v>
      </c>
      <c r="I1224" t="s">
        <v>16</v>
      </c>
      <c r="J1224" t="s">
        <v>25</v>
      </c>
      <c r="K1224">
        <v>3393</v>
      </c>
    </row>
    <row r="1225" spans="1:14" x14ac:dyDescent="0.55000000000000004">
      <c r="A1225" t="s">
        <v>1368</v>
      </c>
      <c r="B1225" t="s">
        <v>34</v>
      </c>
      <c r="C1225" t="s">
        <v>27</v>
      </c>
      <c r="D1225" t="s">
        <v>131</v>
      </c>
      <c r="E1225" t="s">
        <v>15</v>
      </c>
      <c r="F1225" s="1">
        <v>42796</v>
      </c>
      <c r="G1225" s="1">
        <v>42806</v>
      </c>
      <c r="H1225">
        <v>522</v>
      </c>
      <c r="I1225" t="s">
        <v>16</v>
      </c>
      <c r="J1225" t="s">
        <v>17</v>
      </c>
      <c r="K1225">
        <v>550</v>
      </c>
      <c r="M1225">
        <f t="shared" ref="M1225:M1232" si="312" xml:space="preserve"> H1225 - K1225</f>
        <v>-28</v>
      </c>
      <c r="N1225">
        <f t="shared" ref="N1225:N1232" si="313" xml:space="preserve"> M1225 / H1225 * 100</f>
        <v>-5.3639846743295019</v>
      </c>
    </row>
    <row r="1226" spans="1:14" x14ac:dyDescent="0.55000000000000004">
      <c r="A1226" t="s">
        <v>1369</v>
      </c>
      <c r="B1226" t="s">
        <v>150</v>
      </c>
      <c r="C1226" t="s">
        <v>13</v>
      </c>
      <c r="D1226" t="s">
        <v>191</v>
      </c>
      <c r="E1226" t="s">
        <v>15</v>
      </c>
      <c r="F1226" s="1">
        <v>42796</v>
      </c>
      <c r="G1226" s="1">
        <v>42812</v>
      </c>
      <c r="H1226">
        <v>1001</v>
      </c>
      <c r="I1226" t="s">
        <v>75</v>
      </c>
      <c r="J1226" t="s">
        <v>17</v>
      </c>
      <c r="K1226">
        <v>1096</v>
      </c>
      <c r="M1226">
        <f t="shared" si="312"/>
        <v>-95</v>
      </c>
      <c r="N1226">
        <f t="shared" si="313"/>
        <v>-9.490509490509492</v>
      </c>
    </row>
    <row r="1227" spans="1:14" x14ac:dyDescent="0.55000000000000004">
      <c r="A1227" t="s">
        <v>1370</v>
      </c>
      <c r="B1227" t="s">
        <v>214</v>
      </c>
      <c r="C1227" t="s">
        <v>57</v>
      </c>
      <c r="D1227" t="s">
        <v>315</v>
      </c>
      <c r="E1227" t="s">
        <v>15</v>
      </c>
      <c r="F1227" s="1">
        <v>42796</v>
      </c>
      <c r="G1227" s="1">
        <v>42880</v>
      </c>
      <c r="H1227">
        <v>5728</v>
      </c>
      <c r="I1227" t="s">
        <v>16</v>
      </c>
      <c r="J1227" t="s">
        <v>17</v>
      </c>
      <c r="K1227">
        <v>5482</v>
      </c>
      <c r="M1227">
        <f t="shared" si="312"/>
        <v>246</v>
      </c>
      <c r="N1227">
        <f t="shared" si="313"/>
        <v>4.294692737430168</v>
      </c>
    </row>
    <row r="1228" spans="1:14" x14ac:dyDescent="0.55000000000000004">
      <c r="A1228" t="s">
        <v>1371</v>
      </c>
      <c r="B1228" t="s">
        <v>19</v>
      </c>
      <c r="C1228" t="s">
        <v>57</v>
      </c>
      <c r="D1228" t="s">
        <v>28</v>
      </c>
      <c r="E1228" t="s">
        <v>15</v>
      </c>
      <c r="F1228" s="1">
        <v>42796</v>
      </c>
      <c r="G1228" s="1">
        <v>42905</v>
      </c>
      <c r="H1228">
        <v>4856</v>
      </c>
      <c r="I1228" t="s">
        <v>22</v>
      </c>
      <c r="J1228" t="s">
        <v>17</v>
      </c>
      <c r="K1228">
        <v>5482</v>
      </c>
      <c r="M1228">
        <f t="shared" si="312"/>
        <v>-626</v>
      </c>
      <c r="N1228">
        <f t="shared" si="313"/>
        <v>-12.891268533772651</v>
      </c>
    </row>
    <row r="1229" spans="1:14" x14ac:dyDescent="0.55000000000000004">
      <c r="A1229" t="s">
        <v>1372</v>
      </c>
      <c r="B1229" t="s">
        <v>19</v>
      </c>
      <c r="C1229" t="s">
        <v>20</v>
      </c>
      <c r="D1229" t="s">
        <v>14</v>
      </c>
      <c r="E1229" t="s">
        <v>15</v>
      </c>
      <c r="F1229" s="1">
        <v>42796</v>
      </c>
      <c r="G1229" s="1">
        <v>42881</v>
      </c>
      <c r="H1229">
        <v>5570</v>
      </c>
      <c r="I1229" t="s">
        <v>22</v>
      </c>
      <c r="J1229" t="s">
        <v>17</v>
      </c>
      <c r="K1229">
        <v>4821</v>
      </c>
      <c r="M1229">
        <f t="shared" si="312"/>
        <v>749</v>
      </c>
      <c r="N1229">
        <f t="shared" si="313"/>
        <v>13.447037701974866</v>
      </c>
    </row>
    <row r="1230" spans="1:14" x14ac:dyDescent="0.55000000000000004">
      <c r="A1230" t="s">
        <v>1373</v>
      </c>
      <c r="B1230" t="s">
        <v>19</v>
      </c>
      <c r="C1230" t="s">
        <v>48</v>
      </c>
      <c r="D1230" t="s">
        <v>131</v>
      </c>
      <c r="E1230" t="s">
        <v>15</v>
      </c>
      <c r="F1230" s="1">
        <v>42796</v>
      </c>
      <c r="G1230" s="1">
        <v>42881</v>
      </c>
      <c r="H1230">
        <v>3647</v>
      </c>
      <c r="I1230" t="s">
        <v>22</v>
      </c>
      <c r="J1230" t="s">
        <v>25</v>
      </c>
      <c r="K1230">
        <v>3393</v>
      </c>
      <c r="M1230">
        <f t="shared" si="312"/>
        <v>254</v>
      </c>
      <c r="N1230">
        <f t="shared" si="313"/>
        <v>6.9646284617493839</v>
      </c>
    </row>
    <row r="1231" spans="1:14" x14ac:dyDescent="0.55000000000000004">
      <c r="A1231" t="s">
        <v>1374</v>
      </c>
      <c r="B1231" t="s">
        <v>153</v>
      </c>
      <c r="C1231" t="s">
        <v>27</v>
      </c>
      <c r="D1231" t="s">
        <v>117</v>
      </c>
      <c r="E1231" t="s">
        <v>15</v>
      </c>
      <c r="F1231" s="1">
        <v>42796</v>
      </c>
      <c r="G1231" s="1">
        <v>42897</v>
      </c>
      <c r="H1231">
        <v>487</v>
      </c>
      <c r="I1231" t="s">
        <v>75</v>
      </c>
      <c r="J1231" t="s">
        <v>17</v>
      </c>
      <c r="K1231">
        <v>550</v>
      </c>
      <c r="M1231">
        <f t="shared" si="312"/>
        <v>-63</v>
      </c>
      <c r="N1231">
        <f t="shared" si="313"/>
        <v>-12.93634496919918</v>
      </c>
    </row>
    <row r="1232" spans="1:14" x14ac:dyDescent="0.55000000000000004">
      <c r="A1232" t="s">
        <v>1375</v>
      </c>
      <c r="B1232" t="s">
        <v>153</v>
      </c>
      <c r="C1232" t="s">
        <v>13</v>
      </c>
      <c r="D1232" t="s">
        <v>221</v>
      </c>
      <c r="E1232" t="s">
        <v>15</v>
      </c>
      <c r="F1232" s="1">
        <v>42796</v>
      </c>
      <c r="G1232" s="1">
        <v>42898</v>
      </c>
      <c r="H1232">
        <v>1166</v>
      </c>
      <c r="I1232" t="s">
        <v>75</v>
      </c>
      <c r="J1232" t="s">
        <v>17</v>
      </c>
      <c r="K1232">
        <v>1096</v>
      </c>
      <c r="M1232">
        <f t="shared" si="312"/>
        <v>70</v>
      </c>
      <c r="N1232">
        <f t="shared" si="313"/>
        <v>6.0034305317324188</v>
      </c>
    </row>
    <row r="1233" spans="1:14" x14ac:dyDescent="0.55000000000000004">
      <c r="A1233" t="s">
        <v>1376</v>
      </c>
      <c r="B1233" t="s">
        <v>77</v>
      </c>
      <c r="C1233" t="s">
        <v>48</v>
      </c>
      <c r="E1233" t="s">
        <v>49</v>
      </c>
      <c r="F1233" s="1">
        <v>42796</v>
      </c>
      <c r="I1233" t="s">
        <v>39</v>
      </c>
      <c r="J1233" t="s">
        <v>25</v>
      </c>
      <c r="K1233">
        <v>3393</v>
      </c>
    </row>
    <row r="1234" spans="1:14" x14ac:dyDescent="0.55000000000000004">
      <c r="A1234" t="s">
        <v>1377</v>
      </c>
      <c r="B1234" t="s">
        <v>264</v>
      </c>
      <c r="C1234" t="s">
        <v>27</v>
      </c>
      <c r="D1234" t="s">
        <v>243</v>
      </c>
      <c r="E1234" t="s">
        <v>15</v>
      </c>
      <c r="F1234" s="1">
        <v>42796</v>
      </c>
      <c r="G1234" s="1">
        <v>42892</v>
      </c>
      <c r="H1234">
        <v>595</v>
      </c>
      <c r="I1234" t="s">
        <v>22</v>
      </c>
      <c r="J1234" t="s">
        <v>17</v>
      </c>
      <c r="K1234">
        <v>550</v>
      </c>
      <c r="M1234">
        <f t="shared" ref="M1234:M1238" si="314" xml:space="preserve"> H1234 - K1234</f>
        <v>45</v>
      </c>
      <c r="N1234">
        <f t="shared" ref="N1234:N1238" si="315" xml:space="preserve"> M1234 / H1234 * 100</f>
        <v>7.5630252100840334</v>
      </c>
    </row>
    <row r="1235" spans="1:14" x14ac:dyDescent="0.55000000000000004">
      <c r="A1235" t="s">
        <v>1378</v>
      </c>
      <c r="B1235" t="s">
        <v>89</v>
      </c>
      <c r="C1235" t="s">
        <v>24</v>
      </c>
      <c r="D1235" t="s">
        <v>230</v>
      </c>
      <c r="E1235" t="s">
        <v>15</v>
      </c>
      <c r="F1235" s="1">
        <v>42796</v>
      </c>
      <c r="G1235" s="1">
        <v>42890</v>
      </c>
      <c r="H1235">
        <v>49</v>
      </c>
      <c r="I1235" t="s">
        <v>32</v>
      </c>
      <c r="J1235" t="s">
        <v>25</v>
      </c>
      <c r="K1235">
        <v>55</v>
      </c>
      <c r="M1235">
        <f t="shared" si="314"/>
        <v>-6</v>
      </c>
      <c r="N1235">
        <f t="shared" si="315"/>
        <v>-12.244897959183673</v>
      </c>
    </row>
    <row r="1236" spans="1:14" x14ac:dyDescent="0.55000000000000004">
      <c r="A1236" t="s">
        <v>1379</v>
      </c>
      <c r="B1236" t="s">
        <v>106</v>
      </c>
      <c r="C1236" t="s">
        <v>27</v>
      </c>
      <c r="D1236" t="s">
        <v>104</v>
      </c>
      <c r="E1236" t="s">
        <v>15</v>
      </c>
      <c r="F1236" s="1">
        <v>42796</v>
      </c>
      <c r="G1236" s="1">
        <v>42813</v>
      </c>
      <c r="H1236">
        <v>599</v>
      </c>
      <c r="I1236" t="s">
        <v>32</v>
      </c>
      <c r="J1236" t="s">
        <v>17</v>
      </c>
      <c r="K1236">
        <v>550</v>
      </c>
      <c r="M1236">
        <f t="shared" si="314"/>
        <v>49</v>
      </c>
      <c r="N1236">
        <f t="shared" si="315"/>
        <v>8.1803005008347256</v>
      </c>
    </row>
    <row r="1237" spans="1:14" x14ac:dyDescent="0.55000000000000004">
      <c r="A1237" t="s">
        <v>1380</v>
      </c>
      <c r="B1237" t="s">
        <v>106</v>
      </c>
      <c r="C1237" t="s">
        <v>20</v>
      </c>
      <c r="D1237" t="s">
        <v>167</v>
      </c>
      <c r="E1237" t="s">
        <v>15</v>
      </c>
      <c r="F1237" s="1">
        <v>42796</v>
      </c>
      <c r="G1237" s="1">
        <v>42870</v>
      </c>
      <c r="H1237">
        <v>4506</v>
      </c>
      <c r="I1237" t="s">
        <v>32</v>
      </c>
      <c r="J1237" t="s">
        <v>17</v>
      </c>
      <c r="K1237">
        <v>4821</v>
      </c>
      <c r="M1237">
        <f t="shared" si="314"/>
        <v>-315</v>
      </c>
      <c r="N1237">
        <f t="shared" si="315"/>
        <v>-6.9906790945406128</v>
      </c>
    </row>
    <row r="1238" spans="1:14" x14ac:dyDescent="0.55000000000000004">
      <c r="A1238" t="s">
        <v>1381</v>
      </c>
      <c r="B1238" t="s">
        <v>106</v>
      </c>
      <c r="C1238" t="s">
        <v>20</v>
      </c>
      <c r="D1238" t="s">
        <v>58</v>
      </c>
      <c r="E1238" t="s">
        <v>15</v>
      </c>
      <c r="F1238" s="1">
        <v>42796</v>
      </c>
      <c r="G1238" s="1">
        <v>42861</v>
      </c>
      <c r="H1238">
        <v>4512</v>
      </c>
      <c r="I1238" t="s">
        <v>32</v>
      </c>
      <c r="J1238" t="s">
        <v>17</v>
      </c>
      <c r="K1238">
        <v>4821</v>
      </c>
      <c r="M1238">
        <f t="shared" si="314"/>
        <v>-309</v>
      </c>
      <c r="N1238">
        <f t="shared" si="315"/>
        <v>-6.8484042553191484</v>
      </c>
    </row>
    <row r="1239" spans="1:14" x14ac:dyDescent="0.55000000000000004">
      <c r="A1239" t="s">
        <v>1382</v>
      </c>
      <c r="B1239" t="s">
        <v>144</v>
      </c>
      <c r="C1239" t="s">
        <v>27</v>
      </c>
      <c r="D1239" t="s">
        <v>120</v>
      </c>
      <c r="E1239" t="s">
        <v>55</v>
      </c>
      <c r="F1239" s="1">
        <v>42796</v>
      </c>
      <c r="G1239" s="1">
        <v>42856</v>
      </c>
      <c r="H1239">
        <v>0</v>
      </c>
      <c r="I1239" t="s">
        <v>16</v>
      </c>
      <c r="J1239" t="s">
        <v>17</v>
      </c>
      <c r="K1239">
        <v>550</v>
      </c>
    </row>
    <row r="1240" spans="1:14" x14ac:dyDescent="0.55000000000000004">
      <c r="A1240" t="s">
        <v>1383</v>
      </c>
      <c r="B1240" t="s">
        <v>60</v>
      </c>
      <c r="C1240" t="s">
        <v>13</v>
      </c>
      <c r="D1240" t="s">
        <v>169</v>
      </c>
      <c r="E1240" t="s">
        <v>15</v>
      </c>
      <c r="F1240" s="1">
        <v>42796</v>
      </c>
      <c r="G1240" s="1">
        <v>42861</v>
      </c>
      <c r="H1240">
        <v>1102</v>
      </c>
      <c r="I1240" t="s">
        <v>32</v>
      </c>
      <c r="J1240" t="s">
        <v>17</v>
      </c>
      <c r="K1240">
        <v>1096</v>
      </c>
      <c r="M1240">
        <f xml:space="preserve"> H1240 - K1240</f>
        <v>6</v>
      </c>
      <c r="N1240">
        <f xml:space="preserve"> M1240 / H1240 * 100</f>
        <v>0.54446460980036293</v>
      </c>
    </row>
    <row r="1241" spans="1:14" x14ac:dyDescent="0.55000000000000004">
      <c r="A1241" t="s">
        <v>1384</v>
      </c>
      <c r="B1241" t="s">
        <v>66</v>
      </c>
      <c r="C1241" t="s">
        <v>27</v>
      </c>
      <c r="E1241" t="s">
        <v>49</v>
      </c>
      <c r="F1241" s="1">
        <v>42796</v>
      </c>
      <c r="I1241" t="s">
        <v>39</v>
      </c>
      <c r="J1241" t="s">
        <v>17</v>
      </c>
      <c r="K1241">
        <v>550</v>
      </c>
    </row>
    <row r="1242" spans="1:14" x14ac:dyDescent="0.55000000000000004">
      <c r="A1242" t="s">
        <v>1385</v>
      </c>
      <c r="B1242" t="s">
        <v>66</v>
      </c>
      <c r="C1242" t="s">
        <v>27</v>
      </c>
      <c r="D1242" t="s">
        <v>78</v>
      </c>
      <c r="E1242" t="s">
        <v>55</v>
      </c>
      <c r="F1242" s="1">
        <v>42796</v>
      </c>
      <c r="G1242" s="1">
        <v>42896</v>
      </c>
      <c r="H1242">
        <v>0</v>
      </c>
      <c r="I1242" t="s">
        <v>39</v>
      </c>
      <c r="J1242" t="s">
        <v>17</v>
      </c>
      <c r="K1242">
        <v>550</v>
      </c>
    </row>
    <row r="1243" spans="1:14" x14ac:dyDescent="0.55000000000000004">
      <c r="A1243" t="s">
        <v>1386</v>
      </c>
      <c r="B1243" t="s">
        <v>70</v>
      </c>
      <c r="C1243" t="s">
        <v>24</v>
      </c>
      <c r="D1243" t="s">
        <v>230</v>
      </c>
      <c r="E1243" t="s">
        <v>15</v>
      </c>
      <c r="F1243" s="1">
        <v>42796</v>
      </c>
      <c r="G1243" s="1">
        <v>42867</v>
      </c>
      <c r="H1243">
        <v>54</v>
      </c>
      <c r="I1243" t="s">
        <v>16</v>
      </c>
      <c r="J1243" t="s">
        <v>25</v>
      </c>
      <c r="K1243">
        <v>55</v>
      </c>
      <c r="M1243">
        <f t="shared" ref="M1243:M1244" si="316" xml:space="preserve"> H1243 - K1243</f>
        <v>-1</v>
      </c>
      <c r="N1243">
        <f t="shared" ref="N1243:N1244" si="317" xml:space="preserve"> M1243 / H1243 * 100</f>
        <v>-1.8518518518518516</v>
      </c>
    </row>
    <row r="1244" spans="1:14" x14ac:dyDescent="0.55000000000000004">
      <c r="A1244" t="s">
        <v>1387</v>
      </c>
      <c r="B1244" t="s">
        <v>70</v>
      </c>
      <c r="C1244" t="s">
        <v>24</v>
      </c>
      <c r="D1244" t="s">
        <v>327</v>
      </c>
      <c r="E1244" t="s">
        <v>15</v>
      </c>
      <c r="F1244" s="1">
        <v>42796</v>
      </c>
      <c r="G1244" s="1">
        <v>42811</v>
      </c>
      <c r="H1244">
        <v>62</v>
      </c>
      <c r="I1244" t="s">
        <v>16</v>
      </c>
      <c r="J1244" t="s">
        <v>25</v>
      </c>
      <c r="K1244">
        <v>55</v>
      </c>
      <c r="M1244">
        <f t="shared" si="316"/>
        <v>7</v>
      </c>
      <c r="N1244">
        <f t="shared" si="317"/>
        <v>11.29032258064516</v>
      </c>
    </row>
    <row r="1245" spans="1:14" x14ac:dyDescent="0.55000000000000004">
      <c r="A1245" t="s">
        <v>1388</v>
      </c>
      <c r="B1245" t="s">
        <v>37</v>
      </c>
      <c r="C1245" t="s">
        <v>27</v>
      </c>
      <c r="D1245" t="s">
        <v>78</v>
      </c>
      <c r="E1245" t="s">
        <v>49</v>
      </c>
      <c r="F1245" s="1">
        <v>42796</v>
      </c>
      <c r="I1245" t="s">
        <v>39</v>
      </c>
      <c r="J1245" t="s">
        <v>17</v>
      </c>
      <c r="K1245">
        <v>550</v>
      </c>
    </row>
    <row r="1246" spans="1:14" x14ac:dyDescent="0.55000000000000004">
      <c r="A1246" t="s">
        <v>1389</v>
      </c>
      <c r="B1246" t="s">
        <v>37</v>
      </c>
      <c r="C1246" t="s">
        <v>27</v>
      </c>
      <c r="E1246" t="s">
        <v>49</v>
      </c>
      <c r="F1246" s="1">
        <v>42796</v>
      </c>
      <c r="I1246" t="s">
        <v>39</v>
      </c>
      <c r="J1246" t="s">
        <v>17</v>
      </c>
      <c r="K1246">
        <v>550</v>
      </c>
    </row>
    <row r="1247" spans="1:14" x14ac:dyDescent="0.55000000000000004">
      <c r="A1247" t="s">
        <v>1390</v>
      </c>
      <c r="B1247" t="s">
        <v>37</v>
      </c>
      <c r="C1247" t="s">
        <v>24</v>
      </c>
      <c r="E1247" t="s">
        <v>49</v>
      </c>
      <c r="F1247" s="1">
        <v>42796</v>
      </c>
      <c r="I1247" t="s">
        <v>39</v>
      </c>
      <c r="J1247" t="s">
        <v>25</v>
      </c>
      <c r="K1247">
        <v>55</v>
      </c>
    </row>
    <row r="1248" spans="1:14" x14ac:dyDescent="0.55000000000000004">
      <c r="A1248" t="s">
        <v>1391</v>
      </c>
      <c r="B1248" t="s">
        <v>83</v>
      </c>
      <c r="C1248" t="s">
        <v>24</v>
      </c>
      <c r="D1248" t="s">
        <v>114</v>
      </c>
      <c r="E1248" t="s">
        <v>15</v>
      </c>
      <c r="F1248" s="1">
        <v>42796</v>
      </c>
      <c r="G1248" s="1">
        <v>42803</v>
      </c>
      <c r="H1248">
        <v>61</v>
      </c>
      <c r="I1248" t="s">
        <v>85</v>
      </c>
      <c r="J1248" t="s">
        <v>25</v>
      </c>
      <c r="K1248">
        <v>55</v>
      </c>
      <c r="M1248">
        <f xml:space="preserve"> H1248 - K1248</f>
        <v>6</v>
      </c>
      <c r="N1248">
        <f xml:space="preserve"> M1248 / H1248 * 100</f>
        <v>9.8360655737704921</v>
      </c>
    </row>
    <row r="1249" spans="1:14" x14ac:dyDescent="0.55000000000000004">
      <c r="A1249" t="s">
        <v>1392</v>
      </c>
      <c r="B1249" t="s">
        <v>30</v>
      </c>
      <c r="C1249" t="s">
        <v>27</v>
      </c>
      <c r="E1249" t="s">
        <v>49</v>
      </c>
      <c r="F1249" s="1">
        <v>42796</v>
      </c>
      <c r="I1249" t="s">
        <v>32</v>
      </c>
      <c r="J1249" t="s">
        <v>17</v>
      </c>
      <c r="K1249">
        <v>550</v>
      </c>
    </row>
    <row r="1250" spans="1:14" x14ac:dyDescent="0.55000000000000004">
      <c r="A1250" t="s">
        <v>1393</v>
      </c>
      <c r="B1250" t="s">
        <v>30</v>
      </c>
      <c r="C1250" t="s">
        <v>20</v>
      </c>
      <c r="D1250" t="s">
        <v>285</v>
      </c>
      <c r="E1250" t="s">
        <v>55</v>
      </c>
      <c r="F1250" s="1">
        <v>42796</v>
      </c>
      <c r="G1250" s="1">
        <v>42878</v>
      </c>
      <c r="H1250">
        <v>0</v>
      </c>
      <c r="I1250" t="s">
        <v>32</v>
      </c>
      <c r="J1250" t="s">
        <v>17</v>
      </c>
      <c r="K1250">
        <v>4821</v>
      </c>
    </row>
    <row r="1251" spans="1:14" x14ac:dyDescent="0.55000000000000004">
      <c r="A1251" t="s">
        <v>1394</v>
      </c>
      <c r="B1251" t="s">
        <v>30</v>
      </c>
      <c r="C1251" t="s">
        <v>20</v>
      </c>
      <c r="D1251" t="s">
        <v>97</v>
      </c>
      <c r="E1251" t="s">
        <v>15</v>
      </c>
      <c r="F1251" s="1">
        <v>42796</v>
      </c>
      <c r="G1251" s="1">
        <v>42810</v>
      </c>
      <c r="H1251">
        <v>4277</v>
      </c>
      <c r="I1251" t="s">
        <v>32</v>
      </c>
      <c r="J1251" t="s">
        <v>17</v>
      </c>
      <c r="K1251">
        <v>4821</v>
      </c>
      <c r="M1251">
        <f t="shared" ref="M1251:M1254" si="318" xml:space="preserve"> H1251 - K1251</f>
        <v>-544</v>
      </c>
      <c r="N1251">
        <f t="shared" ref="N1251:N1254" si="319" xml:space="preserve"> M1251 / H1251 * 100</f>
        <v>-12.719195697919103</v>
      </c>
    </row>
    <row r="1252" spans="1:14" x14ac:dyDescent="0.55000000000000004">
      <c r="A1252" t="s">
        <v>1395</v>
      </c>
      <c r="B1252" t="s">
        <v>34</v>
      </c>
      <c r="C1252" t="s">
        <v>24</v>
      </c>
      <c r="D1252" t="s">
        <v>225</v>
      </c>
      <c r="E1252" t="s">
        <v>15</v>
      </c>
      <c r="F1252" s="1">
        <v>42797</v>
      </c>
      <c r="G1252" s="1">
        <v>42878</v>
      </c>
      <c r="H1252">
        <v>46</v>
      </c>
      <c r="I1252" t="s">
        <v>16</v>
      </c>
      <c r="J1252" t="s">
        <v>25</v>
      </c>
      <c r="K1252">
        <v>55</v>
      </c>
      <c r="M1252">
        <f t="shared" si="318"/>
        <v>-9</v>
      </c>
      <c r="N1252">
        <f t="shared" si="319"/>
        <v>-19.565217391304348</v>
      </c>
    </row>
    <row r="1253" spans="1:14" x14ac:dyDescent="0.55000000000000004">
      <c r="A1253" t="s">
        <v>1396</v>
      </c>
      <c r="B1253" t="s">
        <v>34</v>
      </c>
      <c r="C1253" t="s">
        <v>24</v>
      </c>
      <c r="D1253" t="s">
        <v>137</v>
      </c>
      <c r="E1253" t="s">
        <v>15</v>
      </c>
      <c r="F1253" s="1">
        <v>42797</v>
      </c>
      <c r="G1253" s="1">
        <v>42908</v>
      </c>
      <c r="H1253">
        <v>54</v>
      </c>
      <c r="I1253" t="s">
        <v>16</v>
      </c>
      <c r="J1253" t="s">
        <v>25</v>
      </c>
      <c r="K1253">
        <v>55</v>
      </c>
      <c r="M1253">
        <f t="shared" si="318"/>
        <v>-1</v>
      </c>
      <c r="N1253">
        <f t="shared" si="319"/>
        <v>-1.8518518518518516</v>
      </c>
    </row>
    <row r="1254" spans="1:14" x14ac:dyDescent="0.55000000000000004">
      <c r="A1254" t="s">
        <v>1397</v>
      </c>
      <c r="B1254" t="s">
        <v>150</v>
      </c>
      <c r="C1254" t="s">
        <v>57</v>
      </c>
      <c r="D1254" t="s">
        <v>221</v>
      </c>
      <c r="E1254" t="s">
        <v>15</v>
      </c>
      <c r="F1254" s="1">
        <v>42797</v>
      </c>
      <c r="G1254" s="1">
        <v>42894</v>
      </c>
      <c r="H1254">
        <v>6173</v>
      </c>
      <c r="I1254" t="s">
        <v>75</v>
      </c>
      <c r="J1254" t="s">
        <v>17</v>
      </c>
      <c r="K1254">
        <v>5482</v>
      </c>
      <c r="M1254">
        <f t="shared" si="318"/>
        <v>691</v>
      </c>
      <c r="N1254">
        <f t="shared" si="319"/>
        <v>11.193908958367082</v>
      </c>
    </row>
    <row r="1255" spans="1:14" x14ac:dyDescent="0.55000000000000004">
      <c r="A1255" t="s">
        <v>1398</v>
      </c>
      <c r="B1255" t="s">
        <v>129</v>
      </c>
      <c r="C1255" t="s">
        <v>20</v>
      </c>
      <c r="D1255" t="s">
        <v>225</v>
      </c>
      <c r="E1255" t="s">
        <v>49</v>
      </c>
      <c r="F1255" s="1">
        <v>42797</v>
      </c>
      <c r="I1255" t="s">
        <v>75</v>
      </c>
      <c r="J1255" t="s">
        <v>17</v>
      </c>
      <c r="K1255">
        <v>4821</v>
      </c>
    </row>
    <row r="1256" spans="1:14" x14ac:dyDescent="0.55000000000000004">
      <c r="A1256" t="s">
        <v>1399</v>
      </c>
      <c r="B1256" t="s">
        <v>129</v>
      </c>
      <c r="C1256" t="s">
        <v>48</v>
      </c>
      <c r="D1256" t="s">
        <v>92</v>
      </c>
      <c r="E1256" t="s">
        <v>55</v>
      </c>
      <c r="F1256" s="1">
        <v>42797</v>
      </c>
      <c r="G1256" s="1">
        <v>42815</v>
      </c>
      <c r="H1256">
        <v>0</v>
      </c>
      <c r="I1256" t="s">
        <v>75</v>
      </c>
      <c r="J1256" t="s">
        <v>25</v>
      </c>
      <c r="K1256">
        <v>3393</v>
      </c>
    </row>
    <row r="1257" spans="1:14" x14ac:dyDescent="0.55000000000000004">
      <c r="A1257" t="s">
        <v>1400</v>
      </c>
      <c r="B1257" t="s">
        <v>73</v>
      </c>
      <c r="C1257" t="s">
        <v>20</v>
      </c>
      <c r="D1257" t="s">
        <v>341</v>
      </c>
      <c r="E1257" t="s">
        <v>55</v>
      </c>
      <c r="F1257" s="1">
        <v>42797</v>
      </c>
      <c r="G1257" s="1">
        <v>42897</v>
      </c>
      <c r="H1257">
        <v>0</v>
      </c>
      <c r="I1257" t="s">
        <v>75</v>
      </c>
      <c r="J1257" t="s">
        <v>17</v>
      </c>
      <c r="K1257">
        <v>4821</v>
      </c>
    </row>
    <row r="1258" spans="1:14" x14ac:dyDescent="0.55000000000000004">
      <c r="A1258" t="s">
        <v>1401</v>
      </c>
      <c r="B1258" t="s">
        <v>19</v>
      </c>
      <c r="C1258" t="s">
        <v>20</v>
      </c>
      <c r="D1258" t="s">
        <v>182</v>
      </c>
      <c r="E1258" t="s">
        <v>55</v>
      </c>
      <c r="F1258" s="1">
        <v>42797</v>
      </c>
      <c r="G1258" s="1">
        <v>42871</v>
      </c>
      <c r="H1258">
        <v>0</v>
      </c>
      <c r="I1258" t="s">
        <v>22</v>
      </c>
      <c r="J1258" t="s">
        <v>17</v>
      </c>
      <c r="K1258">
        <v>4821</v>
      </c>
    </row>
    <row r="1259" spans="1:14" x14ac:dyDescent="0.55000000000000004">
      <c r="A1259" t="s">
        <v>1402</v>
      </c>
      <c r="B1259" t="s">
        <v>19</v>
      </c>
      <c r="C1259" t="s">
        <v>13</v>
      </c>
      <c r="D1259" t="s">
        <v>124</v>
      </c>
      <c r="E1259" t="s">
        <v>15</v>
      </c>
      <c r="F1259" s="1">
        <v>42797</v>
      </c>
      <c r="G1259" s="1">
        <v>42883</v>
      </c>
      <c r="H1259">
        <v>1149</v>
      </c>
      <c r="I1259" t="s">
        <v>22</v>
      </c>
      <c r="J1259" t="s">
        <v>17</v>
      </c>
      <c r="K1259">
        <v>1096</v>
      </c>
      <c r="M1259">
        <f xml:space="preserve"> H1259 - K1259</f>
        <v>53</v>
      </c>
      <c r="N1259">
        <f xml:space="preserve"> M1259 / H1259 * 100</f>
        <v>4.6127067014795475</v>
      </c>
    </row>
    <row r="1260" spans="1:14" x14ac:dyDescent="0.55000000000000004">
      <c r="A1260" t="s">
        <v>1403</v>
      </c>
      <c r="B1260" t="s">
        <v>116</v>
      </c>
      <c r="C1260" t="s">
        <v>27</v>
      </c>
      <c r="D1260" t="s">
        <v>154</v>
      </c>
      <c r="E1260" t="s">
        <v>55</v>
      </c>
      <c r="F1260" s="1">
        <v>42797</v>
      </c>
      <c r="G1260" s="1">
        <v>42859</v>
      </c>
      <c r="H1260">
        <v>0</v>
      </c>
      <c r="I1260" t="s">
        <v>85</v>
      </c>
      <c r="J1260" t="s">
        <v>17</v>
      </c>
      <c r="K1260">
        <v>550</v>
      </c>
    </row>
    <row r="1261" spans="1:14" x14ac:dyDescent="0.55000000000000004">
      <c r="A1261" t="s">
        <v>1404</v>
      </c>
      <c r="B1261" t="s">
        <v>264</v>
      </c>
      <c r="C1261" t="s">
        <v>13</v>
      </c>
      <c r="D1261" t="s">
        <v>209</v>
      </c>
      <c r="E1261" t="s">
        <v>55</v>
      </c>
      <c r="F1261" s="1">
        <v>42797</v>
      </c>
      <c r="G1261" s="1">
        <v>42810</v>
      </c>
      <c r="H1261">
        <v>0</v>
      </c>
      <c r="I1261" t="s">
        <v>22</v>
      </c>
      <c r="J1261" t="s">
        <v>17</v>
      </c>
      <c r="K1261">
        <v>1096</v>
      </c>
    </row>
    <row r="1262" spans="1:14" x14ac:dyDescent="0.55000000000000004">
      <c r="A1262" t="s">
        <v>1405</v>
      </c>
      <c r="B1262" t="s">
        <v>106</v>
      </c>
      <c r="C1262" t="s">
        <v>20</v>
      </c>
      <c r="E1262" t="s">
        <v>49</v>
      </c>
      <c r="F1262" s="1">
        <v>42797</v>
      </c>
      <c r="I1262" t="s">
        <v>32</v>
      </c>
      <c r="J1262" t="s">
        <v>17</v>
      </c>
      <c r="K1262">
        <v>4821</v>
      </c>
    </row>
    <row r="1263" spans="1:14" x14ac:dyDescent="0.55000000000000004">
      <c r="A1263" t="s">
        <v>1406</v>
      </c>
      <c r="B1263" t="s">
        <v>106</v>
      </c>
      <c r="C1263" t="s">
        <v>27</v>
      </c>
      <c r="D1263" t="s">
        <v>160</v>
      </c>
      <c r="E1263" t="s">
        <v>15</v>
      </c>
      <c r="F1263" s="1">
        <v>42797</v>
      </c>
      <c r="G1263" s="1">
        <v>42877</v>
      </c>
      <c r="H1263">
        <v>568</v>
      </c>
      <c r="I1263" t="s">
        <v>32</v>
      </c>
      <c r="J1263" t="s">
        <v>17</v>
      </c>
      <c r="K1263">
        <v>550</v>
      </c>
      <c r="M1263">
        <f t="shared" ref="M1263:M1265" si="320" xml:space="preserve"> H1263 - K1263</f>
        <v>18</v>
      </c>
      <c r="N1263">
        <f t="shared" ref="N1263:N1265" si="321" xml:space="preserve"> M1263 / H1263 * 100</f>
        <v>3.169014084507042</v>
      </c>
    </row>
    <row r="1264" spans="1:14" x14ac:dyDescent="0.55000000000000004">
      <c r="A1264" t="s">
        <v>1407</v>
      </c>
      <c r="B1264" t="s">
        <v>106</v>
      </c>
      <c r="C1264" t="s">
        <v>27</v>
      </c>
      <c r="D1264" t="s">
        <v>38</v>
      </c>
      <c r="E1264" t="s">
        <v>15</v>
      </c>
      <c r="F1264" s="1">
        <v>42797</v>
      </c>
      <c r="G1264" s="1">
        <v>42885</v>
      </c>
      <c r="H1264">
        <v>567</v>
      </c>
      <c r="I1264" t="s">
        <v>32</v>
      </c>
      <c r="J1264" t="s">
        <v>17</v>
      </c>
      <c r="K1264">
        <v>550</v>
      </c>
      <c r="M1264">
        <f t="shared" si="320"/>
        <v>17</v>
      </c>
      <c r="N1264">
        <f t="shared" si="321"/>
        <v>2.9982363315696645</v>
      </c>
    </row>
    <row r="1265" spans="1:14" x14ac:dyDescent="0.55000000000000004">
      <c r="A1265" t="s">
        <v>1408</v>
      </c>
      <c r="B1265" t="s">
        <v>144</v>
      </c>
      <c r="C1265" t="s">
        <v>27</v>
      </c>
      <c r="D1265" t="s">
        <v>54</v>
      </c>
      <c r="E1265" t="s">
        <v>15</v>
      </c>
      <c r="F1265" s="1">
        <v>42797</v>
      </c>
      <c r="G1265" s="1">
        <v>42803</v>
      </c>
      <c r="H1265">
        <v>542</v>
      </c>
      <c r="I1265" t="s">
        <v>16</v>
      </c>
      <c r="J1265" t="s">
        <v>17</v>
      </c>
      <c r="K1265">
        <v>550</v>
      </c>
      <c r="M1265">
        <f t="shared" si="320"/>
        <v>-8</v>
      </c>
      <c r="N1265">
        <f t="shared" si="321"/>
        <v>-1.4760147601476015</v>
      </c>
    </row>
    <row r="1266" spans="1:14" x14ac:dyDescent="0.55000000000000004">
      <c r="A1266" t="s">
        <v>1409</v>
      </c>
      <c r="B1266" t="s">
        <v>127</v>
      </c>
      <c r="C1266" t="s">
        <v>27</v>
      </c>
      <c r="D1266" t="s">
        <v>131</v>
      </c>
      <c r="E1266" t="s">
        <v>55</v>
      </c>
      <c r="F1266" s="1">
        <v>42797</v>
      </c>
      <c r="G1266" s="1">
        <v>42883</v>
      </c>
      <c r="H1266">
        <v>0</v>
      </c>
      <c r="I1266" t="s">
        <v>22</v>
      </c>
      <c r="J1266" t="s">
        <v>17</v>
      </c>
      <c r="K1266">
        <v>550</v>
      </c>
    </row>
    <row r="1267" spans="1:14" x14ac:dyDescent="0.55000000000000004">
      <c r="A1267" t="s">
        <v>1410</v>
      </c>
      <c r="B1267" t="s">
        <v>127</v>
      </c>
      <c r="C1267" t="s">
        <v>13</v>
      </c>
      <c r="D1267" t="s">
        <v>146</v>
      </c>
      <c r="E1267" t="s">
        <v>15</v>
      </c>
      <c r="F1267" s="1">
        <v>42797</v>
      </c>
      <c r="G1267" s="1">
        <v>42810</v>
      </c>
      <c r="H1267">
        <v>1062</v>
      </c>
      <c r="I1267" t="s">
        <v>22</v>
      </c>
      <c r="J1267" t="s">
        <v>17</v>
      </c>
      <c r="K1267">
        <v>1096</v>
      </c>
      <c r="M1267">
        <f t="shared" ref="M1267:M1269" si="322" xml:space="preserve"> H1267 - K1267</f>
        <v>-34</v>
      </c>
      <c r="N1267">
        <f t="shared" ref="N1267:N1269" si="323" xml:space="preserve"> M1267 / H1267 * 100</f>
        <v>-3.2015065913370999</v>
      </c>
    </row>
    <row r="1268" spans="1:14" x14ac:dyDescent="0.55000000000000004">
      <c r="A1268" t="s">
        <v>1411</v>
      </c>
      <c r="B1268" t="s">
        <v>60</v>
      </c>
      <c r="C1268" t="s">
        <v>13</v>
      </c>
      <c r="D1268" t="s">
        <v>80</v>
      </c>
      <c r="E1268" t="s">
        <v>15</v>
      </c>
      <c r="F1268" s="1">
        <v>42797</v>
      </c>
      <c r="G1268" s="1">
        <v>42807</v>
      </c>
      <c r="H1268">
        <v>1057</v>
      </c>
      <c r="I1268" t="s">
        <v>32</v>
      </c>
      <c r="J1268" t="s">
        <v>17</v>
      </c>
      <c r="K1268">
        <v>1096</v>
      </c>
      <c r="M1268">
        <f t="shared" si="322"/>
        <v>-39</v>
      </c>
      <c r="N1268">
        <f t="shared" si="323"/>
        <v>-3.6896877956480605</v>
      </c>
    </row>
    <row r="1269" spans="1:14" x14ac:dyDescent="0.55000000000000004">
      <c r="A1269" t="s">
        <v>1412</v>
      </c>
      <c r="B1269" t="s">
        <v>12</v>
      </c>
      <c r="C1269" t="s">
        <v>13</v>
      </c>
      <c r="D1269" t="s">
        <v>225</v>
      </c>
      <c r="E1269" t="s">
        <v>15</v>
      </c>
      <c r="F1269" s="1">
        <v>42797</v>
      </c>
      <c r="G1269" s="1">
        <v>42887</v>
      </c>
      <c r="H1269">
        <v>1020</v>
      </c>
      <c r="I1269" t="s">
        <v>16</v>
      </c>
      <c r="J1269" t="s">
        <v>17</v>
      </c>
      <c r="K1269">
        <v>1096</v>
      </c>
      <c r="M1269">
        <f t="shared" si="322"/>
        <v>-76</v>
      </c>
      <c r="N1269">
        <f t="shared" si="323"/>
        <v>-7.4509803921568629</v>
      </c>
    </row>
    <row r="1270" spans="1:14" x14ac:dyDescent="0.55000000000000004">
      <c r="A1270" t="s">
        <v>1413</v>
      </c>
      <c r="B1270" t="s">
        <v>37</v>
      </c>
      <c r="C1270" t="s">
        <v>24</v>
      </c>
      <c r="E1270" t="s">
        <v>49</v>
      </c>
      <c r="F1270" s="1">
        <v>42797</v>
      </c>
      <c r="I1270" t="s">
        <v>39</v>
      </c>
      <c r="J1270" t="s">
        <v>25</v>
      </c>
      <c r="K1270">
        <v>55</v>
      </c>
    </row>
    <row r="1271" spans="1:14" x14ac:dyDescent="0.55000000000000004">
      <c r="A1271" t="s">
        <v>1414</v>
      </c>
      <c r="B1271" t="s">
        <v>113</v>
      </c>
      <c r="C1271" t="s">
        <v>57</v>
      </c>
      <c r="E1271" t="s">
        <v>49</v>
      </c>
      <c r="F1271" s="1">
        <v>42797</v>
      </c>
      <c r="I1271" t="s">
        <v>85</v>
      </c>
      <c r="J1271" t="s">
        <v>17</v>
      </c>
      <c r="K1271">
        <v>5482</v>
      </c>
    </row>
    <row r="1272" spans="1:14" x14ac:dyDescent="0.55000000000000004">
      <c r="A1272" t="s">
        <v>1415</v>
      </c>
      <c r="B1272" t="s">
        <v>30</v>
      </c>
      <c r="C1272" t="s">
        <v>27</v>
      </c>
      <c r="E1272" t="s">
        <v>49</v>
      </c>
      <c r="F1272" s="1">
        <v>42797</v>
      </c>
      <c r="I1272" t="s">
        <v>32</v>
      </c>
      <c r="J1272" t="s">
        <v>17</v>
      </c>
      <c r="K1272">
        <v>550</v>
      </c>
    </row>
    <row r="1273" spans="1:14" x14ac:dyDescent="0.55000000000000004">
      <c r="A1273" t="s">
        <v>1416</v>
      </c>
      <c r="B1273" t="s">
        <v>30</v>
      </c>
      <c r="C1273" t="s">
        <v>27</v>
      </c>
      <c r="D1273" t="s">
        <v>111</v>
      </c>
      <c r="E1273" t="s">
        <v>15</v>
      </c>
      <c r="F1273" s="1">
        <v>42797</v>
      </c>
      <c r="G1273" s="1">
        <v>42866</v>
      </c>
      <c r="H1273">
        <v>535</v>
      </c>
      <c r="I1273" t="s">
        <v>32</v>
      </c>
      <c r="J1273" t="s">
        <v>17</v>
      </c>
      <c r="K1273">
        <v>550</v>
      </c>
      <c r="M1273">
        <f t="shared" ref="M1273:M1276" si="324" xml:space="preserve"> H1273 - K1273</f>
        <v>-15</v>
      </c>
      <c r="N1273">
        <f t="shared" ref="N1273:N1276" si="325" xml:space="preserve"> M1273 / H1273 * 100</f>
        <v>-2.8037383177570092</v>
      </c>
    </row>
    <row r="1274" spans="1:14" x14ac:dyDescent="0.55000000000000004">
      <c r="A1274" t="s">
        <v>1417</v>
      </c>
      <c r="B1274" t="s">
        <v>34</v>
      </c>
      <c r="C1274" t="s">
        <v>27</v>
      </c>
      <c r="D1274" t="s">
        <v>28</v>
      </c>
      <c r="E1274" t="s">
        <v>15</v>
      </c>
      <c r="F1274" s="1">
        <v>42798</v>
      </c>
      <c r="G1274" s="1">
        <v>42899</v>
      </c>
      <c r="H1274">
        <v>522</v>
      </c>
      <c r="I1274" t="s">
        <v>16</v>
      </c>
      <c r="J1274" t="s">
        <v>17</v>
      </c>
      <c r="K1274">
        <v>550</v>
      </c>
      <c r="M1274">
        <f t="shared" si="324"/>
        <v>-28</v>
      </c>
      <c r="N1274">
        <f t="shared" si="325"/>
        <v>-5.3639846743295019</v>
      </c>
    </row>
    <row r="1275" spans="1:14" x14ac:dyDescent="0.55000000000000004">
      <c r="A1275" t="s">
        <v>1418</v>
      </c>
      <c r="B1275" t="s">
        <v>34</v>
      </c>
      <c r="C1275" t="s">
        <v>27</v>
      </c>
      <c r="D1275" t="s">
        <v>163</v>
      </c>
      <c r="E1275" t="s">
        <v>15</v>
      </c>
      <c r="F1275" s="1">
        <v>42798</v>
      </c>
      <c r="G1275" s="1">
        <v>42869</v>
      </c>
      <c r="H1275">
        <v>544</v>
      </c>
      <c r="I1275" t="s">
        <v>16</v>
      </c>
      <c r="J1275" t="s">
        <v>17</v>
      </c>
      <c r="K1275">
        <v>550</v>
      </c>
      <c r="M1275">
        <f t="shared" si="324"/>
        <v>-6</v>
      </c>
      <c r="N1275">
        <f t="shared" si="325"/>
        <v>-1.1029411764705883</v>
      </c>
    </row>
    <row r="1276" spans="1:14" x14ac:dyDescent="0.55000000000000004">
      <c r="A1276" t="s">
        <v>1419</v>
      </c>
      <c r="B1276" t="s">
        <v>34</v>
      </c>
      <c r="C1276" t="s">
        <v>48</v>
      </c>
      <c r="D1276" t="s">
        <v>54</v>
      </c>
      <c r="E1276" t="s">
        <v>15</v>
      </c>
      <c r="F1276" s="1">
        <v>42798</v>
      </c>
      <c r="G1276" s="1">
        <v>42893</v>
      </c>
      <c r="H1276">
        <v>3081</v>
      </c>
      <c r="I1276" t="s">
        <v>16</v>
      </c>
      <c r="J1276" t="s">
        <v>25</v>
      </c>
      <c r="K1276">
        <v>3393</v>
      </c>
      <c r="M1276">
        <f t="shared" si="324"/>
        <v>-312</v>
      </c>
      <c r="N1276">
        <f t="shared" si="325"/>
        <v>-10.126582278481013</v>
      </c>
    </row>
    <row r="1277" spans="1:14" x14ac:dyDescent="0.55000000000000004">
      <c r="A1277" t="s">
        <v>1420</v>
      </c>
      <c r="B1277" t="s">
        <v>129</v>
      </c>
      <c r="C1277" t="s">
        <v>48</v>
      </c>
      <c r="E1277" t="s">
        <v>49</v>
      </c>
      <c r="F1277" s="1">
        <v>42798</v>
      </c>
      <c r="I1277" t="s">
        <v>75</v>
      </c>
      <c r="J1277" t="s">
        <v>25</v>
      </c>
      <c r="K1277">
        <v>3393</v>
      </c>
    </row>
    <row r="1278" spans="1:14" x14ac:dyDescent="0.55000000000000004">
      <c r="A1278" t="s">
        <v>1421</v>
      </c>
      <c r="B1278" t="s">
        <v>214</v>
      </c>
      <c r="C1278" t="s">
        <v>24</v>
      </c>
      <c r="D1278" t="s">
        <v>102</v>
      </c>
      <c r="E1278" t="s">
        <v>15</v>
      </c>
      <c r="F1278" s="1">
        <v>42798</v>
      </c>
      <c r="G1278" s="1">
        <v>42873</v>
      </c>
      <c r="H1278">
        <v>51</v>
      </c>
      <c r="I1278" t="s">
        <v>16</v>
      </c>
      <c r="J1278" t="s">
        <v>25</v>
      </c>
      <c r="K1278">
        <v>55</v>
      </c>
      <c r="M1278">
        <f xml:space="preserve"> H1278 - K1278</f>
        <v>-4</v>
      </c>
      <c r="N1278">
        <f xml:space="preserve"> M1278 / H1278 * 100</f>
        <v>-7.8431372549019605</v>
      </c>
    </row>
    <row r="1279" spans="1:14" x14ac:dyDescent="0.55000000000000004">
      <c r="A1279" t="s">
        <v>1422</v>
      </c>
      <c r="B1279" t="s">
        <v>176</v>
      </c>
      <c r="C1279" t="s">
        <v>13</v>
      </c>
      <c r="D1279" t="s">
        <v>385</v>
      </c>
      <c r="E1279" t="s">
        <v>55</v>
      </c>
      <c r="F1279" s="1">
        <v>42798</v>
      </c>
      <c r="G1279" s="1">
        <v>42864</v>
      </c>
      <c r="H1279">
        <v>0</v>
      </c>
      <c r="I1279" t="s">
        <v>85</v>
      </c>
      <c r="J1279" t="s">
        <v>17</v>
      </c>
      <c r="K1279">
        <v>1096</v>
      </c>
    </row>
    <row r="1280" spans="1:14" x14ac:dyDescent="0.55000000000000004">
      <c r="A1280" t="s">
        <v>1423</v>
      </c>
      <c r="B1280" t="s">
        <v>73</v>
      </c>
      <c r="C1280" t="s">
        <v>27</v>
      </c>
      <c r="E1280" t="s">
        <v>49</v>
      </c>
      <c r="F1280" s="1">
        <v>42798</v>
      </c>
      <c r="I1280" t="s">
        <v>75</v>
      </c>
      <c r="J1280" t="s">
        <v>17</v>
      </c>
      <c r="K1280">
        <v>550</v>
      </c>
    </row>
    <row r="1281" spans="1:14" x14ac:dyDescent="0.55000000000000004">
      <c r="A1281" t="s">
        <v>1424</v>
      </c>
      <c r="B1281" t="s">
        <v>73</v>
      </c>
      <c r="C1281" t="s">
        <v>13</v>
      </c>
      <c r="D1281" t="s">
        <v>109</v>
      </c>
      <c r="E1281" t="s">
        <v>55</v>
      </c>
      <c r="F1281" s="1">
        <v>42798</v>
      </c>
      <c r="G1281" s="1">
        <v>42861</v>
      </c>
      <c r="H1281">
        <v>0</v>
      </c>
      <c r="I1281" t="s">
        <v>75</v>
      </c>
      <c r="J1281" t="s">
        <v>17</v>
      </c>
      <c r="K1281">
        <v>1096</v>
      </c>
    </row>
    <row r="1282" spans="1:14" x14ac:dyDescent="0.55000000000000004">
      <c r="A1282" t="s">
        <v>1425</v>
      </c>
      <c r="B1282" t="s">
        <v>19</v>
      </c>
      <c r="C1282" t="s">
        <v>13</v>
      </c>
      <c r="D1282" t="s">
        <v>504</v>
      </c>
      <c r="E1282" t="s">
        <v>15</v>
      </c>
      <c r="F1282" s="1">
        <v>42798</v>
      </c>
      <c r="G1282" s="1">
        <v>42814</v>
      </c>
      <c r="H1282">
        <v>1076</v>
      </c>
      <c r="I1282" t="s">
        <v>22</v>
      </c>
      <c r="J1282" t="s">
        <v>17</v>
      </c>
      <c r="K1282">
        <v>1096</v>
      </c>
      <c r="M1282">
        <f t="shared" ref="M1282:M1283" si="326" xml:space="preserve"> H1282 - K1282</f>
        <v>-20</v>
      </c>
      <c r="N1282">
        <f t="shared" ref="N1282:N1283" si="327" xml:space="preserve"> M1282 / H1282 * 100</f>
        <v>-1.8587360594795539</v>
      </c>
    </row>
    <row r="1283" spans="1:14" x14ac:dyDescent="0.55000000000000004">
      <c r="A1283" t="s">
        <v>1426</v>
      </c>
      <c r="B1283" t="s">
        <v>47</v>
      </c>
      <c r="C1283" t="s">
        <v>48</v>
      </c>
      <c r="D1283" t="s">
        <v>171</v>
      </c>
      <c r="E1283" t="s">
        <v>15</v>
      </c>
      <c r="F1283" s="1">
        <v>42798</v>
      </c>
      <c r="G1283" s="1">
        <v>42864</v>
      </c>
      <c r="H1283">
        <v>3685</v>
      </c>
      <c r="I1283" t="s">
        <v>32</v>
      </c>
      <c r="J1283" t="s">
        <v>25</v>
      </c>
      <c r="K1283">
        <v>3393</v>
      </c>
      <c r="M1283">
        <f t="shared" si="326"/>
        <v>292</v>
      </c>
      <c r="N1283">
        <f t="shared" si="327"/>
        <v>7.9240162822252378</v>
      </c>
    </row>
    <row r="1284" spans="1:14" x14ac:dyDescent="0.55000000000000004">
      <c r="A1284" t="s">
        <v>1427</v>
      </c>
      <c r="B1284" t="s">
        <v>264</v>
      </c>
      <c r="C1284" t="s">
        <v>13</v>
      </c>
      <c r="D1284" t="s">
        <v>327</v>
      </c>
      <c r="E1284" t="s">
        <v>55</v>
      </c>
      <c r="F1284" s="1">
        <v>42798</v>
      </c>
      <c r="G1284" s="1">
        <v>42868</v>
      </c>
      <c r="H1284">
        <v>0</v>
      </c>
      <c r="I1284" t="s">
        <v>22</v>
      </c>
      <c r="J1284" t="s">
        <v>17</v>
      </c>
      <c r="K1284">
        <v>1096</v>
      </c>
    </row>
    <row r="1285" spans="1:14" x14ac:dyDescent="0.55000000000000004">
      <c r="A1285" t="s">
        <v>1428</v>
      </c>
      <c r="B1285" t="s">
        <v>89</v>
      </c>
      <c r="C1285" t="s">
        <v>20</v>
      </c>
      <c r="D1285" t="s">
        <v>133</v>
      </c>
      <c r="E1285" t="s">
        <v>15</v>
      </c>
      <c r="F1285" s="1">
        <v>42798</v>
      </c>
      <c r="G1285" s="1">
        <v>42873</v>
      </c>
      <c r="H1285">
        <v>3997</v>
      </c>
      <c r="I1285" t="s">
        <v>32</v>
      </c>
      <c r="J1285" t="s">
        <v>17</v>
      </c>
      <c r="K1285">
        <v>4821</v>
      </c>
      <c r="M1285">
        <f t="shared" ref="M1285:M1288" si="328" xml:space="preserve"> H1285 - K1285</f>
        <v>-824</v>
      </c>
      <c r="N1285">
        <f t="shared" ref="N1285:N1288" si="329" xml:space="preserve"> M1285 / H1285 * 100</f>
        <v>-20.61546159619715</v>
      </c>
    </row>
    <row r="1286" spans="1:14" x14ac:dyDescent="0.55000000000000004">
      <c r="A1286" t="s">
        <v>1429</v>
      </c>
      <c r="B1286" t="s">
        <v>89</v>
      </c>
      <c r="C1286" t="s">
        <v>24</v>
      </c>
      <c r="D1286" t="s">
        <v>171</v>
      </c>
      <c r="E1286" t="s">
        <v>15</v>
      </c>
      <c r="F1286" s="1">
        <v>42798</v>
      </c>
      <c r="G1286" s="1">
        <v>42812</v>
      </c>
      <c r="H1286">
        <v>51</v>
      </c>
      <c r="I1286" t="s">
        <v>32</v>
      </c>
      <c r="J1286" t="s">
        <v>25</v>
      </c>
      <c r="K1286">
        <v>55</v>
      </c>
      <c r="M1286">
        <f t="shared" si="328"/>
        <v>-4</v>
      </c>
      <c r="N1286">
        <f t="shared" si="329"/>
        <v>-7.8431372549019605</v>
      </c>
    </row>
    <row r="1287" spans="1:14" x14ac:dyDescent="0.55000000000000004">
      <c r="A1287" t="s">
        <v>1430</v>
      </c>
      <c r="B1287" t="s">
        <v>89</v>
      </c>
      <c r="C1287" t="s">
        <v>48</v>
      </c>
      <c r="D1287" t="s">
        <v>58</v>
      </c>
      <c r="E1287" t="s">
        <v>15</v>
      </c>
      <c r="F1287" s="1">
        <v>42798</v>
      </c>
      <c r="G1287" s="1">
        <v>42815</v>
      </c>
      <c r="H1287">
        <v>3164</v>
      </c>
      <c r="I1287" t="s">
        <v>32</v>
      </c>
      <c r="J1287" t="s">
        <v>25</v>
      </c>
      <c r="K1287">
        <v>3393</v>
      </c>
      <c r="M1287">
        <f t="shared" si="328"/>
        <v>-229</v>
      </c>
      <c r="N1287">
        <f t="shared" si="329"/>
        <v>-7.2376738305941855</v>
      </c>
    </row>
    <row r="1288" spans="1:14" x14ac:dyDescent="0.55000000000000004">
      <c r="A1288" t="s">
        <v>1431</v>
      </c>
      <c r="B1288" t="s">
        <v>144</v>
      </c>
      <c r="C1288" t="s">
        <v>27</v>
      </c>
      <c r="D1288" t="s">
        <v>146</v>
      </c>
      <c r="E1288" t="s">
        <v>15</v>
      </c>
      <c r="F1288" s="1">
        <v>42798</v>
      </c>
      <c r="G1288" s="1">
        <v>42908</v>
      </c>
      <c r="H1288">
        <v>496</v>
      </c>
      <c r="I1288" t="s">
        <v>16</v>
      </c>
      <c r="J1288" t="s">
        <v>17</v>
      </c>
      <c r="K1288">
        <v>550</v>
      </c>
      <c r="M1288">
        <f t="shared" si="328"/>
        <v>-54</v>
      </c>
      <c r="N1288">
        <f t="shared" si="329"/>
        <v>-10.887096774193548</v>
      </c>
    </row>
    <row r="1289" spans="1:14" x14ac:dyDescent="0.55000000000000004">
      <c r="A1289" t="s">
        <v>1432</v>
      </c>
      <c r="B1289" t="s">
        <v>41</v>
      </c>
      <c r="C1289" t="s">
        <v>48</v>
      </c>
      <c r="D1289" t="s">
        <v>206</v>
      </c>
      <c r="E1289" t="s">
        <v>55</v>
      </c>
      <c r="F1289" s="1">
        <v>42798</v>
      </c>
      <c r="G1289" s="1">
        <v>42868</v>
      </c>
      <c r="H1289">
        <v>0</v>
      </c>
      <c r="I1289" t="s">
        <v>39</v>
      </c>
      <c r="J1289" t="s">
        <v>25</v>
      </c>
      <c r="K1289">
        <v>3393</v>
      </c>
    </row>
    <row r="1290" spans="1:14" x14ac:dyDescent="0.55000000000000004">
      <c r="A1290" t="s">
        <v>1433</v>
      </c>
      <c r="B1290" t="s">
        <v>127</v>
      </c>
      <c r="C1290" t="s">
        <v>27</v>
      </c>
      <c r="D1290" t="s">
        <v>122</v>
      </c>
      <c r="E1290" t="s">
        <v>15</v>
      </c>
      <c r="F1290" s="1">
        <v>42798</v>
      </c>
      <c r="G1290" s="1">
        <v>42820</v>
      </c>
      <c r="H1290">
        <v>579</v>
      </c>
      <c r="I1290" t="s">
        <v>22</v>
      </c>
      <c r="J1290" t="s">
        <v>17</v>
      </c>
      <c r="K1290">
        <v>550</v>
      </c>
      <c r="M1290">
        <f xml:space="preserve"> H1290 - K1290</f>
        <v>29</v>
      </c>
      <c r="N1290">
        <f xml:space="preserve"> M1290 / H1290 * 100</f>
        <v>5.0086355785837648</v>
      </c>
    </row>
    <row r="1291" spans="1:14" x14ac:dyDescent="0.55000000000000004">
      <c r="A1291" t="s">
        <v>1434</v>
      </c>
      <c r="B1291" t="s">
        <v>60</v>
      </c>
      <c r="C1291" t="s">
        <v>27</v>
      </c>
      <c r="D1291" t="s">
        <v>104</v>
      </c>
      <c r="E1291" t="s">
        <v>55</v>
      </c>
      <c r="F1291" s="1">
        <v>42798</v>
      </c>
      <c r="G1291" s="1">
        <v>42875</v>
      </c>
      <c r="H1291">
        <v>0</v>
      </c>
      <c r="I1291" t="s">
        <v>32</v>
      </c>
      <c r="J1291" t="s">
        <v>17</v>
      </c>
      <c r="K1291">
        <v>550</v>
      </c>
    </row>
    <row r="1292" spans="1:14" x14ac:dyDescent="0.55000000000000004">
      <c r="A1292" t="s">
        <v>1435</v>
      </c>
      <c r="B1292" t="s">
        <v>44</v>
      </c>
      <c r="C1292" t="s">
        <v>20</v>
      </c>
      <c r="D1292" t="s">
        <v>51</v>
      </c>
      <c r="E1292" t="s">
        <v>55</v>
      </c>
      <c r="F1292" s="1">
        <v>42798</v>
      </c>
      <c r="G1292" s="1">
        <v>42857</v>
      </c>
      <c r="H1292">
        <v>0</v>
      </c>
      <c r="I1292" t="s">
        <v>22</v>
      </c>
      <c r="J1292" t="s">
        <v>17</v>
      </c>
      <c r="K1292">
        <v>4821</v>
      </c>
    </row>
    <row r="1293" spans="1:14" x14ac:dyDescent="0.55000000000000004">
      <c r="A1293" t="s">
        <v>1436</v>
      </c>
      <c r="B1293" t="s">
        <v>44</v>
      </c>
      <c r="C1293" t="s">
        <v>20</v>
      </c>
      <c r="D1293" t="s">
        <v>71</v>
      </c>
      <c r="E1293" t="s">
        <v>55</v>
      </c>
      <c r="F1293" s="1">
        <v>42798</v>
      </c>
      <c r="G1293" s="1">
        <v>42882</v>
      </c>
      <c r="H1293">
        <v>0</v>
      </c>
      <c r="I1293" t="s">
        <v>22</v>
      </c>
      <c r="J1293" t="s">
        <v>17</v>
      </c>
      <c r="K1293">
        <v>4821</v>
      </c>
    </row>
    <row r="1294" spans="1:14" x14ac:dyDescent="0.55000000000000004">
      <c r="A1294" t="s">
        <v>1437</v>
      </c>
      <c r="B1294" t="s">
        <v>108</v>
      </c>
      <c r="C1294" t="s">
        <v>27</v>
      </c>
      <c r="D1294" t="s">
        <v>167</v>
      </c>
      <c r="E1294" t="s">
        <v>15</v>
      </c>
      <c r="F1294" s="1">
        <v>42798</v>
      </c>
      <c r="G1294" s="1">
        <v>42913</v>
      </c>
      <c r="H1294">
        <v>521</v>
      </c>
      <c r="I1294" t="s">
        <v>75</v>
      </c>
      <c r="J1294" t="s">
        <v>17</v>
      </c>
      <c r="K1294">
        <v>550</v>
      </c>
      <c r="M1294">
        <f t="shared" ref="M1294:M1296" si="330" xml:space="preserve"> H1294 - K1294</f>
        <v>-29</v>
      </c>
      <c r="N1294">
        <f t="shared" ref="N1294:N1296" si="331" xml:space="preserve"> M1294 / H1294 * 100</f>
        <v>-5.5662188099808061</v>
      </c>
    </row>
    <row r="1295" spans="1:14" x14ac:dyDescent="0.55000000000000004">
      <c r="A1295" t="s">
        <v>1438</v>
      </c>
      <c r="B1295" t="s">
        <v>108</v>
      </c>
      <c r="C1295" t="s">
        <v>48</v>
      </c>
      <c r="D1295" t="s">
        <v>249</v>
      </c>
      <c r="E1295" t="s">
        <v>15</v>
      </c>
      <c r="F1295" s="1">
        <v>42798</v>
      </c>
      <c r="G1295" s="1">
        <v>42801</v>
      </c>
      <c r="H1295">
        <v>3889</v>
      </c>
      <c r="I1295" t="s">
        <v>75</v>
      </c>
      <c r="J1295" t="s">
        <v>25</v>
      </c>
      <c r="K1295">
        <v>3393</v>
      </c>
      <c r="M1295">
        <f t="shared" si="330"/>
        <v>496</v>
      </c>
      <c r="N1295">
        <f t="shared" si="331"/>
        <v>12.753921316533814</v>
      </c>
    </row>
    <row r="1296" spans="1:14" x14ac:dyDescent="0.55000000000000004">
      <c r="A1296" t="s">
        <v>1439</v>
      </c>
      <c r="B1296" t="s">
        <v>99</v>
      </c>
      <c r="C1296" t="s">
        <v>48</v>
      </c>
      <c r="D1296" t="s">
        <v>227</v>
      </c>
      <c r="E1296" t="s">
        <v>15</v>
      </c>
      <c r="F1296" s="1">
        <v>42798</v>
      </c>
      <c r="G1296" s="1">
        <v>42806</v>
      </c>
      <c r="H1296">
        <v>3340</v>
      </c>
      <c r="I1296" t="s">
        <v>85</v>
      </c>
      <c r="J1296" t="s">
        <v>25</v>
      </c>
      <c r="K1296">
        <v>3393</v>
      </c>
      <c r="M1296">
        <f t="shared" si="330"/>
        <v>-53</v>
      </c>
      <c r="N1296">
        <f t="shared" si="331"/>
        <v>-1.5868263473053892</v>
      </c>
    </row>
    <row r="1297" spans="1:14" x14ac:dyDescent="0.55000000000000004">
      <c r="A1297" t="s">
        <v>1440</v>
      </c>
      <c r="B1297" t="s">
        <v>70</v>
      </c>
      <c r="C1297" t="s">
        <v>24</v>
      </c>
      <c r="D1297" t="s">
        <v>140</v>
      </c>
      <c r="E1297" t="s">
        <v>55</v>
      </c>
      <c r="F1297" s="1">
        <v>42798</v>
      </c>
      <c r="G1297" s="1">
        <v>42814</v>
      </c>
      <c r="H1297">
        <v>0</v>
      </c>
      <c r="I1297" t="s">
        <v>16</v>
      </c>
      <c r="J1297" t="s">
        <v>25</v>
      </c>
      <c r="K1297">
        <v>55</v>
      </c>
    </row>
    <row r="1298" spans="1:14" x14ac:dyDescent="0.55000000000000004">
      <c r="A1298" t="s">
        <v>1441</v>
      </c>
      <c r="B1298" t="s">
        <v>37</v>
      </c>
      <c r="C1298" t="s">
        <v>20</v>
      </c>
      <c r="D1298" t="s">
        <v>42</v>
      </c>
      <c r="E1298" t="s">
        <v>55</v>
      </c>
      <c r="F1298" s="1">
        <v>42798</v>
      </c>
      <c r="G1298" s="1">
        <v>42866</v>
      </c>
      <c r="H1298">
        <v>0</v>
      </c>
      <c r="I1298" t="s">
        <v>39</v>
      </c>
      <c r="J1298" t="s">
        <v>17</v>
      </c>
      <c r="K1298">
        <v>4821</v>
      </c>
    </row>
    <row r="1299" spans="1:14" x14ac:dyDescent="0.55000000000000004">
      <c r="A1299" t="s">
        <v>1442</v>
      </c>
      <c r="B1299" t="s">
        <v>30</v>
      </c>
      <c r="C1299" t="s">
        <v>20</v>
      </c>
      <c r="D1299" t="s">
        <v>109</v>
      </c>
      <c r="E1299" t="s">
        <v>49</v>
      </c>
      <c r="F1299" s="1">
        <v>42798</v>
      </c>
      <c r="I1299" t="s">
        <v>32</v>
      </c>
      <c r="J1299" t="s">
        <v>17</v>
      </c>
      <c r="K1299">
        <v>4821</v>
      </c>
    </row>
    <row r="1300" spans="1:14" x14ac:dyDescent="0.55000000000000004">
      <c r="A1300" t="s">
        <v>1443</v>
      </c>
      <c r="B1300" t="s">
        <v>30</v>
      </c>
      <c r="C1300" t="s">
        <v>20</v>
      </c>
      <c r="E1300" t="s">
        <v>49</v>
      </c>
      <c r="F1300" s="1">
        <v>42798</v>
      </c>
      <c r="I1300" t="s">
        <v>32</v>
      </c>
      <c r="J1300" t="s">
        <v>17</v>
      </c>
      <c r="K1300">
        <v>4821</v>
      </c>
    </row>
    <row r="1301" spans="1:14" x14ac:dyDescent="0.55000000000000004">
      <c r="A1301" t="s">
        <v>1444</v>
      </c>
      <c r="B1301" t="s">
        <v>30</v>
      </c>
      <c r="C1301" t="s">
        <v>20</v>
      </c>
      <c r="D1301" t="s">
        <v>325</v>
      </c>
      <c r="E1301" t="s">
        <v>15</v>
      </c>
      <c r="F1301" s="1">
        <v>42798</v>
      </c>
      <c r="G1301" s="1">
        <v>42897</v>
      </c>
      <c r="H1301">
        <v>5876</v>
      </c>
      <c r="I1301" t="s">
        <v>32</v>
      </c>
      <c r="J1301" t="s">
        <v>17</v>
      </c>
      <c r="K1301">
        <v>4821</v>
      </c>
      <c r="M1301">
        <f t="shared" ref="M1301:M1302" si="332" xml:space="preserve"> H1301 - K1301</f>
        <v>1055</v>
      </c>
      <c r="N1301">
        <f t="shared" ref="N1301:N1302" si="333" xml:space="preserve"> M1301 / H1301 * 100</f>
        <v>17.954390742001362</v>
      </c>
    </row>
    <row r="1302" spans="1:14" x14ac:dyDescent="0.55000000000000004">
      <c r="A1302" t="s">
        <v>1445</v>
      </c>
      <c r="B1302" t="s">
        <v>34</v>
      </c>
      <c r="C1302" t="s">
        <v>57</v>
      </c>
      <c r="D1302" t="s">
        <v>182</v>
      </c>
      <c r="E1302" t="s">
        <v>15</v>
      </c>
      <c r="F1302" s="1">
        <v>42799</v>
      </c>
      <c r="G1302" s="1">
        <v>42884</v>
      </c>
      <c r="H1302">
        <v>5092</v>
      </c>
      <c r="I1302" t="s">
        <v>16</v>
      </c>
      <c r="J1302" t="s">
        <v>17</v>
      </c>
      <c r="K1302">
        <v>5482</v>
      </c>
      <c r="M1302">
        <f t="shared" si="332"/>
        <v>-390</v>
      </c>
      <c r="N1302">
        <f t="shared" si="333"/>
        <v>-7.6590730557737627</v>
      </c>
    </row>
    <row r="1303" spans="1:14" x14ac:dyDescent="0.55000000000000004">
      <c r="A1303" t="s">
        <v>1446</v>
      </c>
      <c r="B1303" t="s">
        <v>150</v>
      </c>
      <c r="C1303" t="s">
        <v>13</v>
      </c>
      <c r="D1303" t="s">
        <v>234</v>
      </c>
      <c r="E1303" t="s">
        <v>55</v>
      </c>
      <c r="F1303" s="1">
        <v>42799</v>
      </c>
      <c r="G1303" s="1">
        <v>42864</v>
      </c>
      <c r="H1303">
        <v>0</v>
      </c>
      <c r="I1303" t="s">
        <v>75</v>
      </c>
      <c r="J1303" t="s">
        <v>17</v>
      </c>
      <c r="K1303">
        <v>1096</v>
      </c>
    </row>
    <row r="1304" spans="1:14" x14ac:dyDescent="0.55000000000000004">
      <c r="A1304" t="s">
        <v>1447</v>
      </c>
      <c r="B1304" t="s">
        <v>129</v>
      </c>
      <c r="C1304" t="s">
        <v>48</v>
      </c>
      <c r="E1304" t="s">
        <v>49</v>
      </c>
      <c r="F1304" s="1">
        <v>42799</v>
      </c>
      <c r="I1304" t="s">
        <v>75</v>
      </c>
      <c r="J1304" t="s">
        <v>25</v>
      </c>
      <c r="K1304">
        <v>3393</v>
      </c>
    </row>
    <row r="1305" spans="1:14" x14ac:dyDescent="0.55000000000000004">
      <c r="A1305" t="s">
        <v>1448</v>
      </c>
      <c r="B1305" t="s">
        <v>73</v>
      </c>
      <c r="C1305" t="s">
        <v>27</v>
      </c>
      <c r="E1305" t="s">
        <v>49</v>
      </c>
      <c r="F1305" s="1">
        <v>42799</v>
      </c>
      <c r="I1305" t="s">
        <v>75</v>
      </c>
      <c r="J1305" t="s">
        <v>17</v>
      </c>
      <c r="K1305">
        <v>550</v>
      </c>
    </row>
    <row r="1306" spans="1:14" x14ac:dyDescent="0.55000000000000004">
      <c r="A1306" t="s">
        <v>1449</v>
      </c>
      <c r="B1306" t="s">
        <v>73</v>
      </c>
      <c r="C1306" t="s">
        <v>13</v>
      </c>
      <c r="D1306" t="s">
        <v>109</v>
      </c>
      <c r="E1306" t="s">
        <v>15</v>
      </c>
      <c r="F1306" s="1">
        <v>42799</v>
      </c>
      <c r="G1306" s="1">
        <v>42894</v>
      </c>
      <c r="H1306">
        <v>966</v>
      </c>
      <c r="I1306" t="s">
        <v>75</v>
      </c>
      <c r="J1306" t="s">
        <v>17</v>
      </c>
      <c r="K1306">
        <v>1096</v>
      </c>
      <c r="M1306">
        <f t="shared" ref="M1306:M1308" si="334" xml:space="preserve"> H1306 - K1306</f>
        <v>-130</v>
      </c>
      <c r="N1306">
        <f t="shared" ref="N1306:N1308" si="335" xml:space="preserve"> M1306 / H1306 * 100</f>
        <v>-13.457556935817806</v>
      </c>
    </row>
    <row r="1307" spans="1:14" x14ac:dyDescent="0.55000000000000004">
      <c r="A1307" t="s">
        <v>1450</v>
      </c>
      <c r="B1307" t="s">
        <v>73</v>
      </c>
      <c r="C1307" t="s">
        <v>57</v>
      </c>
      <c r="D1307" t="s">
        <v>151</v>
      </c>
      <c r="E1307" t="s">
        <v>15</v>
      </c>
      <c r="F1307" s="1">
        <v>42799</v>
      </c>
      <c r="G1307" s="1">
        <v>42815</v>
      </c>
      <c r="H1307">
        <v>6024</v>
      </c>
      <c r="I1307" t="s">
        <v>75</v>
      </c>
      <c r="J1307" t="s">
        <v>17</v>
      </c>
      <c r="K1307">
        <v>5482</v>
      </c>
      <c r="M1307">
        <f t="shared" si="334"/>
        <v>542</v>
      </c>
      <c r="N1307">
        <f t="shared" si="335"/>
        <v>8.9973439575033201</v>
      </c>
    </row>
    <row r="1308" spans="1:14" x14ac:dyDescent="0.55000000000000004">
      <c r="A1308" t="s">
        <v>1451</v>
      </c>
      <c r="B1308" t="s">
        <v>73</v>
      </c>
      <c r="C1308" t="s">
        <v>48</v>
      </c>
      <c r="D1308" t="s">
        <v>230</v>
      </c>
      <c r="E1308" t="s">
        <v>15</v>
      </c>
      <c r="F1308" s="1">
        <v>42799</v>
      </c>
      <c r="G1308" s="1">
        <v>42808</v>
      </c>
      <c r="H1308">
        <v>3759</v>
      </c>
      <c r="I1308" t="s">
        <v>75</v>
      </c>
      <c r="J1308" t="s">
        <v>25</v>
      </c>
      <c r="K1308">
        <v>3393</v>
      </c>
      <c r="M1308">
        <f t="shared" si="334"/>
        <v>366</v>
      </c>
      <c r="N1308">
        <f t="shared" si="335"/>
        <v>9.7366320830007993</v>
      </c>
    </row>
    <row r="1309" spans="1:14" x14ac:dyDescent="0.55000000000000004">
      <c r="A1309" t="s">
        <v>1452</v>
      </c>
      <c r="B1309" t="s">
        <v>19</v>
      </c>
      <c r="C1309" t="s">
        <v>20</v>
      </c>
      <c r="D1309" t="s">
        <v>504</v>
      </c>
      <c r="E1309" t="s">
        <v>55</v>
      </c>
      <c r="F1309" s="1">
        <v>42799</v>
      </c>
      <c r="G1309" s="1">
        <v>42879</v>
      </c>
      <c r="H1309">
        <v>0</v>
      </c>
      <c r="I1309" t="s">
        <v>22</v>
      </c>
      <c r="J1309" t="s">
        <v>17</v>
      </c>
      <c r="K1309">
        <v>4821</v>
      </c>
    </row>
    <row r="1310" spans="1:14" x14ac:dyDescent="0.55000000000000004">
      <c r="A1310" t="s">
        <v>1453</v>
      </c>
      <c r="B1310" t="s">
        <v>153</v>
      </c>
      <c r="C1310" t="s">
        <v>20</v>
      </c>
      <c r="D1310" t="s">
        <v>221</v>
      </c>
      <c r="E1310" t="s">
        <v>15</v>
      </c>
      <c r="F1310" s="1">
        <v>42799</v>
      </c>
      <c r="G1310" s="1">
        <v>42817</v>
      </c>
      <c r="H1310">
        <v>4443</v>
      </c>
      <c r="I1310" t="s">
        <v>75</v>
      </c>
      <c r="J1310" t="s">
        <v>17</v>
      </c>
      <c r="K1310">
        <v>4821</v>
      </c>
      <c r="M1310">
        <f t="shared" ref="M1310:M1311" si="336" xml:space="preserve"> H1310 - K1310</f>
        <v>-378</v>
      </c>
      <c r="N1310">
        <f t="shared" ref="N1310:N1311" si="337" xml:space="preserve"> M1310 / H1310 * 100</f>
        <v>-8.5077650236326807</v>
      </c>
    </row>
    <row r="1311" spans="1:14" x14ac:dyDescent="0.55000000000000004">
      <c r="A1311" t="s">
        <v>1454</v>
      </c>
      <c r="B1311" t="s">
        <v>63</v>
      </c>
      <c r="C1311" t="s">
        <v>48</v>
      </c>
      <c r="D1311" t="s">
        <v>42</v>
      </c>
      <c r="E1311" t="s">
        <v>15</v>
      </c>
      <c r="F1311" s="1">
        <v>42799</v>
      </c>
      <c r="G1311" s="1">
        <v>42914</v>
      </c>
      <c r="H1311">
        <v>3397</v>
      </c>
      <c r="I1311" t="s">
        <v>39</v>
      </c>
      <c r="J1311" t="s">
        <v>25</v>
      </c>
      <c r="K1311">
        <v>3393</v>
      </c>
      <c r="M1311">
        <f t="shared" si="336"/>
        <v>4</v>
      </c>
      <c r="N1311">
        <f t="shared" si="337"/>
        <v>0.11775095672652341</v>
      </c>
    </row>
    <row r="1312" spans="1:14" x14ac:dyDescent="0.55000000000000004">
      <c r="A1312" t="s">
        <v>1455</v>
      </c>
      <c r="B1312" t="s">
        <v>47</v>
      </c>
      <c r="C1312" t="s">
        <v>57</v>
      </c>
      <c r="D1312" t="s">
        <v>285</v>
      </c>
      <c r="E1312" t="s">
        <v>55</v>
      </c>
      <c r="F1312" s="1">
        <v>42799</v>
      </c>
      <c r="G1312" s="1">
        <v>42809</v>
      </c>
      <c r="H1312">
        <v>0</v>
      </c>
      <c r="I1312" t="s">
        <v>32</v>
      </c>
      <c r="J1312" t="s">
        <v>17</v>
      </c>
      <c r="K1312">
        <v>5482</v>
      </c>
    </row>
    <row r="1313" spans="1:14" x14ac:dyDescent="0.55000000000000004">
      <c r="A1313" t="s">
        <v>1456</v>
      </c>
      <c r="B1313" t="s">
        <v>47</v>
      </c>
      <c r="C1313" t="s">
        <v>24</v>
      </c>
      <c r="D1313" t="s">
        <v>58</v>
      </c>
      <c r="E1313" t="s">
        <v>55</v>
      </c>
      <c r="F1313" s="1">
        <v>42799</v>
      </c>
      <c r="G1313" s="1">
        <v>42869</v>
      </c>
      <c r="H1313">
        <v>0</v>
      </c>
      <c r="I1313" t="s">
        <v>32</v>
      </c>
      <c r="J1313" t="s">
        <v>25</v>
      </c>
      <c r="K1313">
        <v>55</v>
      </c>
    </row>
    <row r="1314" spans="1:14" x14ac:dyDescent="0.55000000000000004">
      <c r="A1314" t="s">
        <v>1457</v>
      </c>
      <c r="B1314" t="s">
        <v>264</v>
      </c>
      <c r="C1314" t="s">
        <v>24</v>
      </c>
      <c r="D1314" t="s">
        <v>219</v>
      </c>
      <c r="E1314" t="s">
        <v>15</v>
      </c>
      <c r="F1314" s="1">
        <v>42799</v>
      </c>
      <c r="G1314" s="1">
        <v>42860</v>
      </c>
      <c r="H1314">
        <v>59</v>
      </c>
      <c r="I1314" t="s">
        <v>22</v>
      </c>
      <c r="J1314" t="s">
        <v>25</v>
      </c>
      <c r="K1314">
        <v>55</v>
      </c>
      <c r="M1314">
        <f xml:space="preserve"> H1314 - K1314</f>
        <v>4</v>
      </c>
      <c r="N1314">
        <f xml:space="preserve"> M1314 / H1314 * 100</f>
        <v>6.7796610169491522</v>
      </c>
    </row>
    <row r="1315" spans="1:14" x14ac:dyDescent="0.55000000000000004">
      <c r="A1315" t="s">
        <v>1458</v>
      </c>
      <c r="B1315" t="s">
        <v>89</v>
      </c>
      <c r="C1315" t="s">
        <v>27</v>
      </c>
      <c r="E1315" t="s">
        <v>49</v>
      </c>
      <c r="F1315" s="1">
        <v>42799</v>
      </c>
      <c r="I1315" t="s">
        <v>32</v>
      </c>
      <c r="J1315" t="s">
        <v>17</v>
      </c>
      <c r="K1315">
        <v>550</v>
      </c>
    </row>
    <row r="1316" spans="1:14" x14ac:dyDescent="0.55000000000000004">
      <c r="A1316" t="s">
        <v>1459</v>
      </c>
      <c r="B1316" t="s">
        <v>144</v>
      </c>
      <c r="C1316" t="s">
        <v>27</v>
      </c>
      <c r="D1316" t="s">
        <v>14</v>
      </c>
      <c r="E1316" t="s">
        <v>55</v>
      </c>
      <c r="F1316" s="1">
        <v>42799</v>
      </c>
      <c r="G1316" s="1">
        <v>42867</v>
      </c>
      <c r="H1316">
        <v>0</v>
      </c>
      <c r="I1316" t="s">
        <v>16</v>
      </c>
      <c r="J1316" t="s">
        <v>17</v>
      </c>
      <c r="K1316">
        <v>550</v>
      </c>
    </row>
    <row r="1317" spans="1:14" x14ac:dyDescent="0.55000000000000004">
      <c r="A1317" t="s">
        <v>1460</v>
      </c>
      <c r="B1317" t="s">
        <v>144</v>
      </c>
      <c r="C1317" t="s">
        <v>27</v>
      </c>
      <c r="D1317" t="s">
        <v>102</v>
      </c>
      <c r="E1317" t="s">
        <v>55</v>
      </c>
      <c r="F1317" s="1">
        <v>42799</v>
      </c>
      <c r="G1317" s="1">
        <v>42876</v>
      </c>
      <c r="H1317">
        <v>0</v>
      </c>
      <c r="I1317" t="s">
        <v>16</v>
      </c>
      <c r="J1317" t="s">
        <v>17</v>
      </c>
      <c r="K1317">
        <v>550</v>
      </c>
    </row>
    <row r="1318" spans="1:14" x14ac:dyDescent="0.55000000000000004">
      <c r="A1318" t="s">
        <v>1461</v>
      </c>
      <c r="B1318" t="s">
        <v>144</v>
      </c>
      <c r="C1318" t="s">
        <v>27</v>
      </c>
      <c r="D1318" t="s">
        <v>163</v>
      </c>
      <c r="E1318" t="s">
        <v>15</v>
      </c>
      <c r="F1318" s="1">
        <v>42799</v>
      </c>
      <c r="G1318" s="1">
        <v>42892</v>
      </c>
      <c r="H1318">
        <v>494</v>
      </c>
      <c r="I1318" t="s">
        <v>16</v>
      </c>
      <c r="J1318" t="s">
        <v>17</v>
      </c>
      <c r="K1318">
        <v>550</v>
      </c>
      <c r="M1318">
        <f t="shared" ref="M1318:M1319" si="338" xml:space="preserve"> H1318 - K1318</f>
        <v>-56</v>
      </c>
      <c r="N1318">
        <f t="shared" ref="N1318:N1319" si="339" xml:space="preserve"> M1318 / H1318 * 100</f>
        <v>-11.336032388663968</v>
      </c>
    </row>
    <row r="1319" spans="1:14" x14ac:dyDescent="0.55000000000000004">
      <c r="A1319" t="s">
        <v>1462</v>
      </c>
      <c r="B1319" t="s">
        <v>144</v>
      </c>
      <c r="C1319" t="s">
        <v>13</v>
      </c>
      <c r="D1319" t="s">
        <v>28</v>
      </c>
      <c r="E1319" t="s">
        <v>15</v>
      </c>
      <c r="F1319" s="1">
        <v>42799</v>
      </c>
      <c r="G1319" s="1">
        <v>42871</v>
      </c>
      <c r="H1319">
        <v>1060</v>
      </c>
      <c r="I1319" t="s">
        <v>16</v>
      </c>
      <c r="J1319" t="s">
        <v>17</v>
      </c>
      <c r="K1319">
        <v>1096</v>
      </c>
      <c r="M1319">
        <f t="shared" si="338"/>
        <v>-36</v>
      </c>
      <c r="N1319">
        <f t="shared" si="339"/>
        <v>-3.3962264150943398</v>
      </c>
    </row>
    <row r="1320" spans="1:14" x14ac:dyDescent="0.55000000000000004">
      <c r="A1320" t="s">
        <v>1463</v>
      </c>
      <c r="B1320" t="s">
        <v>41</v>
      </c>
      <c r="C1320" t="s">
        <v>24</v>
      </c>
      <c r="D1320" t="s">
        <v>325</v>
      </c>
      <c r="E1320" t="s">
        <v>49</v>
      </c>
      <c r="F1320" s="1">
        <v>42799</v>
      </c>
      <c r="I1320" t="s">
        <v>39</v>
      </c>
      <c r="J1320" t="s">
        <v>25</v>
      </c>
      <c r="K1320">
        <v>55</v>
      </c>
    </row>
    <row r="1321" spans="1:14" x14ac:dyDescent="0.55000000000000004">
      <c r="A1321" t="s">
        <v>1464</v>
      </c>
      <c r="B1321" t="s">
        <v>127</v>
      </c>
      <c r="C1321" t="s">
        <v>24</v>
      </c>
      <c r="D1321" t="s">
        <v>243</v>
      </c>
      <c r="E1321" t="s">
        <v>55</v>
      </c>
      <c r="F1321" s="1">
        <v>42799</v>
      </c>
      <c r="G1321" s="1">
        <v>42881</v>
      </c>
      <c r="H1321">
        <v>0</v>
      </c>
      <c r="I1321" t="s">
        <v>22</v>
      </c>
      <c r="J1321" t="s">
        <v>25</v>
      </c>
      <c r="K1321">
        <v>55</v>
      </c>
    </row>
    <row r="1322" spans="1:14" x14ac:dyDescent="0.55000000000000004">
      <c r="A1322" t="s">
        <v>1465</v>
      </c>
      <c r="B1322" t="s">
        <v>99</v>
      </c>
      <c r="C1322" t="s">
        <v>24</v>
      </c>
      <c r="D1322" t="s">
        <v>177</v>
      </c>
      <c r="E1322" t="s">
        <v>49</v>
      </c>
      <c r="F1322" s="1">
        <v>42799</v>
      </c>
      <c r="I1322" t="s">
        <v>85</v>
      </c>
      <c r="J1322" t="s">
        <v>25</v>
      </c>
      <c r="K1322">
        <v>55</v>
      </c>
    </row>
    <row r="1323" spans="1:14" x14ac:dyDescent="0.55000000000000004">
      <c r="A1323" t="s">
        <v>1466</v>
      </c>
      <c r="B1323" t="s">
        <v>99</v>
      </c>
      <c r="C1323" t="s">
        <v>24</v>
      </c>
      <c r="D1323" t="s">
        <v>84</v>
      </c>
      <c r="E1323" t="s">
        <v>55</v>
      </c>
      <c r="F1323" s="1">
        <v>42799</v>
      </c>
      <c r="G1323" s="1">
        <v>42874</v>
      </c>
      <c r="H1323">
        <v>0</v>
      </c>
      <c r="I1323" t="s">
        <v>85</v>
      </c>
      <c r="J1323" t="s">
        <v>25</v>
      </c>
      <c r="K1323">
        <v>55</v>
      </c>
    </row>
    <row r="1324" spans="1:14" x14ac:dyDescent="0.55000000000000004">
      <c r="A1324" t="s">
        <v>1467</v>
      </c>
      <c r="B1324" t="s">
        <v>70</v>
      </c>
      <c r="C1324" t="s">
        <v>27</v>
      </c>
      <c r="D1324" t="s">
        <v>219</v>
      </c>
      <c r="E1324" t="s">
        <v>55</v>
      </c>
      <c r="F1324" s="1">
        <v>42799</v>
      </c>
      <c r="G1324" s="1">
        <v>42885</v>
      </c>
      <c r="H1324">
        <v>0</v>
      </c>
      <c r="I1324" t="s">
        <v>16</v>
      </c>
      <c r="J1324" t="s">
        <v>17</v>
      </c>
      <c r="K1324">
        <v>550</v>
      </c>
    </row>
    <row r="1325" spans="1:14" x14ac:dyDescent="0.55000000000000004">
      <c r="A1325" t="s">
        <v>1468</v>
      </c>
      <c r="B1325" t="s">
        <v>37</v>
      </c>
      <c r="C1325" t="s">
        <v>27</v>
      </c>
      <c r="D1325" t="s">
        <v>206</v>
      </c>
      <c r="E1325" t="s">
        <v>15</v>
      </c>
      <c r="F1325" s="1">
        <v>42799</v>
      </c>
      <c r="G1325" s="1">
        <v>42866</v>
      </c>
      <c r="H1325">
        <v>624</v>
      </c>
      <c r="I1325" t="s">
        <v>39</v>
      </c>
      <c r="J1325" t="s">
        <v>17</v>
      </c>
      <c r="K1325">
        <v>550</v>
      </c>
      <c r="M1325">
        <f t="shared" ref="M1325:M1327" si="340" xml:space="preserve"> H1325 - K1325</f>
        <v>74</v>
      </c>
      <c r="N1325">
        <f t="shared" ref="N1325:N1327" si="341" xml:space="preserve"> M1325 / H1325 * 100</f>
        <v>11.858974358974358</v>
      </c>
    </row>
    <row r="1326" spans="1:14" x14ac:dyDescent="0.55000000000000004">
      <c r="A1326" t="s">
        <v>1469</v>
      </c>
      <c r="B1326" t="s">
        <v>37</v>
      </c>
      <c r="C1326" t="s">
        <v>27</v>
      </c>
      <c r="D1326" t="s">
        <v>160</v>
      </c>
      <c r="E1326" t="s">
        <v>15</v>
      </c>
      <c r="F1326" s="1">
        <v>42799</v>
      </c>
      <c r="G1326" s="1">
        <v>42863</v>
      </c>
      <c r="H1326">
        <v>565</v>
      </c>
      <c r="I1326" t="s">
        <v>39</v>
      </c>
      <c r="J1326" t="s">
        <v>17</v>
      </c>
      <c r="K1326">
        <v>550</v>
      </c>
      <c r="M1326">
        <f t="shared" si="340"/>
        <v>15</v>
      </c>
      <c r="N1326">
        <f t="shared" si="341"/>
        <v>2.6548672566371683</v>
      </c>
    </row>
    <row r="1327" spans="1:14" x14ac:dyDescent="0.55000000000000004">
      <c r="A1327" t="s">
        <v>1470</v>
      </c>
      <c r="B1327" t="s">
        <v>37</v>
      </c>
      <c r="C1327" t="s">
        <v>27</v>
      </c>
      <c r="D1327" t="s">
        <v>211</v>
      </c>
      <c r="E1327" t="s">
        <v>15</v>
      </c>
      <c r="F1327" s="1">
        <v>42799</v>
      </c>
      <c r="G1327" s="1">
        <v>42900</v>
      </c>
      <c r="H1327">
        <v>642</v>
      </c>
      <c r="I1327" t="s">
        <v>39</v>
      </c>
      <c r="J1327" t="s">
        <v>17</v>
      </c>
      <c r="K1327">
        <v>550</v>
      </c>
      <c r="M1327">
        <f t="shared" si="340"/>
        <v>92</v>
      </c>
      <c r="N1327">
        <f t="shared" si="341"/>
        <v>14.330218068535824</v>
      </c>
    </row>
    <row r="1328" spans="1:14" x14ac:dyDescent="0.55000000000000004">
      <c r="A1328" t="s">
        <v>1471</v>
      </c>
      <c r="B1328" t="s">
        <v>83</v>
      </c>
      <c r="C1328" t="s">
        <v>48</v>
      </c>
      <c r="D1328" t="s">
        <v>567</v>
      </c>
      <c r="E1328" t="s">
        <v>49</v>
      </c>
      <c r="F1328" s="1">
        <v>42799</v>
      </c>
      <c r="I1328" t="s">
        <v>85</v>
      </c>
      <c r="J1328" t="s">
        <v>25</v>
      </c>
      <c r="K1328">
        <v>3393</v>
      </c>
    </row>
    <row r="1329" spans="1:14" x14ac:dyDescent="0.55000000000000004">
      <c r="A1329" t="s">
        <v>1472</v>
      </c>
      <c r="B1329" t="s">
        <v>83</v>
      </c>
      <c r="C1329" t="s">
        <v>24</v>
      </c>
      <c r="D1329" t="s">
        <v>216</v>
      </c>
      <c r="E1329" t="s">
        <v>15</v>
      </c>
      <c r="F1329" s="1">
        <v>42799</v>
      </c>
      <c r="G1329" s="1">
        <v>42808</v>
      </c>
      <c r="H1329">
        <v>48</v>
      </c>
      <c r="I1329" t="s">
        <v>85</v>
      </c>
      <c r="J1329" t="s">
        <v>25</v>
      </c>
      <c r="K1329">
        <v>55</v>
      </c>
      <c r="M1329">
        <f t="shared" ref="M1329:M1331" si="342" xml:space="preserve"> H1329 - K1329</f>
        <v>-7</v>
      </c>
      <c r="N1329">
        <f t="shared" ref="N1329:N1331" si="343" xml:space="preserve"> M1329 / H1329 * 100</f>
        <v>-14.583333333333334</v>
      </c>
    </row>
    <row r="1330" spans="1:14" x14ac:dyDescent="0.55000000000000004">
      <c r="A1330" t="s">
        <v>1473</v>
      </c>
      <c r="B1330" t="s">
        <v>83</v>
      </c>
      <c r="C1330" t="s">
        <v>24</v>
      </c>
      <c r="D1330" t="s">
        <v>422</v>
      </c>
      <c r="E1330" t="s">
        <v>15</v>
      </c>
      <c r="F1330" s="1">
        <v>42799</v>
      </c>
      <c r="G1330" s="1">
        <v>42874</v>
      </c>
      <c r="H1330">
        <v>60</v>
      </c>
      <c r="I1330" t="s">
        <v>85</v>
      </c>
      <c r="J1330" t="s">
        <v>25</v>
      </c>
      <c r="K1330">
        <v>55</v>
      </c>
      <c r="M1330">
        <f t="shared" si="342"/>
        <v>5</v>
      </c>
      <c r="N1330">
        <f t="shared" si="343"/>
        <v>8.3333333333333321</v>
      </c>
    </row>
    <row r="1331" spans="1:14" x14ac:dyDescent="0.55000000000000004">
      <c r="A1331" t="s">
        <v>1474</v>
      </c>
      <c r="B1331" t="s">
        <v>150</v>
      </c>
      <c r="C1331" t="s">
        <v>27</v>
      </c>
      <c r="D1331" t="s">
        <v>167</v>
      </c>
      <c r="E1331" t="s">
        <v>15</v>
      </c>
      <c r="F1331" s="1">
        <v>42800</v>
      </c>
      <c r="G1331" s="1">
        <v>42873</v>
      </c>
      <c r="H1331">
        <v>522</v>
      </c>
      <c r="I1331" t="s">
        <v>75</v>
      </c>
      <c r="J1331" t="s">
        <v>17</v>
      </c>
      <c r="K1331">
        <v>550</v>
      </c>
      <c r="M1331">
        <f t="shared" si="342"/>
        <v>-28</v>
      </c>
      <c r="N1331">
        <f t="shared" si="343"/>
        <v>-5.3639846743295019</v>
      </c>
    </row>
    <row r="1332" spans="1:14" x14ac:dyDescent="0.55000000000000004">
      <c r="A1332" t="s">
        <v>1475</v>
      </c>
      <c r="B1332" t="s">
        <v>129</v>
      </c>
      <c r="C1332" t="s">
        <v>27</v>
      </c>
      <c r="E1332" t="s">
        <v>49</v>
      </c>
      <c r="F1332" s="1">
        <v>42800</v>
      </c>
      <c r="I1332" t="s">
        <v>75</v>
      </c>
      <c r="J1332" t="s">
        <v>17</v>
      </c>
      <c r="K1332">
        <v>550</v>
      </c>
    </row>
    <row r="1333" spans="1:14" x14ac:dyDescent="0.55000000000000004">
      <c r="A1333" t="s">
        <v>1476</v>
      </c>
      <c r="B1333" t="s">
        <v>129</v>
      </c>
      <c r="C1333" t="s">
        <v>57</v>
      </c>
      <c r="D1333" t="s">
        <v>201</v>
      </c>
      <c r="E1333" t="s">
        <v>15</v>
      </c>
      <c r="F1333" s="1">
        <v>42800</v>
      </c>
      <c r="G1333" s="1">
        <v>42812</v>
      </c>
      <c r="H1333">
        <v>4701</v>
      </c>
      <c r="I1333" t="s">
        <v>75</v>
      </c>
      <c r="J1333" t="s">
        <v>17</v>
      </c>
      <c r="K1333">
        <v>5482</v>
      </c>
      <c r="M1333">
        <f xml:space="preserve"> H1333 - K1333</f>
        <v>-781</v>
      </c>
      <c r="N1333">
        <f xml:space="preserve"> M1333 / H1333 * 100</f>
        <v>-16.613486492235694</v>
      </c>
    </row>
    <row r="1334" spans="1:14" x14ac:dyDescent="0.55000000000000004">
      <c r="A1334" t="s">
        <v>1477</v>
      </c>
      <c r="B1334" t="s">
        <v>19</v>
      </c>
      <c r="C1334" t="s">
        <v>57</v>
      </c>
      <c r="D1334" t="s">
        <v>243</v>
      </c>
      <c r="E1334" t="s">
        <v>55</v>
      </c>
      <c r="F1334" s="1">
        <v>42800</v>
      </c>
      <c r="G1334" s="1">
        <v>42875</v>
      </c>
      <c r="H1334">
        <v>0</v>
      </c>
      <c r="I1334" t="s">
        <v>22</v>
      </c>
      <c r="J1334" t="s">
        <v>17</v>
      </c>
      <c r="K1334">
        <v>5482</v>
      </c>
    </row>
    <row r="1335" spans="1:14" x14ac:dyDescent="0.55000000000000004">
      <c r="A1335" t="s">
        <v>1478</v>
      </c>
      <c r="B1335" t="s">
        <v>77</v>
      </c>
      <c r="C1335" t="s">
        <v>20</v>
      </c>
      <c r="D1335" t="s">
        <v>285</v>
      </c>
      <c r="E1335" t="s">
        <v>15</v>
      </c>
      <c r="F1335" s="1">
        <v>42800</v>
      </c>
      <c r="G1335" s="1">
        <v>42807</v>
      </c>
      <c r="H1335">
        <v>4987</v>
      </c>
      <c r="I1335" t="s">
        <v>39</v>
      </c>
      <c r="J1335" t="s">
        <v>17</v>
      </c>
      <c r="K1335">
        <v>4821</v>
      </c>
      <c r="M1335">
        <f t="shared" ref="M1335:M1336" si="344" xml:space="preserve"> H1335 - K1335</f>
        <v>166</v>
      </c>
      <c r="N1335">
        <f t="shared" ref="N1335:N1336" si="345" xml:space="preserve"> M1335 / H1335 * 100</f>
        <v>3.328654501704432</v>
      </c>
    </row>
    <row r="1336" spans="1:14" x14ac:dyDescent="0.55000000000000004">
      <c r="A1336" t="s">
        <v>1479</v>
      </c>
      <c r="B1336" t="s">
        <v>264</v>
      </c>
      <c r="C1336" t="s">
        <v>27</v>
      </c>
      <c r="D1336" t="s">
        <v>330</v>
      </c>
      <c r="E1336" t="s">
        <v>15</v>
      </c>
      <c r="F1336" s="1">
        <v>42800</v>
      </c>
      <c r="G1336" s="1">
        <v>42886</v>
      </c>
      <c r="H1336">
        <v>579</v>
      </c>
      <c r="I1336" t="s">
        <v>22</v>
      </c>
      <c r="J1336" t="s">
        <v>17</v>
      </c>
      <c r="K1336">
        <v>550</v>
      </c>
      <c r="M1336">
        <f t="shared" si="344"/>
        <v>29</v>
      </c>
      <c r="N1336">
        <f t="shared" si="345"/>
        <v>5.0086355785837648</v>
      </c>
    </row>
    <row r="1337" spans="1:14" x14ac:dyDescent="0.55000000000000004">
      <c r="A1337" t="s">
        <v>1480</v>
      </c>
      <c r="B1337" t="s">
        <v>106</v>
      </c>
      <c r="C1337" t="s">
        <v>24</v>
      </c>
      <c r="E1337" t="s">
        <v>49</v>
      </c>
      <c r="F1337" s="1">
        <v>42800</v>
      </c>
      <c r="I1337" t="s">
        <v>32</v>
      </c>
      <c r="J1337" t="s">
        <v>25</v>
      </c>
      <c r="K1337">
        <v>55</v>
      </c>
    </row>
    <row r="1338" spans="1:14" x14ac:dyDescent="0.55000000000000004">
      <c r="A1338" t="s">
        <v>1481</v>
      </c>
      <c r="B1338" t="s">
        <v>106</v>
      </c>
      <c r="C1338" t="s">
        <v>27</v>
      </c>
      <c r="D1338" t="s">
        <v>167</v>
      </c>
      <c r="E1338" t="s">
        <v>15</v>
      </c>
      <c r="F1338" s="1">
        <v>42800</v>
      </c>
      <c r="G1338" s="1">
        <v>42915</v>
      </c>
      <c r="H1338">
        <v>494</v>
      </c>
      <c r="I1338" t="s">
        <v>32</v>
      </c>
      <c r="J1338" t="s">
        <v>17</v>
      </c>
      <c r="K1338">
        <v>550</v>
      </c>
      <c r="M1338">
        <f t="shared" ref="M1338:M1343" si="346" xml:space="preserve"> H1338 - K1338</f>
        <v>-56</v>
      </c>
      <c r="N1338">
        <f t="shared" ref="N1338:N1343" si="347" xml:space="preserve"> M1338 / H1338 * 100</f>
        <v>-11.336032388663968</v>
      </c>
    </row>
    <row r="1339" spans="1:14" x14ac:dyDescent="0.55000000000000004">
      <c r="A1339" t="s">
        <v>1482</v>
      </c>
      <c r="B1339" t="s">
        <v>127</v>
      </c>
      <c r="C1339" t="s">
        <v>27</v>
      </c>
      <c r="D1339" t="s">
        <v>21</v>
      </c>
      <c r="E1339" t="s">
        <v>15</v>
      </c>
      <c r="F1339" s="1">
        <v>42800</v>
      </c>
      <c r="G1339" s="1">
        <v>42897</v>
      </c>
      <c r="H1339">
        <v>545</v>
      </c>
      <c r="I1339" t="s">
        <v>22</v>
      </c>
      <c r="J1339" t="s">
        <v>17</v>
      </c>
      <c r="K1339">
        <v>550</v>
      </c>
      <c r="M1339">
        <f t="shared" si="346"/>
        <v>-5</v>
      </c>
      <c r="N1339">
        <f t="shared" si="347"/>
        <v>-0.91743119266055051</v>
      </c>
    </row>
    <row r="1340" spans="1:14" x14ac:dyDescent="0.55000000000000004">
      <c r="A1340" t="s">
        <v>1483</v>
      </c>
      <c r="B1340" t="s">
        <v>60</v>
      </c>
      <c r="C1340" t="s">
        <v>27</v>
      </c>
      <c r="D1340" t="s">
        <v>171</v>
      </c>
      <c r="E1340" t="s">
        <v>15</v>
      </c>
      <c r="F1340" s="1">
        <v>42800</v>
      </c>
      <c r="G1340" s="1">
        <v>42887</v>
      </c>
      <c r="H1340">
        <v>584</v>
      </c>
      <c r="I1340" t="s">
        <v>32</v>
      </c>
      <c r="J1340" t="s">
        <v>17</v>
      </c>
      <c r="K1340">
        <v>550</v>
      </c>
      <c r="M1340">
        <f t="shared" si="346"/>
        <v>34</v>
      </c>
      <c r="N1340">
        <f t="shared" si="347"/>
        <v>5.8219178082191778</v>
      </c>
    </row>
    <row r="1341" spans="1:14" x14ac:dyDescent="0.55000000000000004">
      <c r="A1341" t="s">
        <v>1484</v>
      </c>
      <c r="B1341" t="s">
        <v>12</v>
      </c>
      <c r="C1341" t="s">
        <v>48</v>
      </c>
      <c r="D1341" t="s">
        <v>102</v>
      </c>
      <c r="E1341" t="s">
        <v>15</v>
      </c>
      <c r="F1341" s="1">
        <v>42800</v>
      </c>
      <c r="G1341" s="1">
        <v>42895</v>
      </c>
      <c r="H1341">
        <v>3714</v>
      </c>
      <c r="I1341" t="s">
        <v>16</v>
      </c>
      <c r="J1341" t="s">
        <v>25</v>
      </c>
      <c r="K1341">
        <v>3393</v>
      </c>
      <c r="M1341">
        <f t="shared" si="346"/>
        <v>321</v>
      </c>
      <c r="N1341">
        <f t="shared" si="347"/>
        <v>8.6429725363489496</v>
      </c>
    </row>
    <row r="1342" spans="1:14" x14ac:dyDescent="0.55000000000000004">
      <c r="A1342" t="s">
        <v>1485</v>
      </c>
      <c r="B1342" t="s">
        <v>44</v>
      </c>
      <c r="C1342" t="s">
        <v>48</v>
      </c>
      <c r="D1342" t="s">
        <v>140</v>
      </c>
      <c r="E1342" t="s">
        <v>15</v>
      </c>
      <c r="F1342" s="1">
        <v>42800</v>
      </c>
      <c r="G1342" s="1">
        <v>42870</v>
      </c>
      <c r="H1342">
        <v>3423</v>
      </c>
      <c r="I1342" t="s">
        <v>22</v>
      </c>
      <c r="J1342" t="s">
        <v>25</v>
      </c>
      <c r="K1342">
        <v>3393</v>
      </c>
      <c r="M1342">
        <f t="shared" si="346"/>
        <v>30</v>
      </c>
      <c r="N1342">
        <f t="shared" si="347"/>
        <v>0.87642418930762489</v>
      </c>
    </row>
    <row r="1343" spans="1:14" x14ac:dyDescent="0.55000000000000004">
      <c r="A1343" t="s">
        <v>1486</v>
      </c>
      <c r="B1343" t="s">
        <v>44</v>
      </c>
      <c r="C1343" t="s">
        <v>48</v>
      </c>
      <c r="D1343" t="s">
        <v>35</v>
      </c>
      <c r="E1343" t="s">
        <v>15</v>
      </c>
      <c r="F1343" s="1">
        <v>42800</v>
      </c>
      <c r="G1343" s="1">
        <v>42813</v>
      </c>
      <c r="H1343">
        <v>3167</v>
      </c>
      <c r="I1343" t="s">
        <v>22</v>
      </c>
      <c r="J1343" t="s">
        <v>25</v>
      </c>
      <c r="K1343">
        <v>3393</v>
      </c>
      <c r="M1343">
        <f t="shared" si="346"/>
        <v>-226</v>
      </c>
      <c r="N1343">
        <f t="shared" si="347"/>
        <v>-7.1360909377960215</v>
      </c>
    </row>
    <row r="1344" spans="1:14" x14ac:dyDescent="0.55000000000000004">
      <c r="A1344" t="s">
        <v>1487</v>
      </c>
      <c r="B1344" t="s">
        <v>108</v>
      </c>
      <c r="C1344" t="s">
        <v>27</v>
      </c>
      <c r="D1344" t="s">
        <v>109</v>
      </c>
      <c r="E1344" t="s">
        <v>55</v>
      </c>
      <c r="F1344" s="1">
        <v>42800</v>
      </c>
      <c r="G1344" s="1">
        <v>42884</v>
      </c>
      <c r="H1344">
        <v>0</v>
      </c>
      <c r="I1344" t="s">
        <v>75</v>
      </c>
      <c r="J1344" t="s">
        <v>17</v>
      </c>
      <c r="K1344">
        <v>550</v>
      </c>
    </row>
    <row r="1345" spans="1:14" x14ac:dyDescent="0.55000000000000004">
      <c r="A1345" t="s">
        <v>1488</v>
      </c>
      <c r="B1345" t="s">
        <v>66</v>
      </c>
      <c r="C1345" t="s">
        <v>13</v>
      </c>
      <c r="D1345" t="s">
        <v>104</v>
      </c>
      <c r="E1345" t="s">
        <v>15</v>
      </c>
      <c r="F1345" s="1">
        <v>42800</v>
      </c>
      <c r="G1345" s="1">
        <v>42884</v>
      </c>
      <c r="H1345">
        <v>987</v>
      </c>
      <c r="I1345" t="s">
        <v>39</v>
      </c>
      <c r="J1345" t="s">
        <v>17</v>
      </c>
      <c r="K1345">
        <v>1096</v>
      </c>
      <c r="M1345">
        <f xml:space="preserve"> H1345 - K1345</f>
        <v>-109</v>
      </c>
      <c r="N1345">
        <f xml:space="preserve"> M1345 / H1345 * 100</f>
        <v>-11.043566362715298</v>
      </c>
    </row>
    <row r="1346" spans="1:14" x14ac:dyDescent="0.55000000000000004">
      <c r="A1346" t="s">
        <v>1489</v>
      </c>
      <c r="B1346" t="s">
        <v>99</v>
      </c>
      <c r="C1346" t="s">
        <v>13</v>
      </c>
      <c r="E1346" t="s">
        <v>49</v>
      </c>
      <c r="F1346" s="1">
        <v>42800</v>
      </c>
      <c r="I1346" t="s">
        <v>85</v>
      </c>
      <c r="J1346" t="s">
        <v>17</v>
      </c>
      <c r="K1346">
        <v>1096</v>
      </c>
    </row>
    <row r="1347" spans="1:14" x14ac:dyDescent="0.55000000000000004">
      <c r="A1347" t="s">
        <v>1490</v>
      </c>
      <c r="B1347" t="s">
        <v>99</v>
      </c>
      <c r="C1347" t="s">
        <v>48</v>
      </c>
      <c r="D1347" t="s">
        <v>211</v>
      </c>
      <c r="E1347" t="s">
        <v>55</v>
      </c>
      <c r="F1347" s="1">
        <v>42800</v>
      </c>
      <c r="G1347" s="1">
        <v>42892</v>
      </c>
      <c r="H1347">
        <v>0</v>
      </c>
      <c r="I1347" t="s">
        <v>85</v>
      </c>
      <c r="J1347" t="s">
        <v>25</v>
      </c>
      <c r="K1347">
        <v>3393</v>
      </c>
    </row>
    <row r="1348" spans="1:14" x14ac:dyDescent="0.55000000000000004">
      <c r="A1348" t="s">
        <v>1491</v>
      </c>
      <c r="B1348" t="s">
        <v>70</v>
      </c>
      <c r="C1348" t="s">
        <v>48</v>
      </c>
      <c r="D1348" t="s">
        <v>219</v>
      </c>
      <c r="E1348" t="s">
        <v>55</v>
      </c>
      <c r="F1348" s="1">
        <v>42800</v>
      </c>
      <c r="G1348" s="1">
        <v>42876</v>
      </c>
      <c r="H1348">
        <v>0</v>
      </c>
      <c r="I1348" t="s">
        <v>16</v>
      </c>
      <c r="J1348" t="s">
        <v>25</v>
      </c>
      <c r="K1348">
        <v>3393</v>
      </c>
    </row>
    <row r="1349" spans="1:14" x14ac:dyDescent="0.55000000000000004">
      <c r="A1349" t="s">
        <v>1492</v>
      </c>
      <c r="B1349" t="s">
        <v>70</v>
      </c>
      <c r="C1349" t="s">
        <v>48</v>
      </c>
      <c r="D1349" t="s">
        <v>209</v>
      </c>
      <c r="E1349" t="s">
        <v>15</v>
      </c>
      <c r="F1349" s="1">
        <v>42800</v>
      </c>
      <c r="G1349" s="1">
        <v>42879</v>
      </c>
      <c r="H1349">
        <v>3428</v>
      </c>
      <c r="I1349" t="s">
        <v>16</v>
      </c>
      <c r="J1349" t="s">
        <v>25</v>
      </c>
      <c r="K1349">
        <v>3393</v>
      </c>
      <c r="M1349">
        <f xml:space="preserve"> H1349 - K1349</f>
        <v>35</v>
      </c>
      <c r="N1349">
        <f xml:space="preserve"> M1349 / H1349 * 100</f>
        <v>1.0210035005834306</v>
      </c>
    </row>
    <row r="1350" spans="1:14" x14ac:dyDescent="0.55000000000000004">
      <c r="A1350" t="s">
        <v>1493</v>
      </c>
      <c r="B1350" t="s">
        <v>83</v>
      </c>
      <c r="C1350" t="s">
        <v>24</v>
      </c>
      <c r="D1350" t="s">
        <v>87</v>
      </c>
      <c r="E1350" t="s">
        <v>49</v>
      </c>
      <c r="F1350" s="1">
        <v>42800</v>
      </c>
      <c r="I1350" t="s">
        <v>85</v>
      </c>
      <c r="J1350" t="s">
        <v>25</v>
      </c>
      <c r="K1350">
        <v>55</v>
      </c>
    </row>
    <row r="1351" spans="1:14" x14ac:dyDescent="0.55000000000000004">
      <c r="A1351" t="s">
        <v>1494</v>
      </c>
      <c r="B1351" t="s">
        <v>83</v>
      </c>
      <c r="C1351" t="s">
        <v>24</v>
      </c>
      <c r="D1351" t="s">
        <v>249</v>
      </c>
      <c r="E1351" t="s">
        <v>55</v>
      </c>
      <c r="F1351" s="1">
        <v>42800</v>
      </c>
      <c r="G1351" s="1">
        <v>42877</v>
      </c>
      <c r="H1351">
        <v>0</v>
      </c>
      <c r="I1351" t="s">
        <v>85</v>
      </c>
      <c r="J1351" t="s">
        <v>25</v>
      </c>
      <c r="K1351">
        <v>55</v>
      </c>
    </row>
    <row r="1352" spans="1:14" x14ac:dyDescent="0.55000000000000004">
      <c r="A1352" t="s">
        <v>1495</v>
      </c>
      <c r="B1352" t="s">
        <v>30</v>
      </c>
      <c r="C1352" t="s">
        <v>13</v>
      </c>
      <c r="D1352" t="s">
        <v>327</v>
      </c>
      <c r="E1352" t="s">
        <v>15</v>
      </c>
      <c r="F1352" s="1">
        <v>42800</v>
      </c>
      <c r="G1352" s="1">
        <v>42886</v>
      </c>
      <c r="H1352">
        <v>1149</v>
      </c>
      <c r="I1352" t="s">
        <v>32</v>
      </c>
      <c r="J1352" t="s">
        <v>17</v>
      </c>
      <c r="K1352">
        <v>1096</v>
      </c>
      <c r="M1352">
        <f t="shared" ref="M1352:M1353" si="348" xml:space="preserve"> H1352 - K1352</f>
        <v>53</v>
      </c>
      <c r="N1352">
        <f t="shared" ref="N1352:N1353" si="349" xml:space="preserve"> M1352 / H1352 * 100</f>
        <v>4.6127067014795475</v>
      </c>
    </row>
    <row r="1353" spans="1:14" x14ac:dyDescent="0.55000000000000004">
      <c r="A1353" t="s">
        <v>1496</v>
      </c>
      <c r="B1353" t="s">
        <v>34</v>
      </c>
      <c r="C1353" t="s">
        <v>57</v>
      </c>
      <c r="D1353" t="s">
        <v>225</v>
      </c>
      <c r="E1353" t="s">
        <v>15</v>
      </c>
      <c r="F1353" s="1">
        <v>42801</v>
      </c>
      <c r="G1353" s="1">
        <v>42897</v>
      </c>
      <c r="H1353">
        <v>6023</v>
      </c>
      <c r="I1353" t="s">
        <v>16</v>
      </c>
      <c r="J1353" t="s">
        <v>17</v>
      </c>
      <c r="K1353">
        <v>5482</v>
      </c>
      <c r="M1353">
        <f t="shared" si="348"/>
        <v>541</v>
      </c>
      <c r="N1353">
        <f t="shared" si="349"/>
        <v>8.9822347667275437</v>
      </c>
    </row>
    <row r="1354" spans="1:14" x14ac:dyDescent="0.55000000000000004">
      <c r="A1354" t="s">
        <v>1497</v>
      </c>
      <c r="B1354" t="s">
        <v>150</v>
      </c>
      <c r="C1354" t="s">
        <v>27</v>
      </c>
      <c r="E1354" t="s">
        <v>49</v>
      </c>
      <c r="F1354" s="1">
        <v>42801</v>
      </c>
      <c r="I1354" t="s">
        <v>75</v>
      </c>
      <c r="J1354" t="s">
        <v>17</v>
      </c>
      <c r="K1354">
        <v>550</v>
      </c>
    </row>
    <row r="1355" spans="1:14" x14ac:dyDescent="0.55000000000000004">
      <c r="A1355" t="s">
        <v>1498</v>
      </c>
      <c r="B1355" t="s">
        <v>150</v>
      </c>
      <c r="C1355" t="s">
        <v>13</v>
      </c>
      <c r="E1355" t="s">
        <v>49</v>
      </c>
      <c r="F1355" s="1">
        <v>42801</v>
      </c>
      <c r="I1355" t="s">
        <v>75</v>
      </c>
      <c r="J1355" t="s">
        <v>17</v>
      </c>
      <c r="K1355">
        <v>1096</v>
      </c>
    </row>
    <row r="1356" spans="1:14" x14ac:dyDescent="0.55000000000000004">
      <c r="A1356" t="s">
        <v>1499</v>
      </c>
      <c r="B1356" t="s">
        <v>129</v>
      </c>
      <c r="C1356" t="s">
        <v>27</v>
      </c>
      <c r="D1356" t="s">
        <v>757</v>
      </c>
      <c r="E1356" t="s">
        <v>55</v>
      </c>
      <c r="F1356" s="1">
        <v>42801</v>
      </c>
      <c r="G1356" s="1">
        <v>42890</v>
      </c>
      <c r="H1356">
        <v>0</v>
      </c>
      <c r="I1356" t="s">
        <v>75</v>
      </c>
      <c r="J1356" t="s">
        <v>17</v>
      </c>
      <c r="K1356">
        <v>550</v>
      </c>
    </row>
    <row r="1357" spans="1:14" x14ac:dyDescent="0.55000000000000004">
      <c r="A1357" t="s">
        <v>1500</v>
      </c>
      <c r="B1357" t="s">
        <v>214</v>
      </c>
      <c r="C1357" t="s">
        <v>24</v>
      </c>
      <c r="D1357" t="s">
        <v>243</v>
      </c>
      <c r="E1357" t="s">
        <v>15</v>
      </c>
      <c r="F1357" s="1">
        <v>42801</v>
      </c>
      <c r="G1357" s="1">
        <v>42811</v>
      </c>
      <c r="H1357">
        <v>47</v>
      </c>
      <c r="I1357" t="s">
        <v>16</v>
      </c>
      <c r="J1357" t="s">
        <v>25</v>
      </c>
      <c r="K1357">
        <v>55</v>
      </c>
      <c r="M1357">
        <f t="shared" ref="M1357:M1365" si="350" xml:space="preserve"> H1357 - K1357</f>
        <v>-8</v>
      </c>
      <c r="N1357">
        <f t="shared" ref="N1357:N1365" si="351" xml:space="preserve"> M1357 / H1357 * 100</f>
        <v>-17.021276595744681</v>
      </c>
    </row>
    <row r="1358" spans="1:14" x14ac:dyDescent="0.55000000000000004">
      <c r="A1358" t="s">
        <v>1501</v>
      </c>
      <c r="B1358" t="s">
        <v>176</v>
      </c>
      <c r="C1358" t="s">
        <v>27</v>
      </c>
      <c r="D1358" t="s">
        <v>221</v>
      </c>
      <c r="E1358" t="s">
        <v>15</v>
      </c>
      <c r="F1358" s="1">
        <v>42801</v>
      </c>
      <c r="G1358" s="1">
        <v>42804</v>
      </c>
      <c r="H1358">
        <v>542</v>
      </c>
      <c r="I1358" t="s">
        <v>85</v>
      </c>
      <c r="J1358" t="s">
        <v>17</v>
      </c>
      <c r="K1358">
        <v>550</v>
      </c>
      <c r="M1358">
        <f t="shared" si="350"/>
        <v>-8</v>
      </c>
      <c r="N1358">
        <f t="shared" si="351"/>
        <v>-1.4760147601476015</v>
      </c>
    </row>
    <row r="1359" spans="1:14" x14ac:dyDescent="0.55000000000000004">
      <c r="A1359" t="s">
        <v>1502</v>
      </c>
      <c r="B1359" t="s">
        <v>176</v>
      </c>
      <c r="C1359" t="s">
        <v>20</v>
      </c>
      <c r="D1359" t="s">
        <v>74</v>
      </c>
      <c r="E1359" t="s">
        <v>15</v>
      </c>
      <c r="F1359" s="1">
        <v>42801</v>
      </c>
      <c r="G1359" s="1">
        <v>42810</v>
      </c>
      <c r="H1359">
        <v>4980</v>
      </c>
      <c r="I1359" t="s">
        <v>85</v>
      </c>
      <c r="J1359" t="s">
        <v>17</v>
      </c>
      <c r="K1359">
        <v>4821</v>
      </c>
      <c r="M1359">
        <f t="shared" si="350"/>
        <v>159</v>
      </c>
      <c r="N1359">
        <f t="shared" si="351"/>
        <v>3.1927710843373496</v>
      </c>
    </row>
    <row r="1360" spans="1:14" x14ac:dyDescent="0.55000000000000004">
      <c r="A1360" t="s">
        <v>1503</v>
      </c>
      <c r="B1360" t="s">
        <v>19</v>
      </c>
      <c r="C1360" t="s">
        <v>20</v>
      </c>
      <c r="D1360" t="s">
        <v>146</v>
      </c>
      <c r="E1360" t="s">
        <v>15</v>
      </c>
      <c r="F1360" s="1">
        <v>42801</v>
      </c>
      <c r="G1360" s="1">
        <v>42883</v>
      </c>
      <c r="H1360">
        <v>4978</v>
      </c>
      <c r="I1360" t="s">
        <v>22</v>
      </c>
      <c r="J1360" t="s">
        <v>17</v>
      </c>
      <c r="K1360">
        <v>4821</v>
      </c>
      <c r="M1360">
        <f t="shared" si="350"/>
        <v>157</v>
      </c>
      <c r="N1360">
        <f t="shared" si="351"/>
        <v>3.1538770590598633</v>
      </c>
    </row>
    <row r="1361" spans="1:14" x14ac:dyDescent="0.55000000000000004">
      <c r="A1361" t="s">
        <v>1504</v>
      </c>
      <c r="B1361" t="s">
        <v>153</v>
      </c>
      <c r="C1361" t="s">
        <v>20</v>
      </c>
      <c r="D1361" t="s">
        <v>84</v>
      </c>
      <c r="E1361" t="s">
        <v>15</v>
      </c>
      <c r="F1361" s="1">
        <v>42801</v>
      </c>
      <c r="G1361" s="1">
        <v>42896</v>
      </c>
      <c r="H1361">
        <v>5256</v>
      </c>
      <c r="I1361" t="s">
        <v>75</v>
      </c>
      <c r="J1361" t="s">
        <v>17</v>
      </c>
      <c r="K1361">
        <v>4821</v>
      </c>
      <c r="M1361">
        <f t="shared" si="350"/>
        <v>435</v>
      </c>
      <c r="N1361">
        <f t="shared" si="351"/>
        <v>8.2762557077625569</v>
      </c>
    </row>
    <row r="1362" spans="1:14" x14ac:dyDescent="0.55000000000000004">
      <c r="A1362" t="s">
        <v>1505</v>
      </c>
      <c r="B1362" t="s">
        <v>77</v>
      </c>
      <c r="C1362" t="s">
        <v>20</v>
      </c>
      <c r="D1362" t="s">
        <v>327</v>
      </c>
      <c r="E1362" t="s">
        <v>15</v>
      </c>
      <c r="F1362" s="1">
        <v>42801</v>
      </c>
      <c r="G1362" s="1">
        <v>42893</v>
      </c>
      <c r="H1362">
        <v>4327</v>
      </c>
      <c r="I1362" t="s">
        <v>39</v>
      </c>
      <c r="J1362" t="s">
        <v>17</v>
      </c>
      <c r="K1362">
        <v>4821</v>
      </c>
      <c r="M1362">
        <f t="shared" si="350"/>
        <v>-494</v>
      </c>
      <c r="N1362">
        <f t="shared" si="351"/>
        <v>-11.416685925583545</v>
      </c>
    </row>
    <row r="1363" spans="1:14" x14ac:dyDescent="0.55000000000000004">
      <c r="A1363" t="s">
        <v>1506</v>
      </c>
      <c r="B1363" t="s">
        <v>116</v>
      </c>
      <c r="C1363" t="s">
        <v>20</v>
      </c>
      <c r="D1363" t="s">
        <v>422</v>
      </c>
      <c r="E1363" t="s">
        <v>15</v>
      </c>
      <c r="F1363" s="1">
        <v>42801</v>
      </c>
      <c r="G1363" s="1">
        <v>42870</v>
      </c>
      <c r="H1363">
        <v>5022</v>
      </c>
      <c r="I1363" t="s">
        <v>85</v>
      </c>
      <c r="J1363" t="s">
        <v>17</v>
      </c>
      <c r="K1363">
        <v>4821</v>
      </c>
      <c r="M1363">
        <f t="shared" si="350"/>
        <v>201</v>
      </c>
      <c r="N1363">
        <f t="shared" si="351"/>
        <v>4.0023894862604541</v>
      </c>
    </row>
    <row r="1364" spans="1:14" x14ac:dyDescent="0.55000000000000004">
      <c r="A1364" t="s">
        <v>1507</v>
      </c>
      <c r="B1364" t="s">
        <v>53</v>
      </c>
      <c r="C1364" t="s">
        <v>57</v>
      </c>
      <c r="D1364" t="s">
        <v>51</v>
      </c>
      <c r="E1364" t="s">
        <v>15</v>
      </c>
      <c r="F1364" s="1">
        <v>42801</v>
      </c>
      <c r="G1364" s="1">
        <v>42805</v>
      </c>
      <c r="H1364">
        <v>4887</v>
      </c>
      <c r="I1364" t="s">
        <v>22</v>
      </c>
      <c r="J1364" t="s">
        <v>17</v>
      </c>
      <c r="K1364">
        <v>5482</v>
      </c>
      <c r="M1364">
        <f t="shared" si="350"/>
        <v>-595</v>
      </c>
      <c r="N1364">
        <f t="shared" si="351"/>
        <v>-12.175158583998364</v>
      </c>
    </row>
    <row r="1365" spans="1:14" x14ac:dyDescent="0.55000000000000004">
      <c r="A1365" t="s">
        <v>1508</v>
      </c>
      <c r="B1365" t="s">
        <v>53</v>
      </c>
      <c r="C1365" t="s">
        <v>48</v>
      </c>
      <c r="D1365" t="s">
        <v>122</v>
      </c>
      <c r="E1365" t="s">
        <v>15</v>
      </c>
      <c r="F1365" s="1">
        <v>42801</v>
      </c>
      <c r="G1365" s="1">
        <v>42815</v>
      </c>
      <c r="H1365">
        <v>3724</v>
      </c>
      <c r="I1365" t="s">
        <v>22</v>
      </c>
      <c r="J1365" t="s">
        <v>25</v>
      </c>
      <c r="K1365">
        <v>3393</v>
      </c>
      <c r="M1365">
        <f t="shared" si="350"/>
        <v>331</v>
      </c>
      <c r="N1365">
        <f t="shared" si="351"/>
        <v>8.8882921589688504</v>
      </c>
    </row>
    <row r="1366" spans="1:14" x14ac:dyDescent="0.55000000000000004">
      <c r="A1366" t="s">
        <v>1509</v>
      </c>
      <c r="B1366" t="s">
        <v>47</v>
      </c>
      <c r="C1366" t="s">
        <v>13</v>
      </c>
      <c r="E1366" t="s">
        <v>49</v>
      </c>
      <c r="F1366" s="1">
        <v>42801</v>
      </c>
      <c r="I1366" t="s">
        <v>32</v>
      </c>
      <c r="J1366" t="s">
        <v>17</v>
      </c>
      <c r="K1366">
        <v>1096</v>
      </c>
    </row>
    <row r="1367" spans="1:14" x14ac:dyDescent="0.55000000000000004">
      <c r="A1367" t="s">
        <v>1510</v>
      </c>
      <c r="B1367" t="s">
        <v>47</v>
      </c>
      <c r="C1367" t="s">
        <v>27</v>
      </c>
      <c r="D1367" t="s">
        <v>171</v>
      </c>
      <c r="E1367" t="s">
        <v>15</v>
      </c>
      <c r="F1367" s="1">
        <v>42801</v>
      </c>
      <c r="G1367" s="1">
        <v>42805</v>
      </c>
      <c r="H1367">
        <v>535</v>
      </c>
      <c r="I1367" t="s">
        <v>32</v>
      </c>
      <c r="J1367" t="s">
        <v>17</v>
      </c>
      <c r="K1367">
        <v>550</v>
      </c>
      <c r="M1367">
        <f xml:space="preserve"> H1367 - K1367</f>
        <v>-15</v>
      </c>
      <c r="N1367">
        <f xml:space="preserve"> M1367 / H1367 * 100</f>
        <v>-2.8037383177570092</v>
      </c>
    </row>
    <row r="1368" spans="1:14" x14ac:dyDescent="0.55000000000000004">
      <c r="A1368" t="s">
        <v>1511</v>
      </c>
      <c r="B1368" t="s">
        <v>106</v>
      </c>
      <c r="C1368" t="s">
        <v>27</v>
      </c>
      <c r="D1368" t="s">
        <v>209</v>
      </c>
      <c r="E1368" t="s">
        <v>49</v>
      </c>
      <c r="F1368" s="1">
        <v>42801</v>
      </c>
      <c r="I1368" t="s">
        <v>32</v>
      </c>
      <c r="J1368" t="s">
        <v>17</v>
      </c>
      <c r="K1368">
        <v>550</v>
      </c>
    </row>
    <row r="1369" spans="1:14" x14ac:dyDescent="0.55000000000000004">
      <c r="A1369" t="s">
        <v>1512</v>
      </c>
      <c r="B1369" t="s">
        <v>106</v>
      </c>
      <c r="C1369" t="s">
        <v>57</v>
      </c>
      <c r="D1369" t="s">
        <v>325</v>
      </c>
      <c r="E1369" t="s">
        <v>55</v>
      </c>
      <c r="F1369" s="1">
        <v>42801</v>
      </c>
      <c r="G1369" s="1">
        <v>42879</v>
      </c>
      <c r="H1369">
        <v>0</v>
      </c>
      <c r="I1369" t="s">
        <v>32</v>
      </c>
      <c r="J1369" t="s">
        <v>17</v>
      </c>
      <c r="K1369">
        <v>5482</v>
      </c>
    </row>
    <row r="1370" spans="1:14" x14ac:dyDescent="0.55000000000000004">
      <c r="A1370" t="s">
        <v>1513</v>
      </c>
      <c r="B1370" t="s">
        <v>41</v>
      </c>
      <c r="C1370" t="s">
        <v>48</v>
      </c>
      <c r="D1370" t="s">
        <v>285</v>
      </c>
      <c r="E1370" t="s">
        <v>15</v>
      </c>
      <c r="F1370" s="1">
        <v>42801</v>
      </c>
      <c r="G1370" s="1">
        <v>42809</v>
      </c>
      <c r="H1370">
        <v>3969</v>
      </c>
      <c r="I1370" t="s">
        <v>39</v>
      </c>
      <c r="J1370" t="s">
        <v>25</v>
      </c>
      <c r="K1370">
        <v>3393</v>
      </c>
      <c r="M1370">
        <f xml:space="preserve"> H1370 - K1370</f>
        <v>576</v>
      </c>
      <c r="N1370">
        <f xml:space="preserve"> M1370 / H1370 * 100</f>
        <v>14.512471655328799</v>
      </c>
    </row>
    <row r="1371" spans="1:14" x14ac:dyDescent="0.55000000000000004">
      <c r="A1371" t="s">
        <v>1514</v>
      </c>
      <c r="B1371" t="s">
        <v>60</v>
      </c>
      <c r="C1371" t="s">
        <v>13</v>
      </c>
      <c r="D1371" t="s">
        <v>325</v>
      </c>
      <c r="E1371" t="s">
        <v>49</v>
      </c>
      <c r="F1371" s="1">
        <v>42801</v>
      </c>
      <c r="I1371" t="s">
        <v>32</v>
      </c>
      <c r="J1371" t="s">
        <v>17</v>
      </c>
      <c r="K1371">
        <v>1096</v>
      </c>
    </row>
    <row r="1372" spans="1:14" x14ac:dyDescent="0.55000000000000004">
      <c r="A1372" t="s">
        <v>1515</v>
      </c>
      <c r="B1372" t="s">
        <v>12</v>
      </c>
      <c r="C1372" t="s">
        <v>57</v>
      </c>
      <c r="D1372" t="s">
        <v>182</v>
      </c>
      <c r="E1372" t="s">
        <v>15</v>
      </c>
      <c r="F1372" s="1">
        <v>42801</v>
      </c>
      <c r="G1372" s="1">
        <v>42807</v>
      </c>
      <c r="H1372">
        <v>6805</v>
      </c>
      <c r="I1372" t="s">
        <v>16</v>
      </c>
      <c r="J1372" t="s">
        <v>17</v>
      </c>
      <c r="K1372">
        <v>5482</v>
      </c>
      <c r="M1372">
        <f t="shared" ref="M1372:M1374" si="352" xml:space="preserve"> H1372 - K1372</f>
        <v>1323</v>
      </c>
      <c r="N1372">
        <f t="shared" ref="N1372:N1374" si="353" xml:space="preserve"> M1372 / H1372 * 100</f>
        <v>19.441587068332108</v>
      </c>
    </row>
    <row r="1373" spans="1:14" x14ac:dyDescent="0.55000000000000004">
      <c r="A1373" t="s">
        <v>1516</v>
      </c>
      <c r="B1373" t="s">
        <v>44</v>
      </c>
      <c r="C1373" t="s">
        <v>13</v>
      </c>
      <c r="D1373" t="s">
        <v>21</v>
      </c>
      <c r="E1373" t="s">
        <v>15</v>
      </c>
      <c r="F1373" s="1">
        <v>42801</v>
      </c>
      <c r="G1373" s="1">
        <v>42898</v>
      </c>
      <c r="H1373">
        <v>1190</v>
      </c>
      <c r="I1373" t="s">
        <v>22</v>
      </c>
      <c r="J1373" t="s">
        <v>17</v>
      </c>
      <c r="K1373">
        <v>1096</v>
      </c>
      <c r="M1373">
        <f t="shared" si="352"/>
        <v>94</v>
      </c>
      <c r="N1373">
        <f t="shared" si="353"/>
        <v>7.8991596638655457</v>
      </c>
    </row>
    <row r="1374" spans="1:14" x14ac:dyDescent="0.55000000000000004">
      <c r="A1374" t="s">
        <v>1517</v>
      </c>
      <c r="B1374" t="s">
        <v>99</v>
      </c>
      <c r="C1374" t="s">
        <v>57</v>
      </c>
      <c r="D1374" t="s">
        <v>230</v>
      </c>
      <c r="E1374" t="s">
        <v>15</v>
      </c>
      <c r="F1374" s="1">
        <v>42801</v>
      </c>
      <c r="G1374" s="1">
        <v>42884</v>
      </c>
      <c r="H1374">
        <v>4821</v>
      </c>
      <c r="I1374" t="s">
        <v>85</v>
      </c>
      <c r="J1374" t="s">
        <v>17</v>
      </c>
      <c r="K1374">
        <v>5482</v>
      </c>
      <c r="M1374">
        <f t="shared" si="352"/>
        <v>-661</v>
      </c>
      <c r="N1374">
        <f t="shared" si="353"/>
        <v>-13.710848371707115</v>
      </c>
    </row>
    <row r="1375" spans="1:14" x14ac:dyDescent="0.55000000000000004">
      <c r="A1375" t="s">
        <v>1518</v>
      </c>
      <c r="B1375" t="s">
        <v>37</v>
      </c>
      <c r="C1375" t="s">
        <v>27</v>
      </c>
      <c r="D1375" t="s">
        <v>186</v>
      </c>
      <c r="E1375" t="s">
        <v>49</v>
      </c>
      <c r="F1375" s="1">
        <v>42801</v>
      </c>
      <c r="I1375" t="s">
        <v>39</v>
      </c>
      <c r="J1375" t="s">
        <v>17</v>
      </c>
      <c r="K1375">
        <v>550</v>
      </c>
    </row>
    <row r="1376" spans="1:14" x14ac:dyDescent="0.55000000000000004">
      <c r="A1376" t="s">
        <v>1519</v>
      </c>
      <c r="B1376" t="s">
        <v>83</v>
      </c>
      <c r="C1376" t="s">
        <v>24</v>
      </c>
      <c r="D1376" t="s">
        <v>191</v>
      </c>
      <c r="E1376" t="s">
        <v>15</v>
      </c>
      <c r="F1376" s="1">
        <v>42801</v>
      </c>
      <c r="G1376" s="1">
        <v>42861</v>
      </c>
      <c r="H1376">
        <v>53</v>
      </c>
      <c r="I1376" t="s">
        <v>85</v>
      </c>
      <c r="J1376" t="s">
        <v>25</v>
      </c>
      <c r="K1376">
        <v>55</v>
      </c>
      <c r="M1376">
        <f xml:space="preserve"> H1376 - K1376</f>
        <v>-2</v>
      </c>
      <c r="N1376">
        <f xml:space="preserve"> M1376 / H1376 * 100</f>
        <v>-3.7735849056603774</v>
      </c>
    </row>
    <row r="1377" spans="1:14" x14ac:dyDescent="0.55000000000000004">
      <c r="A1377" t="s">
        <v>1520</v>
      </c>
      <c r="B1377" t="s">
        <v>113</v>
      </c>
      <c r="C1377" t="s">
        <v>13</v>
      </c>
      <c r="E1377" t="s">
        <v>49</v>
      </c>
      <c r="F1377" s="1">
        <v>42801</v>
      </c>
      <c r="I1377" t="s">
        <v>85</v>
      </c>
      <c r="J1377" t="s">
        <v>17</v>
      </c>
      <c r="K1377">
        <v>1096</v>
      </c>
    </row>
    <row r="1378" spans="1:14" x14ac:dyDescent="0.55000000000000004">
      <c r="A1378" t="s">
        <v>1521</v>
      </c>
      <c r="B1378" t="s">
        <v>113</v>
      </c>
      <c r="C1378" t="s">
        <v>48</v>
      </c>
      <c r="E1378" t="s">
        <v>49</v>
      </c>
      <c r="F1378" s="1">
        <v>42801</v>
      </c>
      <c r="I1378" t="s">
        <v>85</v>
      </c>
      <c r="J1378" t="s">
        <v>25</v>
      </c>
      <c r="K1378">
        <v>3393</v>
      </c>
    </row>
    <row r="1379" spans="1:14" x14ac:dyDescent="0.55000000000000004">
      <c r="A1379" t="s">
        <v>1522</v>
      </c>
      <c r="B1379" t="s">
        <v>30</v>
      </c>
      <c r="C1379" t="s">
        <v>20</v>
      </c>
      <c r="E1379" t="s">
        <v>49</v>
      </c>
      <c r="F1379" s="1">
        <v>42801</v>
      </c>
      <c r="I1379" t="s">
        <v>32</v>
      </c>
      <c r="J1379" t="s">
        <v>17</v>
      </c>
      <c r="K1379">
        <v>4821</v>
      </c>
    </row>
    <row r="1380" spans="1:14" x14ac:dyDescent="0.55000000000000004">
      <c r="A1380" t="s">
        <v>1523</v>
      </c>
      <c r="B1380" t="s">
        <v>129</v>
      </c>
      <c r="C1380" t="s">
        <v>48</v>
      </c>
      <c r="D1380" t="s">
        <v>84</v>
      </c>
      <c r="E1380" t="s">
        <v>15</v>
      </c>
      <c r="F1380" s="1">
        <v>42802</v>
      </c>
      <c r="G1380" s="1">
        <v>42877</v>
      </c>
      <c r="H1380">
        <v>3087</v>
      </c>
      <c r="I1380" t="s">
        <v>75</v>
      </c>
      <c r="J1380" t="s">
        <v>25</v>
      </c>
      <c r="K1380">
        <v>3393</v>
      </c>
      <c r="M1380">
        <f t="shared" ref="M1380:M1392" si="354" xml:space="preserve"> H1380 - K1380</f>
        <v>-306</v>
      </c>
      <c r="N1380">
        <f t="shared" ref="N1380:N1392" si="355" xml:space="preserve"> M1380 / H1380 * 100</f>
        <v>-9.9125364431486886</v>
      </c>
    </row>
    <row r="1381" spans="1:14" x14ac:dyDescent="0.55000000000000004">
      <c r="A1381" t="s">
        <v>1524</v>
      </c>
      <c r="B1381" t="s">
        <v>214</v>
      </c>
      <c r="C1381" t="s">
        <v>24</v>
      </c>
      <c r="D1381" t="s">
        <v>51</v>
      </c>
      <c r="E1381" t="s">
        <v>15</v>
      </c>
      <c r="F1381" s="1">
        <v>42802</v>
      </c>
      <c r="G1381" s="1">
        <v>42889</v>
      </c>
      <c r="H1381">
        <v>59</v>
      </c>
      <c r="I1381" t="s">
        <v>16</v>
      </c>
      <c r="J1381" t="s">
        <v>25</v>
      </c>
      <c r="K1381">
        <v>55</v>
      </c>
      <c r="M1381">
        <f t="shared" si="354"/>
        <v>4</v>
      </c>
      <c r="N1381">
        <f t="shared" si="355"/>
        <v>6.7796610169491522</v>
      </c>
    </row>
    <row r="1382" spans="1:14" x14ac:dyDescent="0.55000000000000004">
      <c r="A1382" t="s">
        <v>1525</v>
      </c>
      <c r="B1382" t="s">
        <v>176</v>
      </c>
      <c r="C1382" t="s">
        <v>13</v>
      </c>
      <c r="D1382" t="s">
        <v>204</v>
      </c>
      <c r="E1382" t="s">
        <v>15</v>
      </c>
      <c r="F1382" s="1">
        <v>42802</v>
      </c>
      <c r="G1382" s="1">
        <v>42888</v>
      </c>
      <c r="H1382">
        <v>857</v>
      </c>
      <c r="I1382" t="s">
        <v>85</v>
      </c>
      <c r="J1382" t="s">
        <v>17</v>
      </c>
      <c r="K1382">
        <v>1096</v>
      </c>
      <c r="M1382">
        <f t="shared" si="354"/>
        <v>-239</v>
      </c>
      <c r="N1382">
        <f t="shared" si="355"/>
        <v>-27.887981330221706</v>
      </c>
    </row>
    <row r="1383" spans="1:14" x14ac:dyDescent="0.55000000000000004">
      <c r="A1383" t="s">
        <v>1526</v>
      </c>
      <c r="B1383" t="s">
        <v>73</v>
      </c>
      <c r="C1383" t="s">
        <v>13</v>
      </c>
      <c r="D1383" t="s">
        <v>234</v>
      </c>
      <c r="E1383" t="s">
        <v>15</v>
      </c>
      <c r="F1383" s="1">
        <v>42802</v>
      </c>
      <c r="G1383" s="1">
        <v>42913</v>
      </c>
      <c r="H1383">
        <v>1142</v>
      </c>
      <c r="I1383" t="s">
        <v>75</v>
      </c>
      <c r="J1383" t="s">
        <v>17</v>
      </c>
      <c r="K1383">
        <v>1096</v>
      </c>
      <c r="M1383">
        <f t="shared" si="354"/>
        <v>46</v>
      </c>
      <c r="N1383">
        <f t="shared" si="355"/>
        <v>4.028021015761821</v>
      </c>
    </row>
    <row r="1384" spans="1:14" x14ac:dyDescent="0.55000000000000004">
      <c r="A1384" t="s">
        <v>1527</v>
      </c>
      <c r="B1384" t="s">
        <v>153</v>
      </c>
      <c r="C1384" t="s">
        <v>27</v>
      </c>
      <c r="D1384" t="s">
        <v>92</v>
      </c>
      <c r="E1384" t="s">
        <v>15</v>
      </c>
      <c r="F1384" s="1">
        <v>42802</v>
      </c>
      <c r="G1384" s="1">
        <v>42869</v>
      </c>
      <c r="H1384">
        <v>566</v>
      </c>
      <c r="I1384" t="s">
        <v>75</v>
      </c>
      <c r="J1384" t="s">
        <v>17</v>
      </c>
      <c r="K1384">
        <v>550</v>
      </c>
      <c r="M1384">
        <f t="shared" si="354"/>
        <v>16</v>
      </c>
      <c r="N1384">
        <f t="shared" si="355"/>
        <v>2.8268551236749118</v>
      </c>
    </row>
    <row r="1385" spans="1:14" x14ac:dyDescent="0.55000000000000004">
      <c r="A1385" t="s">
        <v>1528</v>
      </c>
      <c r="B1385" t="s">
        <v>116</v>
      </c>
      <c r="C1385" t="s">
        <v>48</v>
      </c>
      <c r="D1385" t="s">
        <v>74</v>
      </c>
      <c r="E1385" t="s">
        <v>15</v>
      </c>
      <c r="F1385" s="1">
        <v>42802</v>
      </c>
      <c r="G1385" s="1">
        <v>42812</v>
      </c>
      <c r="H1385">
        <v>4291</v>
      </c>
      <c r="I1385" t="s">
        <v>85</v>
      </c>
      <c r="J1385" t="s">
        <v>25</v>
      </c>
      <c r="K1385">
        <v>3393</v>
      </c>
      <c r="M1385">
        <f t="shared" si="354"/>
        <v>898</v>
      </c>
      <c r="N1385">
        <f t="shared" si="355"/>
        <v>20.927522721976231</v>
      </c>
    </row>
    <row r="1386" spans="1:14" x14ac:dyDescent="0.55000000000000004">
      <c r="A1386" t="s">
        <v>1529</v>
      </c>
      <c r="B1386" t="s">
        <v>63</v>
      </c>
      <c r="C1386" t="s">
        <v>13</v>
      </c>
      <c r="D1386" t="s">
        <v>78</v>
      </c>
      <c r="E1386" t="s">
        <v>15</v>
      </c>
      <c r="F1386" s="1">
        <v>42802</v>
      </c>
      <c r="G1386" s="1">
        <v>42902</v>
      </c>
      <c r="H1386">
        <v>1039</v>
      </c>
      <c r="I1386" t="s">
        <v>39</v>
      </c>
      <c r="J1386" t="s">
        <v>17</v>
      </c>
      <c r="K1386">
        <v>1096</v>
      </c>
      <c r="M1386">
        <f t="shared" si="354"/>
        <v>-57</v>
      </c>
      <c r="N1386">
        <f t="shared" si="355"/>
        <v>-5.4860442733397496</v>
      </c>
    </row>
    <row r="1387" spans="1:14" x14ac:dyDescent="0.55000000000000004">
      <c r="A1387" t="s">
        <v>1530</v>
      </c>
      <c r="B1387" t="s">
        <v>63</v>
      </c>
      <c r="C1387" t="s">
        <v>48</v>
      </c>
      <c r="D1387" t="s">
        <v>104</v>
      </c>
      <c r="E1387" t="s">
        <v>15</v>
      </c>
      <c r="F1387" s="1">
        <v>42802</v>
      </c>
      <c r="G1387" s="1">
        <v>42874</v>
      </c>
      <c r="H1387">
        <v>3151</v>
      </c>
      <c r="I1387" t="s">
        <v>39</v>
      </c>
      <c r="J1387" t="s">
        <v>25</v>
      </c>
      <c r="K1387">
        <v>3393</v>
      </c>
      <c r="M1387">
        <f t="shared" si="354"/>
        <v>-242</v>
      </c>
      <c r="N1387">
        <f t="shared" si="355"/>
        <v>-7.6801015550618859</v>
      </c>
    </row>
    <row r="1388" spans="1:14" x14ac:dyDescent="0.55000000000000004">
      <c r="A1388" t="s">
        <v>1531</v>
      </c>
      <c r="B1388" t="s">
        <v>264</v>
      </c>
      <c r="C1388" t="s">
        <v>27</v>
      </c>
      <c r="D1388" t="s">
        <v>120</v>
      </c>
      <c r="E1388" t="s">
        <v>15</v>
      </c>
      <c r="F1388" s="1">
        <v>42802</v>
      </c>
      <c r="G1388" s="1">
        <v>42818</v>
      </c>
      <c r="H1388">
        <v>590</v>
      </c>
      <c r="I1388" t="s">
        <v>22</v>
      </c>
      <c r="J1388" t="s">
        <v>17</v>
      </c>
      <c r="K1388">
        <v>550</v>
      </c>
      <c r="M1388">
        <f t="shared" si="354"/>
        <v>40</v>
      </c>
      <c r="N1388">
        <f t="shared" si="355"/>
        <v>6.7796610169491522</v>
      </c>
    </row>
    <row r="1389" spans="1:14" x14ac:dyDescent="0.55000000000000004">
      <c r="A1389" t="s">
        <v>1532</v>
      </c>
      <c r="B1389" t="s">
        <v>264</v>
      </c>
      <c r="C1389" t="s">
        <v>48</v>
      </c>
      <c r="D1389" t="s">
        <v>35</v>
      </c>
      <c r="E1389" t="s">
        <v>15</v>
      </c>
      <c r="F1389" s="1">
        <v>42802</v>
      </c>
      <c r="G1389" s="1">
        <v>42812</v>
      </c>
      <c r="H1389">
        <v>3217</v>
      </c>
      <c r="I1389" t="s">
        <v>22</v>
      </c>
      <c r="J1389" t="s">
        <v>25</v>
      </c>
      <c r="K1389">
        <v>3393</v>
      </c>
      <c r="M1389">
        <f t="shared" si="354"/>
        <v>-176</v>
      </c>
      <c r="N1389">
        <f t="shared" si="355"/>
        <v>-5.4709356543363379</v>
      </c>
    </row>
    <row r="1390" spans="1:14" x14ac:dyDescent="0.55000000000000004">
      <c r="A1390" t="s">
        <v>1533</v>
      </c>
      <c r="B1390" t="s">
        <v>89</v>
      </c>
      <c r="C1390" t="s">
        <v>27</v>
      </c>
      <c r="D1390" t="s">
        <v>90</v>
      </c>
      <c r="E1390" t="s">
        <v>15</v>
      </c>
      <c r="F1390" s="1">
        <v>42802</v>
      </c>
      <c r="G1390" s="1">
        <v>42805</v>
      </c>
      <c r="H1390">
        <v>597</v>
      </c>
      <c r="I1390" t="s">
        <v>32</v>
      </c>
      <c r="J1390" t="s">
        <v>17</v>
      </c>
      <c r="K1390">
        <v>550</v>
      </c>
      <c r="M1390">
        <f t="shared" si="354"/>
        <v>47</v>
      </c>
      <c r="N1390">
        <f t="shared" si="355"/>
        <v>7.8726968174204357</v>
      </c>
    </row>
    <row r="1391" spans="1:14" x14ac:dyDescent="0.55000000000000004">
      <c r="A1391" t="s">
        <v>1534</v>
      </c>
      <c r="B1391" t="s">
        <v>106</v>
      </c>
      <c r="C1391" t="s">
        <v>20</v>
      </c>
      <c r="D1391" t="s">
        <v>567</v>
      </c>
      <c r="E1391" t="s">
        <v>15</v>
      </c>
      <c r="F1391" s="1">
        <v>42802</v>
      </c>
      <c r="G1391" s="1">
        <v>42866</v>
      </c>
      <c r="H1391">
        <v>4918</v>
      </c>
      <c r="I1391" t="s">
        <v>32</v>
      </c>
      <c r="J1391" t="s">
        <v>17</v>
      </c>
      <c r="K1391">
        <v>4821</v>
      </c>
      <c r="M1391">
        <f t="shared" si="354"/>
        <v>97</v>
      </c>
      <c r="N1391">
        <f t="shared" si="355"/>
        <v>1.9723464823098822</v>
      </c>
    </row>
    <row r="1392" spans="1:14" x14ac:dyDescent="0.55000000000000004">
      <c r="A1392" t="s">
        <v>1535</v>
      </c>
      <c r="B1392" t="s">
        <v>106</v>
      </c>
      <c r="C1392" t="s">
        <v>20</v>
      </c>
      <c r="D1392" t="s">
        <v>68</v>
      </c>
      <c r="E1392" t="s">
        <v>15</v>
      </c>
      <c r="F1392" s="1">
        <v>42802</v>
      </c>
      <c r="G1392" s="1">
        <v>42813</v>
      </c>
      <c r="H1392">
        <v>5266</v>
      </c>
      <c r="I1392" t="s">
        <v>32</v>
      </c>
      <c r="J1392" t="s">
        <v>17</v>
      </c>
      <c r="K1392">
        <v>4821</v>
      </c>
      <c r="M1392">
        <f t="shared" si="354"/>
        <v>445</v>
      </c>
      <c r="N1392">
        <f t="shared" si="355"/>
        <v>8.4504367641473603</v>
      </c>
    </row>
    <row r="1393" spans="1:14" x14ac:dyDescent="0.55000000000000004">
      <c r="A1393" t="s">
        <v>1536</v>
      </c>
      <c r="B1393" t="s">
        <v>144</v>
      </c>
      <c r="C1393" t="s">
        <v>48</v>
      </c>
      <c r="D1393" t="s">
        <v>140</v>
      </c>
      <c r="E1393" t="s">
        <v>55</v>
      </c>
      <c r="F1393" s="1">
        <v>42802</v>
      </c>
      <c r="G1393" s="1">
        <v>42869</v>
      </c>
      <c r="H1393">
        <v>0</v>
      </c>
      <c r="I1393" t="s">
        <v>16</v>
      </c>
      <c r="J1393" t="s">
        <v>25</v>
      </c>
      <c r="K1393">
        <v>3393</v>
      </c>
    </row>
    <row r="1394" spans="1:14" x14ac:dyDescent="0.55000000000000004">
      <c r="A1394" t="s">
        <v>1537</v>
      </c>
      <c r="B1394" t="s">
        <v>41</v>
      </c>
      <c r="C1394" t="s">
        <v>27</v>
      </c>
      <c r="D1394" t="s">
        <v>154</v>
      </c>
      <c r="E1394" t="s">
        <v>49</v>
      </c>
      <c r="F1394" s="1">
        <v>42802</v>
      </c>
      <c r="I1394" t="s">
        <v>39</v>
      </c>
      <c r="J1394" t="s">
        <v>17</v>
      </c>
      <c r="K1394">
        <v>550</v>
      </c>
    </row>
    <row r="1395" spans="1:14" x14ac:dyDescent="0.55000000000000004">
      <c r="A1395" t="s">
        <v>1538</v>
      </c>
      <c r="B1395" t="s">
        <v>41</v>
      </c>
      <c r="C1395" t="s">
        <v>27</v>
      </c>
      <c r="D1395" t="s">
        <v>285</v>
      </c>
      <c r="E1395" t="s">
        <v>55</v>
      </c>
      <c r="F1395" s="1">
        <v>42802</v>
      </c>
      <c r="G1395" s="1">
        <v>42872</v>
      </c>
      <c r="H1395">
        <v>0</v>
      </c>
      <c r="I1395" t="s">
        <v>39</v>
      </c>
      <c r="J1395" t="s">
        <v>17</v>
      </c>
      <c r="K1395">
        <v>550</v>
      </c>
    </row>
    <row r="1396" spans="1:14" x14ac:dyDescent="0.55000000000000004">
      <c r="A1396" t="s">
        <v>1539</v>
      </c>
      <c r="B1396" t="s">
        <v>41</v>
      </c>
      <c r="C1396" t="s">
        <v>24</v>
      </c>
      <c r="D1396" t="s">
        <v>325</v>
      </c>
      <c r="E1396" t="s">
        <v>15</v>
      </c>
      <c r="F1396" s="1">
        <v>42802</v>
      </c>
      <c r="G1396" s="1">
        <v>42862</v>
      </c>
      <c r="H1396">
        <v>61</v>
      </c>
      <c r="I1396" t="s">
        <v>39</v>
      </c>
      <c r="J1396" t="s">
        <v>25</v>
      </c>
      <c r="K1396">
        <v>55</v>
      </c>
      <c r="M1396">
        <f t="shared" ref="M1396:M1397" si="356" xml:space="preserve"> H1396 - K1396</f>
        <v>6</v>
      </c>
      <c r="N1396">
        <f t="shared" ref="N1396:N1397" si="357" xml:space="preserve"> M1396 / H1396 * 100</f>
        <v>9.8360655737704921</v>
      </c>
    </row>
    <row r="1397" spans="1:14" x14ac:dyDescent="0.55000000000000004">
      <c r="A1397" t="s">
        <v>1540</v>
      </c>
      <c r="B1397" t="s">
        <v>41</v>
      </c>
      <c r="C1397" t="s">
        <v>48</v>
      </c>
      <c r="D1397" t="s">
        <v>206</v>
      </c>
      <c r="E1397" t="s">
        <v>15</v>
      </c>
      <c r="F1397" s="1">
        <v>42802</v>
      </c>
      <c r="G1397" s="1">
        <v>42886</v>
      </c>
      <c r="H1397">
        <v>3470</v>
      </c>
      <c r="I1397" t="s">
        <v>39</v>
      </c>
      <c r="J1397" t="s">
        <v>25</v>
      </c>
      <c r="K1397">
        <v>3393</v>
      </c>
      <c r="M1397">
        <f t="shared" si="356"/>
        <v>77</v>
      </c>
      <c r="N1397">
        <f t="shared" si="357"/>
        <v>2.2190201729106631</v>
      </c>
    </row>
    <row r="1398" spans="1:14" x14ac:dyDescent="0.55000000000000004">
      <c r="A1398" t="s">
        <v>1541</v>
      </c>
      <c r="B1398" t="s">
        <v>12</v>
      </c>
      <c r="C1398" t="s">
        <v>27</v>
      </c>
      <c r="D1398" t="s">
        <v>315</v>
      </c>
      <c r="E1398" t="s">
        <v>55</v>
      </c>
      <c r="F1398" s="1">
        <v>42802</v>
      </c>
      <c r="G1398" s="1">
        <v>42912</v>
      </c>
      <c r="H1398">
        <v>0</v>
      </c>
      <c r="I1398" t="s">
        <v>16</v>
      </c>
      <c r="J1398" t="s">
        <v>17</v>
      </c>
      <c r="K1398">
        <v>550</v>
      </c>
    </row>
    <row r="1399" spans="1:14" x14ac:dyDescent="0.55000000000000004">
      <c r="A1399" t="s">
        <v>1542</v>
      </c>
      <c r="B1399" t="s">
        <v>66</v>
      </c>
      <c r="C1399" t="s">
        <v>24</v>
      </c>
      <c r="D1399" t="s">
        <v>567</v>
      </c>
      <c r="E1399" t="s">
        <v>15</v>
      </c>
      <c r="F1399" s="1">
        <v>42802</v>
      </c>
      <c r="G1399" s="1">
        <v>42883</v>
      </c>
      <c r="H1399">
        <v>48</v>
      </c>
      <c r="I1399" t="s">
        <v>39</v>
      </c>
      <c r="J1399" t="s">
        <v>25</v>
      </c>
      <c r="K1399">
        <v>55</v>
      </c>
      <c r="M1399">
        <f t="shared" ref="M1399:M1400" si="358" xml:space="preserve"> H1399 - K1399</f>
        <v>-7</v>
      </c>
      <c r="N1399">
        <f t="shared" ref="N1399:N1400" si="359" xml:space="preserve"> M1399 / H1399 * 100</f>
        <v>-14.583333333333334</v>
      </c>
    </row>
    <row r="1400" spans="1:14" x14ac:dyDescent="0.55000000000000004">
      <c r="A1400" t="s">
        <v>1543</v>
      </c>
      <c r="B1400" t="s">
        <v>99</v>
      </c>
      <c r="C1400" t="s">
        <v>24</v>
      </c>
      <c r="D1400" t="s">
        <v>109</v>
      </c>
      <c r="E1400" t="s">
        <v>15</v>
      </c>
      <c r="F1400" s="1">
        <v>42802</v>
      </c>
      <c r="G1400" s="1">
        <v>42908</v>
      </c>
      <c r="H1400">
        <v>61</v>
      </c>
      <c r="I1400" t="s">
        <v>85</v>
      </c>
      <c r="J1400" t="s">
        <v>25</v>
      </c>
      <c r="K1400">
        <v>55</v>
      </c>
      <c r="M1400">
        <f t="shared" si="358"/>
        <v>6</v>
      </c>
      <c r="N1400">
        <f t="shared" si="359"/>
        <v>9.8360655737704921</v>
      </c>
    </row>
    <row r="1401" spans="1:14" x14ac:dyDescent="0.55000000000000004">
      <c r="A1401" t="s">
        <v>1544</v>
      </c>
      <c r="B1401" t="s">
        <v>37</v>
      </c>
      <c r="C1401" t="s">
        <v>24</v>
      </c>
      <c r="D1401" t="s">
        <v>325</v>
      </c>
      <c r="E1401" t="s">
        <v>55</v>
      </c>
      <c r="F1401" s="1">
        <v>42802</v>
      </c>
      <c r="G1401" s="1">
        <v>42881</v>
      </c>
      <c r="H1401">
        <v>0</v>
      </c>
      <c r="I1401" t="s">
        <v>39</v>
      </c>
      <c r="J1401" t="s">
        <v>25</v>
      </c>
      <c r="K1401">
        <v>55</v>
      </c>
    </row>
    <row r="1402" spans="1:14" x14ac:dyDescent="0.55000000000000004">
      <c r="A1402" t="s">
        <v>1545</v>
      </c>
      <c r="B1402" t="s">
        <v>83</v>
      </c>
      <c r="C1402" t="s">
        <v>27</v>
      </c>
      <c r="D1402" t="s">
        <v>154</v>
      </c>
      <c r="E1402" t="s">
        <v>55</v>
      </c>
      <c r="F1402" s="1">
        <v>42802</v>
      </c>
      <c r="G1402" s="1">
        <v>42884</v>
      </c>
      <c r="H1402">
        <v>0</v>
      </c>
      <c r="I1402" t="s">
        <v>85</v>
      </c>
      <c r="J1402" t="s">
        <v>17</v>
      </c>
      <c r="K1402">
        <v>550</v>
      </c>
    </row>
    <row r="1403" spans="1:14" x14ac:dyDescent="0.55000000000000004">
      <c r="A1403" t="s">
        <v>1546</v>
      </c>
      <c r="B1403" t="s">
        <v>30</v>
      </c>
      <c r="C1403" t="s">
        <v>27</v>
      </c>
      <c r="D1403" t="s">
        <v>171</v>
      </c>
      <c r="E1403" t="s">
        <v>55</v>
      </c>
      <c r="F1403" s="1">
        <v>42802</v>
      </c>
      <c r="G1403" s="1">
        <v>42891</v>
      </c>
      <c r="H1403">
        <v>0</v>
      </c>
      <c r="I1403" t="s">
        <v>32</v>
      </c>
      <c r="J1403" t="s">
        <v>17</v>
      </c>
      <c r="K1403">
        <v>550</v>
      </c>
    </row>
    <row r="1404" spans="1:14" x14ac:dyDescent="0.55000000000000004">
      <c r="A1404" t="s">
        <v>1547</v>
      </c>
      <c r="B1404" t="s">
        <v>30</v>
      </c>
      <c r="C1404" t="s">
        <v>13</v>
      </c>
      <c r="D1404" t="s">
        <v>180</v>
      </c>
      <c r="E1404" t="s">
        <v>55</v>
      </c>
      <c r="F1404" s="1">
        <v>42802</v>
      </c>
      <c r="G1404" s="1">
        <v>42882</v>
      </c>
      <c r="H1404">
        <v>0</v>
      </c>
      <c r="I1404" t="s">
        <v>32</v>
      </c>
      <c r="J1404" t="s">
        <v>17</v>
      </c>
      <c r="K1404">
        <v>1096</v>
      </c>
    </row>
    <row r="1405" spans="1:14" x14ac:dyDescent="0.55000000000000004">
      <c r="A1405" t="s">
        <v>1548</v>
      </c>
      <c r="B1405" t="s">
        <v>34</v>
      </c>
      <c r="C1405" t="s">
        <v>27</v>
      </c>
      <c r="D1405" t="s">
        <v>330</v>
      </c>
      <c r="E1405" t="s">
        <v>55</v>
      </c>
      <c r="F1405" s="1">
        <v>42803</v>
      </c>
      <c r="G1405" s="1">
        <v>42877</v>
      </c>
      <c r="H1405">
        <v>0</v>
      </c>
      <c r="I1405" t="s">
        <v>16</v>
      </c>
      <c r="J1405" t="s">
        <v>17</v>
      </c>
      <c r="K1405">
        <v>550</v>
      </c>
    </row>
    <row r="1406" spans="1:14" x14ac:dyDescent="0.55000000000000004">
      <c r="A1406" t="s">
        <v>1549</v>
      </c>
      <c r="B1406" t="s">
        <v>34</v>
      </c>
      <c r="C1406" t="s">
        <v>57</v>
      </c>
      <c r="D1406" t="s">
        <v>327</v>
      </c>
      <c r="E1406" t="s">
        <v>55</v>
      </c>
      <c r="F1406" s="1">
        <v>42803</v>
      </c>
      <c r="G1406" s="1">
        <v>42866</v>
      </c>
      <c r="H1406">
        <v>0</v>
      </c>
      <c r="I1406" t="s">
        <v>16</v>
      </c>
      <c r="J1406" t="s">
        <v>17</v>
      </c>
      <c r="K1406">
        <v>5482</v>
      </c>
    </row>
    <row r="1407" spans="1:14" x14ac:dyDescent="0.55000000000000004">
      <c r="A1407" t="s">
        <v>1550</v>
      </c>
      <c r="B1407" t="s">
        <v>34</v>
      </c>
      <c r="C1407" t="s">
        <v>27</v>
      </c>
      <c r="D1407" t="s">
        <v>504</v>
      </c>
      <c r="E1407" t="s">
        <v>15</v>
      </c>
      <c r="F1407" s="1">
        <v>42803</v>
      </c>
      <c r="G1407" s="1">
        <v>42897</v>
      </c>
      <c r="H1407">
        <v>595</v>
      </c>
      <c r="I1407" t="s">
        <v>16</v>
      </c>
      <c r="J1407" t="s">
        <v>17</v>
      </c>
      <c r="K1407">
        <v>550</v>
      </c>
      <c r="M1407">
        <f t="shared" ref="M1407:M1408" si="360" xml:space="preserve"> H1407 - K1407</f>
        <v>45</v>
      </c>
      <c r="N1407">
        <f t="shared" ref="N1407:N1408" si="361" xml:space="preserve"> M1407 / H1407 * 100</f>
        <v>7.5630252100840334</v>
      </c>
    </row>
    <row r="1408" spans="1:14" x14ac:dyDescent="0.55000000000000004">
      <c r="A1408" t="s">
        <v>1551</v>
      </c>
      <c r="B1408" t="s">
        <v>34</v>
      </c>
      <c r="C1408" t="s">
        <v>24</v>
      </c>
      <c r="D1408" t="s">
        <v>45</v>
      </c>
      <c r="E1408" t="s">
        <v>15</v>
      </c>
      <c r="F1408" s="1">
        <v>42803</v>
      </c>
      <c r="G1408" s="1">
        <v>42887</v>
      </c>
      <c r="H1408">
        <v>51</v>
      </c>
      <c r="I1408" t="s">
        <v>16</v>
      </c>
      <c r="J1408" t="s">
        <v>25</v>
      </c>
      <c r="K1408">
        <v>55</v>
      </c>
      <c r="M1408">
        <f t="shared" si="360"/>
        <v>-4</v>
      </c>
      <c r="N1408">
        <f t="shared" si="361"/>
        <v>-7.8431372549019605</v>
      </c>
    </row>
    <row r="1409" spans="1:14" x14ac:dyDescent="0.55000000000000004">
      <c r="A1409" t="s">
        <v>1552</v>
      </c>
      <c r="B1409" t="s">
        <v>150</v>
      </c>
      <c r="C1409" t="s">
        <v>24</v>
      </c>
      <c r="D1409" t="s">
        <v>151</v>
      </c>
      <c r="E1409" t="s">
        <v>55</v>
      </c>
      <c r="F1409" s="1">
        <v>42803</v>
      </c>
      <c r="G1409" s="1">
        <v>42894</v>
      </c>
      <c r="H1409">
        <v>0</v>
      </c>
      <c r="I1409" t="s">
        <v>75</v>
      </c>
      <c r="J1409" t="s">
        <v>25</v>
      </c>
      <c r="K1409">
        <v>55</v>
      </c>
    </row>
    <row r="1410" spans="1:14" x14ac:dyDescent="0.55000000000000004">
      <c r="A1410" t="s">
        <v>1553</v>
      </c>
      <c r="B1410" t="s">
        <v>129</v>
      </c>
      <c r="C1410" t="s">
        <v>20</v>
      </c>
      <c r="D1410" t="s">
        <v>167</v>
      </c>
      <c r="E1410" t="s">
        <v>15</v>
      </c>
      <c r="F1410" s="1">
        <v>42803</v>
      </c>
      <c r="G1410" s="1">
        <v>42880</v>
      </c>
      <c r="H1410">
        <v>4624</v>
      </c>
      <c r="I1410" t="s">
        <v>75</v>
      </c>
      <c r="J1410" t="s">
        <v>17</v>
      </c>
      <c r="K1410">
        <v>4821</v>
      </c>
      <c r="M1410">
        <f xml:space="preserve"> H1410 - K1410</f>
        <v>-197</v>
      </c>
      <c r="N1410">
        <f xml:space="preserve"> M1410 / H1410 * 100</f>
        <v>-4.2603806228373706</v>
      </c>
    </row>
    <row r="1411" spans="1:14" x14ac:dyDescent="0.55000000000000004">
      <c r="A1411" t="s">
        <v>1554</v>
      </c>
      <c r="B1411" t="s">
        <v>176</v>
      </c>
      <c r="C1411" t="s">
        <v>13</v>
      </c>
      <c r="E1411" t="s">
        <v>49</v>
      </c>
      <c r="F1411" s="1">
        <v>42803</v>
      </c>
      <c r="I1411" t="s">
        <v>85</v>
      </c>
      <c r="J1411" t="s">
        <v>17</v>
      </c>
      <c r="K1411">
        <v>1096</v>
      </c>
    </row>
    <row r="1412" spans="1:14" x14ac:dyDescent="0.55000000000000004">
      <c r="A1412" t="s">
        <v>1555</v>
      </c>
      <c r="B1412" t="s">
        <v>73</v>
      </c>
      <c r="C1412" t="s">
        <v>27</v>
      </c>
      <c r="D1412" t="s">
        <v>117</v>
      </c>
      <c r="E1412" t="s">
        <v>49</v>
      </c>
      <c r="F1412" s="1">
        <v>42803</v>
      </c>
      <c r="I1412" t="s">
        <v>75</v>
      </c>
      <c r="J1412" t="s">
        <v>17</v>
      </c>
      <c r="K1412">
        <v>550</v>
      </c>
    </row>
    <row r="1413" spans="1:14" x14ac:dyDescent="0.55000000000000004">
      <c r="A1413" t="s">
        <v>1556</v>
      </c>
      <c r="B1413" t="s">
        <v>73</v>
      </c>
      <c r="C1413" t="s">
        <v>27</v>
      </c>
      <c r="E1413" t="s">
        <v>49</v>
      </c>
      <c r="F1413" s="1">
        <v>42803</v>
      </c>
      <c r="I1413" t="s">
        <v>75</v>
      </c>
      <c r="J1413" t="s">
        <v>17</v>
      </c>
      <c r="K1413">
        <v>550</v>
      </c>
    </row>
    <row r="1414" spans="1:14" x14ac:dyDescent="0.55000000000000004">
      <c r="A1414" t="s">
        <v>1557</v>
      </c>
      <c r="B1414" t="s">
        <v>19</v>
      </c>
      <c r="C1414" t="s">
        <v>13</v>
      </c>
      <c r="D1414" t="s">
        <v>140</v>
      </c>
      <c r="E1414" t="s">
        <v>55</v>
      </c>
      <c r="F1414" s="1">
        <v>42803</v>
      </c>
      <c r="G1414" s="1">
        <v>42870</v>
      </c>
      <c r="H1414">
        <v>0</v>
      </c>
      <c r="I1414" t="s">
        <v>22</v>
      </c>
      <c r="J1414" t="s">
        <v>17</v>
      </c>
      <c r="K1414">
        <v>1096</v>
      </c>
    </row>
    <row r="1415" spans="1:14" x14ac:dyDescent="0.55000000000000004">
      <c r="A1415" t="s">
        <v>1558</v>
      </c>
      <c r="B1415" t="s">
        <v>19</v>
      </c>
      <c r="C1415" t="s">
        <v>24</v>
      </c>
      <c r="D1415" t="s">
        <v>51</v>
      </c>
      <c r="E1415" t="s">
        <v>55</v>
      </c>
      <c r="F1415" s="1">
        <v>42803</v>
      </c>
      <c r="G1415" s="1">
        <v>42883</v>
      </c>
      <c r="H1415">
        <v>0</v>
      </c>
      <c r="I1415" t="s">
        <v>22</v>
      </c>
      <c r="J1415" t="s">
        <v>25</v>
      </c>
      <c r="K1415">
        <v>55</v>
      </c>
    </row>
    <row r="1416" spans="1:14" x14ac:dyDescent="0.55000000000000004">
      <c r="A1416" t="s">
        <v>1559</v>
      </c>
      <c r="B1416" t="s">
        <v>19</v>
      </c>
      <c r="C1416" t="s">
        <v>27</v>
      </c>
      <c r="D1416" t="s">
        <v>146</v>
      </c>
      <c r="E1416" t="s">
        <v>15</v>
      </c>
      <c r="F1416" s="1">
        <v>42803</v>
      </c>
      <c r="G1416" s="1">
        <v>42903</v>
      </c>
      <c r="H1416">
        <v>571</v>
      </c>
      <c r="I1416" t="s">
        <v>22</v>
      </c>
      <c r="J1416" t="s">
        <v>17</v>
      </c>
      <c r="K1416">
        <v>550</v>
      </c>
      <c r="M1416">
        <f t="shared" ref="M1416:M1419" si="362" xml:space="preserve"> H1416 - K1416</f>
        <v>21</v>
      </c>
      <c r="N1416">
        <f t="shared" ref="N1416:N1419" si="363" xml:space="preserve"> M1416 / H1416 * 100</f>
        <v>3.6777583187390541</v>
      </c>
    </row>
    <row r="1417" spans="1:14" x14ac:dyDescent="0.55000000000000004">
      <c r="A1417" t="s">
        <v>1560</v>
      </c>
      <c r="B1417" t="s">
        <v>77</v>
      </c>
      <c r="C1417" t="s">
        <v>48</v>
      </c>
      <c r="D1417" t="s">
        <v>196</v>
      </c>
      <c r="E1417" t="s">
        <v>15</v>
      </c>
      <c r="F1417" s="1">
        <v>42803</v>
      </c>
      <c r="G1417" s="1">
        <v>42819</v>
      </c>
      <c r="H1417">
        <v>3333</v>
      </c>
      <c r="I1417" t="s">
        <v>39</v>
      </c>
      <c r="J1417" t="s">
        <v>25</v>
      </c>
      <c r="K1417">
        <v>3393</v>
      </c>
      <c r="M1417">
        <f t="shared" si="362"/>
        <v>-60</v>
      </c>
      <c r="N1417">
        <f t="shared" si="363"/>
        <v>-1.8001800180018002</v>
      </c>
    </row>
    <row r="1418" spans="1:14" x14ac:dyDescent="0.55000000000000004">
      <c r="A1418" t="s">
        <v>1561</v>
      </c>
      <c r="B1418" t="s">
        <v>53</v>
      </c>
      <c r="C1418" t="s">
        <v>57</v>
      </c>
      <c r="D1418" t="s">
        <v>21</v>
      </c>
      <c r="E1418" t="s">
        <v>15</v>
      </c>
      <c r="F1418" s="1">
        <v>42803</v>
      </c>
      <c r="G1418" s="1">
        <v>42871</v>
      </c>
      <c r="H1418">
        <v>4853</v>
      </c>
      <c r="I1418" t="s">
        <v>22</v>
      </c>
      <c r="J1418" t="s">
        <v>17</v>
      </c>
      <c r="K1418">
        <v>5482</v>
      </c>
      <c r="M1418">
        <f t="shared" si="362"/>
        <v>-629</v>
      </c>
      <c r="N1418">
        <f t="shared" si="363"/>
        <v>-12.961055017514939</v>
      </c>
    </row>
    <row r="1419" spans="1:14" x14ac:dyDescent="0.55000000000000004">
      <c r="A1419" t="s">
        <v>1562</v>
      </c>
      <c r="B1419" t="s">
        <v>53</v>
      </c>
      <c r="C1419" t="s">
        <v>24</v>
      </c>
      <c r="D1419" t="s">
        <v>182</v>
      </c>
      <c r="E1419" t="s">
        <v>15</v>
      </c>
      <c r="F1419" s="1">
        <v>42803</v>
      </c>
      <c r="G1419" s="1">
        <v>42894</v>
      </c>
      <c r="H1419">
        <v>51</v>
      </c>
      <c r="I1419" t="s">
        <v>22</v>
      </c>
      <c r="J1419" t="s">
        <v>25</v>
      </c>
      <c r="K1419">
        <v>55</v>
      </c>
      <c r="M1419">
        <f t="shared" si="362"/>
        <v>-4</v>
      </c>
      <c r="N1419">
        <f t="shared" si="363"/>
        <v>-7.8431372549019605</v>
      </c>
    </row>
    <row r="1420" spans="1:14" x14ac:dyDescent="0.55000000000000004">
      <c r="A1420" t="s">
        <v>1563</v>
      </c>
      <c r="B1420" t="s">
        <v>47</v>
      </c>
      <c r="C1420" t="s">
        <v>24</v>
      </c>
      <c r="D1420" t="s">
        <v>100</v>
      </c>
      <c r="E1420" t="s">
        <v>49</v>
      </c>
      <c r="F1420" s="1">
        <v>42803</v>
      </c>
      <c r="I1420" t="s">
        <v>32</v>
      </c>
      <c r="J1420" t="s">
        <v>25</v>
      </c>
      <c r="K1420">
        <v>55</v>
      </c>
    </row>
    <row r="1421" spans="1:14" x14ac:dyDescent="0.55000000000000004">
      <c r="A1421" t="s">
        <v>1564</v>
      </c>
      <c r="B1421" t="s">
        <v>47</v>
      </c>
      <c r="C1421" t="s">
        <v>48</v>
      </c>
      <c r="E1421" t="s">
        <v>49</v>
      </c>
      <c r="F1421" s="1">
        <v>42803</v>
      </c>
      <c r="I1421" t="s">
        <v>32</v>
      </c>
      <c r="J1421" t="s">
        <v>25</v>
      </c>
      <c r="K1421">
        <v>3393</v>
      </c>
    </row>
    <row r="1422" spans="1:14" x14ac:dyDescent="0.55000000000000004">
      <c r="A1422" t="s">
        <v>1565</v>
      </c>
      <c r="B1422" t="s">
        <v>47</v>
      </c>
      <c r="C1422" t="s">
        <v>27</v>
      </c>
      <c r="D1422" t="s">
        <v>42</v>
      </c>
      <c r="E1422" t="s">
        <v>55</v>
      </c>
      <c r="F1422" s="1">
        <v>42803</v>
      </c>
      <c r="G1422" s="1">
        <v>42878</v>
      </c>
      <c r="H1422">
        <v>0</v>
      </c>
      <c r="I1422" t="s">
        <v>32</v>
      </c>
      <c r="J1422" t="s">
        <v>17</v>
      </c>
      <c r="K1422">
        <v>550</v>
      </c>
    </row>
    <row r="1423" spans="1:14" x14ac:dyDescent="0.55000000000000004">
      <c r="A1423" t="s">
        <v>1566</v>
      </c>
      <c r="B1423" t="s">
        <v>89</v>
      </c>
      <c r="C1423" t="s">
        <v>20</v>
      </c>
      <c r="D1423" t="s">
        <v>42</v>
      </c>
      <c r="E1423" t="s">
        <v>15</v>
      </c>
      <c r="F1423" s="1">
        <v>42803</v>
      </c>
      <c r="G1423" s="1">
        <v>42903</v>
      </c>
      <c r="H1423">
        <v>5035</v>
      </c>
      <c r="I1423" t="s">
        <v>32</v>
      </c>
      <c r="J1423" t="s">
        <v>17</v>
      </c>
      <c r="K1423">
        <v>4821</v>
      </c>
      <c r="M1423">
        <f t="shared" ref="M1423:M1425" si="364" xml:space="preserve"> H1423 - K1423</f>
        <v>214</v>
      </c>
      <c r="N1423">
        <f t="shared" ref="N1423:N1425" si="365" xml:space="preserve"> M1423 / H1423 * 100</f>
        <v>4.2502482621648463</v>
      </c>
    </row>
    <row r="1424" spans="1:14" x14ac:dyDescent="0.55000000000000004">
      <c r="A1424" t="s">
        <v>1567</v>
      </c>
      <c r="B1424" t="s">
        <v>127</v>
      </c>
      <c r="C1424" t="s">
        <v>24</v>
      </c>
      <c r="D1424" t="s">
        <v>28</v>
      </c>
      <c r="E1424" t="s">
        <v>15</v>
      </c>
      <c r="F1424" s="1">
        <v>42803</v>
      </c>
      <c r="G1424" s="1">
        <v>42887</v>
      </c>
      <c r="H1424">
        <v>51</v>
      </c>
      <c r="I1424" t="s">
        <v>22</v>
      </c>
      <c r="J1424" t="s">
        <v>25</v>
      </c>
      <c r="K1424">
        <v>55</v>
      </c>
      <c r="M1424">
        <f t="shared" si="364"/>
        <v>-4</v>
      </c>
      <c r="N1424">
        <f t="shared" si="365"/>
        <v>-7.8431372549019605</v>
      </c>
    </row>
    <row r="1425" spans="1:14" x14ac:dyDescent="0.55000000000000004">
      <c r="A1425" t="s">
        <v>1568</v>
      </c>
      <c r="B1425" t="s">
        <v>60</v>
      </c>
      <c r="C1425" t="s">
        <v>20</v>
      </c>
      <c r="D1425" t="s">
        <v>186</v>
      </c>
      <c r="E1425" t="s">
        <v>15</v>
      </c>
      <c r="F1425" s="1">
        <v>42803</v>
      </c>
      <c r="G1425" s="1">
        <v>42895</v>
      </c>
      <c r="H1425">
        <v>4342</v>
      </c>
      <c r="I1425" t="s">
        <v>32</v>
      </c>
      <c r="J1425" t="s">
        <v>17</v>
      </c>
      <c r="K1425">
        <v>4821</v>
      </c>
      <c r="M1425">
        <f t="shared" si="364"/>
        <v>-479</v>
      </c>
      <c r="N1425">
        <f t="shared" si="365"/>
        <v>-11.031782588668817</v>
      </c>
    </row>
    <row r="1426" spans="1:14" x14ac:dyDescent="0.55000000000000004">
      <c r="A1426" t="s">
        <v>1569</v>
      </c>
      <c r="B1426" t="s">
        <v>70</v>
      </c>
      <c r="C1426" t="s">
        <v>48</v>
      </c>
      <c r="D1426" t="s">
        <v>28</v>
      </c>
      <c r="E1426" t="s">
        <v>55</v>
      </c>
      <c r="F1426" s="1">
        <v>42803</v>
      </c>
      <c r="G1426" s="1">
        <v>42807</v>
      </c>
      <c r="H1426">
        <v>0</v>
      </c>
      <c r="I1426" t="s">
        <v>16</v>
      </c>
      <c r="J1426" t="s">
        <v>25</v>
      </c>
      <c r="K1426">
        <v>3393</v>
      </c>
    </row>
    <row r="1427" spans="1:14" x14ac:dyDescent="0.55000000000000004">
      <c r="A1427" t="s">
        <v>1570</v>
      </c>
      <c r="B1427" t="s">
        <v>83</v>
      </c>
      <c r="C1427" t="s">
        <v>24</v>
      </c>
      <c r="E1427" t="s">
        <v>49</v>
      </c>
      <c r="F1427" s="1">
        <v>42803</v>
      </c>
      <c r="I1427" t="s">
        <v>85</v>
      </c>
      <c r="J1427" t="s">
        <v>25</v>
      </c>
      <c r="K1427">
        <v>55</v>
      </c>
    </row>
    <row r="1428" spans="1:14" x14ac:dyDescent="0.55000000000000004">
      <c r="A1428" t="s">
        <v>1571</v>
      </c>
      <c r="B1428" t="s">
        <v>83</v>
      </c>
      <c r="C1428" t="s">
        <v>24</v>
      </c>
      <c r="D1428" t="s">
        <v>84</v>
      </c>
      <c r="E1428" t="s">
        <v>15</v>
      </c>
      <c r="F1428" s="1">
        <v>42803</v>
      </c>
      <c r="G1428" s="1">
        <v>42908</v>
      </c>
      <c r="H1428">
        <v>48</v>
      </c>
      <c r="I1428" t="s">
        <v>85</v>
      </c>
      <c r="J1428" t="s">
        <v>25</v>
      </c>
      <c r="K1428">
        <v>55</v>
      </c>
      <c r="M1428">
        <f t="shared" ref="M1428:M1429" si="366" xml:space="preserve"> H1428 - K1428</f>
        <v>-7</v>
      </c>
      <c r="N1428">
        <f t="shared" ref="N1428:N1429" si="367" xml:space="preserve"> M1428 / H1428 * 100</f>
        <v>-14.583333333333334</v>
      </c>
    </row>
    <row r="1429" spans="1:14" x14ac:dyDescent="0.55000000000000004">
      <c r="A1429" t="s">
        <v>1572</v>
      </c>
      <c r="B1429" t="s">
        <v>30</v>
      </c>
      <c r="C1429" t="s">
        <v>57</v>
      </c>
      <c r="D1429" t="s">
        <v>167</v>
      </c>
      <c r="E1429" t="s">
        <v>15</v>
      </c>
      <c r="F1429" s="1">
        <v>42803</v>
      </c>
      <c r="G1429" s="1">
        <v>42873</v>
      </c>
      <c r="H1429">
        <v>5215</v>
      </c>
      <c r="I1429" t="s">
        <v>32</v>
      </c>
      <c r="J1429" t="s">
        <v>17</v>
      </c>
      <c r="K1429">
        <v>5482</v>
      </c>
      <c r="M1429">
        <f t="shared" si="366"/>
        <v>-267</v>
      </c>
      <c r="N1429">
        <f t="shared" si="367"/>
        <v>-5.1198465963566635</v>
      </c>
    </row>
    <row r="1430" spans="1:14" x14ac:dyDescent="0.55000000000000004">
      <c r="A1430" t="s">
        <v>1573</v>
      </c>
      <c r="B1430" t="s">
        <v>34</v>
      </c>
      <c r="C1430" t="s">
        <v>13</v>
      </c>
      <c r="D1430" t="s">
        <v>504</v>
      </c>
      <c r="E1430" t="s">
        <v>55</v>
      </c>
      <c r="F1430" s="1">
        <v>42804</v>
      </c>
      <c r="G1430" s="1">
        <v>42867</v>
      </c>
      <c r="H1430">
        <v>0</v>
      </c>
      <c r="I1430" t="s">
        <v>16</v>
      </c>
      <c r="J1430" t="s">
        <v>17</v>
      </c>
      <c r="K1430">
        <v>1096</v>
      </c>
    </row>
    <row r="1431" spans="1:14" x14ac:dyDescent="0.55000000000000004">
      <c r="A1431" t="s">
        <v>1574</v>
      </c>
      <c r="B1431" t="s">
        <v>34</v>
      </c>
      <c r="C1431" t="s">
        <v>24</v>
      </c>
      <c r="D1431" t="s">
        <v>120</v>
      </c>
      <c r="E1431" t="s">
        <v>15</v>
      </c>
      <c r="F1431" s="1">
        <v>42804</v>
      </c>
      <c r="G1431" s="1">
        <v>42813</v>
      </c>
      <c r="H1431">
        <v>58</v>
      </c>
      <c r="I1431" t="s">
        <v>16</v>
      </c>
      <c r="J1431" t="s">
        <v>25</v>
      </c>
      <c r="K1431">
        <v>55</v>
      </c>
      <c r="M1431">
        <f t="shared" ref="M1431:M1435" si="368" xml:space="preserve"> H1431 - K1431</f>
        <v>3</v>
      </c>
      <c r="N1431">
        <f t="shared" ref="N1431:N1435" si="369" xml:space="preserve"> M1431 / H1431 * 100</f>
        <v>5.1724137931034484</v>
      </c>
    </row>
    <row r="1432" spans="1:14" x14ac:dyDescent="0.55000000000000004">
      <c r="A1432" t="s">
        <v>1575</v>
      </c>
      <c r="B1432" t="s">
        <v>214</v>
      </c>
      <c r="C1432" t="s">
        <v>48</v>
      </c>
      <c r="D1432" t="s">
        <v>140</v>
      </c>
      <c r="E1432" t="s">
        <v>15</v>
      </c>
      <c r="F1432" s="1">
        <v>42804</v>
      </c>
      <c r="G1432" s="1">
        <v>42814</v>
      </c>
      <c r="H1432">
        <v>3587</v>
      </c>
      <c r="I1432" t="s">
        <v>16</v>
      </c>
      <c r="J1432" t="s">
        <v>25</v>
      </c>
      <c r="K1432">
        <v>3393</v>
      </c>
      <c r="M1432">
        <f t="shared" si="368"/>
        <v>194</v>
      </c>
      <c r="N1432">
        <f t="shared" si="369"/>
        <v>5.4084192918873706</v>
      </c>
    </row>
    <row r="1433" spans="1:14" x14ac:dyDescent="0.55000000000000004">
      <c r="A1433" t="s">
        <v>1576</v>
      </c>
      <c r="B1433" t="s">
        <v>214</v>
      </c>
      <c r="C1433" t="s">
        <v>48</v>
      </c>
      <c r="D1433" t="s">
        <v>87</v>
      </c>
      <c r="E1433" t="s">
        <v>15</v>
      </c>
      <c r="F1433" s="1">
        <v>42804</v>
      </c>
      <c r="G1433" s="1">
        <v>42884</v>
      </c>
      <c r="H1433">
        <v>2915</v>
      </c>
      <c r="I1433" t="s">
        <v>16</v>
      </c>
      <c r="J1433" t="s">
        <v>25</v>
      </c>
      <c r="K1433">
        <v>3393</v>
      </c>
      <c r="M1433">
        <f t="shared" si="368"/>
        <v>-478</v>
      </c>
      <c r="N1433">
        <f t="shared" si="369"/>
        <v>-16.39794168096055</v>
      </c>
    </row>
    <row r="1434" spans="1:14" x14ac:dyDescent="0.55000000000000004">
      <c r="A1434" t="s">
        <v>1577</v>
      </c>
      <c r="B1434" t="s">
        <v>73</v>
      </c>
      <c r="C1434" t="s">
        <v>20</v>
      </c>
      <c r="D1434" t="s">
        <v>211</v>
      </c>
      <c r="E1434" t="s">
        <v>15</v>
      </c>
      <c r="F1434" s="1">
        <v>42804</v>
      </c>
      <c r="G1434" s="1">
        <v>42914</v>
      </c>
      <c r="H1434">
        <v>4762</v>
      </c>
      <c r="I1434" t="s">
        <v>75</v>
      </c>
      <c r="J1434" t="s">
        <v>17</v>
      </c>
      <c r="K1434">
        <v>4821</v>
      </c>
      <c r="M1434">
        <f t="shared" si="368"/>
        <v>-59</v>
      </c>
      <c r="N1434">
        <f t="shared" si="369"/>
        <v>-1.2389752204955902</v>
      </c>
    </row>
    <row r="1435" spans="1:14" x14ac:dyDescent="0.55000000000000004">
      <c r="A1435" t="s">
        <v>1578</v>
      </c>
      <c r="B1435" t="s">
        <v>116</v>
      </c>
      <c r="C1435" t="s">
        <v>13</v>
      </c>
      <c r="D1435" t="s">
        <v>249</v>
      </c>
      <c r="E1435" t="s">
        <v>15</v>
      </c>
      <c r="F1435" s="1">
        <v>42804</v>
      </c>
      <c r="G1435" s="1">
        <v>42898</v>
      </c>
      <c r="H1435">
        <v>1062</v>
      </c>
      <c r="I1435" t="s">
        <v>85</v>
      </c>
      <c r="J1435" t="s">
        <v>17</v>
      </c>
      <c r="K1435">
        <v>1096</v>
      </c>
      <c r="M1435">
        <f t="shared" si="368"/>
        <v>-34</v>
      </c>
      <c r="N1435">
        <f t="shared" si="369"/>
        <v>-3.2015065913370999</v>
      </c>
    </row>
    <row r="1436" spans="1:14" x14ac:dyDescent="0.55000000000000004">
      <c r="A1436" t="s">
        <v>1579</v>
      </c>
      <c r="B1436" t="s">
        <v>53</v>
      </c>
      <c r="C1436" t="s">
        <v>57</v>
      </c>
      <c r="D1436" t="s">
        <v>140</v>
      </c>
      <c r="E1436" t="s">
        <v>55</v>
      </c>
      <c r="F1436" s="1">
        <v>42804</v>
      </c>
      <c r="G1436" s="1">
        <v>42865</v>
      </c>
      <c r="H1436">
        <v>0</v>
      </c>
      <c r="I1436" t="s">
        <v>22</v>
      </c>
      <c r="J1436" t="s">
        <v>17</v>
      </c>
      <c r="K1436">
        <v>5482</v>
      </c>
    </row>
    <row r="1437" spans="1:14" x14ac:dyDescent="0.55000000000000004">
      <c r="A1437" t="s">
        <v>1580</v>
      </c>
      <c r="B1437" t="s">
        <v>47</v>
      </c>
      <c r="C1437" t="s">
        <v>57</v>
      </c>
      <c r="E1437" t="s">
        <v>49</v>
      </c>
      <c r="F1437" s="1">
        <v>42804</v>
      </c>
      <c r="I1437" t="s">
        <v>32</v>
      </c>
      <c r="J1437" t="s">
        <v>17</v>
      </c>
      <c r="K1437">
        <v>5482</v>
      </c>
    </row>
    <row r="1438" spans="1:14" x14ac:dyDescent="0.55000000000000004">
      <c r="A1438" t="s">
        <v>1581</v>
      </c>
      <c r="B1438" t="s">
        <v>106</v>
      </c>
      <c r="C1438" t="s">
        <v>27</v>
      </c>
      <c r="E1438" t="s">
        <v>49</v>
      </c>
      <c r="F1438" s="1">
        <v>42804</v>
      </c>
      <c r="I1438" t="s">
        <v>32</v>
      </c>
      <c r="J1438" t="s">
        <v>17</v>
      </c>
      <c r="K1438">
        <v>550</v>
      </c>
    </row>
    <row r="1439" spans="1:14" x14ac:dyDescent="0.55000000000000004">
      <c r="A1439" t="s">
        <v>1582</v>
      </c>
      <c r="B1439" t="s">
        <v>106</v>
      </c>
      <c r="C1439" t="s">
        <v>27</v>
      </c>
      <c r="E1439" t="s">
        <v>49</v>
      </c>
      <c r="F1439" s="1">
        <v>42804</v>
      </c>
      <c r="I1439" t="s">
        <v>32</v>
      </c>
      <c r="J1439" t="s">
        <v>17</v>
      </c>
      <c r="K1439">
        <v>550</v>
      </c>
    </row>
    <row r="1440" spans="1:14" x14ac:dyDescent="0.55000000000000004">
      <c r="A1440" t="s">
        <v>1583</v>
      </c>
      <c r="B1440" t="s">
        <v>106</v>
      </c>
      <c r="C1440" t="s">
        <v>27</v>
      </c>
      <c r="D1440" t="s">
        <v>167</v>
      </c>
      <c r="E1440" t="s">
        <v>55</v>
      </c>
      <c r="F1440" s="1">
        <v>42804</v>
      </c>
      <c r="G1440" s="1">
        <v>42885</v>
      </c>
      <c r="H1440">
        <v>0</v>
      </c>
      <c r="I1440" t="s">
        <v>32</v>
      </c>
      <c r="J1440" t="s">
        <v>17</v>
      </c>
      <c r="K1440">
        <v>550</v>
      </c>
    </row>
    <row r="1441" spans="1:14" x14ac:dyDescent="0.55000000000000004">
      <c r="A1441" t="s">
        <v>1584</v>
      </c>
      <c r="B1441" t="s">
        <v>60</v>
      </c>
      <c r="C1441" t="s">
        <v>57</v>
      </c>
      <c r="D1441" t="s">
        <v>167</v>
      </c>
      <c r="E1441" t="s">
        <v>55</v>
      </c>
      <c r="F1441" s="1">
        <v>42804</v>
      </c>
      <c r="G1441" s="1">
        <v>42814</v>
      </c>
      <c r="H1441">
        <v>0</v>
      </c>
      <c r="I1441" t="s">
        <v>32</v>
      </c>
      <c r="J1441" t="s">
        <v>17</v>
      </c>
      <c r="K1441">
        <v>5482</v>
      </c>
    </row>
    <row r="1442" spans="1:14" x14ac:dyDescent="0.55000000000000004">
      <c r="A1442" t="s">
        <v>1585</v>
      </c>
      <c r="B1442" t="s">
        <v>99</v>
      </c>
      <c r="C1442" t="s">
        <v>24</v>
      </c>
      <c r="D1442" t="s">
        <v>330</v>
      </c>
      <c r="E1442" t="s">
        <v>49</v>
      </c>
      <c r="F1442" s="1">
        <v>42804</v>
      </c>
      <c r="I1442" t="s">
        <v>85</v>
      </c>
      <c r="J1442" t="s">
        <v>25</v>
      </c>
      <c r="K1442">
        <v>55</v>
      </c>
    </row>
    <row r="1443" spans="1:14" x14ac:dyDescent="0.55000000000000004">
      <c r="A1443" t="s">
        <v>1586</v>
      </c>
      <c r="B1443" t="s">
        <v>83</v>
      </c>
      <c r="C1443" t="s">
        <v>24</v>
      </c>
      <c r="D1443" t="s">
        <v>234</v>
      </c>
      <c r="E1443" t="s">
        <v>55</v>
      </c>
      <c r="F1443" s="1">
        <v>42804</v>
      </c>
      <c r="G1443" s="1">
        <v>42884</v>
      </c>
      <c r="H1443">
        <v>0</v>
      </c>
      <c r="I1443" t="s">
        <v>85</v>
      </c>
      <c r="J1443" t="s">
        <v>25</v>
      </c>
      <c r="K1443">
        <v>55</v>
      </c>
    </row>
    <row r="1444" spans="1:14" x14ac:dyDescent="0.55000000000000004">
      <c r="A1444" t="s">
        <v>1587</v>
      </c>
      <c r="B1444" t="s">
        <v>83</v>
      </c>
      <c r="C1444" t="s">
        <v>13</v>
      </c>
      <c r="D1444" t="s">
        <v>385</v>
      </c>
      <c r="E1444" t="s">
        <v>15</v>
      </c>
      <c r="F1444" s="1">
        <v>42804</v>
      </c>
      <c r="G1444" s="1">
        <v>42914</v>
      </c>
      <c r="H1444">
        <v>1074</v>
      </c>
      <c r="I1444" t="s">
        <v>85</v>
      </c>
      <c r="J1444" t="s">
        <v>17</v>
      </c>
      <c r="K1444">
        <v>1096</v>
      </c>
      <c r="M1444">
        <f xml:space="preserve"> H1444 - K1444</f>
        <v>-22</v>
      </c>
      <c r="N1444">
        <f xml:space="preserve"> M1444 / H1444 * 100</f>
        <v>-2.0484171322160147</v>
      </c>
    </row>
    <row r="1445" spans="1:14" x14ac:dyDescent="0.55000000000000004">
      <c r="A1445" t="s">
        <v>1588</v>
      </c>
      <c r="B1445" t="s">
        <v>30</v>
      </c>
      <c r="C1445" t="s">
        <v>24</v>
      </c>
      <c r="D1445" t="s">
        <v>567</v>
      </c>
      <c r="E1445" t="s">
        <v>55</v>
      </c>
      <c r="F1445" s="1">
        <v>42804</v>
      </c>
      <c r="G1445" s="1">
        <v>42860</v>
      </c>
      <c r="H1445">
        <v>0</v>
      </c>
      <c r="I1445" t="s">
        <v>32</v>
      </c>
      <c r="J1445" t="s">
        <v>25</v>
      </c>
      <c r="K1445">
        <v>55</v>
      </c>
    </row>
    <row r="1446" spans="1:14" x14ac:dyDescent="0.55000000000000004">
      <c r="A1446" t="s">
        <v>1589</v>
      </c>
      <c r="B1446" t="s">
        <v>34</v>
      </c>
      <c r="C1446" t="s">
        <v>24</v>
      </c>
      <c r="D1446" t="s">
        <v>330</v>
      </c>
      <c r="E1446" t="s">
        <v>55</v>
      </c>
      <c r="F1446" s="1">
        <v>42805</v>
      </c>
      <c r="G1446" s="1">
        <v>42885</v>
      </c>
      <c r="H1446">
        <v>0</v>
      </c>
      <c r="I1446" t="s">
        <v>16</v>
      </c>
      <c r="J1446" t="s">
        <v>25</v>
      </c>
      <c r="K1446">
        <v>55</v>
      </c>
    </row>
    <row r="1447" spans="1:14" x14ac:dyDescent="0.55000000000000004">
      <c r="A1447" t="s">
        <v>1590</v>
      </c>
      <c r="B1447" t="s">
        <v>34</v>
      </c>
      <c r="C1447" t="s">
        <v>24</v>
      </c>
      <c r="D1447" t="s">
        <v>243</v>
      </c>
      <c r="E1447" t="s">
        <v>15</v>
      </c>
      <c r="F1447" s="1">
        <v>42805</v>
      </c>
      <c r="G1447" s="1">
        <v>42811</v>
      </c>
      <c r="H1447">
        <v>57</v>
      </c>
      <c r="I1447" t="s">
        <v>16</v>
      </c>
      <c r="J1447" t="s">
        <v>25</v>
      </c>
      <c r="K1447">
        <v>55</v>
      </c>
      <c r="M1447">
        <f t="shared" ref="M1447:M1449" si="370" xml:space="preserve"> H1447 - K1447</f>
        <v>2</v>
      </c>
      <c r="N1447">
        <f t="shared" ref="N1447:N1449" si="371" xml:space="preserve"> M1447 / H1447 * 100</f>
        <v>3.5087719298245612</v>
      </c>
    </row>
    <row r="1448" spans="1:14" x14ac:dyDescent="0.55000000000000004">
      <c r="A1448" t="s">
        <v>1591</v>
      </c>
      <c r="B1448" t="s">
        <v>129</v>
      </c>
      <c r="C1448" t="s">
        <v>27</v>
      </c>
      <c r="D1448" t="s">
        <v>100</v>
      </c>
      <c r="E1448" t="s">
        <v>15</v>
      </c>
      <c r="F1448" s="1">
        <v>42805</v>
      </c>
      <c r="G1448" s="1">
        <v>42877</v>
      </c>
      <c r="H1448">
        <v>586</v>
      </c>
      <c r="I1448" t="s">
        <v>75</v>
      </c>
      <c r="J1448" t="s">
        <v>17</v>
      </c>
      <c r="K1448">
        <v>550</v>
      </c>
      <c r="M1448">
        <f t="shared" si="370"/>
        <v>36</v>
      </c>
      <c r="N1448">
        <f t="shared" si="371"/>
        <v>6.1433447098976108</v>
      </c>
    </row>
    <row r="1449" spans="1:14" x14ac:dyDescent="0.55000000000000004">
      <c r="A1449" t="s">
        <v>1592</v>
      </c>
      <c r="B1449" t="s">
        <v>214</v>
      </c>
      <c r="C1449" t="s">
        <v>13</v>
      </c>
      <c r="D1449" t="s">
        <v>137</v>
      </c>
      <c r="E1449" t="s">
        <v>15</v>
      </c>
      <c r="F1449" s="1">
        <v>42805</v>
      </c>
      <c r="G1449" s="1">
        <v>42899</v>
      </c>
      <c r="H1449">
        <v>1184</v>
      </c>
      <c r="I1449" t="s">
        <v>16</v>
      </c>
      <c r="J1449" t="s">
        <v>17</v>
      </c>
      <c r="K1449">
        <v>1096</v>
      </c>
      <c r="M1449">
        <f t="shared" si="370"/>
        <v>88</v>
      </c>
      <c r="N1449">
        <f t="shared" si="371"/>
        <v>7.4324324324324325</v>
      </c>
    </row>
    <row r="1450" spans="1:14" x14ac:dyDescent="0.55000000000000004">
      <c r="A1450" t="s">
        <v>1593</v>
      </c>
      <c r="B1450" t="s">
        <v>153</v>
      </c>
      <c r="C1450" t="s">
        <v>27</v>
      </c>
      <c r="D1450" t="s">
        <v>154</v>
      </c>
      <c r="E1450" t="s">
        <v>55</v>
      </c>
      <c r="F1450" s="1">
        <v>42805</v>
      </c>
      <c r="G1450" s="1">
        <v>42874</v>
      </c>
      <c r="H1450">
        <v>0</v>
      </c>
      <c r="I1450" t="s">
        <v>75</v>
      </c>
      <c r="J1450" t="s">
        <v>17</v>
      </c>
      <c r="K1450">
        <v>550</v>
      </c>
    </row>
    <row r="1451" spans="1:14" x14ac:dyDescent="0.55000000000000004">
      <c r="A1451" t="s">
        <v>1594</v>
      </c>
      <c r="B1451" t="s">
        <v>47</v>
      </c>
      <c r="C1451" t="s">
        <v>48</v>
      </c>
      <c r="E1451" t="s">
        <v>49</v>
      </c>
      <c r="F1451" s="1">
        <v>42805</v>
      </c>
      <c r="I1451" t="s">
        <v>32</v>
      </c>
      <c r="J1451" t="s">
        <v>25</v>
      </c>
      <c r="K1451">
        <v>3393</v>
      </c>
    </row>
    <row r="1452" spans="1:14" x14ac:dyDescent="0.55000000000000004">
      <c r="A1452" t="s">
        <v>1595</v>
      </c>
      <c r="B1452" t="s">
        <v>47</v>
      </c>
      <c r="C1452" t="s">
        <v>13</v>
      </c>
      <c r="D1452" t="s">
        <v>196</v>
      </c>
      <c r="E1452" t="s">
        <v>55</v>
      </c>
      <c r="F1452" s="1">
        <v>42805</v>
      </c>
      <c r="G1452" s="1">
        <v>42894</v>
      </c>
      <c r="H1452">
        <v>0</v>
      </c>
      <c r="I1452" t="s">
        <v>32</v>
      </c>
      <c r="J1452" t="s">
        <v>17</v>
      </c>
      <c r="K1452">
        <v>1096</v>
      </c>
    </row>
    <row r="1453" spans="1:14" x14ac:dyDescent="0.55000000000000004">
      <c r="A1453" t="s">
        <v>1596</v>
      </c>
      <c r="B1453" t="s">
        <v>47</v>
      </c>
      <c r="C1453" t="s">
        <v>27</v>
      </c>
      <c r="D1453" t="s">
        <v>38</v>
      </c>
      <c r="E1453" t="s">
        <v>15</v>
      </c>
      <c r="F1453" s="1">
        <v>42805</v>
      </c>
      <c r="G1453" s="1">
        <v>42896</v>
      </c>
      <c r="H1453">
        <v>526</v>
      </c>
      <c r="I1453" t="s">
        <v>32</v>
      </c>
      <c r="J1453" t="s">
        <v>17</v>
      </c>
      <c r="K1453">
        <v>550</v>
      </c>
      <c r="M1453">
        <f t="shared" ref="M1453:M1457" si="372" xml:space="preserve"> H1453 - K1453</f>
        <v>-24</v>
      </c>
      <c r="N1453">
        <f t="shared" ref="N1453:N1457" si="373" xml:space="preserve"> M1453 / H1453 * 100</f>
        <v>-4.5627376425855513</v>
      </c>
    </row>
    <row r="1454" spans="1:14" x14ac:dyDescent="0.55000000000000004">
      <c r="A1454" t="s">
        <v>1597</v>
      </c>
      <c r="B1454" t="s">
        <v>47</v>
      </c>
      <c r="C1454" t="s">
        <v>57</v>
      </c>
      <c r="D1454" t="s">
        <v>230</v>
      </c>
      <c r="E1454" t="s">
        <v>15</v>
      </c>
      <c r="F1454" s="1">
        <v>42805</v>
      </c>
      <c r="G1454" s="1">
        <v>42898</v>
      </c>
      <c r="H1454">
        <v>5344</v>
      </c>
      <c r="I1454" t="s">
        <v>32</v>
      </c>
      <c r="J1454" t="s">
        <v>17</v>
      </c>
      <c r="K1454">
        <v>5482</v>
      </c>
      <c r="M1454">
        <f t="shared" si="372"/>
        <v>-138</v>
      </c>
      <c r="N1454">
        <f t="shared" si="373"/>
        <v>-2.5823353293413174</v>
      </c>
    </row>
    <row r="1455" spans="1:14" x14ac:dyDescent="0.55000000000000004">
      <c r="A1455" t="s">
        <v>1598</v>
      </c>
      <c r="B1455" t="s">
        <v>47</v>
      </c>
      <c r="C1455" t="s">
        <v>20</v>
      </c>
      <c r="D1455" t="s">
        <v>211</v>
      </c>
      <c r="E1455" t="s">
        <v>15</v>
      </c>
      <c r="F1455" s="1">
        <v>42805</v>
      </c>
      <c r="G1455" s="1">
        <v>42877</v>
      </c>
      <c r="H1455">
        <v>4125</v>
      </c>
      <c r="I1455" t="s">
        <v>32</v>
      </c>
      <c r="J1455" t="s">
        <v>17</v>
      </c>
      <c r="K1455">
        <v>4821</v>
      </c>
      <c r="M1455">
        <f t="shared" si="372"/>
        <v>-696</v>
      </c>
      <c r="N1455">
        <f t="shared" si="373"/>
        <v>-16.872727272727271</v>
      </c>
    </row>
    <row r="1456" spans="1:14" x14ac:dyDescent="0.55000000000000004">
      <c r="A1456" t="s">
        <v>1599</v>
      </c>
      <c r="B1456" t="s">
        <v>89</v>
      </c>
      <c r="C1456" t="s">
        <v>27</v>
      </c>
      <c r="D1456" t="s">
        <v>186</v>
      </c>
      <c r="E1456" t="s">
        <v>15</v>
      </c>
      <c r="F1456" s="1">
        <v>42805</v>
      </c>
      <c r="G1456" s="1">
        <v>42892</v>
      </c>
      <c r="H1456">
        <v>528</v>
      </c>
      <c r="I1456" t="s">
        <v>32</v>
      </c>
      <c r="J1456" t="s">
        <v>17</v>
      </c>
      <c r="K1456">
        <v>550</v>
      </c>
      <c r="M1456">
        <f t="shared" si="372"/>
        <v>-22</v>
      </c>
      <c r="N1456">
        <f t="shared" si="373"/>
        <v>-4.1666666666666661</v>
      </c>
    </row>
    <row r="1457" spans="1:14" x14ac:dyDescent="0.55000000000000004">
      <c r="A1457" t="s">
        <v>1600</v>
      </c>
      <c r="B1457" t="s">
        <v>89</v>
      </c>
      <c r="C1457" t="s">
        <v>48</v>
      </c>
      <c r="D1457" t="s">
        <v>285</v>
      </c>
      <c r="E1457" t="s">
        <v>15</v>
      </c>
      <c r="F1457" s="1">
        <v>42805</v>
      </c>
      <c r="G1457" s="1">
        <v>42820</v>
      </c>
      <c r="H1457">
        <v>3254</v>
      </c>
      <c r="I1457" t="s">
        <v>32</v>
      </c>
      <c r="J1457" t="s">
        <v>25</v>
      </c>
      <c r="K1457">
        <v>3393</v>
      </c>
      <c r="M1457">
        <f t="shared" si="372"/>
        <v>-139</v>
      </c>
      <c r="N1457">
        <f t="shared" si="373"/>
        <v>-4.2716656422864165</v>
      </c>
    </row>
    <row r="1458" spans="1:14" x14ac:dyDescent="0.55000000000000004">
      <c r="A1458" t="s">
        <v>1601</v>
      </c>
      <c r="B1458" t="s">
        <v>106</v>
      </c>
      <c r="C1458" t="s">
        <v>20</v>
      </c>
      <c r="D1458" t="s">
        <v>111</v>
      </c>
      <c r="E1458" t="s">
        <v>55</v>
      </c>
      <c r="F1458" s="1">
        <v>42805</v>
      </c>
      <c r="G1458" s="1">
        <v>42862</v>
      </c>
      <c r="H1458">
        <v>0</v>
      </c>
      <c r="I1458" t="s">
        <v>32</v>
      </c>
      <c r="J1458" t="s">
        <v>17</v>
      </c>
      <c r="K1458">
        <v>4821</v>
      </c>
    </row>
    <row r="1459" spans="1:14" x14ac:dyDescent="0.55000000000000004">
      <c r="A1459" t="s">
        <v>1602</v>
      </c>
      <c r="B1459" t="s">
        <v>106</v>
      </c>
      <c r="C1459" t="s">
        <v>27</v>
      </c>
      <c r="D1459" t="s">
        <v>38</v>
      </c>
      <c r="E1459" t="s">
        <v>15</v>
      </c>
      <c r="F1459" s="1">
        <v>42805</v>
      </c>
      <c r="G1459" s="1">
        <v>42879</v>
      </c>
      <c r="H1459">
        <v>516</v>
      </c>
      <c r="I1459" t="s">
        <v>32</v>
      </c>
      <c r="J1459" t="s">
        <v>17</v>
      </c>
      <c r="K1459">
        <v>550</v>
      </c>
      <c r="M1459">
        <f t="shared" ref="M1459:M1461" si="374" xml:space="preserve"> H1459 - K1459</f>
        <v>-34</v>
      </c>
      <c r="N1459">
        <f t="shared" ref="N1459:N1461" si="375" xml:space="preserve"> M1459 / H1459 * 100</f>
        <v>-6.5891472868217065</v>
      </c>
    </row>
    <row r="1460" spans="1:14" x14ac:dyDescent="0.55000000000000004">
      <c r="A1460" t="s">
        <v>1603</v>
      </c>
      <c r="B1460" t="s">
        <v>106</v>
      </c>
      <c r="C1460" t="s">
        <v>27</v>
      </c>
      <c r="D1460" t="s">
        <v>171</v>
      </c>
      <c r="E1460" t="s">
        <v>15</v>
      </c>
      <c r="F1460" s="1">
        <v>42805</v>
      </c>
      <c r="G1460" s="1">
        <v>42821</v>
      </c>
      <c r="H1460">
        <v>538</v>
      </c>
      <c r="I1460" t="s">
        <v>32</v>
      </c>
      <c r="J1460" t="s">
        <v>17</v>
      </c>
      <c r="K1460">
        <v>550</v>
      </c>
      <c r="M1460">
        <f t="shared" si="374"/>
        <v>-12</v>
      </c>
      <c r="N1460">
        <f t="shared" si="375"/>
        <v>-2.2304832713754648</v>
      </c>
    </row>
    <row r="1461" spans="1:14" x14ac:dyDescent="0.55000000000000004">
      <c r="A1461" t="s">
        <v>1604</v>
      </c>
      <c r="B1461" t="s">
        <v>144</v>
      </c>
      <c r="C1461" t="s">
        <v>27</v>
      </c>
      <c r="D1461" t="s">
        <v>28</v>
      </c>
      <c r="E1461" t="s">
        <v>15</v>
      </c>
      <c r="F1461" s="1">
        <v>42805</v>
      </c>
      <c r="G1461" s="1">
        <v>42903</v>
      </c>
      <c r="H1461">
        <v>459</v>
      </c>
      <c r="I1461" t="s">
        <v>16</v>
      </c>
      <c r="J1461" t="s">
        <v>17</v>
      </c>
      <c r="K1461">
        <v>550</v>
      </c>
      <c r="M1461">
        <f t="shared" si="374"/>
        <v>-91</v>
      </c>
      <c r="N1461">
        <f t="shared" si="375"/>
        <v>-19.825708061002178</v>
      </c>
    </row>
    <row r="1462" spans="1:14" x14ac:dyDescent="0.55000000000000004">
      <c r="A1462" t="s">
        <v>1605</v>
      </c>
      <c r="B1462" t="s">
        <v>60</v>
      </c>
      <c r="C1462" t="s">
        <v>27</v>
      </c>
      <c r="D1462" t="s">
        <v>42</v>
      </c>
      <c r="E1462" t="s">
        <v>55</v>
      </c>
      <c r="F1462" s="1">
        <v>42805</v>
      </c>
      <c r="G1462" s="1">
        <v>42912</v>
      </c>
      <c r="H1462">
        <v>0</v>
      </c>
      <c r="I1462" t="s">
        <v>32</v>
      </c>
      <c r="J1462" t="s">
        <v>17</v>
      </c>
      <c r="K1462">
        <v>550</v>
      </c>
    </row>
    <row r="1463" spans="1:14" x14ac:dyDescent="0.55000000000000004">
      <c r="A1463" t="s">
        <v>1606</v>
      </c>
      <c r="B1463" t="s">
        <v>60</v>
      </c>
      <c r="C1463" t="s">
        <v>20</v>
      </c>
      <c r="D1463" t="s">
        <v>58</v>
      </c>
      <c r="E1463" t="s">
        <v>15</v>
      </c>
      <c r="F1463" s="1">
        <v>42805</v>
      </c>
      <c r="G1463" s="1">
        <v>42877</v>
      </c>
      <c r="H1463">
        <v>5137</v>
      </c>
      <c r="I1463" t="s">
        <v>32</v>
      </c>
      <c r="J1463" t="s">
        <v>17</v>
      </c>
      <c r="K1463">
        <v>4821</v>
      </c>
      <c r="M1463">
        <f t="shared" ref="M1463:M1466" si="376" xml:space="preserve"> H1463 - K1463</f>
        <v>316</v>
      </c>
      <c r="N1463">
        <f t="shared" ref="N1463:N1466" si="377" xml:space="preserve"> M1463 / H1463 * 100</f>
        <v>6.1514502627992993</v>
      </c>
    </row>
    <row r="1464" spans="1:14" x14ac:dyDescent="0.55000000000000004">
      <c r="A1464" t="s">
        <v>1607</v>
      </c>
      <c r="B1464" t="s">
        <v>12</v>
      </c>
      <c r="C1464" t="s">
        <v>48</v>
      </c>
      <c r="D1464" t="s">
        <v>124</v>
      </c>
      <c r="E1464" t="s">
        <v>15</v>
      </c>
      <c r="F1464" s="1">
        <v>42805</v>
      </c>
      <c r="G1464" s="1">
        <v>42890</v>
      </c>
      <c r="H1464">
        <v>3330</v>
      </c>
      <c r="I1464" t="s">
        <v>16</v>
      </c>
      <c r="J1464" t="s">
        <v>25</v>
      </c>
      <c r="K1464">
        <v>3393</v>
      </c>
      <c r="M1464">
        <f t="shared" si="376"/>
        <v>-63</v>
      </c>
      <c r="N1464">
        <f t="shared" si="377"/>
        <v>-1.8918918918918921</v>
      </c>
    </row>
    <row r="1465" spans="1:14" x14ac:dyDescent="0.55000000000000004">
      <c r="A1465" t="s">
        <v>1608</v>
      </c>
      <c r="B1465" t="s">
        <v>70</v>
      </c>
      <c r="C1465" t="s">
        <v>27</v>
      </c>
      <c r="D1465" t="s">
        <v>131</v>
      </c>
      <c r="E1465" t="s">
        <v>15</v>
      </c>
      <c r="F1465" s="1">
        <v>42805</v>
      </c>
      <c r="G1465" s="1">
        <v>42865</v>
      </c>
      <c r="H1465">
        <v>589</v>
      </c>
      <c r="I1465" t="s">
        <v>16</v>
      </c>
      <c r="J1465" t="s">
        <v>17</v>
      </c>
      <c r="K1465">
        <v>550</v>
      </c>
      <c r="M1465">
        <f t="shared" si="376"/>
        <v>39</v>
      </c>
      <c r="N1465">
        <f t="shared" si="377"/>
        <v>6.6213921901528012</v>
      </c>
    </row>
    <row r="1466" spans="1:14" x14ac:dyDescent="0.55000000000000004">
      <c r="A1466" t="s">
        <v>1609</v>
      </c>
      <c r="B1466" t="s">
        <v>37</v>
      </c>
      <c r="C1466" t="s">
        <v>24</v>
      </c>
      <c r="D1466" t="s">
        <v>160</v>
      </c>
      <c r="E1466" t="s">
        <v>15</v>
      </c>
      <c r="F1466" s="1">
        <v>42805</v>
      </c>
      <c r="G1466" s="1">
        <v>42824</v>
      </c>
      <c r="H1466">
        <v>45</v>
      </c>
      <c r="I1466" t="s">
        <v>39</v>
      </c>
      <c r="J1466" t="s">
        <v>25</v>
      </c>
      <c r="K1466">
        <v>55</v>
      </c>
      <c r="M1466">
        <f t="shared" si="376"/>
        <v>-10</v>
      </c>
      <c r="N1466">
        <f t="shared" si="377"/>
        <v>-22.222222222222221</v>
      </c>
    </row>
    <row r="1467" spans="1:14" x14ac:dyDescent="0.55000000000000004">
      <c r="A1467" t="s">
        <v>1610</v>
      </c>
      <c r="B1467" t="s">
        <v>30</v>
      </c>
      <c r="C1467" t="s">
        <v>24</v>
      </c>
      <c r="E1467" t="s">
        <v>49</v>
      </c>
      <c r="F1467" s="1">
        <v>42805</v>
      </c>
      <c r="I1467" t="s">
        <v>32</v>
      </c>
      <c r="J1467" t="s">
        <v>25</v>
      </c>
      <c r="K1467">
        <v>55</v>
      </c>
    </row>
    <row r="1468" spans="1:14" x14ac:dyDescent="0.55000000000000004">
      <c r="A1468" t="s">
        <v>1611</v>
      </c>
      <c r="B1468" t="s">
        <v>34</v>
      </c>
      <c r="C1468" t="s">
        <v>24</v>
      </c>
      <c r="D1468" t="s">
        <v>146</v>
      </c>
      <c r="E1468" t="s">
        <v>55</v>
      </c>
      <c r="F1468" s="1">
        <v>42806</v>
      </c>
      <c r="G1468" s="1">
        <v>42880</v>
      </c>
      <c r="H1468">
        <v>0</v>
      </c>
      <c r="I1468" t="s">
        <v>16</v>
      </c>
      <c r="J1468" t="s">
        <v>25</v>
      </c>
      <c r="K1468">
        <v>55</v>
      </c>
    </row>
    <row r="1469" spans="1:14" x14ac:dyDescent="0.55000000000000004">
      <c r="A1469" t="s">
        <v>1612</v>
      </c>
      <c r="B1469" t="s">
        <v>129</v>
      </c>
      <c r="C1469" t="s">
        <v>27</v>
      </c>
      <c r="D1469" t="s">
        <v>64</v>
      </c>
      <c r="E1469" t="s">
        <v>49</v>
      </c>
      <c r="F1469" s="1">
        <v>42806</v>
      </c>
      <c r="I1469" t="s">
        <v>75</v>
      </c>
      <c r="J1469" t="s">
        <v>17</v>
      </c>
      <c r="K1469">
        <v>550</v>
      </c>
    </row>
    <row r="1470" spans="1:14" x14ac:dyDescent="0.55000000000000004">
      <c r="A1470" t="s">
        <v>1613</v>
      </c>
      <c r="B1470" t="s">
        <v>129</v>
      </c>
      <c r="C1470" t="s">
        <v>57</v>
      </c>
      <c r="D1470" t="s">
        <v>151</v>
      </c>
      <c r="E1470" t="s">
        <v>15</v>
      </c>
      <c r="F1470" s="1">
        <v>42806</v>
      </c>
      <c r="G1470" s="1">
        <v>42897</v>
      </c>
      <c r="H1470">
        <v>5664</v>
      </c>
      <c r="I1470" t="s">
        <v>75</v>
      </c>
      <c r="J1470" t="s">
        <v>17</v>
      </c>
      <c r="K1470">
        <v>5482</v>
      </c>
      <c r="M1470">
        <f xml:space="preserve"> H1470 - K1470</f>
        <v>182</v>
      </c>
      <c r="N1470">
        <f xml:space="preserve"> M1470 / H1470 * 100</f>
        <v>3.2132768361581925</v>
      </c>
    </row>
    <row r="1471" spans="1:14" x14ac:dyDescent="0.55000000000000004">
      <c r="A1471" t="s">
        <v>1614</v>
      </c>
      <c r="B1471" t="s">
        <v>214</v>
      </c>
      <c r="C1471" t="s">
        <v>48</v>
      </c>
      <c r="D1471" t="s">
        <v>504</v>
      </c>
      <c r="E1471" t="s">
        <v>55</v>
      </c>
      <c r="F1471" s="1">
        <v>42806</v>
      </c>
      <c r="G1471" s="1">
        <v>42857</v>
      </c>
      <c r="H1471">
        <v>0</v>
      </c>
      <c r="I1471" t="s">
        <v>16</v>
      </c>
      <c r="J1471" t="s">
        <v>25</v>
      </c>
      <c r="K1471">
        <v>3393</v>
      </c>
    </row>
    <row r="1472" spans="1:14" x14ac:dyDescent="0.55000000000000004">
      <c r="A1472" t="s">
        <v>1615</v>
      </c>
      <c r="B1472" t="s">
        <v>176</v>
      </c>
      <c r="C1472" t="s">
        <v>13</v>
      </c>
      <c r="D1472" t="s">
        <v>252</v>
      </c>
      <c r="E1472" t="s">
        <v>15</v>
      </c>
      <c r="F1472" s="1">
        <v>42806</v>
      </c>
      <c r="G1472" s="1">
        <v>42897</v>
      </c>
      <c r="H1472">
        <v>1074</v>
      </c>
      <c r="I1472" t="s">
        <v>85</v>
      </c>
      <c r="J1472" t="s">
        <v>17</v>
      </c>
      <c r="K1472">
        <v>1096</v>
      </c>
      <c r="M1472">
        <f xml:space="preserve"> H1472 - K1472</f>
        <v>-22</v>
      </c>
      <c r="N1472">
        <f xml:space="preserve"> M1472 / H1472 * 100</f>
        <v>-2.0484171322160147</v>
      </c>
    </row>
    <row r="1473" spans="1:14" x14ac:dyDescent="0.55000000000000004">
      <c r="A1473" t="s">
        <v>1616</v>
      </c>
      <c r="B1473" t="s">
        <v>19</v>
      </c>
      <c r="C1473" t="s">
        <v>13</v>
      </c>
      <c r="D1473" t="s">
        <v>225</v>
      </c>
      <c r="E1473" t="s">
        <v>55</v>
      </c>
      <c r="F1473" s="1">
        <v>42806</v>
      </c>
      <c r="G1473" s="1">
        <v>42857</v>
      </c>
      <c r="H1473">
        <v>0</v>
      </c>
      <c r="I1473" t="s">
        <v>22</v>
      </c>
      <c r="J1473" t="s">
        <v>17</v>
      </c>
      <c r="K1473">
        <v>1096</v>
      </c>
    </row>
    <row r="1474" spans="1:14" x14ac:dyDescent="0.55000000000000004">
      <c r="A1474" t="s">
        <v>1617</v>
      </c>
      <c r="B1474" t="s">
        <v>19</v>
      </c>
      <c r="C1474" t="s">
        <v>20</v>
      </c>
      <c r="D1474" t="s">
        <v>71</v>
      </c>
      <c r="E1474" t="s">
        <v>55</v>
      </c>
      <c r="F1474" s="1">
        <v>42806</v>
      </c>
      <c r="G1474" s="1">
        <v>42881</v>
      </c>
      <c r="H1474">
        <v>0</v>
      </c>
      <c r="I1474" t="s">
        <v>22</v>
      </c>
      <c r="J1474" t="s">
        <v>17</v>
      </c>
      <c r="K1474">
        <v>4821</v>
      </c>
    </row>
    <row r="1475" spans="1:14" x14ac:dyDescent="0.55000000000000004">
      <c r="A1475" t="s">
        <v>1618</v>
      </c>
      <c r="B1475" t="s">
        <v>77</v>
      </c>
      <c r="C1475" t="s">
        <v>27</v>
      </c>
      <c r="D1475" t="s">
        <v>64</v>
      </c>
      <c r="E1475" t="s">
        <v>15</v>
      </c>
      <c r="F1475" s="1">
        <v>42806</v>
      </c>
      <c r="G1475" s="1">
        <v>42825</v>
      </c>
      <c r="H1475">
        <v>481</v>
      </c>
      <c r="I1475" t="s">
        <v>39</v>
      </c>
      <c r="J1475" t="s">
        <v>17</v>
      </c>
      <c r="K1475">
        <v>550</v>
      </c>
      <c r="M1475">
        <f t="shared" ref="M1475:M1477" si="378" xml:space="preserve"> H1475 - K1475</f>
        <v>-69</v>
      </c>
      <c r="N1475">
        <f t="shared" ref="N1475:N1477" si="379" xml:space="preserve"> M1475 / H1475 * 100</f>
        <v>-14.345114345114347</v>
      </c>
    </row>
    <row r="1476" spans="1:14" x14ac:dyDescent="0.55000000000000004">
      <c r="A1476" t="s">
        <v>1619</v>
      </c>
      <c r="B1476" t="s">
        <v>77</v>
      </c>
      <c r="C1476" t="s">
        <v>13</v>
      </c>
      <c r="D1476" t="s">
        <v>97</v>
      </c>
      <c r="E1476" t="s">
        <v>15</v>
      </c>
      <c r="F1476" s="1">
        <v>42806</v>
      </c>
      <c r="G1476" s="1">
        <v>42888</v>
      </c>
      <c r="H1476">
        <v>1101</v>
      </c>
      <c r="I1476" t="s">
        <v>39</v>
      </c>
      <c r="J1476" t="s">
        <v>17</v>
      </c>
      <c r="K1476">
        <v>1096</v>
      </c>
      <c r="M1476">
        <f t="shared" si="378"/>
        <v>5</v>
      </c>
      <c r="N1476">
        <f t="shared" si="379"/>
        <v>0.45413260672116262</v>
      </c>
    </row>
    <row r="1477" spans="1:14" x14ac:dyDescent="0.55000000000000004">
      <c r="A1477" t="s">
        <v>1620</v>
      </c>
      <c r="B1477" t="s">
        <v>53</v>
      </c>
      <c r="C1477" t="s">
        <v>27</v>
      </c>
      <c r="D1477" t="s">
        <v>87</v>
      </c>
      <c r="E1477" t="s">
        <v>15</v>
      </c>
      <c r="F1477" s="1">
        <v>42806</v>
      </c>
      <c r="G1477" s="1">
        <v>42909</v>
      </c>
      <c r="H1477">
        <v>522</v>
      </c>
      <c r="I1477" t="s">
        <v>22</v>
      </c>
      <c r="J1477" t="s">
        <v>17</v>
      </c>
      <c r="K1477">
        <v>550</v>
      </c>
      <c r="M1477">
        <f t="shared" si="378"/>
        <v>-28</v>
      </c>
      <c r="N1477">
        <f t="shared" si="379"/>
        <v>-5.3639846743295019</v>
      </c>
    </row>
    <row r="1478" spans="1:14" x14ac:dyDescent="0.55000000000000004">
      <c r="A1478" t="s">
        <v>1621</v>
      </c>
      <c r="B1478" t="s">
        <v>63</v>
      </c>
      <c r="C1478" t="s">
        <v>24</v>
      </c>
      <c r="D1478" t="s">
        <v>31</v>
      </c>
      <c r="E1478" t="s">
        <v>49</v>
      </c>
      <c r="F1478" s="1">
        <v>42806</v>
      </c>
      <c r="I1478" t="s">
        <v>39</v>
      </c>
      <c r="J1478" t="s">
        <v>25</v>
      </c>
      <c r="K1478">
        <v>55</v>
      </c>
    </row>
    <row r="1479" spans="1:14" x14ac:dyDescent="0.55000000000000004">
      <c r="A1479" t="s">
        <v>1622</v>
      </c>
      <c r="B1479" t="s">
        <v>63</v>
      </c>
      <c r="C1479" t="s">
        <v>24</v>
      </c>
      <c r="D1479" t="s">
        <v>171</v>
      </c>
      <c r="E1479" t="s">
        <v>15</v>
      </c>
      <c r="F1479" s="1">
        <v>42806</v>
      </c>
      <c r="G1479" s="1">
        <v>42899</v>
      </c>
      <c r="H1479">
        <v>49</v>
      </c>
      <c r="I1479" t="s">
        <v>39</v>
      </c>
      <c r="J1479" t="s">
        <v>25</v>
      </c>
      <c r="K1479">
        <v>55</v>
      </c>
      <c r="M1479">
        <f xml:space="preserve"> H1479 - K1479</f>
        <v>-6</v>
      </c>
      <c r="N1479">
        <f xml:space="preserve"> M1479 / H1479 * 100</f>
        <v>-12.244897959183673</v>
      </c>
    </row>
    <row r="1480" spans="1:14" x14ac:dyDescent="0.55000000000000004">
      <c r="A1480" t="s">
        <v>1623</v>
      </c>
      <c r="B1480" t="s">
        <v>89</v>
      </c>
      <c r="C1480" t="s">
        <v>20</v>
      </c>
      <c r="E1480" t="s">
        <v>49</v>
      </c>
      <c r="F1480" s="1">
        <v>42806</v>
      </c>
      <c r="I1480" t="s">
        <v>32</v>
      </c>
      <c r="J1480" t="s">
        <v>17</v>
      </c>
      <c r="K1480">
        <v>4821</v>
      </c>
    </row>
    <row r="1481" spans="1:14" x14ac:dyDescent="0.55000000000000004">
      <c r="A1481" t="s">
        <v>1624</v>
      </c>
      <c r="B1481" t="s">
        <v>89</v>
      </c>
      <c r="C1481" t="s">
        <v>20</v>
      </c>
      <c r="D1481" t="s">
        <v>567</v>
      </c>
      <c r="E1481" t="s">
        <v>15</v>
      </c>
      <c r="F1481" s="1">
        <v>42806</v>
      </c>
      <c r="G1481" s="1">
        <v>42888</v>
      </c>
      <c r="H1481">
        <v>4865</v>
      </c>
      <c r="I1481" t="s">
        <v>32</v>
      </c>
      <c r="J1481" t="s">
        <v>17</v>
      </c>
      <c r="K1481">
        <v>4821</v>
      </c>
      <c r="M1481">
        <f t="shared" ref="M1481:M1486" si="380" xml:space="preserve"> H1481 - K1481</f>
        <v>44</v>
      </c>
      <c r="N1481">
        <f t="shared" ref="N1481:N1486" si="381" xml:space="preserve"> M1481 / H1481 * 100</f>
        <v>0.90441932168550865</v>
      </c>
    </row>
    <row r="1482" spans="1:14" x14ac:dyDescent="0.55000000000000004">
      <c r="A1482" t="s">
        <v>1625</v>
      </c>
      <c r="B1482" t="s">
        <v>144</v>
      </c>
      <c r="C1482" t="s">
        <v>13</v>
      </c>
      <c r="D1482" t="s">
        <v>21</v>
      </c>
      <c r="E1482" t="s">
        <v>15</v>
      </c>
      <c r="F1482" s="1">
        <v>42806</v>
      </c>
      <c r="G1482" s="1">
        <v>42877</v>
      </c>
      <c r="H1482">
        <v>991</v>
      </c>
      <c r="I1482" t="s">
        <v>16</v>
      </c>
      <c r="J1482" t="s">
        <v>17</v>
      </c>
      <c r="K1482">
        <v>1096</v>
      </c>
      <c r="M1482">
        <f t="shared" si="380"/>
        <v>-105</v>
      </c>
      <c r="N1482">
        <f t="shared" si="381"/>
        <v>-10.595358224016145</v>
      </c>
    </row>
    <row r="1483" spans="1:14" x14ac:dyDescent="0.55000000000000004">
      <c r="A1483" t="s">
        <v>1626</v>
      </c>
      <c r="B1483" t="s">
        <v>144</v>
      </c>
      <c r="C1483" t="s">
        <v>57</v>
      </c>
      <c r="D1483" t="s">
        <v>209</v>
      </c>
      <c r="E1483" t="s">
        <v>15</v>
      </c>
      <c r="F1483" s="1">
        <v>42806</v>
      </c>
      <c r="G1483" s="1">
        <v>42882</v>
      </c>
      <c r="H1483">
        <v>4509</v>
      </c>
      <c r="I1483" t="s">
        <v>16</v>
      </c>
      <c r="J1483" t="s">
        <v>17</v>
      </c>
      <c r="K1483">
        <v>5482</v>
      </c>
      <c r="M1483">
        <f t="shared" si="380"/>
        <v>-973</v>
      </c>
      <c r="N1483">
        <f t="shared" si="381"/>
        <v>-21.579064094034152</v>
      </c>
    </row>
    <row r="1484" spans="1:14" x14ac:dyDescent="0.55000000000000004">
      <c r="A1484" t="s">
        <v>1627</v>
      </c>
      <c r="B1484" t="s">
        <v>41</v>
      </c>
      <c r="C1484" t="s">
        <v>20</v>
      </c>
      <c r="D1484" t="s">
        <v>169</v>
      </c>
      <c r="E1484" t="s">
        <v>15</v>
      </c>
      <c r="F1484" s="1">
        <v>42806</v>
      </c>
      <c r="G1484" s="1">
        <v>42858</v>
      </c>
      <c r="H1484">
        <v>5169</v>
      </c>
      <c r="I1484" t="s">
        <v>39</v>
      </c>
      <c r="J1484" t="s">
        <v>17</v>
      </c>
      <c r="K1484">
        <v>4821</v>
      </c>
      <c r="M1484">
        <f t="shared" si="380"/>
        <v>348</v>
      </c>
      <c r="N1484">
        <f t="shared" si="381"/>
        <v>6.7324434126523505</v>
      </c>
    </row>
    <row r="1485" spans="1:14" x14ac:dyDescent="0.55000000000000004">
      <c r="A1485" t="s">
        <v>1628</v>
      </c>
      <c r="B1485" t="s">
        <v>60</v>
      </c>
      <c r="C1485" t="s">
        <v>27</v>
      </c>
      <c r="D1485" t="s">
        <v>61</v>
      </c>
      <c r="E1485" t="s">
        <v>15</v>
      </c>
      <c r="F1485" s="1">
        <v>42806</v>
      </c>
      <c r="G1485" s="1">
        <v>42821</v>
      </c>
      <c r="H1485">
        <v>491</v>
      </c>
      <c r="I1485" t="s">
        <v>32</v>
      </c>
      <c r="J1485" t="s">
        <v>17</v>
      </c>
      <c r="K1485">
        <v>550</v>
      </c>
      <c r="M1485">
        <f t="shared" si="380"/>
        <v>-59</v>
      </c>
      <c r="N1485">
        <f t="shared" si="381"/>
        <v>-12.016293279022404</v>
      </c>
    </row>
    <row r="1486" spans="1:14" x14ac:dyDescent="0.55000000000000004">
      <c r="A1486" t="s">
        <v>1629</v>
      </c>
      <c r="B1486" t="s">
        <v>60</v>
      </c>
      <c r="C1486" t="s">
        <v>20</v>
      </c>
      <c r="D1486" t="s">
        <v>97</v>
      </c>
      <c r="E1486" t="s">
        <v>15</v>
      </c>
      <c r="F1486" s="1">
        <v>42806</v>
      </c>
      <c r="G1486" s="1">
        <v>42901</v>
      </c>
      <c r="H1486">
        <v>4281</v>
      </c>
      <c r="I1486" t="s">
        <v>32</v>
      </c>
      <c r="J1486" t="s">
        <v>17</v>
      </c>
      <c r="K1486">
        <v>4821</v>
      </c>
      <c r="M1486">
        <f t="shared" si="380"/>
        <v>-540</v>
      </c>
      <c r="N1486">
        <f t="shared" si="381"/>
        <v>-12.613875262789067</v>
      </c>
    </row>
    <row r="1487" spans="1:14" x14ac:dyDescent="0.55000000000000004">
      <c r="A1487" t="s">
        <v>1630</v>
      </c>
      <c r="B1487" t="s">
        <v>44</v>
      </c>
      <c r="C1487" t="s">
        <v>13</v>
      </c>
      <c r="D1487" t="s">
        <v>140</v>
      </c>
      <c r="E1487" t="s">
        <v>55</v>
      </c>
      <c r="F1487" s="1">
        <v>42806</v>
      </c>
      <c r="G1487" s="1">
        <v>42863</v>
      </c>
      <c r="H1487">
        <v>0</v>
      </c>
      <c r="I1487" t="s">
        <v>22</v>
      </c>
      <c r="J1487" t="s">
        <v>17</v>
      </c>
      <c r="K1487">
        <v>1096</v>
      </c>
    </row>
    <row r="1488" spans="1:14" x14ac:dyDescent="0.55000000000000004">
      <c r="A1488" t="s">
        <v>1631</v>
      </c>
      <c r="B1488" t="s">
        <v>99</v>
      </c>
      <c r="C1488" t="s">
        <v>24</v>
      </c>
      <c r="D1488" t="s">
        <v>201</v>
      </c>
      <c r="E1488" t="s">
        <v>55</v>
      </c>
      <c r="F1488" s="1">
        <v>42806</v>
      </c>
      <c r="G1488" s="1">
        <v>42873</v>
      </c>
      <c r="H1488">
        <v>0</v>
      </c>
      <c r="I1488" t="s">
        <v>85</v>
      </c>
      <c r="J1488" t="s">
        <v>25</v>
      </c>
      <c r="K1488">
        <v>55</v>
      </c>
    </row>
    <row r="1489" spans="1:14" x14ac:dyDescent="0.55000000000000004">
      <c r="A1489" t="s">
        <v>1632</v>
      </c>
      <c r="B1489" t="s">
        <v>99</v>
      </c>
      <c r="C1489" t="s">
        <v>48</v>
      </c>
      <c r="D1489" t="s">
        <v>191</v>
      </c>
      <c r="E1489" t="s">
        <v>15</v>
      </c>
      <c r="F1489" s="1">
        <v>42806</v>
      </c>
      <c r="G1489" s="1">
        <v>42913</v>
      </c>
      <c r="H1489">
        <v>3443</v>
      </c>
      <c r="I1489" t="s">
        <v>85</v>
      </c>
      <c r="J1489" t="s">
        <v>25</v>
      </c>
      <c r="K1489">
        <v>3393</v>
      </c>
      <c r="M1489">
        <f t="shared" ref="M1489:M1496" si="382" xml:space="preserve"> H1489 - K1489</f>
        <v>50</v>
      </c>
      <c r="N1489">
        <f t="shared" ref="N1489:N1496" si="383" xml:space="preserve"> M1489 / H1489 * 100</f>
        <v>1.4522218995062446</v>
      </c>
    </row>
    <row r="1490" spans="1:14" x14ac:dyDescent="0.55000000000000004">
      <c r="A1490" t="s">
        <v>1633</v>
      </c>
      <c r="B1490" t="s">
        <v>70</v>
      </c>
      <c r="C1490" t="s">
        <v>24</v>
      </c>
      <c r="D1490" t="s">
        <v>120</v>
      </c>
      <c r="E1490" t="s">
        <v>15</v>
      </c>
      <c r="F1490" s="1">
        <v>42806</v>
      </c>
      <c r="G1490" s="1">
        <v>42884</v>
      </c>
      <c r="H1490">
        <v>60</v>
      </c>
      <c r="I1490" t="s">
        <v>16</v>
      </c>
      <c r="J1490" t="s">
        <v>25</v>
      </c>
      <c r="K1490">
        <v>55</v>
      </c>
      <c r="M1490">
        <f t="shared" si="382"/>
        <v>5</v>
      </c>
      <c r="N1490">
        <f t="shared" si="383"/>
        <v>8.3333333333333321</v>
      </c>
    </row>
    <row r="1491" spans="1:14" x14ac:dyDescent="0.55000000000000004">
      <c r="A1491" t="s">
        <v>1634</v>
      </c>
      <c r="B1491" t="s">
        <v>70</v>
      </c>
      <c r="C1491" t="s">
        <v>24</v>
      </c>
      <c r="D1491" t="s">
        <v>327</v>
      </c>
      <c r="E1491" t="s">
        <v>15</v>
      </c>
      <c r="F1491" s="1">
        <v>42806</v>
      </c>
      <c r="G1491" s="1">
        <v>42906</v>
      </c>
      <c r="H1491">
        <v>53</v>
      </c>
      <c r="I1491" t="s">
        <v>16</v>
      </c>
      <c r="J1491" t="s">
        <v>25</v>
      </c>
      <c r="K1491">
        <v>55</v>
      </c>
      <c r="M1491">
        <f t="shared" si="382"/>
        <v>-2</v>
      </c>
      <c r="N1491">
        <f t="shared" si="383"/>
        <v>-3.7735849056603774</v>
      </c>
    </row>
    <row r="1492" spans="1:14" x14ac:dyDescent="0.55000000000000004">
      <c r="A1492" t="s">
        <v>1635</v>
      </c>
      <c r="B1492" t="s">
        <v>37</v>
      </c>
      <c r="C1492" t="s">
        <v>24</v>
      </c>
      <c r="D1492" t="s">
        <v>64</v>
      </c>
      <c r="E1492" t="s">
        <v>15</v>
      </c>
      <c r="F1492" s="1">
        <v>42806</v>
      </c>
      <c r="G1492" s="1">
        <v>42881</v>
      </c>
      <c r="H1492">
        <v>56</v>
      </c>
      <c r="I1492" t="s">
        <v>39</v>
      </c>
      <c r="J1492" t="s">
        <v>25</v>
      </c>
      <c r="K1492">
        <v>55</v>
      </c>
      <c r="M1492">
        <f t="shared" si="382"/>
        <v>1</v>
      </c>
      <c r="N1492">
        <f t="shared" si="383"/>
        <v>1.7857142857142856</v>
      </c>
    </row>
    <row r="1493" spans="1:14" x14ac:dyDescent="0.55000000000000004">
      <c r="A1493" t="s">
        <v>1636</v>
      </c>
      <c r="B1493" t="s">
        <v>30</v>
      </c>
      <c r="C1493" t="s">
        <v>27</v>
      </c>
      <c r="D1493" t="s">
        <v>68</v>
      </c>
      <c r="E1493" t="s">
        <v>15</v>
      </c>
      <c r="F1493" s="1">
        <v>42806</v>
      </c>
      <c r="G1493" s="1">
        <v>42811</v>
      </c>
      <c r="H1493">
        <v>665</v>
      </c>
      <c r="I1493" t="s">
        <v>32</v>
      </c>
      <c r="J1493" t="s">
        <v>17</v>
      </c>
      <c r="K1493">
        <v>550</v>
      </c>
      <c r="M1493">
        <f t="shared" si="382"/>
        <v>115</v>
      </c>
      <c r="N1493">
        <f t="shared" si="383"/>
        <v>17.293233082706767</v>
      </c>
    </row>
    <row r="1494" spans="1:14" x14ac:dyDescent="0.55000000000000004">
      <c r="A1494" t="s">
        <v>1637</v>
      </c>
      <c r="B1494" t="s">
        <v>34</v>
      </c>
      <c r="C1494" t="s">
        <v>13</v>
      </c>
      <c r="D1494" t="s">
        <v>330</v>
      </c>
      <c r="E1494" t="s">
        <v>15</v>
      </c>
      <c r="F1494" s="1">
        <v>42807</v>
      </c>
      <c r="G1494" s="1">
        <v>42864</v>
      </c>
      <c r="H1494">
        <v>1140</v>
      </c>
      <c r="I1494" t="s">
        <v>16</v>
      </c>
      <c r="J1494" t="s">
        <v>17</v>
      </c>
      <c r="K1494">
        <v>1096</v>
      </c>
      <c r="M1494">
        <f t="shared" si="382"/>
        <v>44</v>
      </c>
      <c r="N1494">
        <f t="shared" si="383"/>
        <v>3.8596491228070176</v>
      </c>
    </row>
    <row r="1495" spans="1:14" x14ac:dyDescent="0.55000000000000004">
      <c r="A1495" t="s">
        <v>1638</v>
      </c>
      <c r="B1495" t="s">
        <v>34</v>
      </c>
      <c r="C1495" t="s">
        <v>24</v>
      </c>
      <c r="D1495" t="s">
        <v>504</v>
      </c>
      <c r="E1495" t="s">
        <v>15</v>
      </c>
      <c r="F1495" s="1">
        <v>42807</v>
      </c>
      <c r="G1495" s="1">
        <v>42880</v>
      </c>
      <c r="H1495">
        <v>52</v>
      </c>
      <c r="I1495" t="s">
        <v>16</v>
      </c>
      <c r="J1495" t="s">
        <v>25</v>
      </c>
      <c r="K1495">
        <v>55</v>
      </c>
      <c r="M1495">
        <f t="shared" si="382"/>
        <v>-3</v>
      </c>
      <c r="N1495">
        <f t="shared" si="383"/>
        <v>-5.7692307692307692</v>
      </c>
    </row>
    <row r="1496" spans="1:14" x14ac:dyDescent="0.55000000000000004">
      <c r="A1496" t="s">
        <v>1639</v>
      </c>
      <c r="B1496" t="s">
        <v>34</v>
      </c>
      <c r="C1496" t="s">
        <v>24</v>
      </c>
      <c r="D1496" t="s">
        <v>87</v>
      </c>
      <c r="E1496" t="s">
        <v>15</v>
      </c>
      <c r="F1496" s="1">
        <v>42807</v>
      </c>
      <c r="G1496" s="1">
        <v>42894</v>
      </c>
      <c r="H1496">
        <v>52</v>
      </c>
      <c r="I1496" t="s">
        <v>16</v>
      </c>
      <c r="J1496" t="s">
        <v>25</v>
      </c>
      <c r="K1496">
        <v>55</v>
      </c>
      <c r="M1496">
        <f t="shared" si="382"/>
        <v>-3</v>
      </c>
      <c r="N1496">
        <f t="shared" si="383"/>
        <v>-5.7692307692307692</v>
      </c>
    </row>
    <row r="1497" spans="1:14" x14ac:dyDescent="0.55000000000000004">
      <c r="A1497" t="s">
        <v>1640</v>
      </c>
      <c r="B1497" t="s">
        <v>150</v>
      </c>
      <c r="C1497" t="s">
        <v>57</v>
      </c>
      <c r="D1497" t="s">
        <v>221</v>
      </c>
      <c r="E1497" t="s">
        <v>55</v>
      </c>
      <c r="F1497" s="1">
        <v>42807</v>
      </c>
      <c r="G1497" s="1">
        <v>42818</v>
      </c>
      <c r="H1497">
        <v>0</v>
      </c>
      <c r="I1497" t="s">
        <v>75</v>
      </c>
      <c r="J1497" t="s">
        <v>17</v>
      </c>
      <c r="K1497">
        <v>5482</v>
      </c>
    </row>
    <row r="1498" spans="1:14" x14ac:dyDescent="0.55000000000000004">
      <c r="A1498" t="s">
        <v>1641</v>
      </c>
      <c r="B1498" t="s">
        <v>129</v>
      </c>
      <c r="C1498" t="s">
        <v>48</v>
      </c>
      <c r="E1498" t="s">
        <v>49</v>
      </c>
      <c r="F1498" s="1">
        <v>42807</v>
      </c>
      <c r="I1498" t="s">
        <v>75</v>
      </c>
      <c r="J1498" t="s">
        <v>25</v>
      </c>
      <c r="K1498">
        <v>3393</v>
      </c>
    </row>
    <row r="1499" spans="1:14" x14ac:dyDescent="0.55000000000000004">
      <c r="A1499" t="s">
        <v>1642</v>
      </c>
      <c r="B1499" t="s">
        <v>214</v>
      </c>
      <c r="C1499" t="s">
        <v>57</v>
      </c>
      <c r="D1499" t="s">
        <v>124</v>
      </c>
      <c r="E1499" t="s">
        <v>15</v>
      </c>
      <c r="F1499" s="1">
        <v>42807</v>
      </c>
      <c r="G1499" s="1">
        <v>42868</v>
      </c>
      <c r="H1499">
        <v>5121</v>
      </c>
      <c r="I1499" t="s">
        <v>16</v>
      </c>
      <c r="J1499" t="s">
        <v>17</v>
      </c>
      <c r="K1499">
        <v>5482</v>
      </c>
      <c r="M1499">
        <f t="shared" ref="M1499:M1503" si="384" xml:space="preserve"> H1499 - K1499</f>
        <v>-361</v>
      </c>
      <c r="N1499">
        <f t="shared" ref="N1499:N1503" si="385" xml:space="preserve"> M1499 / H1499 * 100</f>
        <v>-7.0494044132005467</v>
      </c>
    </row>
    <row r="1500" spans="1:14" x14ac:dyDescent="0.55000000000000004">
      <c r="A1500" t="s">
        <v>1643</v>
      </c>
      <c r="B1500" t="s">
        <v>214</v>
      </c>
      <c r="C1500" t="s">
        <v>48</v>
      </c>
      <c r="D1500" t="s">
        <v>137</v>
      </c>
      <c r="E1500" t="s">
        <v>15</v>
      </c>
      <c r="F1500" s="1">
        <v>42807</v>
      </c>
      <c r="G1500" s="1">
        <v>42825</v>
      </c>
      <c r="H1500">
        <v>3611</v>
      </c>
      <c r="I1500" t="s">
        <v>16</v>
      </c>
      <c r="J1500" t="s">
        <v>25</v>
      </c>
      <c r="K1500">
        <v>3393</v>
      </c>
      <c r="M1500">
        <f t="shared" si="384"/>
        <v>218</v>
      </c>
      <c r="N1500">
        <f t="shared" si="385"/>
        <v>6.0371088341179728</v>
      </c>
    </row>
    <row r="1501" spans="1:14" x14ac:dyDescent="0.55000000000000004">
      <c r="A1501" t="s">
        <v>1644</v>
      </c>
      <c r="B1501" t="s">
        <v>176</v>
      </c>
      <c r="C1501" t="s">
        <v>24</v>
      </c>
      <c r="D1501" t="s">
        <v>234</v>
      </c>
      <c r="E1501" t="s">
        <v>15</v>
      </c>
      <c r="F1501" s="1">
        <v>42807</v>
      </c>
      <c r="G1501" s="1">
        <v>42818</v>
      </c>
      <c r="H1501">
        <v>50</v>
      </c>
      <c r="I1501" t="s">
        <v>85</v>
      </c>
      <c r="J1501" t="s">
        <v>25</v>
      </c>
      <c r="K1501">
        <v>55</v>
      </c>
      <c r="M1501">
        <f t="shared" si="384"/>
        <v>-5</v>
      </c>
      <c r="N1501">
        <f t="shared" si="385"/>
        <v>-10</v>
      </c>
    </row>
    <row r="1502" spans="1:14" x14ac:dyDescent="0.55000000000000004">
      <c r="A1502" t="s">
        <v>1645</v>
      </c>
      <c r="B1502" t="s">
        <v>19</v>
      </c>
      <c r="C1502" t="s">
        <v>27</v>
      </c>
      <c r="D1502" t="s">
        <v>137</v>
      </c>
      <c r="E1502" t="s">
        <v>15</v>
      </c>
      <c r="F1502" s="1">
        <v>42807</v>
      </c>
      <c r="G1502" s="1">
        <v>42870</v>
      </c>
      <c r="H1502">
        <v>618</v>
      </c>
      <c r="I1502" t="s">
        <v>22</v>
      </c>
      <c r="J1502" t="s">
        <v>17</v>
      </c>
      <c r="K1502">
        <v>550</v>
      </c>
      <c r="M1502">
        <f t="shared" si="384"/>
        <v>68</v>
      </c>
      <c r="N1502">
        <f t="shared" si="385"/>
        <v>11.003236245954692</v>
      </c>
    </row>
    <row r="1503" spans="1:14" x14ac:dyDescent="0.55000000000000004">
      <c r="A1503" t="s">
        <v>1646</v>
      </c>
      <c r="B1503" t="s">
        <v>19</v>
      </c>
      <c r="C1503" t="s">
        <v>13</v>
      </c>
      <c r="D1503" t="s">
        <v>225</v>
      </c>
      <c r="E1503" t="s">
        <v>15</v>
      </c>
      <c r="F1503" s="1">
        <v>42807</v>
      </c>
      <c r="G1503" s="1">
        <v>42811</v>
      </c>
      <c r="H1503">
        <v>1247</v>
      </c>
      <c r="I1503" t="s">
        <v>22</v>
      </c>
      <c r="J1503" t="s">
        <v>17</v>
      </c>
      <c r="K1503">
        <v>1096</v>
      </c>
      <c r="M1503">
        <f t="shared" si="384"/>
        <v>151</v>
      </c>
      <c r="N1503">
        <f t="shared" si="385"/>
        <v>12.109061748195669</v>
      </c>
    </row>
    <row r="1504" spans="1:14" x14ac:dyDescent="0.55000000000000004">
      <c r="A1504" t="s">
        <v>1647</v>
      </c>
      <c r="B1504" t="s">
        <v>77</v>
      </c>
      <c r="C1504" t="s">
        <v>24</v>
      </c>
      <c r="D1504" t="s">
        <v>341</v>
      </c>
      <c r="E1504" t="s">
        <v>49</v>
      </c>
      <c r="F1504" s="1">
        <v>42807</v>
      </c>
      <c r="I1504" t="s">
        <v>39</v>
      </c>
      <c r="J1504" t="s">
        <v>25</v>
      </c>
      <c r="K1504">
        <v>55</v>
      </c>
    </row>
    <row r="1505" spans="1:14" x14ac:dyDescent="0.55000000000000004">
      <c r="A1505" t="s">
        <v>1648</v>
      </c>
      <c r="B1505" t="s">
        <v>116</v>
      </c>
      <c r="C1505" t="s">
        <v>24</v>
      </c>
      <c r="D1505" t="s">
        <v>422</v>
      </c>
      <c r="E1505" t="s">
        <v>15</v>
      </c>
      <c r="F1505" s="1">
        <v>42807</v>
      </c>
      <c r="G1505" s="1">
        <v>42858</v>
      </c>
      <c r="H1505">
        <v>55</v>
      </c>
      <c r="I1505" t="s">
        <v>85</v>
      </c>
      <c r="J1505" t="s">
        <v>25</v>
      </c>
      <c r="K1505">
        <v>55</v>
      </c>
      <c r="M1505">
        <f t="shared" ref="M1505:M1509" si="386" xml:space="preserve"> H1505 - K1505</f>
        <v>0</v>
      </c>
      <c r="N1505">
        <f t="shared" ref="N1505:N1509" si="387" xml:space="preserve"> M1505 / H1505 * 100</f>
        <v>0</v>
      </c>
    </row>
    <row r="1506" spans="1:14" x14ac:dyDescent="0.55000000000000004">
      <c r="A1506" t="s">
        <v>1649</v>
      </c>
      <c r="B1506" t="s">
        <v>63</v>
      </c>
      <c r="C1506" t="s">
        <v>13</v>
      </c>
      <c r="D1506" t="s">
        <v>285</v>
      </c>
      <c r="E1506" t="s">
        <v>15</v>
      </c>
      <c r="F1506" s="1">
        <v>42807</v>
      </c>
      <c r="G1506" s="1">
        <v>42903</v>
      </c>
      <c r="H1506">
        <v>1157</v>
      </c>
      <c r="I1506" t="s">
        <v>39</v>
      </c>
      <c r="J1506" t="s">
        <v>17</v>
      </c>
      <c r="K1506">
        <v>1096</v>
      </c>
      <c r="M1506">
        <f t="shared" si="386"/>
        <v>61</v>
      </c>
      <c r="N1506">
        <f t="shared" si="387"/>
        <v>5.2722558340535866</v>
      </c>
    </row>
    <row r="1507" spans="1:14" x14ac:dyDescent="0.55000000000000004">
      <c r="A1507" t="s">
        <v>1650</v>
      </c>
      <c r="B1507" t="s">
        <v>106</v>
      </c>
      <c r="C1507" t="s">
        <v>27</v>
      </c>
      <c r="D1507" t="s">
        <v>327</v>
      </c>
      <c r="E1507" t="s">
        <v>15</v>
      </c>
      <c r="F1507" s="1">
        <v>42807</v>
      </c>
      <c r="G1507" s="1">
        <v>42877</v>
      </c>
      <c r="H1507">
        <v>537</v>
      </c>
      <c r="I1507" t="s">
        <v>32</v>
      </c>
      <c r="J1507" t="s">
        <v>17</v>
      </c>
      <c r="K1507">
        <v>550</v>
      </c>
      <c r="M1507">
        <f t="shared" si="386"/>
        <v>-13</v>
      </c>
      <c r="N1507">
        <f t="shared" si="387"/>
        <v>-2.4208566108007448</v>
      </c>
    </row>
    <row r="1508" spans="1:14" x14ac:dyDescent="0.55000000000000004">
      <c r="A1508" t="s">
        <v>1651</v>
      </c>
      <c r="B1508" t="s">
        <v>106</v>
      </c>
      <c r="C1508" t="s">
        <v>20</v>
      </c>
      <c r="D1508" t="s">
        <v>186</v>
      </c>
      <c r="E1508" t="s">
        <v>15</v>
      </c>
      <c r="F1508" s="1">
        <v>42807</v>
      </c>
      <c r="G1508" s="1">
        <v>42824</v>
      </c>
      <c r="H1508">
        <v>4955</v>
      </c>
      <c r="I1508" t="s">
        <v>32</v>
      </c>
      <c r="J1508" t="s">
        <v>17</v>
      </c>
      <c r="K1508">
        <v>4821</v>
      </c>
      <c r="M1508">
        <f t="shared" si="386"/>
        <v>134</v>
      </c>
      <c r="N1508">
        <f t="shared" si="387"/>
        <v>2.7043390514631684</v>
      </c>
    </row>
    <row r="1509" spans="1:14" x14ac:dyDescent="0.55000000000000004">
      <c r="A1509" t="s">
        <v>1652</v>
      </c>
      <c r="B1509" t="s">
        <v>106</v>
      </c>
      <c r="C1509" t="s">
        <v>20</v>
      </c>
      <c r="D1509" t="s">
        <v>285</v>
      </c>
      <c r="E1509" t="s">
        <v>15</v>
      </c>
      <c r="F1509" s="1">
        <v>42807</v>
      </c>
      <c r="G1509" s="1">
        <v>42888</v>
      </c>
      <c r="H1509">
        <v>5606</v>
      </c>
      <c r="I1509" t="s">
        <v>32</v>
      </c>
      <c r="J1509" t="s">
        <v>17</v>
      </c>
      <c r="K1509">
        <v>4821</v>
      </c>
      <c r="M1509">
        <f t="shared" si="386"/>
        <v>785</v>
      </c>
      <c r="N1509">
        <f t="shared" si="387"/>
        <v>14.002854084909025</v>
      </c>
    </row>
    <row r="1510" spans="1:14" x14ac:dyDescent="0.55000000000000004">
      <c r="A1510" t="s">
        <v>1653</v>
      </c>
      <c r="B1510" t="s">
        <v>41</v>
      </c>
      <c r="C1510" t="s">
        <v>27</v>
      </c>
      <c r="E1510" t="s">
        <v>49</v>
      </c>
      <c r="F1510" s="1">
        <v>42807</v>
      </c>
      <c r="I1510" t="s">
        <v>39</v>
      </c>
      <c r="J1510" t="s">
        <v>17</v>
      </c>
      <c r="K1510">
        <v>550</v>
      </c>
    </row>
    <row r="1511" spans="1:14" x14ac:dyDescent="0.55000000000000004">
      <c r="A1511" t="s">
        <v>1654</v>
      </c>
      <c r="B1511" t="s">
        <v>12</v>
      </c>
      <c r="C1511" t="s">
        <v>24</v>
      </c>
      <c r="D1511" t="s">
        <v>21</v>
      </c>
      <c r="E1511" t="s">
        <v>15</v>
      </c>
      <c r="F1511" s="1">
        <v>42807</v>
      </c>
      <c r="G1511" s="1">
        <v>42866</v>
      </c>
      <c r="H1511">
        <v>57</v>
      </c>
      <c r="I1511" t="s">
        <v>16</v>
      </c>
      <c r="J1511" t="s">
        <v>25</v>
      </c>
      <c r="K1511">
        <v>55</v>
      </c>
      <c r="M1511">
        <f t="shared" ref="M1511:M1514" si="388" xml:space="preserve"> H1511 - K1511</f>
        <v>2</v>
      </c>
      <c r="N1511">
        <f t="shared" ref="N1511:N1514" si="389" xml:space="preserve"> M1511 / H1511 * 100</f>
        <v>3.5087719298245612</v>
      </c>
    </row>
    <row r="1512" spans="1:14" x14ac:dyDescent="0.55000000000000004">
      <c r="A1512" t="s">
        <v>1655</v>
      </c>
      <c r="B1512" t="s">
        <v>66</v>
      </c>
      <c r="C1512" t="s">
        <v>24</v>
      </c>
      <c r="D1512" t="s">
        <v>58</v>
      </c>
      <c r="E1512" t="s">
        <v>15</v>
      </c>
      <c r="F1512" s="1">
        <v>42807</v>
      </c>
      <c r="G1512" s="1">
        <v>42875</v>
      </c>
      <c r="H1512">
        <v>66</v>
      </c>
      <c r="I1512" t="s">
        <v>39</v>
      </c>
      <c r="J1512" t="s">
        <v>25</v>
      </c>
      <c r="K1512">
        <v>55</v>
      </c>
      <c r="M1512">
        <f t="shared" si="388"/>
        <v>11</v>
      </c>
      <c r="N1512">
        <f t="shared" si="389"/>
        <v>16.666666666666664</v>
      </c>
    </row>
    <row r="1513" spans="1:14" x14ac:dyDescent="0.55000000000000004">
      <c r="A1513" t="s">
        <v>1656</v>
      </c>
      <c r="B1513" t="s">
        <v>30</v>
      </c>
      <c r="C1513" t="s">
        <v>20</v>
      </c>
      <c r="D1513" t="s">
        <v>186</v>
      </c>
      <c r="E1513" t="s">
        <v>15</v>
      </c>
      <c r="F1513" s="1">
        <v>42807</v>
      </c>
      <c r="G1513" s="1">
        <v>42913</v>
      </c>
      <c r="H1513">
        <v>5113</v>
      </c>
      <c r="I1513" t="s">
        <v>32</v>
      </c>
      <c r="J1513" t="s">
        <v>17</v>
      </c>
      <c r="K1513">
        <v>4821</v>
      </c>
      <c r="M1513">
        <f t="shared" si="388"/>
        <v>292</v>
      </c>
      <c r="N1513">
        <f t="shared" si="389"/>
        <v>5.7109329160962252</v>
      </c>
    </row>
    <row r="1514" spans="1:14" x14ac:dyDescent="0.55000000000000004">
      <c r="A1514" t="s">
        <v>1657</v>
      </c>
      <c r="B1514" t="s">
        <v>30</v>
      </c>
      <c r="C1514" t="s">
        <v>20</v>
      </c>
      <c r="D1514" t="s">
        <v>58</v>
      </c>
      <c r="E1514" t="s">
        <v>15</v>
      </c>
      <c r="F1514" s="1">
        <v>42807</v>
      </c>
      <c r="G1514" s="1">
        <v>42877</v>
      </c>
      <c r="H1514">
        <v>4595</v>
      </c>
      <c r="I1514" t="s">
        <v>32</v>
      </c>
      <c r="J1514" t="s">
        <v>17</v>
      </c>
      <c r="K1514">
        <v>4821</v>
      </c>
      <c r="M1514">
        <f t="shared" si="388"/>
        <v>-226</v>
      </c>
      <c r="N1514">
        <f t="shared" si="389"/>
        <v>-4.9183895538628946</v>
      </c>
    </row>
    <row r="1515" spans="1:14" x14ac:dyDescent="0.55000000000000004">
      <c r="A1515" t="s">
        <v>1658</v>
      </c>
      <c r="B1515" t="s">
        <v>150</v>
      </c>
      <c r="C1515" t="s">
        <v>13</v>
      </c>
      <c r="E1515" t="s">
        <v>49</v>
      </c>
      <c r="F1515" s="1">
        <v>42808</v>
      </c>
      <c r="I1515" t="s">
        <v>75</v>
      </c>
      <c r="J1515" t="s">
        <v>17</v>
      </c>
      <c r="K1515">
        <v>1096</v>
      </c>
    </row>
    <row r="1516" spans="1:14" x14ac:dyDescent="0.55000000000000004">
      <c r="A1516" t="s">
        <v>1659</v>
      </c>
      <c r="B1516" t="s">
        <v>129</v>
      </c>
      <c r="C1516" t="s">
        <v>48</v>
      </c>
      <c r="D1516" t="s">
        <v>249</v>
      </c>
      <c r="E1516" t="s">
        <v>15</v>
      </c>
      <c r="F1516" s="1">
        <v>42808</v>
      </c>
      <c r="G1516" s="1">
        <v>42815</v>
      </c>
      <c r="H1516">
        <v>3503</v>
      </c>
      <c r="I1516" t="s">
        <v>75</v>
      </c>
      <c r="J1516" t="s">
        <v>25</v>
      </c>
      <c r="K1516">
        <v>3393</v>
      </c>
      <c r="M1516">
        <f t="shared" ref="M1516:M1517" si="390" xml:space="preserve"> H1516 - K1516</f>
        <v>110</v>
      </c>
      <c r="N1516">
        <f t="shared" ref="N1516:N1517" si="391" xml:space="preserve"> M1516 / H1516 * 100</f>
        <v>3.1401655723665427</v>
      </c>
    </row>
    <row r="1517" spans="1:14" x14ac:dyDescent="0.55000000000000004">
      <c r="A1517" t="s">
        <v>1660</v>
      </c>
      <c r="B1517" t="s">
        <v>129</v>
      </c>
      <c r="C1517" t="s">
        <v>48</v>
      </c>
      <c r="D1517" t="s">
        <v>117</v>
      </c>
      <c r="E1517" t="s">
        <v>15</v>
      </c>
      <c r="F1517" s="1">
        <v>42808</v>
      </c>
      <c r="G1517" s="1">
        <v>42899</v>
      </c>
      <c r="H1517">
        <v>3600</v>
      </c>
      <c r="I1517" t="s">
        <v>75</v>
      </c>
      <c r="J1517" t="s">
        <v>25</v>
      </c>
      <c r="K1517">
        <v>3393</v>
      </c>
      <c r="M1517">
        <f t="shared" si="390"/>
        <v>207</v>
      </c>
      <c r="N1517">
        <f t="shared" si="391"/>
        <v>5.75</v>
      </c>
    </row>
    <row r="1518" spans="1:14" x14ac:dyDescent="0.55000000000000004">
      <c r="A1518" t="s">
        <v>1661</v>
      </c>
      <c r="B1518" t="s">
        <v>73</v>
      </c>
      <c r="C1518" t="s">
        <v>20</v>
      </c>
      <c r="E1518" t="s">
        <v>49</v>
      </c>
      <c r="F1518" s="1">
        <v>42808</v>
      </c>
      <c r="I1518" t="s">
        <v>75</v>
      </c>
      <c r="J1518" t="s">
        <v>17</v>
      </c>
      <c r="K1518">
        <v>4821</v>
      </c>
    </row>
    <row r="1519" spans="1:14" x14ac:dyDescent="0.55000000000000004">
      <c r="A1519" t="s">
        <v>1662</v>
      </c>
      <c r="B1519" t="s">
        <v>73</v>
      </c>
      <c r="C1519" t="s">
        <v>27</v>
      </c>
      <c r="D1519" t="s">
        <v>234</v>
      </c>
      <c r="E1519" t="s">
        <v>15</v>
      </c>
      <c r="F1519" s="1">
        <v>42808</v>
      </c>
      <c r="G1519" s="1">
        <v>42813</v>
      </c>
      <c r="H1519">
        <v>425</v>
      </c>
      <c r="I1519" t="s">
        <v>75</v>
      </c>
      <c r="J1519" t="s">
        <v>17</v>
      </c>
      <c r="K1519">
        <v>550</v>
      </c>
      <c r="M1519">
        <f t="shared" ref="M1519:M1527" si="392" xml:space="preserve"> H1519 - K1519</f>
        <v>-125</v>
      </c>
      <c r="N1519">
        <f t="shared" ref="N1519:N1527" si="393" xml:space="preserve"> M1519 / H1519 * 100</f>
        <v>-29.411764705882355</v>
      </c>
    </row>
    <row r="1520" spans="1:14" x14ac:dyDescent="0.55000000000000004">
      <c r="A1520" t="s">
        <v>1663</v>
      </c>
      <c r="B1520" t="s">
        <v>19</v>
      </c>
      <c r="C1520" t="s">
        <v>20</v>
      </c>
      <c r="D1520" t="s">
        <v>209</v>
      </c>
      <c r="E1520" t="s">
        <v>15</v>
      </c>
      <c r="F1520" s="1">
        <v>42808</v>
      </c>
      <c r="G1520" s="1">
        <v>42906</v>
      </c>
      <c r="H1520">
        <v>4565</v>
      </c>
      <c r="I1520" t="s">
        <v>22</v>
      </c>
      <c r="J1520" t="s">
        <v>17</v>
      </c>
      <c r="K1520">
        <v>4821</v>
      </c>
      <c r="M1520">
        <f t="shared" si="392"/>
        <v>-256</v>
      </c>
      <c r="N1520">
        <f t="shared" si="393"/>
        <v>-5.6078860898138005</v>
      </c>
    </row>
    <row r="1521" spans="1:14" x14ac:dyDescent="0.55000000000000004">
      <c r="A1521" t="s">
        <v>1664</v>
      </c>
      <c r="B1521" t="s">
        <v>19</v>
      </c>
      <c r="C1521" t="s">
        <v>20</v>
      </c>
      <c r="D1521" t="s">
        <v>35</v>
      </c>
      <c r="E1521" t="s">
        <v>15</v>
      </c>
      <c r="F1521" s="1">
        <v>42808</v>
      </c>
      <c r="G1521" s="1">
        <v>42877</v>
      </c>
      <c r="H1521">
        <v>4754</v>
      </c>
      <c r="I1521" t="s">
        <v>22</v>
      </c>
      <c r="J1521" t="s">
        <v>17</v>
      </c>
      <c r="K1521">
        <v>4821</v>
      </c>
      <c r="M1521">
        <f t="shared" si="392"/>
        <v>-67</v>
      </c>
      <c r="N1521">
        <f t="shared" si="393"/>
        <v>-1.409339503575936</v>
      </c>
    </row>
    <row r="1522" spans="1:14" x14ac:dyDescent="0.55000000000000004">
      <c r="A1522" t="s">
        <v>1665</v>
      </c>
      <c r="B1522" t="s">
        <v>19</v>
      </c>
      <c r="C1522" t="s">
        <v>24</v>
      </c>
      <c r="D1522" t="s">
        <v>102</v>
      </c>
      <c r="E1522" t="s">
        <v>15</v>
      </c>
      <c r="F1522" s="1">
        <v>42808</v>
      </c>
      <c r="G1522" s="1">
        <v>42861</v>
      </c>
      <c r="H1522">
        <v>62</v>
      </c>
      <c r="I1522" t="s">
        <v>22</v>
      </c>
      <c r="J1522" t="s">
        <v>25</v>
      </c>
      <c r="K1522">
        <v>55</v>
      </c>
      <c r="M1522">
        <f t="shared" si="392"/>
        <v>7</v>
      </c>
      <c r="N1522">
        <f t="shared" si="393"/>
        <v>11.29032258064516</v>
      </c>
    </row>
    <row r="1523" spans="1:14" x14ac:dyDescent="0.55000000000000004">
      <c r="A1523" t="s">
        <v>1666</v>
      </c>
      <c r="B1523" t="s">
        <v>153</v>
      </c>
      <c r="C1523" t="s">
        <v>20</v>
      </c>
      <c r="D1523" t="s">
        <v>216</v>
      </c>
      <c r="E1523" t="s">
        <v>15</v>
      </c>
      <c r="F1523" s="1">
        <v>42808</v>
      </c>
      <c r="G1523" s="1">
        <v>42885</v>
      </c>
      <c r="H1523">
        <v>4688</v>
      </c>
      <c r="I1523" t="s">
        <v>75</v>
      </c>
      <c r="J1523" t="s">
        <v>17</v>
      </c>
      <c r="K1523">
        <v>4821</v>
      </c>
      <c r="M1523">
        <f t="shared" si="392"/>
        <v>-133</v>
      </c>
      <c r="N1523">
        <f t="shared" si="393"/>
        <v>-2.8370307167235493</v>
      </c>
    </row>
    <row r="1524" spans="1:14" x14ac:dyDescent="0.55000000000000004">
      <c r="A1524" t="s">
        <v>1667</v>
      </c>
      <c r="B1524" t="s">
        <v>77</v>
      </c>
      <c r="C1524" t="s">
        <v>48</v>
      </c>
      <c r="D1524" t="s">
        <v>133</v>
      </c>
      <c r="E1524" t="s">
        <v>15</v>
      </c>
      <c r="F1524" s="1">
        <v>42808</v>
      </c>
      <c r="G1524" s="1">
        <v>42814</v>
      </c>
      <c r="H1524">
        <v>3386</v>
      </c>
      <c r="I1524" t="s">
        <v>39</v>
      </c>
      <c r="J1524" t="s">
        <v>25</v>
      </c>
      <c r="K1524">
        <v>3393</v>
      </c>
      <c r="M1524">
        <f t="shared" si="392"/>
        <v>-7</v>
      </c>
      <c r="N1524">
        <f t="shared" si="393"/>
        <v>-0.2067336089781453</v>
      </c>
    </row>
    <row r="1525" spans="1:14" x14ac:dyDescent="0.55000000000000004">
      <c r="A1525" t="s">
        <v>1668</v>
      </c>
      <c r="B1525" t="s">
        <v>116</v>
      </c>
      <c r="C1525" t="s">
        <v>20</v>
      </c>
      <c r="D1525" t="s">
        <v>74</v>
      </c>
      <c r="E1525" t="s">
        <v>15</v>
      </c>
      <c r="F1525" s="1">
        <v>42808</v>
      </c>
      <c r="G1525" s="1">
        <v>42892</v>
      </c>
      <c r="H1525">
        <v>3869</v>
      </c>
      <c r="I1525" t="s">
        <v>85</v>
      </c>
      <c r="J1525" t="s">
        <v>17</v>
      </c>
      <c r="K1525">
        <v>4821</v>
      </c>
      <c r="M1525">
        <f t="shared" si="392"/>
        <v>-952</v>
      </c>
      <c r="N1525">
        <f t="shared" si="393"/>
        <v>-24.605841302662188</v>
      </c>
    </row>
    <row r="1526" spans="1:14" x14ac:dyDescent="0.55000000000000004">
      <c r="A1526" t="s">
        <v>1669</v>
      </c>
      <c r="B1526" t="s">
        <v>53</v>
      </c>
      <c r="C1526" t="s">
        <v>27</v>
      </c>
      <c r="D1526" t="s">
        <v>504</v>
      </c>
      <c r="E1526" t="s">
        <v>15</v>
      </c>
      <c r="F1526" s="1">
        <v>42808</v>
      </c>
      <c r="G1526" s="1">
        <v>42818</v>
      </c>
      <c r="H1526">
        <v>615</v>
      </c>
      <c r="I1526" t="s">
        <v>22</v>
      </c>
      <c r="J1526" t="s">
        <v>17</v>
      </c>
      <c r="K1526">
        <v>550</v>
      </c>
      <c r="M1526">
        <f t="shared" si="392"/>
        <v>65</v>
      </c>
      <c r="N1526">
        <f t="shared" si="393"/>
        <v>10.569105691056912</v>
      </c>
    </row>
    <row r="1527" spans="1:14" x14ac:dyDescent="0.55000000000000004">
      <c r="A1527" t="s">
        <v>1670</v>
      </c>
      <c r="B1527" t="s">
        <v>53</v>
      </c>
      <c r="C1527" t="s">
        <v>24</v>
      </c>
      <c r="D1527" t="s">
        <v>140</v>
      </c>
      <c r="E1527" t="s">
        <v>15</v>
      </c>
      <c r="F1527" s="1">
        <v>42808</v>
      </c>
      <c r="G1527" s="1">
        <v>42873</v>
      </c>
      <c r="H1527">
        <v>55</v>
      </c>
      <c r="I1527" t="s">
        <v>22</v>
      </c>
      <c r="J1527" t="s">
        <v>25</v>
      </c>
      <c r="K1527">
        <v>55</v>
      </c>
      <c r="M1527">
        <f t="shared" si="392"/>
        <v>0</v>
      </c>
      <c r="N1527">
        <f t="shared" si="393"/>
        <v>0</v>
      </c>
    </row>
    <row r="1528" spans="1:14" x14ac:dyDescent="0.55000000000000004">
      <c r="A1528" t="s">
        <v>1671</v>
      </c>
      <c r="B1528" t="s">
        <v>63</v>
      </c>
      <c r="C1528" t="s">
        <v>48</v>
      </c>
      <c r="E1528" t="s">
        <v>49</v>
      </c>
      <c r="F1528" s="1">
        <v>42808</v>
      </c>
      <c r="I1528" t="s">
        <v>39</v>
      </c>
      <c r="J1528" t="s">
        <v>25</v>
      </c>
      <c r="K1528">
        <v>3393</v>
      </c>
    </row>
    <row r="1529" spans="1:14" x14ac:dyDescent="0.55000000000000004">
      <c r="A1529" t="s">
        <v>1672</v>
      </c>
      <c r="B1529" t="s">
        <v>41</v>
      </c>
      <c r="C1529" t="s">
        <v>27</v>
      </c>
      <c r="D1529" t="s">
        <v>114</v>
      </c>
      <c r="E1529" t="s">
        <v>49</v>
      </c>
      <c r="F1529" s="1">
        <v>42808</v>
      </c>
      <c r="I1529" t="s">
        <v>39</v>
      </c>
      <c r="J1529" t="s">
        <v>17</v>
      </c>
      <c r="K1529">
        <v>550</v>
      </c>
    </row>
    <row r="1530" spans="1:14" x14ac:dyDescent="0.55000000000000004">
      <c r="A1530" t="s">
        <v>1673</v>
      </c>
      <c r="B1530" t="s">
        <v>41</v>
      </c>
      <c r="C1530" t="s">
        <v>57</v>
      </c>
      <c r="E1530" t="s">
        <v>49</v>
      </c>
      <c r="F1530" s="1">
        <v>42808</v>
      </c>
      <c r="I1530" t="s">
        <v>39</v>
      </c>
      <c r="J1530" t="s">
        <v>17</v>
      </c>
      <c r="K1530">
        <v>5482</v>
      </c>
    </row>
    <row r="1531" spans="1:14" x14ac:dyDescent="0.55000000000000004">
      <c r="A1531" t="s">
        <v>1674</v>
      </c>
      <c r="B1531" t="s">
        <v>127</v>
      </c>
      <c r="C1531" t="s">
        <v>27</v>
      </c>
      <c r="D1531" t="s">
        <v>21</v>
      </c>
      <c r="E1531" t="s">
        <v>55</v>
      </c>
      <c r="F1531" s="1">
        <v>42808</v>
      </c>
      <c r="G1531" s="1">
        <v>42872</v>
      </c>
      <c r="H1531">
        <v>0</v>
      </c>
      <c r="I1531" t="s">
        <v>22</v>
      </c>
      <c r="J1531" t="s">
        <v>17</v>
      </c>
      <c r="K1531">
        <v>550</v>
      </c>
    </row>
    <row r="1532" spans="1:14" x14ac:dyDescent="0.55000000000000004">
      <c r="A1532" t="s">
        <v>1675</v>
      </c>
      <c r="B1532" t="s">
        <v>60</v>
      </c>
      <c r="C1532" t="s">
        <v>13</v>
      </c>
      <c r="D1532" t="s">
        <v>31</v>
      </c>
      <c r="E1532" t="s">
        <v>15</v>
      </c>
      <c r="F1532" s="1">
        <v>42808</v>
      </c>
      <c r="G1532" s="1">
        <v>42819</v>
      </c>
      <c r="H1532">
        <v>1019</v>
      </c>
      <c r="I1532" t="s">
        <v>32</v>
      </c>
      <c r="J1532" t="s">
        <v>17</v>
      </c>
      <c r="K1532">
        <v>1096</v>
      </c>
      <c r="M1532">
        <f t="shared" ref="M1532:M1535" si="394" xml:space="preserve"> H1532 - K1532</f>
        <v>-77</v>
      </c>
      <c r="N1532">
        <f t="shared" ref="N1532:N1535" si="395" xml:space="preserve"> M1532 / H1532 * 100</f>
        <v>-7.5564278704612367</v>
      </c>
    </row>
    <row r="1533" spans="1:14" x14ac:dyDescent="0.55000000000000004">
      <c r="A1533" t="s">
        <v>1676</v>
      </c>
      <c r="B1533" t="s">
        <v>60</v>
      </c>
      <c r="C1533" t="s">
        <v>48</v>
      </c>
      <c r="D1533" t="s">
        <v>325</v>
      </c>
      <c r="E1533" t="s">
        <v>15</v>
      </c>
      <c r="F1533" s="1">
        <v>42808</v>
      </c>
      <c r="G1533" s="1">
        <v>42867</v>
      </c>
      <c r="H1533">
        <v>2798</v>
      </c>
      <c r="I1533" t="s">
        <v>32</v>
      </c>
      <c r="J1533" t="s">
        <v>25</v>
      </c>
      <c r="K1533">
        <v>3393</v>
      </c>
      <c r="M1533">
        <f t="shared" si="394"/>
        <v>-595</v>
      </c>
      <c r="N1533">
        <f t="shared" si="395"/>
        <v>-21.265189421015009</v>
      </c>
    </row>
    <row r="1534" spans="1:14" x14ac:dyDescent="0.55000000000000004">
      <c r="A1534" t="s">
        <v>1677</v>
      </c>
      <c r="B1534" t="s">
        <v>12</v>
      </c>
      <c r="C1534" t="s">
        <v>27</v>
      </c>
      <c r="D1534" t="s">
        <v>504</v>
      </c>
      <c r="E1534" t="s">
        <v>15</v>
      </c>
      <c r="F1534" s="1">
        <v>42808</v>
      </c>
      <c r="G1534" s="1">
        <v>42889</v>
      </c>
      <c r="H1534">
        <v>502</v>
      </c>
      <c r="I1534" t="s">
        <v>16</v>
      </c>
      <c r="J1534" t="s">
        <v>17</v>
      </c>
      <c r="K1534">
        <v>550</v>
      </c>
      <c r="M1534">
        <f t="shared" si="394"/>
        <v>-48</v>
      </c>
      <c r="N1534">
        <f t="shared" si="395"/>
        <v>-9.5617529880478092</v>
      </c>
    </row>
    <row r="1535" spans="1:14" x14ac:dyDescent="0.55000000000000004">
      <c r="A1535" t="s">
        <v>1678</v>
      </c>
      <c r="B1535" t="s">
        <v>12</v>
      </c>
      <c r="C1535" t="s">
        <v>48</v>
      </c>
      <c r="D1535" t="s">
        <v>21</v>
      </c>
      <c r="E1535" t="s">
        <v>15</v>
      </c>
      <c r="F1535" s="1">
        <v>42808</v>
      </c>
      <c r="G1535" s="1">
        <v>42810</v>
      </c>
      <c r="H1535">
        <v>3323</v>
      </c>
      <c r="I1535" t="s">
        <v>16</v>
      </c>
      <c r="J1535" t="s">
        <v>25</v>
      </c>
      <c r="K1535">
        <v>3393</v>
      </c>
      <c r="M1535">
        <f t="shared" si="394"/>
        <v>-70</v>
      </c>
      <c r="N1535">
        <f t="shared" si="395"/>
        <v>-2.1065302437556426</v>
      </c>
    </row>
    <row r="1536" spans="1:14" x14ac:dyDescent="0.55000000000000004">
      <c r="A1536" t="s">
        <v>1679</v>
      </c>
      <c r="B1536" t="s">
        <v>108</v>
      </c>
      <c r="C1536" t="s">
        <v>13</v>
      </c>
      <c r="D1536" t="s">
        <v>230</v>
      </c>
      <c r="E1536" t="s">
        <v>55</v>
      </c>
      <c r="F1536" s="1">
        <v>42808</v>
      </c>
      <c r="G1536" s="1">
        <v>42897</v>
      </c>
      <c r="H1536">
        <v>0</v>
      </c>
      <c r="I1536" t="s">
        <v>75</v>
      </c>
      <c r="J1536" t="s">
        <v>17</v>
      </c>
      <c r="K1536">
        <v>1096</v>
      </c>
    </row>
    <row r="1537" spans="1:14" x14ac:dyDescent="0.55000000000000004">
      <c r="A1537" t="s">
        <v>1680</v>
      </c>
      <c r="B1537" t="s">
        <v>66</v>
      </c>
      <c r="C1537" t="s">
        <v>24</v>
      </c>
      <c r="D1537" t="s">
        <v>169</v>
      </c>
      <c r="E1537" t="s">
        <v>55</v>
      </c>
      <c r="F1537" s="1">
        <v>42808</v>
      </c>
      <c r="G1537" s="1">
        <v>42824</v>
      </c>
      <c r="H1537">
        <v>0</v>
      </c>
      <c r="I1537" t="s">
        <v>39</v>
      </c>
      <c r="J1537" t="s">
        <v>25</v>
      </c>
      <c r="K1537">
        <v>55</v>
      </c>
    </row>
    <row r="1538" spans="1:14" x14ac:dyDescent="0.55000000000000004">
      <c r="A1538" t="s">
        <v>1681</v>
      </c>
      <c r="B1538" t="s">
        <v>37</v>
      </c>
      <c r="C1538" t="s">
        <v>57</v>
      </c>
      <c r="D1538" t="s">
        <v>169</v>
      </c>
      <c r="E1538" t="s">
        <v>55</v>
      </c>
      <c r="F1538" s="1">
        <v>42808</v>
      </c>
      <c r="G1538" s="1">
        <v>42882</v>
      </c>
      <c r="H1538">
        <v>0</v>
      </c>
      <c r="I1538" t="s">
        <v>39</v>
      </c>
      <c r="J1538" t="s">
        <v>17</v>
      </c>
      <c r="K1538">
        <v>5482</v>
      </c>
    </row>
    <row r="1539" spans="1:14" x14ac:dyDescent="0.55000000000000004">
      <c r="A1539" t="s">
        <v>1682</v>
      </c>
      <c r="B1539" t="s">
        <v>37</v>
      </c>
      <c r="C1539" t="s">
        <v>48</v>
      </c>
      <c r="D1539" t="s">
        <v>64</v>
      </c>
      <c r="E1539" t="s">
        <v>55</v>
      </c>
      <c r="F1539" s="1">
        <v>42808</v>
      </c>
      <c r="G1539" s="1">
        <v>42907</v>
      </c>
      <c r="H1539">
        <v>0</v>
      </c>
      <c r="I1539" t="s">
        <v>39</v>
      </c>
      <c r="J1539" t="s">
        <v>25</v>
      </c>
      <c r="K1539">
        <v>3393</v>
      </c>
    </row>
    <row r="1540" spans="1:14" x14ac:dyDescent="0.55000000000000004">
      <c r="A1540" t="s">
        <v>1683</v>
      </c>
      <c r="B1540" t="s">
        <v>37</v>
      </c>
      <c r="C1540" t="s">
        <v>27</v>
      </c>
      <c r="D1540" t="s">
        <v>68</v>
      </c>
      <c r="E1540" t="s">
        <v>15</v>
      </c>
      <c r="F1540" s="1">
        <v>42808</v>
      </c>
      <c r="G1540" s="1">
        <v>42811</v>
      </c>
      <c r="H1540">
        <v>542</v>
      </c>
      <c r="I1540" t="s">
        <v>39</v>
      </c>
      <c r="J1540" t="s">
        <v>17</v>
      </c>
      <c r="K1540">
        <v>550</v>
      </c>
      <c r="M1540">
        <f t="shared" ref="M1540:M1541" si="396" xml:space="preserve"> H1540 - K1540</f>
        <v>-8</v>
      </c>
      <c r="N1540">
        <f t="shared" ref="N1540:N1541" si="397" xml:space="preserve"> M1540 / H1540 * 100</f>
        <v>-1.4760147601476015</v>
      </c>
    </row>
    <row r="1541" spans="1:14" x14ac:dyDescent="0.55000000000000004">
      <c r="A1541" t="s">
        <v>1684</v>
      </c>
      <c r="B1541" t="s">
        <v>30</v>
      </c>
      <c r="C1541" t="s">
        <v>20</v>
      </c>
      <c r="D1541" t="s">
        <v>206</v>
      </c>
      <c r="E1541" t="s">
        <v>15</v>
      </c>
      <c r="F1541" s="1">
        <v>42808</v>
      </c>
      <c r="G1541" s="1">
        <v>42877</v>
      </c>
      <c r="H1541">
        <v>5172</v>
      </c>
      <c r="I1541" t="s">
        <v>32</v>
      </c>
      <c r="J1541" t="s">
        <v>17</v>
      </c>
      <c r="K1541">
        <v>4821</v>
      </c>
      <c r="M1541">
        <f t="shared" si="396"/>
        <v>351</v>
      </c>
      <c r="N1541">
        <f t="shared" si="397"/>
        <v>6.786542923433875</v>
      </c>
    </row>
    <row r="1542" spans="1:14" x14ac:dyDescent="0.55000000000000004">
      <c r="A1542" t="s">
        <v>1685</v>
      </c>
      <c r="B1542" t="s">
        <v>129</v>
      </c>
      <c r="C1542" t="s">
        <v>48</v>
      </c>
      <c r="D1542" t="s">
        <v>234</v>
      </c>
      <c r="E1542" t="s">
        <v>55</v>
      </c>
      <c r="F1542" s="1">
        <v>42809</v>
      </c>
      <c r="G1542" s="1">
        <v>42910</v>
      </c>
      <c r="H1542">
        <v>0</v>
      </c>
      <c r="I1542" t="s">
        <v>75</v>
      </c>
      <c r="J1542" t="s">
        <v>25</v>
      </c>
      <c r="K1542">
        <v>3393</v>
      </c>
    </row>
    <row r="1543" spans="1:14" x14ac:dyDescent="0.55000000000000004">
      <c r="A1543" t="s">
        <v>1686</v>
      </c>
      <c r="B1543" t="s">
        <v>129</v>
      </c>
      <c r="C1543" t="s">
        <v>27</v>
      </c>
      <c r="D1543" t="s">
        <v>201</v>
      </c>
      <c r="E1543" t="s">
        <v>15</v>
      </c>
      <c r="F1543" s="1">
        <v>42809</v>
      </c>
      <c r="G1543" s="1">
        <v>42825</v>
      </c>
      <c r="H1543">
        <v>538</v>
      </c>
      <c r="I1543" t="s">
        <v>75</v>
      </c>
      <c r="J1543" t="s">
        <v>17</v>
      </c>
      <c r="K1543">
        <v>550</v>
      </c>
      <c r="M1543">
        <f t="shared" ref="M1543:M1548" si="398" xml:space="preserve"> H1543 - K1543</f>
        <v>-12</v>
      </c>
      <c r="N1543">
        <f t="shared" ref="N1543:N1548" si="399" xml:space="preserve"> M1543 / H1543 * 100</f>
        <v>-2.2304832713754648</v>
      </c>
    </row>
    <row r="1544" spans="1:14" x14ac:dyDescent="0.55000000000000004">
      <c r="A1544" t="s">
        <v>1687</v>
      </c>
      <c r="B1544" t="s">
        <v>129</v>
      </c>
      <c r="C1544" t="s">
        <v>20</v>
      </c>
      <c r="D1544" t="s">
        <v>216</v>
      </c>
      <c r="E1544" t="s">
        <v>15</v>
      </c>
      <c r="F1544" s="1">
        <v>42809</v>
      </c>
      <c r="G1544" s="1">
        <v>42873</v>
      </c>
      <c r="H1544">
        <v>4497</v>
      </c>
      <c r="I1544" t="s">
        <v>75</v>
      </c>
      <c r="J1544" t="s">
        <v>17</v>
      </c>
      <c r="K1544">
        <v>4821</v>
      </c>
      <c r="M1544">
        <f t="shared" si="398"/>
        <v>-324</v>
      </c>
      <c r="N1544">
        <f t="shared" si="399"/>
        <v>-7.2048032021347561</v>
      </c>
    </row>
    <row r="1545" spans="1:14" x14ac:dyDescent="0.55000000000000004">
      <c r="A1545" t="s">
        <v>1688</v>
      </c>
      <c r="B1545" t="s">
        <v>19</v>
      </c>
      <c r="C1545" t="s">
        <v>13</v>
      </c>
      <c r="D1545" t="s">
        <v>28</v>
      </c>
      <c r="E1545" t="s">
        <v>15</v>
      </c>
      <c r="F1545" s="1">
        <v>42809</v>
      </c>
      <c r="G1545" s="1">
        <v>42864</v>
      </c>
      <c r="H1545">
        <v>1178</v>
      </c>
      <c r="I1545" t="s">
        <v>22</v>
      </c>
      <c r="J1545" t="s">
        <v>17</v>
      </c>
      <c r="K1545">
        <v>1096</v>
      </c>
      <c r="M1545">
        <f t="shared" si="398"/>
        <v>82</v>
      </c>
      <c r="N1545">
        <f t="shared" si="399"/>
        <v>6.9609507640067916</v>
      </c>
    </row>
    <row r="1546" spans="1:14" x14ac:dyDescent="0.55000000000000004">
      <c r="A1546" t="s">
        <v>1689</v>
      </c>
      <c r="B1546" t="s">
        <v>19</v>
      </c>
      <c r="C1546" t="s">
        <v>20</v>
      </c>
      <c r="D1546" t="s">
        <v>71</v>
      </c>
      <c r="E1546" t="s">
        <v>15</v>
      </c>
      <c r="F1546" s="1">
        <v>42809</v>
      </c>
      <c r="G1546" s="1">
        <v>42907</v>
      </c>
      <c r="H1546">
        <v>4969</v>
      </c>
      <c r="I1546" t="s">
        <v>22</v>
      </c>
      <c r="J1546" t="s">
        <v>17</v>
      </c>
      <c r="K1546">
        <v>4821</v>
      </c>
      <c r="M1546">
        <f t="shared" si="398"/>
        <v>148</v>
      </c>
      <c r="N1546">
        <f t="shared" si="399"/>
        <v>2.9784664922519624</v>
      </c>
    </row>
    <row r="1547" spans="1:14" x14ac:dyDescent="0.55000000000000004">
      <c r="A1547" t="s">
        <v>1690</v>
      </c>
      <c r="B1547" t="s">
        <v>19</v>
      </c>
      <c r="C1547" t="s">
        <v>24</v>
      </c>
      <c r="D1547" t="s">
        <v>163</v>
      </c>
      <c r="E1547" t="s">
        <v>15</v>
      </c>
      <c r="F1547" s="1">
        <v>42809</v>
      </c>
      <c r="G1547" s="1">
        <v>42814</v>
      </c>
      <c r="H1547">
        <v>60</v>
      </c>
      <c r="I1547" t="s">
        <v>22</v>
      </c>
      <c r="J1547" t="s">
        <v>25</v>
      </c>
      <c r="K1547">
        <v>55</v>
      </c>
      <c r="M1547">
        <f t="shared" si="398"/>
        <v>5</v>
      </c>
      <c r="N1547">
        <f t="shared" si="399"/>
        <v>8.3333333333333321</v>
      </c>
    </row>
    <row r="1548" spans="1:14" x14ac:dyDescent="0.55000000000000004">
      <c r="A1548" t="s">
        <v>1691</v>
      </c>
      <c r="B1548" t="s">
        <v>19</v>
      </c>
      <c r="C1548" t="s">
        <v>48</v>
      </c>
      <c r="D1548" t="s">
        <v>209</v>
      </c>
      <c r="E1548" t="s">
        <v>15</v>
      </c>
      <c r="F1548" s="1">
        <v>42809</v>
      </c>
      <c r="G1548" s="1">
        <v>42891</v>
      </c>
      <c r="H1548">
        <v>2875</v>
      </c>
      <c r="I1548" t="s">
        <v>22</v>
      </c>
      <c r="J1548" t="s">
        <v>25</v>
      </c>
      <c r="K1548">
        <v>3393</v>
      </c>
      <c r="M1548">
        <f t="shared" si="398"/>
        <v>-518</v>
      </c>
      <c r="N1548">
        <f t="shared" si="399"/>
        <v>-18.017391304347825</v>
      </c>
    </row>
    <row r="1549" spans="1:14" x14ac:dyDescent="0.55000000000000004">
      <c r="A1549" t="s">
        <v>1692</v>
      </c>
      <c r="B1549" t="s">
        <v>77</v>
      </c>
      <c r="C1549" t="s">
        <v>27</v>
      </c>
      <c r="D1549" t="s">
        <v>325</v>
      </c>
      <c r="E1549" t="s">
        <v>49</v>
      </c>
      <c r="F1549" s="1">
        <v>42809</v>
      </c>
      <c r="I1549" t="s">
        <v>39</v>
      </c>
      <c r="J1549" t="s">
        <v>17</v>
      </c>
      <c r="K1549">
        <v>550</v>
      </c>
    </row>
    <row r="1550" spans="1:14" x14ac:dyDescent="0.55000000000000004">
      <c r="A1550" t="s">
        <v>1693</v>
      </c>
      <c r="B1550" t="s">
        <v>77</v>
      </c>
      <c r="C1550" t="s">
        <v>156</v>
      </c>
      <c r="D1550" t="s">
        <v>42</v>
      </c>
      <c r="E1550" t="s">
        <v>55</v>
      </c>
      <c r="F1550" s="1">
        <v>42809</v>
      </c>
      <c r="G1550" s="1">
        <v>42874</v>
      </c>
      <c r="H1550">
        <v>0</v>
      </c>
      <c r="I1550" t="s">
        <v>39</v>
      </c>
      <c r="J1550" t="s">
        <v>157</v>
      </c>
      <c r="K1550">
        <v>26768</v>
      </c>
    </row>
    <row r="1551" spans="1:14" x14ac:dyDescent="0.55000000000000004">
      <c r="A1551" t="s">
        <v>1694</v>
      </c>
      <c r="B1551" t="s">
        <v>116</v>
      </c>
      <c r="C1551" t="s">
        <v>57</v>
      </c>
      <c r="D1551" t="s">
        <v>422</v>
      </c>
      <c r="E1551" t="s">
        <v>15</v>
      </c>
      <c r="F1551" s="1">
        <v>42809</v>
      </c>
      <c r="G1551" s="1">
        <v>42875</v>
      </c>
      <c r="H1551">
        <v>6177</v>
      </c>
      <c r="I1551" t="s">
        <v>85</v>
      </c>
      <c r="J1551" t="s">
        <v>17</v>
      </c>
      <c r="K1551">
        <v>5482</v>
      </c>
      <c r="M1551">
        <f xml:space="preserve"> H1551 - K1551</f>
        <v>695</v>
      </c>
      <c r="N1551">
        <f xml:space="preserve"> M1551 / H1551 * 100</f>
        <v>11.251416545248501</v>
      </c>
    </row>
    <row r="1552" spans="1:14" x14ac:dyDescent="0.55000000000000004">
      <c r="A1552" t="s">
        <v>1695</v>
      </c>
      <c r="B1552" t="s">
        <v>53</v>
      </c>
      <c r="C1552" t="s">
        <v>48</v>
      </c>
      <c r="D1552" t="s">
        <v>137</v>
      </c>
      <c r="E1552" t="s">
        <v>55</v>
      </c>
      <c r="F1552" s="1">
        <v>42809</v>
      </c>
      <c r="G1552" s="1">
        <v>42914</v>
      </c>
      <c r="H1552">
        <v>0</v>
      </c>
      <c r="I1552" t="s">
        <v>22</v>
      </c>
      <c r="J1552" t="s">
        <v>25</v>
      </c>
      <c r="K1552">
        <v>3393</v>
      </c>
    </row>
    <row r="1553" spans="1:14" x14ac:dyDescent="0.55000000000000004">
      <c r="A1553" t="s">
        <v>1696</v>
      </c>
      <c r="B1553" t="s">
        <v>106</v>
      </c>
      <c r="C1553" t="s">
        <v>20</v>
      </c>
      <c r="E1553" t="s">
        <v>49</v>
      </c>
      <c r="F1553" s="1">
        <v>42809</v>
      </c>
      <c r="I1553" t="s">
        <v>32</v>
      </c>
      <c r="J1553" t="s">
        <v>17</v>
      </c>
      <c r="K1553">
        <v>4821</v>
      </c>
    </row>
    <row r="1554" spans="1:14" x14ac:dyDescent="0.55000000000000004">
      <c r="A1554" t="s">
        <v>1697</v>
      </c>
      <c r="B1554" t="s">
        <v>106</v>
      </c>
      <c r="C1554" t="s">
        <v>20</v>
      </c>
      <c r="D1554" t="s">
        <v>64</v>
      </c>
      <c r="E1554" t="s">
        <v>55</v>
      </c>
      <c r="F1554" s="1">
        <v>42809</v>
      </c>
      <c r="G1554" s="1">
        <v>42861</v>
      </c>
      <c r="H1554">
        <v>0</v>
      </c>
      <c r="I1554" t="s">
        <v>32</v>
      </c>
      <c r="J1554" t="s">
        <v>17</v>
      </c>
      <c r="K1554">
        <v>4821</v>
      </c>
    </row>
    <row r="1555" spans="1:14" x14ac:dyDescent="0.55000000000000004">
      <c r="A1555" t="s">
        <v>1698</v>
      </c>
      <c r="B1555" t="s">
        <v>106</v>
      </c>
      <c r="C1555" t="s">
        <v>20</v>
      </c>
      <c r="D1555" t="s">
        <v>167</v>
      </c>
      <c r="E1555" t="s">
        <v>15</v>
      </c>
      <c r="F1555" s="1">
        <v>42809</v>
      </c>
      <c r="G1555" s="1">
        <v>42900</v>
      </c>
      <c r="H1555">
        <v>4369</v>
      </c>
      <c r="I1555" t="s">
        <v>32</v>
      </c>
      <c r="J1555" t="s">
        <v>17</v>
      </c>
      <c r="K1555">
        <v>4821</v>
      </c>
      <c r="M1555">
        <f t="shared" ref="M1555:M1557" si="400" xml:space="preserve"> H1555 - K1555</f>
        <v>-452</v>
      </c>
      <c r="N1555">
        <f t="shared" ref="N1555:N1557" si="401" xml:space="preserve"> M1555 / H1555 * 100</f>
        <v>-10.345616845960173</v>
      </c>
    </row>
    <row r="1556" spans="1:14" x14ac:dyDescent="0.55000000000000004">
      <c r="A1556" t="s">
        <v>1699</v>
      </c>
      <c r="B1556" t="s">
        <v>106</v>
      </c>
      <c r="C1556" t="s">
        <v>20</v>
      </c>
      <c r="D1556" t="s">
        <v>171</v>
      </c>
      <c r="E1556" t="s">
        <v>15</v>
      </c>
      <c r="F1556" s="1">
        <v>42809</v>
      </c>
      <c r="G1556" s="1">
        <v>42876</v>
      </c>
      <c r="H1556">
        <v>4878</v>
      </c>
      <c r="I1556" t="s">
        <v>32</v>
      </c>
      <c r="J1556" t="s">
        <v>17</v>
      </c>
      <c r="K1556">
        <v>4821</v>
      </c>
      <c r="M1556">
        <f t="shared" si="400"/>
        <v>57</v>
      </c>
      <c r="N1556">
        <f t="shared" si="401"/>
        <v>1.1685116851168511</v>
      </c>
    </row>
    <row r="1557" spans="1:14" x14ac:dyDescent="0.55000000000000004">
      <c r="A1557" t="s">
        <v>1700</v>
      </c>
      <c r="B1557" t="s">
        <v>144</v>
      </c>
      <c r="C1557" t="s">
        <v>57</v>
      </c>
      <c r="D1557" t="s">
        <v>54</v>
      </c>
      <c r="E1557" t="s">
        <v>15</v>
      </c>
      <c r="F1557" s="1">
        <v>42809</v>
      </c>
      <c r="G1557" s="1">
        <v>42907</v>
      </c>
      <c r="H1557">
        <v>4527</v>
      </c>
      <c r="I1557" t="s">
        <v>16</v>
      </c>
      <c r="J1557" t="s">
        <v>17</v>
      </c>
      <c r="K1557">
        <v>5482</v>
      </c>
      <c r="M1557">
        <f t="shared" si="400"/>
        <v>-955</v>
      </c>
      <c r="N1557">
        <f t="shared" si="401"/>
        <v>-21.095648332228851</v>
      </c>
    </row>
    <row r="1558" spans="1:14" x14ac:dyDescent="0.55000000000000004">
      <c r="A1558" t="s">
        <v>1701</v>
      </c>
      <c r="B1558" t="s">
        <v>60</v>
      </c>
      <c r="C1558" t="s">
        <v>13</v>
      </c>
      <c r="D1558" t="s">
        <v>104</v>
      </c>
      <c r="E1558" t="s">
        <v>55</v>
      </c>
      <c r="F1558" s="1">
        <v>42809</v>
      </c>
      <c r="G1558" s="1">
        <v>42885</v>
      </c>
      <c r="H1558">
        <v>0</v>
      </c>
      <c r="I1558" t="s">
        <v>32</v>
      </c>
      <c r="J1558" t="s">
        <v>17</v>
      </c>
      <c r="K1558">
        <v>1096</v>
      </c>
    </row>
    <row r="1559" spans="1:14" x14ac:dyDescent="0.55000000000000004">
      <c r="A1559" t="s">
        <v>1702</v>
      </c>
      <c r="B1559" t="s">
        <v>12</v>
      </c>
      <c r="C1559" t="s">
        <v>57</v>
      </c>
      <c r="D1559" t="s">
        <v>14</v>
      </c>
      <c r="E1559" t="s">
        <v>15</v>
      </c>
      <c r="F1559" s="1">
        <v>42809</v>
      </c>
      <c r="G1559" s="1">
        <v>42889</v>
      </c>
      <c r="H1559">
        <v>6102</v>
      </c>
      <c r="I1559" t="s">
        <v>16</v>
      </c>
      <c r="J1559" t="s">
        <v>17</v>
      </c>
      <c r="K1559">
        <v>5482</v>
      </c>
      <c r="M1559">
        <f t="shared" ref="M1559:M1564" si="402" xml:space="preserve"> H1559 - K1559</f>
        <v>620</v>
      </c>
      <c r="N1559">
        <f t="shared" ref="N1559:N1564" si="403" xml:space="preserve"> M1559 / H1559 * 100</f>
        <v>10.160603080957063</v>
      </c>
    </row>
    <row r="1560" spans="1:14" x14ac:dyDescent="0.55000000000000004">
      <c r="A1560" t="s">
        <v>1703</v>
      </c>
      <c r="B1560" t="s">
        <v>99</v>
      </c>
      <c r="C1560" t="s">
        <v>57</v>
      </c>
      <c r="D1560" t="s">
        <v>204</v>
      </c>
      <c r="E1560" t="s">
        <v>15</v>
      </c>
      <c r="F1560" s="1">
        <v>42809</v>
      </c>
      <c r="G1560" s="1">
        <v>42865</v>
      </c>
      <c r="H1560">
        <v>4983</v>
      </c>
      <c r="I1560" t="s">
        <v>85</v>
      </c>
      <c r="J1560" t="s">
        <v>17</v>
      </c>
      <c r="K1560">
        <v>5482</v>
      </c>
      <c r="M1560">
        <f t="shared" si="402"/>
        <v>-499</v>
      </c>
      <c r="N1560">
        <f t="shared" si="403"/>
        <v>-10.014047762392133</v>
      </c>
    </row>
    <row r="1561" spans="1:14" x14ac:dyDescent="0.55000000000000004">
      <c r="A1561" t="s">
        <v>1704</v>
      </c>
      <c r="B1561" t="s">
        <v>70</v>
      </c>
      <c r="C1561" t="s">
        <v>24</v>
      </c>
      <c r="D1561" t="s">
        <v>21</v>
      </c>
      <c r="E1561" t="s">
        <v>15</v>
      </c>
      <c r="F1561" s="1">
        <v>42809</v>
      </c>
      <c r="G1561" s="1">
        <v>42819</v>
      </c>
      <c r="H1561">
        <v>47</v>
      </c>
      <c r="I1561" t="s">
        <v>16</v>
      </c>
      <c r="J1561" t="s">
        <v>25</v>
      </c>
      <c r="K1561">
        <v>55</v>
      </c>
      <c r="M1561">
        <f t="shared" si="402"/>
        <v>-8</v>
      </c>
      <c r="N1561">
        <f t="shared" si="403"/>
        <v>-17.021276595744681</v>
      </c>
    </row>
    <row r="1562" spans="1:14" x14ac:dyDescent="0.55000000000000004">
      <c r="A1562" t="s">
        <v>1705</v>
      </c>
      <c r="B1562" t="s">
        <v>37</v>
      </c>
      <c r="C1562" t="s">
        <v>24</v>
      </c>
      <c r="D1562" t="s">
        <v>90</v>
      </c>
      <c r="E1562" t="s">
        <v>15</v>
      </c>
      <c r="F1562" s="1">
        <v>42809</v>
      </c>
      <c r="G1562" s="1">
        <v>42897</v>
      </c>
      <c r="H1562">
        <v>52</v>
      </c>
      <c r="I1562" t="s">
        <v>39</v>
      </c>
      <c r="J1562" t="s">
        <v>25</v>
      </c>
      <c r="K1562">
        <v>55</v>
      </c>
      <c r="M1562">
        <f t="shared" si="402"/>
        <v>-3</v>
      </c>
      <c r="N1562">
        <f t="shared" si="403"/>
        <v>-5.7692307692307692</v>
      </c>
    </row>
    <row r="1563" spans="1:14" x14ac:dyDescent="0.55000000000000004">
      <c r="A1563" t="s">
        <v>1706</v>
      </c>
      <c r="B1563" t="s">
        <v>83</v>
      </c>
      <c r="C1563" t="s">
        <v>20</v>
      </c>
      <c r="D1563" t="s">
        <v>249</v>
      </c>
      <c r="E1563" t="s">
        <v>15</v>
      </c>
      <c r="F1563" s="1">
        <v>42809</v>
      </c>
      <c r="G1563" s="1">
        <v>42911</v>
      </c>
      <c r="H1563">
        <v>5031</v>
      </c>
      <c r="I1563" t="s">
        <v>85</v>
      </c>
      <c r="J1563" t="s">
        <v>17</v>
      </c>
      <c r="K1563">
        <v>4821</v>
      </c>
      <c r="M1563">
        <f t="shared" si="402"/>
        <v>210</v>
      </c>
      <c r="N1563">
        <f t="shared" si="403"/>
        <v>4.1741204531902207</v>
      </c>
    </row>
    <row r="1564" spans="1:14" x14ac:dyDescent="0.55000000000000004">
      <c r="A1564" t="s">
        <v>1707</v>
      </c>
      <c r="B1564" t="s">
        <v>83</v>
      </c>
      <c r="C1564" t="s">
        <v>24</v>
      </c>
      <c r="D1564" t="s">
        <v>177</v>
      </c>
      <c r="E1564" t="s">
        <v>15</v>
      </c>
      <c r="F1564" s="1">
        <v>42809</v>
      </c>
      <c r="G1564" s="1">
        <v>42892</v>
      </c>
      <c r="H1564">
        <v>53</v>
      </c>
      <c r="I1564" t="s">
        <v>85</v>
      </c>
      <c r="J1564" t="s">
        <v>25</v>
      </c>
      <c r="K1564">
        <v>55</v>
      </c>
      <c r="M1564">
        <f t="shared" si="402"/>
        <v>-2</v>
      </c>
      <c r="N1564">
        <f t="shared" si="403"/>
        <v>-3.7735849056603774</v>
      </c>
    </row>
    <row r="1565" spans="1:14" x14ac:dyDescent="0.55000000000000004">
      <c r="A1565" t="s">
        <v>1708</v>
      </c>
      <c r="B1565" t="s">
        <v>113</v>
      </c>
      <c r="C1565" t="s">
        <v>13</v>
      </c>
      <c r="E1565" t="s">
        <v>49</v>
      </c>
      <c r="F1565" s="1">
        <v>42809</v>
      </c>
      <c r="I1565" t="s">
        <v>85</v>
      </c>
      <c r="J1565" t="s">
        <v>17</v>
      </c>
      <c r="K1565">
        <v>1096</v>
      </c>
    </row>
    <row r="1566" spans="1:14" x14ac:dyDescent="0.55000000000000004">
      <c r="A1566" t="s">
        <v>1709</v>
      </c>
      <c r="B1566" t="s">
        <v>34</v>
      </c>
      <c r="C1566" t="s">
        <v>27</v>
      </c>
      <c r="D1566" t="s">
        <v>330</v>
      </c>
      <c r="E1566" t="s">
        <v>15</v>
      </c>
      <c r="F1566" s="1">
        <v>42810</v>
      </c>
      <c r="G1566" s="1">
        <v>42857</v>
      </c>
      <c r="H1566">
        <v>550</v>
      </c>
      <c r="I1566" t="s">
        <v>16</v>
      </c>
      <c r="J1566" t="s">
        <v>17</v>
      </c>
      <c r="K1566">
        <v>550</v>
      </c>
      <c r="M1566">
        <f xml:space="preserve"> H1566 - K1566</f>
        <v>0</v>
      </c>
      <c r="N1566">
        <f xml:space="preserve"> M1566 / H1566 * 100</f>
        <v>0</v>
      </c>
    </row>
    <row r="1567" spans="1:14" x14ac:dyDescent="0.55000000000000004">
      <c r="A1567" t="s">
        <v>1710</v>
      </c>
      <c r="B1567" t="s">
        <v>150</v>
      </c>
      <c r="C1567" t="s">
        <v>13</v>
      </c>
      <c r="E1567" t="s">
        <v>49</v>
      </c>
      <c r="F1567" s="1">
        <v>42810</v>
      </c>
      <c r="I1567" t="s">
        <v>75</v>
      </c>
      <c r="J1567" t="s">
        <v>17</v>
      </c>
      <c r="K1567">
        <v>1096</v>
      </c>
    </row>
    <row r="1568" spans="1:14" x14ac:dyDescent="0.55000000000000004">
      <c r="A1568" t="s">
        <v>1711</v>
      </c>
      <c r="B1568" t="s">
        <v>150</v>
      </c>
      <c r="C1568" t="s">
        <v>20</v>
      </c>
      <c r="D1568" t="s">
        <v>221</v>
      </c>
      <c r="E1568" t="s">
        <v>15</v>
      </c>
      <c r="F1568" s="1">
        <v>42810</v>
      </c>
      <c r="G1568" s="1">
        <v>42892</v>
      </c>
      <c r="H1568">
        <v>5223</v>
      </c>
      <c r="I1568" t="s">
        <v>75</v>
      </c>
      <c r="J1568" t="s">
        <v>17</v>
      </c>
      <c r="K1568">
        <v>4821</v>
      </c>
      <c r="M1568">
        <f t="shared" ref="M1568:M1571" si="404" xml:space="preserve"> H1568 - K1568</f>
        <v>402</v>
      </c>
      <c r="N1568">
        <f t="shared" ref="N1568:N1571" si="405" xml:space="preserve"> M1568 / H1568 * 100</f>
        <v>7.6967260195290059</v>
      </c>
    </row>
    <row r="1569" spans="1:14" x14ac:dyDescent="0.55000000000000004">
      <c r="A1569" t="s">
        <v>1712</v>
      </c>
      <c r="B1569" t="s">
        <v>150</v>
      </c>
      <c r="C1569" t="s">
        <v>24</v>
      </c>
      <c r="D1569" t="s">
        <v>216</v>
      </c>
      <c r="E1569" t="s">
        <v>15</v>
      </c>
      <c r="F1569" s="1">
        <v>42810</v>
      </c>
      <c r="G1569" s="1">
        <v>42867</v>
      </c>
      <c r="H1569">
        <v>53</v>
      </c>
      <c r="I1569" t="s">
        <v>75</v>
      </c>
      <c r="J1569" t="s">
        <v>25</v>
      </c>
      <c r="K1569">
        <v>55</v>
      </c>
      <c r="M1569">
        <f t="shared" si="404"/>
        <v>-2</v>
      </c>
      <c r="N1569">
        <f t="shared" si="405"/>
        <v>-3.7735849056603774</v>
      </c>
    </row>
    <row r="1570" spans="1:14" x14ac:dyDescent="0.55000000000000004">
      <c r="A1570" t="s">
        <v>1713</v>
      </c>
      <c r="B1570" t="s">
        <v>129</v>
      </c>
      <c r="C1570" t="s">
        <v>20</v>
      </c>
      <c r="D1570" t="s">
        <v>757</v>
      </c>
      <c r="E1570" t="s">
        <v>15</v>
      </c>
      <c r="F1570" s="1">
        <v>42810</v>
      </c>
      <c r="G1570" s="1">
        <v>42872</v>
      </c>
      <c r="H1570">
        <v>4519</v>
      </c>
      <c r="I1570" t="s">
        <v>75</v>
      </c>
      <c r="J1570" t="s">
        <v>17</v>
      </c>
      <c r="K1570">
        <v>4821</v>
      </c>
      <c r="M1570">
        <f t="shared" si="404"/>
        <v>-302</v>
      </c>
      <c r="N1570">
        <f t="shared" si="405"/>
        <v>-6.6828944456738215</v>
      </c>
    </row>
    <row r="1571" spans="1:14" x14ac:dyDescent="0.55000000000000004">
      <c r="A1571" t="s">
        <v>1714</v>
      </c>
      <c r="B1571" t="s">
        <v>176</v>
      </c>
      <c r="C1571" t="s">
        <v>20</v>
      </c>
      <c r="D1571" t="s">
        <v>84</v>
      </c>
      <c r="E1571" t="s">
        <v>15</v>
      </c>
      <c r="F1571" s="1">
        <v>42810</v>
      </c>
      <c r="G1571" s="1">
        <v>42887</v>
      </c>
      <c r="H1571">
        <v>4833</v>
      </c>
      <c r="I1571" t="s">
        <v>85</v>
      </c>
      <c r="J1571" t="s">
        <v>17</v>
      </c>
      <c r="K1571">
        <v>4821</v>
      </c>
      <c r="M1571">
        <f t="shared" si="404"/>
        <v>12</v>
      </c>
      <c r="N1571">
        <f t="shared" si="405"/>
        <v>0.24829298572315331</v>
      </c>
    </row>
    <row r="1572" spans="1:14" x14ac:dyDescent="0.55000000000000004">
      <c r="A1572" t="s">
        <v>1715</v>
      </c>
      <c r="B1572" t="s">
        <v>73</v>
      </c>
      <c r="C1572" t="s">
        <v>57</v>
      </c>
      <c r="E1572" t="s">
        <v>49</v>
      </c>
      <c r="F1572" s="1">
        <v>42810</v>
      </c>
      <c r="I1572" t="s">
        <v>75</v>
      </c>
      <c r="J1572" t="s">
        <v>17</v>
      </c>
      <c r="K1572">
        <v>5482</v>
      </c>
    </row>
    <row r="1573" spans="1:14" x14ac:dyDescent="0.55000000000000004">
      <c r="A1573" t="s">
        <v>1716</v>
      </c>
      <c r="B1573" t="s">
        <v>73</v>
      </c>
      <c r="C1573" t="s">
        <v>57</v>
      </c>
      <c r="D1573" t="s">
        <v>385</v>
      </c>
      <c r="E1573" t="s">
        <v>15</v>
      </c>
      <c r="F1573" s="1">
        <v>42810</v>
      </c>
      <c r="G1573" s="1">
        <v>42915</v>
      </c>
      <c r="H1573">
        <v>5407</v>
      </c>
      <c r="I1573" t="s">
        <v>75</v>
      </c>
      <c r="J1573" t="s">
        <v>17</v>
      </c>
      <c r="K1573">
        <v>5482</v>
      </c>
      <c r="M1573">
        <f xml:space="preserve"> H1573 - K1573</f>
        <v>-75</v>
      </c>
      <c r="N1573">
        <f xml:space="preserve"> M1573 / H1573 * 100</f>
        <v>-1.3870908082115776</v>
      </c>
    </row>
    <row r="1574" spans="1:14" x14ac:dyDescent="0.55000000000000004">
      <c r="A1574" t="s">
        <v>1717</v>
      </c>
      <c r="B1574" t="s">
        <v>19</v>
      </c>
      <c r="C1574" t="s">
        <v>27</v>
      </c>
      <c r="D1574" t="s">
        <v>137</v>
      </c>
      <c r="E1574" t="s">
        <v>55</v>
      </c>
      <c r="F1574" s="1">
        <v>42810</v>
      </c>
      <c r="G1574" s="1">
        <v>42857</v>
      </c>
      <c r="H1574">
        <v>0</v>
      </c>
      <c r="I1574" t="s">
        <v>22</v>
      </c>
      <c r="J1574" t="s">
        <v>17</v>
      </c>
      <c r="K1574">
        <v>550</v>
      </c>
    </row>
    <row r="1575" spans="1:14" x14ac:dyDescent="0.55000000000000004">
      <c r="A1575" t="s">
        <v>1718</v>
      </c>
      <c r="B1575" t="s">
        <v>63</v>
      </c>
      <c r="C1575" t="s">
        <v>24</v>
      </c>
      <c r="D1575" t="s">
        <v>64</v>
      </c>
      <c r="E1575" t="s">
        <v>15</v>
      </c>
      <c r="F1575" s="1">
        <v>42810</v>
      </c>
      <c r="G1575" s="1">
        <v>42863</v>
      </c>
      <c r="H1575">
        <v>56</v>
      </c>
      <c r="I1575" t="s">
        <v>39</v>
      </c>
      <c r="J1575" t="s">
        <v>25</v>
      </c>
      <c r="K1575">
        <v>55</v>
      </c>
      <c r="M1575">
        <f xml:space="preserve"> H1575 - K1575</f>
        <v>1</v>
      </c>
      <c r="N1575">
        <f xml:space="preserve"> M1575 / H1575 * 100</f>
        <v>1.7857142857142856</v>
      </c>
    </row>
    <row r="1576" spans="1:14" x14ac:dyDescent="0.55000000000000004">
      <c r="A1576" t="s">
        <v>1719</v>
      </c>
      <c r="B1576" t="s">
        <v>89</v>
      </c>
      <c r="C1576" t="s">
        <v>27</v>
      </c>
      <c r="D1576" t="s">
        <v>530</v>
      </c>
      <c r="E1576" t="s">
        <v>49</v>
      </c>
      <c r="F1576" s="1">
        <v>42810</v>
      </c>
      <c r="I1576" t="s">
        <v>32</v>
      </c>
      <c r="J1576" t="s">
        <v>17</v>
      </c>
      <c r="K1576">
        <v>550</v>
      </c>
    </row>
    <row r="1577" spans="1:14" x14ac:dyDescent="0.55000000000000004">
      <c r="A1577" t="s">
        <v>1720</v>
      </c>
      <c r="B1577" t="s">
        <v>89</v>
      </c>
      <c r="C1577" t="s">
        <v>13</v>
      </c>
      <c r="D1577" t="s">
        <v>211</v>
      </c>
      <c r="E1577" t="s">
        <v>49</v>
      </c>
      <c r="F1577" s="1">
        <v>42810</v>
      </c>
      <c r="I1577" t="s">
        <v>32</v>
      </c>
      <c r="J1577" t="s">
        <v>17</v>
      </c>
      <c r="K1577">
        <v>1096</v>
      </c>
    </row>
    <row r="1578" spans="1:14" x14ac:dyDescent="0.55000000000000004">
      <c r="A1578" t="s">
        <v>1721</v>
      </c>
      <c r="B1578" t="s">
        <v>106</v>
      </c>
      <c r="C1578" t="s">
        <v>27</v>
      </c>
      <c r="D1578" t="s">
        <v>64</v>
      </c>
      <c r="E1578" t="s">
        <v>15</v>
      </c>
      <c r="F1578" s="1">
        <v>42810</v>
      </c>
      <c r="G1578" s="1">
        <v>42878</v>
      </c>
      <c r="H1578">
        <v>468</v>
      </c>
      <c r="I1578" t="s">
        <v>32</v>
      </c>
      <c r="J1578" t="s">
        <v>17</v>
      </c>
      <c r="K1578">
        <v>550</v>
      </c>
      <c r="M1578">
        <f t="shared" ref="M1578:M1580" si="406" xml:space="preserve"> H1578 - K1578</f>
        <v>-82</v>
      </c>
      <c r="N1578">
        <f t="shared" ref="N1578:N1580" si="407" xml:space="preserve"> M1578 / H1578 * 100</f>
        <v>-17.52136752136752</v>
      </c>
    </row>
    <row r="1579" spans="1:14" x14ac:dyDescent="0.55000000000000004">
      <c r="A1579" s="2" t="s">
        <v>1722</v>
      </c>
      <c r="B1579" t="s">
        <v>106</v>
      </c>
      <c r="C1579" t="s">
        <v>27</v>
      </c>
      <c r="D1579" t="s">
        <v>167</v>
      </c>
      <c r="E1579" t="s">
        <v>15</v>
      </c>
      <c r="F1579" s="1">
        <v>42810</v>
      </c>
      <c r="G1579" s="1">
        <v>42857</v>
      </c>
      <c r="H1579">
        <v>579</v>
      </c>
      <c r="I1579" t="s">
        <v>32</v>
      </c>
      <c r="J1579" t="s">
        <v>17</v>
      </c>
      <c r="K1579">
        <v>550</v>
      </c>
      <c r="M1579">
        <f t="shared" si="406"/>
        <v>29</v>
      </c>
      <c r="N1579">
        <f t="shared" si="407"/>
        <v>5.0086355785837648</v>
      </c>
    </row>
    <row r="1580" spans="1:14" x14ac:dyDescent="0.55000000000000004">
      <c r="A1580" t="s">
        <v>1723</v>
      </c>
      <c r="B1580" t="s">
        <v>144</v>
      </c>
      <c r="C1580" t="s">
        <v>48</v>
      </c>
      <c r="D1580" t="s">
        <v>71</v>
      </c>
      <c r="E1580" t="s">
        <v>15</v>
      </c>
      <c r="F1580" s="1">
        <v>42810</v>
      </c>
      <c r="G1580" s="1">
        <v>42897</v>
      </c>
      <c r="H1580">
        <v>3185</v>
      </c>
      <c r="I1580" t="s">
        <v>16</v>
      </c>
      <c r="J1580" t="s">
        <v>25</v>
      </c>
      <c r="K1580">
        <v>3393</v>
      </c>
      <c r="M1580">
        <f t="shared" si="406"/>
        <v>-208</v>
      </c>
      <c r="N1580">
        <f t="shared" si="407"/>
        <v>-6.5306122448979593</v>
      </c>
    </row>
    <row r="1581" spans="1:14" x14ac:dyDescent="0.55000000000000004">
      <c r="A1581" t="s">
        <v>1724</v>
      </c>
      <c r="B1581" t="s">
        <v>41</v>
      </c>
      <c r="C1581" t="s">
        <v>20</v>
      </c>
      <c r="E1581" t="s">
        <v>49</v>
      </c>
      <c r="F1581" s="1">
        <v>42810</v>
      </c>
      <c r="I1581" t="s">
        <v>39</v>
      </c>
      <c r="J1581" t="s">
        <v>17</v>
      </c>
      <c r="K1581">
        <v>4821</v>
      </c>
    </row>
    <row r="1582" spans="1:14" x14ac:dyDescent="0.55000000000000004">
      <c r="A1582" t="s">
        <v>1725</v>
      </c>
      <c r="B1582" t="s">
        <v>41</v>
      </c>
      <c r="C1582" t="s">
        <v>24</v>
      </c>
      <c r="D1582" t="s">
        <v>42</v>
      </c>
      <c r="E1582" t="s">
        <v>15</v>
      </c>
      <c r="F1582" s="1">
        <v>42810</v>
      </c>
      <c r="G1582" s="1">
        <v>42889</v>
      </c>
      <c r="H1582">
        <v>54</v>
      </c>
      <c r="I1582" t="s">
        <v>39</v>
      </c>
      <c r="J1582" t="s">
        <v>25</v>
      </c>
      <c r="K1582">
        <v>55</v>
      </c>
      <c r="M1582">
        <f t="shared" ref="M1582:M1583" si="408" xml:space="preserve"> H1582 - K1582</f>
        <v>-1</v>
      </c>
      <c r="N1582">
        <f t="shared" ref="N1582:N1583" si="409" xml:space="preserve"> M1582 / H1582 * 100</f>
        <v>-1.8518518518518516</v>
      </c>
    </row>
    <row r="1583" spans="1:14" x14ac:dyDescent="0.55000000000000004">
      <c r="A1583" t="s">
        <v>1726</v>
      </c>
      <c r="B1583" t="s">
        <v>60</v>
      </c>
      <c r="C1583" t="s">
        <v>24</v>
      </c>
      <c r="D1583" t="s">
        <v>567</v>
      </c>
      <c r="E1583" t="s">
        <v>15</v>
      </c>
      <c r="F1583" s="1">
        <v>42810</v>
      </c>
      <c r="G1583" s="1">
        <v>42912</v>
      </c>
      <c r="H1583">
        <v>62</v>
      </c>
      <c r="I1583" t="s">
        <v>32</v>
      </c>
      <c r="J1583" t="s">
        <v>25</v>
      </c>
      <c r="K1583">
        <v>55</v>
      </c>
      <c r="M1583">
        <f t="shared" si="408"/>
        <v>7</v>
      </c>
      <c r="N1583">
        <f t="shared" si="409"/>
        <v>11.29032258064516</v>
      </c>
    </row>
    <row r="1584" spans="1:14" x14ac:dyDescent="0.55000000000000004">
      <c r="A1584" t="s">
        <v>1727</v>
      </c>
      <c r="B1584" t="s">
        <v>12</v>
      </c>
      <c r="C1584" t="s">
        <v>27</v>
      </c>
      <c r="D1584" t="s">
        <v>102</v>
      </c>
      <c r="E1584" t="s">
        <v>55</v>
      </c>
      <c r="F1584" s="1">
        <v>42810</v>
      </c>
      <c r="G1584" s="1">
        <v>42878</v>
      </c>
      <c r="H1584">
        <v>0</v>
      </c>
      <c r="I1584" t="s">
        <v>16</v>
      </c>
      <c r="J1584" t="s">
        <v>17</v>
      </c>
      <c r="K1584">
        <v>550</v>
      </c>
    </row>
    <row r="1585" spans="1:14" x14ac:dyDescent="0.55000000000000004">
      <c r="A1585" t="s">
        <v>1728</v>
      </c>
      <c r="B1585" t="s">
        <v>12</v>
      </c>
      <c r="C1585" t="s">
        <v>27</v>
      </c>
      <c r="D1585" t="s">
        <v>315</v>
      </c>
      <c r="E1585" t="s">
        <v>15</v>
      </c>
      <c r="F1585" s="1">
        <v>42810</v>
      </c>
      <c r="G1585" s="1">
        <v>42911</v>
      </c>
      <c r="H1585">
        <v>619</v>
      </c>
      <c r="I1585" t="s">
        <v>16</v>
      </c>
      <c r="J1585" t="s">
        <v>17</v>
      </c>
      <c r="K1585">
        <v>550</v>
      </c>
      <c r="M1585">
        <f xml:space="preserve"> H1585 - K1585</f>
        <v>69</v>
      </c>
      <c r="N1585">
        <f xml:space="preserve"> M1585 / H1585 * 100</f>
        <v>11.147011308562197</v>
      </c>
    </row>
    <row r="1586" spans="1:14" x14ac:dyDescent="0.55000000000000004">
      <c r="A1586" t="s">
        <v>1729</v>
      </c>
      <c r="B1586" t="s">
        <v>66</v>
      </c>
      <c r="C1586" t="s">
        <v>24</v>
      </c>
      <c r="D1586" t="s">
        <v>133</v>
      </c>
      <c r="E1586" t="s">
        <v>55</v>
      </c>
      <c r="F1586" s="1">
        <v>42810</v>
      </c>
      <c r="G1586" s="1">
        <v>42875</v>
      </c>
      <c r="H1586">
        <v>0</v>
      </c>
      <c r="I1586" t="s">
        <v>39</v>
      </c>
      <c r="J1586" t="s">
        <v>25</v>
      </c>
      <c r="K1586">
        <v>55</v>
      </c>
    </row>
    <row r="1587" spans="1:14" x14ac:dyDescent="0.55000000000000004">
      <c r="A1587" t="s">
        <v>1730</v>
      </c>
      <c r="B1587" t="s">
        <v>66</v>
      </c>
      <c r="C1587" t="s">
        <v>24</v>
      </c>
      <c r="D1587" t="s">
        <v>31</v>
      </c>
      <c r="E1587" t="s">
        <v>55</v>
      </c>
      <c r="F1587" s="1">
        <v>42810</v>
      </c>
      <c r="G1587" s="1">
        <v>42872</v>
      </c>
      <c r="H1587">
        <v>0</v>
      </c>
      <c r="I1587" t="s">
        <v>39</v>
      </c>
      <c r="J1587" t="s">
        <v>25</v>
      </c>
      <c r="K1587">
        <v>55</v>
      </c>
    </row>
    <row r="1588" spans="1:14" x14ac:dyDescent="0.55000000000000004">
      <c r="A1588" t="s">
        <v>1731</v>
      </c>
      <c r="B1588" t="s">
        <v>66</v>
      </c>
      <c r="C1588" t="s">
        <v>48</v>
      </c>
      <c r="D1588" t="s">
        <v>104</v>
      </c>
      <c r="E1588" t="s">
        <v>55</v>
      </c>
      <c r="F1588" s="1">
        <v>42810</v>
      </c>
      <c r="G1588" s="1">
        <v>42891</v>
      </c>
      <c r="H1588">
        <v>0</v>
      </c>
      <c r="I1588" t="s">
        <v>39</v>
      </c>
      <c r="J1588" t="s">
        <v>25</v>
      </c>
      <c r="K1588">
        <v>3393</v>
      </c>
    </row>
    <row r="1589" spans="1:14" x14ac:dyDescent="0.55000000000000004">
      <c r="A1589" t="s">
        <v>1732</v>
      </c>
      <c r="B1589" t="s">
        <v>99</v>
      </c>
      <c r="C1589" t="s">
        <v>57</v>
      </c>
      <c r="E1589" t="s">
        <v>49</v>
      </c>
      <c r="F1589" s="1">
        <v>42810</v>
      </c>
      <c r="I1589" t="s">
        <v>85</v>
      </c>
      <c r="J1589" t="s">
        <v>17</v>
      </c>
      <c r="K1589">
        <v>5482</v>
      </c>
    </row>
    <row r="1590" spans="1:14" x14ac:dyDescent="0.55000000000000004">
      <c r="A1590" t="s">
        <v>1733</v>
      </c>
      <c r="B1590" t="s">
        <v>37</v>
      </c>
      <c r="C1590" t="s">
        <v>20</v>
      </c>
      <c r="D1590" t="s">
        <v>104</v>
      </c>
      <c r="E1590" t="s">
        <v>15</v>
      </c>
      <c r="F1590" s="1">
        <v>42810</v>
      </c>
      <c r="G1590" s="1">
        <v>42823</v>
      </c>
      <c r="H1590">
        <v>4408</v>
      </c>
      <c r="I1590" t="s">
        <v>39</v>
      </c>
      <c r="J1590" t="s">
        <v>17</v>
      </c>
      <c r="K1590">
        <v>4821</v>
      </c>
      <c r="M1590">
        <f t="shared" ref="M1590:M1594" si="410" xml:space="preserve"> H1590 - K1590</f>
        <v>-413</v>
      </c>
      <c r="N1590">
        <f t="shared" ref="N1590:N1594" si="411" xml:space="preserve"> M1590 / H1590 * 100</f>
        <v>-9.3693284936479131</v>
      </c>
    </row>
    <row r="1591" spans="1:14" x14ac:dyDescent="0.55000000000000004">
      <c r="A1591" t="s">
        <v>1734</v>
      </c>
      <c r="B1591" t="s">
        <v>30</v>
      </c>
      <c r="C1591" t="s">
        <v>27</v>
      </c>
      <c r="D1591" t="s">
        <v>42</v>
      </c>
      <c r="E1591" t="s">
        <v>15</v>
      </c>
      <c r="F1591" s="1">
        <v>42810</v>
      </c>
      <c r="G1591" s="1">
        <v>42893</v>
      </c>
      <c r="H1591">
        <v>605</v>
      </c>
      <c r="I1591" t="s">
        <v>32</v>
      </c>
      <c r="J1591" t="s">
        <v>17</v>
      </c>
      <c r="K1591">
        <v>550</v>
      </c>
      <c r="M1591">
        <f t="shared" si="410"/>
        <v>55</v>
      </c>
      <c r="N1591">
        <f t="shared" si="411"/>
        <v>9.0909090909090917</v>
      </c>
    </row>
    <row r="1592" spans="1:14" x14ac:dyDescent="0.55000000000000004">
      <c r="A1592" t="s">
        <v>1735</v>
      </c>
      <c r="B1592" t="s">
        <v>34</v>
      </c>
      <c r="C1592" t="s">
        <v>57</v>
      </c>
      <c r="D1592" t="s">
        <v>54</v>
      </c>
      <c r="E1592" t="s">
        <v>15</v>
      </c>
      <c r="F1592" s="1">
        <v>42811</v>
      </c>
      <c r="G1592" s="1">
        <v>42820</v>
      </c>
      <c r="H1592">
        <v>6064</v>
      </c>
      <c r="I1592" t="s">
        <v>16</v>
      </c>
      <c r="J1592" t="s">
        <v>17</v>
      </c>
      <c r="K1592">
        <v>5482</v>
      </c>
      <c r="M1592">
        <f t="shared" si="410"/>
        <v>582</v>
      </c>
      <c r="N1592">
        <f t="shared" si="411"/>
        <v>9.5976253298153029</v>
      </c>
    </row>
    <row r="1593" spans="1:14" x14ac:dyDescent="0.55000000000000004">
      <c r="A1593" t="s">
        <v>1736</v>
      </c>
      <c r="B1593" t="s">
        <v>129</v>
      </c>
      <c r="C1593" t="s">
        <v>27</v>
      </c>
      <c r="D1593" t="s">
        <v>227</v>
      </c>
      <c r="E1593" t="s">
        <v>15</v>
      </c>
      <c r="F1593" s="1">
        <v>42811</v>
      </c>
      <c r="G1593" s="1">
        <v>42903</v>
      </c>
      <c r="H1593">
        <v>641</v>
      </c>
      <c r="I1593" t="s">
        <v>75</v>
      </c>
      <c r="J1593" t="s">
        <v>17</v>
      </c>
      <c r="K1593">
        <v>550</v>
      </c>
      <c r="M1593">
        <f t="shared" si="410"/>
        <v>91</v>
      </c>
      <c r="N1593">
        <f t="shared" si="411"/>
        <v>14.19656786271451</v>
      </c>
    </row>
    <row r="1594" spans="1:14" x14ac:dyDescent="0.55000000000000004">
      <c r="A1594" t="s">
        <v>1737</v>
      </c>
      <c r="B1594" t="s">
        <v>129</v>
      </c>
      <c r="C1594" t="s">
        <v>27</v>
      </c>
      <c r="D1594" t="s">
        <v>84</v>
      </c>
      <c r="E1594" t="s">
        <v>15</v>
      </c>
      <c r="F1594" s="1">
        <v>42811</v>
      </c>
      <c r="G1594" s="1">
        <v>42872</v>
      </c>
      <c r="H1594">
        <v>491</v>
      </c>
      <c r="I1594" t="s">
        <v>75</v>
      </c>
      <c r="J1594" t="s">
        <v>17</v>
      </c>
      <c r="K1594">
        <v>550</v>
      </c>
      <c r="M1594">
        <f t="shared" si="410"/>
        <v>-59</v>
      </c>
      <c r="N1594">
        <f t="shared" si="411"/>
        <v>-12.016293279022404</v>
      </c>
    </row>
    <row r="1595" spans="1:14" x14ac:dyDescent="0.55000000000000004">
      <c r="A1595" t="s">
        <v>1738</v>
      </c>
      <c r="B1595" t="s">
        <v>176</v>
      </c>
      <c r="C1595" t="s">
        <v>27</v>
      </c>
      <c r="E1595" t="s">
        <v>49</v>
      </c>
      <c r="F1595" s="1">
        <v>42811</v>
      </c>
      <c r="I1595" t="s">
        <v>85</v>
      </c>
      <c r="J1595" t="s">
        <v>17</v>
      </c>
      <c r="K1595">
        <v>550</v>
      </c>
    </row>
    <row r="1596" spans="1:14" x14ac:dyDescent="0.55000000000000004">
      <c r="A1596" t="s">
        <v>1739</v>
      </c>
      <c r="B1596" t="s">
        <v>176</v>
      </c>
      <c r="C1596" t="s">
        <v>13</v>
      </c>
      <c r="D1596" t="s">
        <v>124</v>
      </c>
      <c r="E1596" t="s">
        <v>49</v>
      </c>
      <c r="F1596" s="1">
        <v>42811</v>
      </c>
      <c r="I1596" t="s">
        <v>85</v>
      </c>
      <c r="J1596" t="s">
        <v>17</v>
      </c>
      <c r="K1596">
        <v>1096</v>
      </c>
    </row>
    <row r="1597" spans="1:14" x14ac:dyDescent="0.55000000000000004">
      <c r="A1597" t="s">
        <v>1740</v>
      </c>
      <c r="B1597" t="s">
        <v>176</v>
      </c>
      <c r="C1597" t="s">
        <v>20</v>
      </c>
      <c r="D1597" t="s">
        <v>227</v>
      </c>
      <c r="E1597" t="s">
        <v>55</v>
      </c>
      <c r="F1597" s="1">
        <v>42811</v>
      </c>
      <c r="G1597" s="1">
        <v>42858</v>
      </c>
      <c r="H1597">
        <v>0</v>
      </c>
      <c r="I1597" t="s">
        <v>85</v>
      </c>
      <c r="J1597" t="s">
        <v>17</v>
      </c>
      <c r="K1597">
        <v>4821</v>
      </c>
    </row>
    <row r="1598" spans="1:14" x14ac:dyDescent="0.55000000000000004">
      <c r="A1598" t="s">
        <v>1741</v>
      </c>
      <c r="B1598" t="s">
        <v>19</v>
      </c>
      <c r="C1598" t="s">
        <v>24</v>
      </c>
      <c r="D1598" t="s">
        <v>28</v>
      </c>
      <c r="E1598" t="s">
        <v>15</v>
      </c>
      <c r="F1598" s="1">
        <v>42811</v>
      </c>
      <c r="G1598" s="1">
        <v>42882</v>
      </c>
      <c r="H1598">
        <v>47</v>
      </c>
      <c r="I1598" t="s">
        <v>22</v>
      </c>
      <c r="J1598" t="s">
        <v>25</v>
      </c>
      <c r="K1598">
        <v>55</v>
      </c>
      <c r="M1598">
        <f t="shared" ref="M1598:M1600" si="412" xml:space="preserve"> H1598 - K1598</f>
        <v>-8</v>
      </c>
      <c r="N1598">
        <f t="shared" ref="N1598:N1600" si="413" xml:space="preserve"> M1598 / H1598 * 100</f>
        <v>-17.021276595744681</v>
      </c>
    </row>
    <row r="1599" spans="1:14" x14ac:dyDescent="0.55000000000000004">
      <c r="A1599" t="s">
        <v>1742</v>
      </c>
      <c r="B1599" t="s">
        <v>77</v>
      </c>
      <c r="C1599" t="s">
        <v>24</v>
      </c>
      <c r="D1599" t="s">
        <v>206</v>
      </c>
      <c r="E1599" t="s">
        <v>15</v>
      </c>
      <c r="F1599" s="1">
        <v>42811</v>
      </c>
      <c r="G1599" s="1">
        <v>42911</v>
      </c>
      <c r="H1599">
        <v>63</v>
      </c>
      <c r="I1599" t="s">
        <v>39</v>
      </c>
      <c r="J1599" t="s">
        <v>25</v>
      </c>
      <c r="K1599">
        <v>55</v>
      </c>
      <c r="M1599">
        <f t="shared" si="412"/>
        <v>8</v>
      </c>
      <c r="N1599">
        <f t="shared" si="413"/>
        <v>12.698412698412698</v>
      </c>
    </row>
    <row r="1600" spans="1:14" x14ac:dyDescent="0.55000000000000004">
      <c r="A1600" t="s">
        <v>1743</v>
      </c>
      <c r="B1600" t="s">
        <v>116</v>
      </c>
      <c r="C1600" t="s">
        <v>48</v>
      </c>
      <c r="D1600" t="s">
        <v>341</v>
      </c>
      <c r="E1600" t="s">
        <v>15</v>
      </c>
      <c r="F1600" s="1">
        <v>42811</v>
      </c>
      <c r="G1600" s="1">
        <v>42873</v>
      </c>
      <c r="H1600">
        <v>3291</v>
      </c>
      <c r="I1600" t="s">
        <v>85</v>
      </c>
      <c r="J1600" t="s">
        <v>25</v>
      </c>
      <c r="K1600">
        <v>3393</v>
      </c>
      <c r="M1600">
        <f t="shared" si="412"/>
        <v>-102</v>
      </c>
      <c r="N1600">
        <f t="shared" si="413"/>
        <v>-3.0993618960802189</v>
      </c>
    </row>
    <row r="1601" spans="1:14" x14ac:dyDescent="0.55000000000000004">
      <c r="A1601" t="s">
        <v>1744</v>
      </c>
      <c r="B1601" t="s">
        <v>63</v>
      </c>
      <c r="C1601" t="s">
        <v>13</v>
      </c>
      <c r="E1601" t="s">
        <v>49</v>
      </c>
      <c r="F1601" s="1">
        <v>42811</v>
      </c>
      <c r="I1601" t="s">
        <v>39</v>
      </c>
      <c r="J1601" t="s">
        <v>17</v>
      </c>
      <c r="K1601">
        <v>1096</v>
      </c>
    </row>
    <row r="1602" spans="1:14" x14ac:dyDescent="0.55000000000000004">
      <c r="A1602" t="s">
        <v>1745</v>
      </c>
      <c r="B1602" t="s">
        <v>63</v>
      </c>
      <c r="C1602" t="s">
        <v>13</v>
      </c>
      <c r="D1602" t="s">
        <v>285</v>
      </c>
      <c r="E1602" t="s">
        <v>15</v>
      </c>
      <c r="F1602" s="1">
        <v>42811</v>
      </c>
      <c r="G1602" s="1">
        <v>42896</v>
      </c>
      <c r="H1602">
        <v>1188</v>
      </c>
      <c r="I1602" t="s">
        <v>39</v>
      </c>
      <c r="J1602" t="s">
        <v>17</v>
      </c>
      <c r="K1602">
        <v>1096</v>
      </c>
      <c r="M1602">
        <f xml:space="preserve"> H1602 - K1602</f>
        <v>92</v>
      </c>
      <c r="N1602">
        <f xml:space="preserve"> M1602 / H1602 * 100</f>
        <v>7.7441077441077439</v>
      </c>
    </row>
    <row r="1603" spans="1:14" x14ac:dyDescent="0.55000000000000004">
      <c r="A1603" t="s">
        <v>1746</v>
      </c>
      <c r="B1603" t="s">
        <v>106</v>
      </c>
      <c r="C1603" t="s">
        <v>57</v>
      </c>
      <c r="E1603" t="s">
        <v>49</v>
      </c>
      <c r="F1603" s="1">
        <v>42811</v>
      </c>
      <c r="I1603" t="s">
        <v>32</v>
      </c>
      <c r="J1603" t="s">
        <v>17</v>
      </c>
      <c r="K1603">
        <v>5482</v>
      </c>
    </row>
    <row r="1604" spans="1:14" x14ac:dyDescent="0.55000000000000004">
      <c r="A1604" t="s">
        <v>1747</v>
      </c>
      <c r="B1604" t="s">
        <v>106</v>
      </c>
      <c r="C1604" t="s">
        <v>27</v>
      </c>
      <c r="D1604" t="s">
        <v>42</v>
      </c>
      <c r="E1604" t="s">
        <v>55</v>
      </c>
      <c r="F1604" s="1">
        <v>42811</v>
      </c>
      <c r="G1604" s="1">
        <v>42863</v>
      </c>
      <c r="H1604">
        <v>0</v>
      </c>
      <c r="I1604" t="s">
        <v>32</v>
      </c>
      <c r="J1604" t="s">
        <v>17</v>
      </c>
      <c r="K1604">
        <v>550</v>
      </c>
    </row>
    <row r="1605" spans="1:14" x14ac:dyDescent="0.55000000000000004">
      <c r="A1605" t="s">
        <v>1748</v>
      </c>
      <c r="B1605" t="s">
        <v>106</v>
      </c>
      <c r="C1605" t="s">
        <v>27</v>
      </c>
      <c r="D1605" t="s">
        <v>68</v>
      </c>
      <c r="E1605" t="s">
        <v>15</v>
      </c>
      <c r="F1605" s="1">
        <v>42811</v>
      </c>
      <c r="G1605" s="1">
        <v>42897</v>
      </c>
      <c r="H1605">
        <v>478</v>
      </c>
      <c r="I1605" t="s">
        <v>32</v>
      </c>
      <c r="J1605" t="s">
        <v>17</v>
      </c>
      <c r="K1605">
        <v>550</v>
      </c>
      <c r="M1605">
        <f t="shared" ref="M1605:M1608" si="414" xml:space="preserve"> H1605 - K1605</f>
        <v>-72</v>
      </c>
      <c r="N1605">
        <f t="shared" ref="N1605:N1608" si="415" xml:space="preserve"> M1605 / H1605 * 100</f>
        <v>-15.062761506276152</v>
      </c>
    </row>
    <row r="1606" spans="1:14" x14ac:dyDescent="0.55000000000000004">
      <c r="A1606" t="s">
        <v>1749</v>
      </c>
      <c r="B1606" t="s">
        <v>106</v>
      </c>
      <c r="C1606" t="s">
        <v>24</v>
      </c>
      <c r="D1606" t="s">
        <v>111</v>
      </c>
      <c r="E1606" t="s">
        <v>15</v>
      </c>
      <c r="F1606" s="1">
        <v>42811</v>
      </c>
      <c r="G1606" s="1">
        <v>42879</v>
      </c>
      <c r="H1606">
        <v>60</v>
      </c>
      <c r="I1606" t="s">
        <v>32</v>
      </c>
      <c r="J1606" t="s">
        <v>25</v>
      </c>
      <c r="K1606">
        <v>55</v>
      </c>
      <c r="M1606">
        <f t="shared" si="414"/>
        <v>5</v>
      </c>
      <c r="N1606">
        <f t="shared" si="415"/>
        <v>8.3333333333333321</v>
      </c>
    </row>
    <row r="1607" spans="1:14" x14ac:dyDescent="0.55000000000000004">
      <c r="A1607" t="s">
        <v>1750</v>
      </c>
      <c r="B1607" t="s">
        <v>108</v>
      </c>
      <c r="C1607" t="s">
        <v>20</v>
      </c>
      <c r="D1607" t="s">
        <v>154</v>
      </c>
      <c r="E1607" t="s">
        <v>15</v>
      </c>
      <c r="F1607" s="1">
        <v>42811</v>
      </c>
      <c r="G1607" s="1">
        <v>42821</v>
      </c>
      <c r="H1607">
        <v>4064</v>
      </c>
      <c r="I1607" t="s">
        <v>75</v>
      </c>
      <c r="J1607" t="s">
        <v>17</v>
      </c>
      <c r="K1607">
        <v>4821</v>
      </c>
      <c r="M1607">
        <f t="shared" si="414"/>
        <v>-757</v>
      </c>
      <c r="N1607">
        <f t="shared" si="415"/>
        <v>-18.626968503937007</v>
      </c>
    </row>
    <row r="1608" spans="1:14" x14ac:dyDescent="0.55000000000000004">
      <c r="A1608" t="s">
        <v>1751</v>
      </c>
      <c r="B1608" t="s">
        <v>108</v>
      </c>
      <c r="C1608" t="s">
        <v>48</v>
      </c>
      <c r="D1608" t="s">
        <v>189</v>
      </c>
      <c r="E1608" t="s">
        <v>15</v>
      </c>
      <c r="F1608" s="1">
        <v>42811</v>
      </c>
      <c r="G1608" s="1">
        <v>42825</v>
      </c>
      <c r="H1608">
        <v>2550</v>
      </c>
      <c r="I1608" t="s">
        <v>75</v>
      </c>
      <c r="J1608" t="s">
        <v>25</v>
      </c>
      <c r="K1608">
        <v>3393</v>
      </c>
      <c r="M1608">
        <f t="shared" si="414"/>
        <v>-843</v>
      </c>
      <c r="N1608">
        <f t="shared" si="415"/>
        <v>-33.058823529411761</v>
      </c>
    </row>
    <row r="1609" spans="1:14" x14ac:dyDescent="0.55000000000000004">
      <c r="A1609" t="s">
        <v>1752</v>
      </c>
      <c r="B1609" t="s">
        <v>66</v>
      </c>
      <c r="C1609" t="s">
        <v>57</v>
      </c>
      <c r="D1609" t="s">
        <v>140</v>
      </c>
      <c r="E1609" t="s">
        <v>49</v>
      </c>
      <c r="F1609" s="1">
        <v>42811</v>
      </c>
      <c r="I1609" t="s">
        <v>39</v>
      </c>
      <c r="J1609" t="s">
        <v>17</v>
      </c>
      <c r="K1609">
        <v>5482</v>
      </c>
    </row>
    <row r="1610" spans="1:14" x14ac:dyDescent="0.55000000000000004">
      <c r="A1610" t="s">
        <v>1753</v>
      </c>
      <c r="B1610" t="s">
        <v>99</v>
      </c>
      <c r="C1610" t="s">
        <v>24</v>
      </c>
      <c r="D1610" t="s">
        <v>177</v>
      </c>
      <c r="E1610" t="s">
        <v>55</v>
      </c>
      <c r="F1610" s="1">
        <v>42811</v>
      </c>
      <c r="G1610" s="1">
        <v>42863</v>
      </c>
      <c r="H1610">
        <v>0</v>
      </c>
      <c r="I1610" t="s">
        <v>85</v>
      </c>
      <c r="J1610" t="s">
        <v>25</v>
      </c>
      <c r="K1610">
        <v>55</v>
      </c>
    </row>
    <row r="1611" spans="1:14" x14ac:dyDescent="0.55000000000000004">
      <c r="A1611" t="s">
        <v>1754</v>
      </c>
      <c r="B1611" t="s">
        <v>70</v>
      </c>
      <c r="C1611" t="s">
        <v>57</v>
      </c>
      <c r="D1611" t="s">
        <v>209</v>
      </c>
      <c r="E1611" t="s">
        <v>55</v>
      </c>
      <c r="F1611" s="1">
        <v>42811</v>
      </c>
      <c r="G1611" s="1">
        <v>42865</v>
      </c>
      <c r="H1611">
        <v>0</v>
      </c>
      <c r="I1611" t="s">
        <v>16</v>
      </c>
      <c r="J1611" t="s">
        <v>17</v>
      </c>
      <c r="K1611">
        <v>5482</v>
      </c>
    </row>
    <row r="1612" spans="1:14" x14ac:dyDescent="0.55000000000000004">
      <c r="A1612" t="s">
        <v>1755</v>
      </c>
      <c r="B1612" t="s">
        <v>70</v>
      </c>
      <c r="C1612" t="s">
        <v>24</v>
      </c>
      <c r="D1612" t="s">
        <v>54</v>
      </c>
      <c r="E1612" t="s">
        <v>55</v>
      </c>
      <c r="F1612" s="1">
        <v>42811</v>
      </c>
      <c r="G1612" s="1">
        <v>42871</v>
      </c>
      <c r="H1612">
        <v>0</v>
      </c>
      <c r="I1612" t="s">
        <v>16</v>
      </c>
      <c r="J1612" t="s">
        <v>25</v>
      </c>
      <c r="K1612">
        <v>55</v>
      </c>
    </row>
    <row r="1613" spans="1:14" x14ac:dyDescent="0.55000000000000004">
      <c r="A1613" t="s">
        <v>1756</v>
      </c>
      <c r="B1613" t="s">
        <v>70</v>
      </c>
      <c r="C1613" t="s">
        <v>48</v>
      </c>
      <c r="D1613" t="s">
        <v>199</v>
      </c>
      <c r="E1613" t="s">
        <v>15</v>
      </c>
      <c r="F1613" s="1">
        <v>42811</v>
      </c>
      <c r="G1613" s="1">
        <v>42907</v>
      </c>
      <c r="H1613">
        <v>3378</v>
      </c>
      <c r="I1613" t="s">
        <v>16</v>
      </c>
      <c r="J1613" t="s">
        <v>25</v>
      </c>
      <c r="K1613">
        <v>3393</v>
      </c>
      <c r="M1613">
        <f xml:space="preserve"> H1613 - K1613</f>
        <v>-15</v>
      </c>
      <c r="N1613">
        <f xml:space="preserve"> M1613 / H1613 * 100</f>
        <v>-0.44404973357015981</v>
      </c>
    </row>
    <row r="1614" spans="1:14" x14ac:dyDescent="0.55000000000000004">
      <c r="A1614" t="s">
        <v>1757</v>
      </c>
      <c r="B1614" t="s">
        <v>37</v>
      </c>
      <c r="C1614" t="s">
        <v>57</v>
      </c>
      <c r="E1614" t="s">
        <v>49</v>
      </c>
      <c r="F1614" s="1">
        <v>42811</v>
      </c>
      <c r="I1614" t="s">
        <v>39</v>
      </c>
      <c r="J1614" t="s">
        <v>17</v>
      </c>
      <c r="K1614">
        <v>5482</v>
      </c>
    </row>
    <row r="1615" spans="1:14" x14ac:dyDescent="0.55000000000000004">
      <c r="A1615" t="s">
        <v>1758</v>
      </c>
      <c r="B1615" t="s">
        <v>83</v>
      </c>
      <c r="C1615" t="s">
        <v>27</v>
      </c>
      <c r="E1615" t="s">
        <v>49</v>
      </c>
      <c r="F1615" s="1">
        <v>42811</v>
      </c>
      <c r="I1615" t="s">
        <v>85</v>
      </c>
      <c r="J1615" t="s">
        <v>17</v>
      </c>
      <c r="K1615">
        <v>550</v>
      </c>
    </row>
    <row r="1616" spans="1:14" x14ac:dyDescent="0.55000000000000004">
      <c r="A1616" t="s">
        <v>1759</v>
      </c>
      <c r="B1616" t="s">
        <v>83</v>
      </c>
      <c r="C1616" t="s">
        <v>24</v>
      </c>
      <c r="E1616" t="s">
        <v>49</v>
      </c>
      <c r="F1616" s="1">
        <v>42811</v>
      </c>
      <c r="I1616" t="s">
        <v>85</v>
      </c>
      <c r="J1616" t="s">
        <v>25</v>
      </c>
      <c r="K1616">
        <v>55</v>
      </c>
    </row>
    <row r="1617" spans="1:14" x14ac:dyDescent="0.55000000000000004">
      <c r="A1617" t="s">
        <v>1760</v>
      </c>
      <c r="B1617" t="s">
        <v>83</v>
      </c>
      <c r="C1617" t="s">
        <v>24</v>
      </c>
      <c r="E1617" t="s">
        <v>49</v>
      </c>
      <c r="F1617" s="1">
        <v>42811</v>
      </c>
      <c r="I1617" t="s">
        <v>85</v>
      </c>
      <c r="J1617" t="s">
        <v>25</v>
      </c>
      <c r="K1617">
        <v>55</v>
      </c>
    </row>
    <row r="1618" spans="1:14" x14ac:dyDescent="0.55000000000000004">
      <c r="A1618" t="s">
        <v>1761</v>
      </c>
      <c r="B1618" t="s">
        <v>113</v>
      </c>
      <c r="C1618" t="s">
        <v>20</v>
      </c>
      <c r="D1618" t="s">
        <v>249</v>
      </c>
      <c r="E1618" t="s">
        <v>15</v>
      </c>
      <c r="F1618" s="1">
        <v>42811</v>
      </c>
      <c r="G1618" s="1">
        <v>42885</v>
      </c>
      <c r="H1618">
        <v>6135</v>
      </c>
      <c r="I1618" t="s">
        <v>85</v>
      </c>
      <c r="J1618" t="s">
        <v>17</v>
      </c>
      <c r="K1618">
        <v>4821</v>
      </c>
      <c r="M1618">
        <f t="shared" ref="M1618:M1620" si="416" xml:space="preserve"> H1618 - K1618</f>
        <v>1314</v>
      </c>
      <c r="N1618">
        <f t="shared" ref="N1618:N1620" si="417" xml:space="preserve"> M1618 / H1618 * 100</f>
        <v>21.418092909535453</v>
      </c>
    </row>
    <row r="1619" spans="1:14" x14ac:dyDescent="0.55000000000000004">
      <c r="A1619" t="s">
        <v>1762</v>
      </c>
      <c r="B1619" t="s">
        <v>30</v>
      </c>
      <c r="C1619" t="s">
        <v>13</v>
      </c>
      <c r="D1619" t="s">
        <v>567</v>
      </c>
      <c r="E1619" t="s">
        <v>15</v>
      </c>
      <c r="F1619" s="1">
        <v>42811</v>
      </c>
      <c r="G1619" s="1">
        <v>42888</v>
      </c>
      <c r="H1619">
        <v>999</v>
      </c>
      <c r="I1619" t="s">
        <v>32</v>
      </c>
      <c r="J1619" t="s">
        <v>17</v>
      </c>
      <c r="K1619">
        <v>1096</v>
      </c>
      <c r="M1619">
        <f t="shared" si="416"/>
        <v>-97</v>
      </c>
      <c r="N1619">
        <f t="shared" si="417"/>
        <v>-9.7097097097097098</v>
      </c>
    </row>
    <row r="1620" spans="1:14" x14ac:dyDescent="0.55000000000000004">
      <c r="A1620" t="s">
        <v>1763</v>
      </c>
      <c r="B1620" t="s">
        <v>30</v>
      </c>
      <c r="C1620" t="s">
        <v>24</v>
      </c>
      <c r="D1620" t="s">
        <v>285</v>
      </c>
      <c r="E1620" t="s">
        <v>15</v>
      </c>
      <c r="F1620" s="1">
        <v>42811</v>
      </c>
      <c r="G1620" s="1">
        <v>42891</v>
      </c>
      <c r="H1620">
        <v>52</v>
      </c>
      <c r="I1620" t="s">
        <v>32</v>
      </c>
      <c r="J1620" t="s">
        <v>25</v>
      </c>
      <c r="K1620">
        <v>55</v>
      </c>
      <c r="M1620">
        <f t="shared" si="416"/>
        <v>-3</v>
      </c>
      <c r="N1620">
        <f t="shared" si="417"/>
        <v>-5.7692307692307692</v>
      </c>
    </row>
    <row r="1621" spans="1:14" x14ac:dyDescent="0.55000000000000004">
      <c r="A1621" t="s">
        <v>1764</v>
      </c>
      <c r="B1621" t="s">
        <v>34</v>
      </c>
      <c r="C1621" t="s">
        <v>13</v>
      </c>
      <c r="D1621" t="s">
        <v>87</v>
      </c>
      <c r="E1621" t="s">
        <v>55</v>
      </c>
      <c r="F1621" s="1">
        <v>42812</v>
      </c>
      <c r="G1621" s="1">
        <v>42880</v>
      </c>
      <c r="H1621">
        <v>0</v>
      </c>
      <c r="I1621" t="s">
        <v>16</v>
      </c>
      <c r="J1621" t="s">
        <v>17</v>
      </c>
      <c r="K1621">
        <v>1096</v>
      </c>
    </row>
    <row r="1622" spans="1:14" x14ac:dyDescent="0.55000000000000004">
      <c r="A1622" t="s">
        <v>1765</v>
      </c>
      <c r="B1622" t="s">
        <v>129</v>
      </c>
      <c r="C1622" t="s">
        <v>57</v>
      </c>
      <c r="D1622" t="s">
        <v>422</v>
      </c>
      <c r="E1622" t="s">
        <v>55</v>
      </c>
      <c r="F1622" s="1">
        <v>42812</v>
      </c>
      <c r="G1622" s="1">
        <v>42879</v>
      </c>
      <c r="H1622">
        <v>0</v>
      </c>
      <c r="I1622" t="s">
        <v>75</v>
      </c>
      <c r="J1622" t="s">
        <v>17</v>
      </c>
      <c r="K1622">
        <v>5482</v>
      </c>
    </row>
    <row r="1623" spans="1:14" x14ac:dyDescent="0.55000000000000004">
      <c r="A1623" t="s">
        <v>1766</v>
      </c>
      <c r="B1623" t="s">
        <v>129</v>
      </c>
      <c r="C1623" t="s">
        <v>27</v>
      </c>
      <c r="D1623" t="s">
        <v>227</v>
      </c>
      <c r="E1623" t="s">
        <v>15</v>
      </c>
      <c r="F1623" s="1">
        <v>42812</v>
      </c>
      <c r="G1623" s="1">
        <v>42904</v>
      </c>
      <c r="H1623">
        <v>530</v>
      </c>
      <c r="I1623" t="s">
        <v>75</v>
      </c>
      <c r="J1623" t="s">
        <v>17</v>
      </c>
      <c r="K1623">
        <v>550</v>
      </c>
      <c r="M1623">
        <f t="shared" ref="M1623:M1626" si="418" xml:space="preserve"> H1623 - K1623</f>
        <v>-20</v>
      </c>
      <c r="N1623">
        <f t="shared" ref="N1623:N1626" si="419" xml:space="preserve"> M1623 / H1623 * 100</f>
        <v>-3.7735849056603774</v>
      </c>
    </row>
    <row r="1624" spans="1:14" x14ac:dyDescent="0.55000000000000004">
      <c r="A1624" t="s">
        <v>1767</v>
      </c>
      <c r="B1624" t="s">
        <v>214</v>
      </c>
      <c r="C1624" t="s">
        <v>27</v>
      </c>
      <c r="D1624" t="s">
        <v>124</v>
      </c>
      <c r="E1624" t="s">
        <v>15</v>
      </c>
      <c r="F1624" s="1">
        <v>42812</v>
      </c>
      <c r="G1624" s="1">
        <v>42864</v>
      </c>
      <c r="H1624">
        <v>538</v>
      </c>
      <c r="I1624" t="s">
        <v>16</v>
      </c>
      <c r="J1624" t="s">
        <v>17</v>
      </c>
      <c r="K1624">
        <v>550</v>
      </c>
      <c r="M1624">
        <f t="shared" si="418"/>
        <v>-12</v>
      </c>
      <c r="N1624">
        <f t="shared" si="419"/>
        <v>-2.2304832713754648</v>
      </c>
    </row>
    <row r="1625" spans="1:14" x14ac:dyDescent="0.55000000000000004">
      <c r="A1625" t="s">
        <v>1768</v>
      </c>
      <c r="B1625" t="s">
        <v>214</v>
      </c>
      <c r="C1625" t="s">
        <v>24</v>
      </c>
      <c r="D1625" t="s">
        <v>137</v>
      </c>
      <c r="E1625" t="s">
        <v>15</v>
      </c>
      <c r="F1625" s="1">
        <v>42812</v>
      </c>
      <c r="G1625" s="1">
        <v>42821</v>
      </c>
      <c r="H1625">
        <v>53</v>
      </c>
      <c r="I1625" t="s">
        <v>16</v>
      </c>
      <c r="J1625" t="s">
        <v>25</v>
      </c>
      <c r="K1625">
        <v>55</v>
      </c>
      <c r="M1625">
        <f t="shared" si="418"/>
        <v>-2</v>
      </c>
      <c r="N1625">
        <f t="shared" si="419"/>
        <v>-3.7735849056603774</v>
      </c>
    </row>
    <row r="1626" spans="1:14" x14ac:dyDescent="0.55000000000000004">
      <c r="A1626" t="s">
        <v>1769</v>
      </c>
      <c r="B1626" t="s">
        <v>19</v>
      </c>
      <c r="C1626" t="s">
        <v>20</v>
      </c>
      <c r="D1626" t="s">
        <v>243</v>
      </c>
      <c r="E1626" t="s">
        <v>15</v>
      </c>
      <c r="F1626" s="1">
        <v>42812</v>
      </c>
      <c r="G1626" s="1">
        <v>42898</v>
      </c>
      <c r="H1626">
        <v>5416</v>
      </c>
      <c r="I1626" t="s">
        <v>22</v>
      </c>
      <c r="J1626" t="s">
        <v>17</v>
      </c>
      <c r="K1626">
        <v>4821</v>
      </c>
      <c r="M1626">
        <f t="shared" si="418"/>
        <v>595</v>
      </c>
      <c r="N1626">
        <f t="shared" si="419"/>
        <v>10.985967503692763</v>
      </c>
    </row>
    <row r="1627" spans="1:14" x14ac:dyDescent="0.55000000000000004">
      <c r="A1627" t="s">
        <v>1770</v>
      </c>
      <c r="B1627" t="s">
        <v>77</v>
      </c>
      <c r="C1627" t="s">
        <v>24</v>
      </c>
      <c r="D1627" t="s">
        <v>68</v>
      </c>
      <c r="E1627" t="s">
        <v>55</v>
      </c>
      <c r="F1627" s="1">
        <v>42812</v>
      </c>
      <c r="G1627" s="1">
        <v>42882</v>
      </c>
      <c r="H1627">
        <v>0</v>
      </c>
      <c r="I1627" t="s">
        <v>39</v>
      </c>
      <c r="J1627" t="s">
        <v>25</v>
      </c>
      <c r="K1627">
        <v>55</v>
      </c>
    </row>
    <row r="1628" spans="1:14" x14ac:dyDescent="0.55000000000000004">
      <c r="A1628" t="s">
        <v>1771</v>
      </c>
      <c r="B1628" t="s">
        <v>116</v>
      </c>
      <c r="C1628" t="s">
        <v>57</v>
      </c>
      <c r="D1628" t="s">
        <v>117</v>
      </c>
      <c r="E1628" t="s">
        <v>15</v>
      </c>
      <c r="F1628" s="1">
        <v>42812</v>
      </c>
      <c r="G1628" s="1">
        <v>42866</v>
      </c>
      <c r="H1628">
        <v>4995</v>
      </c>
      <c r="I1628" t="s">
        <v>85</v>
      </c>
      <c r="J1628" t="s">
        <v>17</v>
      </c>
      <c r="K1628">
        <v>5482</v>
      </c>
      <c r="M1628">
        <f xml:space="preserve"> H1628 - K1628</f>
        <v>-487</v>
      </c>
      <c r="N1628">
        <f xml:space="preserve"> M1628 / H1628 * 100</f>
        <v>-9.7497497497497498</v>
      </c>
    </row>
    <row r="1629" spans="1:14" x14ac:dyDescent="0.55000000000000004">
      <c r="A1629" t="s">
        <v>1772</v>
      </c>
      <c r="B1629" t="s">
        <v>47</v>
      </c>
      <c r="C1629" t="s">
        <v>27</v>
      </c>
      <c r="E1629" t="s">
        <v>49</v>
      </c>
      <c r="F1629" s="1">
        <v>42812</v>
      </c>
      <c r="I1629" t="s">
        <v>32</v>
      </c>
      <c r="J1629" t="s">
        <v>17</v>
      </c>
      <c r="K1629">
        <v>550</v>
      </c>
    </row>
    <row r="1630" spans="1:14" x14ac:dyDescent="0.55000000000000004">
      <c r="A1630" t="s">
        <v>1773</v>
      </c>
      <c r="B1630" t="s">
        <v>47</v>
      </c>
      <c r="C1630" t="s">
        <v>27</v>
      </c>
      <c r="D1630" t="s">
        <v>61</v>
      </c>
      <c r="E1630" t="s">
        <v>55</v>
      </c>
      <c r="F1630" s="1">
        <v>42812</v>
      </c>
      <c r="G1630" s="1">
        <v>42908</v>
      </c>
      <c r="H1630">
        <v>0</v>
      </c>
      <c r="I1630" t="s">
        <v>32</v>
      </c>
      <c r="J1630" t="s">
        <v>17</v>
      </c>
      <c r="K1630">
        <v>550</v>
      </c>
    </row>
    <row r="1631" spans="1:14" x14ac:dyDescent="0.55000000000000004">
      <c r="A1631" t="s">
        <v>1774</v>
      </c>
      <c r="B1631" t="s">
        <v>264</v>
      </c>
      <c r="C1631" t="s">
        <v>13</v>
      </c>
      <c r="D1631" t="s">
        <v>51</v>
      </c>
      <c r="E1631" t="s">
        <v>15</v>
      </c>
      <c r="F1631" s="1">
        <v>42812</v>
      </c>
      <c r="G1631" s="1">
        <v>42881</v>
      </c>
      <c r="H1631">
        <v>1137</v>
      </c>
      <c r="I1631" t="s">
        <v>22</v>
      </c>
      <c r="J1631" t="s">
        <v>17</v>
      </c>
      <c r="K1631">
        <v>1096</v>
      </c>
      <c r="M1631">
        <f t="shared" ref="M1631:M1635" si="420" xml:space="preserve"> H1631 - K1631</f>
        <v>41</v>
      </c>
      <c r="N1631">
        <f t="shared" ref="N1631:N1635" si="421" xml:space="preserve"> M1631 / H1631 * 100</f>
        <v>3.6059806508355323</v>
      </c>
    </row>
    <row r="1632" spans="1:14" x14ac:dyDescent="0.55000000000000004">
      <c r="A1632" t="s">
        <v>1775</v>
      </c>
      <c r="B1632" t="s">
        <v>89</v>
      </c>
      <c r="C1632" t="s">
        <v>27</v>
      </c>
      <c r="D1632" t="s">
        <v>61</v>
      </c>
      <c r="E1632" t="s">
        <v>15</v>
      </c>
      <c r="F1632" s="1">
        <v>42812</v>
      </c>
      <c r="G1632" s="1">
        <v>42822</v>
      </c>
      <c r="H1632">
        <v>453</v>
      </c>
      <c r="I1632" t="s">
        <v>32</v>
      </c>
      <c r="J1632" t="s">
        <v>17</v>
      </c>
      <c r="K1632">
        <v>550</v>
      </c>
      <c r="M1632">
        <f t="shared" si="420"/>
        <v>-97</v>
      </c>
      <c r="N1632">
        <f t="shared" si="421"/>
        <v>-21.41280353200883</v>
      </c>
    </row>
    <row r="1633" spans="1:14" x14ac:dyDescent="0.55000000000000004">
      <c r="A1633" t="s">
        <v>1776</v>
      </c>
      <c r="B1633" t="s">
        <v>89</v>
      </c>
      <c r="C1633" t="s">
        <v>13</v>
      </c>
      <c r="D1633" t="s">
        <v>327</v>
      </c>
      <c r="E1633" t="s">
        <v>15</v>
      </c>
      <c r="F1633" s="1">
        <v>42812</v>
      </c>
      <c r="G1633" s="1">
        <v>42882</v>
      </c>
      <c r="H1633">
        <v>1065</v>
      </c>
      <c r="I1633" t="s">
        <v>32</v>
      </c>
      <c r="J1633" t="s">
        <v>17</v>
      </c>
      <c r="K1633">
        <v>1096</v>
      </c>
      <c r="M1633">
        <f t="shared" si="420"/>
        <v>-31</v>
      </c>
      <c r="N1633">
        <f t="shared" si="421"/>
        <v>-2.910798122065728</v>
      </c>
    </row>
    <row r="1634" spans="1:14" x14ac:dyDescent="0.55000000000000004">
      <c r="A1634" t="s">
        <v>1777</v>
      </c>
      <c r="B1634" t="s">
        <v>89</v>
      </c>
      <c r="C1634" t="s">
        <v>20</v>
      </c>
      <c r="D1634" t="s">
        <v>285</v>
      </c>
      <c r="E1634" t="s">
        <v>15</v>
      </c>
      <c r="F1634" s="1">
        <v>42812</v>
      </c>
      <c r="G1634" s="1">
        <v>42859</v>
      </c>
      <c r="H1634">
        <v>4373</v>
      </c>
      <c r="I1634" t="s">
        <v>32</v>
      </c>
      <c r="J1634" t="s">
        <v>17</v>
      </c>
      <c r="K1634">
        <v>4821</v>
      </c>
      <c r="M1634">
        <f t="shared" si="420"/>
        <v>-448</v>
      </c>
      <c r="N1634">
        <f t="shared" si="421"/>
        <v>-10.244683283786873</v>
      </c>
    </row>
    <row r="1635" spans="1:14" x14ac:dyDescent="0.55000000000000004">
      <c r="A1635" t="s">
        <v>1778</v>
      </c>
      <c r="B1635" t="s">
        <v>89</v>
      </c>
      <c r="C1635" t="s">
        <v>48</v>
      </c>
      <c r="D1635" t="s">
        <v>97</v>
      </c>
      <c r="E1635" t="s">
        <v>15</v>
      </c>
      <c r="F1635" s="1">
        <v>42812</v>
      </c>
      <c r="G1635" s="1">
        <v>42905</v>
      </c>
      <c r="H1635">
        <v>2560</v>
      </c>
      <c r="I1635" t="s">
        <v>32</v>
      </c>
      <c r="J1635" t="s">
        <v>25</v>
      </c>
      <c r="K1635">
        <v>3393</v>
      </c>
      <c r="M1635">
        <f t="shared" si="420"/>
        <v>-833</v>
      </c>
      <c r="N1635">
        <f t="shared" si="421"/>
        <v>-32.5390625</v>
      </c>
    </row>
    <row r="1636" spans="1:14" x14ac:dyDescent="0.55000000000000004">
      <c r="A1636" t="s">
        <v>1779</v>
      </c>
      <c r="B1636" t="s">
        <v>106</v>
      </c>
      <c r="C1636" t="s">
        <v>20</v>
      </c>
      <c r="D1636" t="s">
        <v>285</v>
      </c>
      <c r="E1636" t="s">
        <v>55</v>
      </c>
      <c r="F1636" s="1">
        <v>42812</v>
      </c>
      <c r="G1636" s="1">
        <v>42890</v>
      </c>
      <c r="H1636">
        <v>0</v>
      </c>
      <c r="I1636" t="s">
        <v>32</v>
      </c>
      <c r="J1636" t="s">
        <v>17</v>
      </c>
      <c r="K1636">
        <v>4821</v>
      </c>
    </row>
    <row r="1637" spans="1:14" x14ac:dyDescent="0.55000000000000004">
      <c r="A1637" t="s">
        <v>1780</v>
      </c>
      <c r="B1637" t="s">
        <v>41</v>
      </c>
      <c r="C1637" t="s">
        <v>13</v>
      </c>
      <c r="D1637" t="s">
        <v>410</v>
      </c>
      <c r="E1637" t="s">
        <v>15</v>
      </c>
      <c r="F1637" s="1">
        <v>42812</v>
      </c>
      <c r="G1637" s="1">
        <v>42825</v>
      </c>
      <c r="H1637">
        <v>1171</v>
      </c>
      <c r="I1637" t="s">
        <v>39</v>
      </c>
      <c r="J1637" t="s">
        <v>17</v>
      </c>
      <c r="K1637">
        <v>1096</v>
      </c>
      <c r="M1637">
        <f t="shared" ref="M1637:M1640" si="422" xml:space="preserve"> H1637 - K1637</f>
        <v>75</v>
      </c>
      <c r="N1637">
        <f t="shared" ref="N1637:N1640" si="423" xml:space="preserve"> M1637 / H1637 * 100</f>
        <v>6.4047822374039276</v>
      </c>
    </row>
    <row r="1638" spans="1:14" x14ac:dyDescent="0.55000000000000004">
      <c r="A1638" t="s">
        <v>1781</v>
      </c>
      <c r="B1638" t="s">
        <v>41</v>
      </c>
      <c r="C1638" t="s">
        <v>24</v>
      </c>
      <c r="D1638" t="s">
        <v>211</v>
      </c>
      <c r="E1638" t="s">
        <v>15</v>
      </c>
      <c r="F1638" s="1">
        <v>42812</v>
      </c>
      <c r="G1638" s="1">
        <v>42908</v>
      </c>
      <c r="H1638">
        <v>53</v>
      </c>
      <c r="I1638" t="s">
        <v>39</v>
      </c>
      <c r="J1638" t="s">
        <v>25</v>
      </c>
      <c r="K1638">
        <v>55</v>
      </c>
      <c r="M1638">
        <f t="shared" si="422"/>
        <v>-2</v>
      </c>
      <c r="N1638">
        <f t="shared" si="423"/>
        <v>-3.7735849056603774</v>
      </c>
    </row>
    <row r="1639" spans="1:14" x14ac:dyDescent="0.55000000000000004">
      <c r="A1639" t="s">
        <v>1782</v>
      </c>
      <c r="B1639" t="s">
        <v>127</v>
      </c>
      <c r="C1639" t="s">
        <v>57</v>
      </c>
      <c r="D1639" t="s">
        <v>71</v>
      </c>
      <c r="E1639" t="s">
        <v>15</v>
      </c>
      <c r="F1639" s="1">
        <v>42812</v>
      </c>
      <c r="G1639" s="1">
        <v>42888</v>
      </c>
      <c r="H1639">
        <v>6553</v>
      </c>
      <c r="I1639" t="s">
        <v>22</v>
      </c>
      <c r="J1639" t="s">
        <v>17</v>
      </c>
      <c r="K1639">
        <v>5482</v>
      </c>
      <c r="M1639">
        <f t="shared" si="422"/>
        <v>1071</v>
      </c>
      <c r="N1639">
        <f t="shared" si="423"/>
        <v>16.343659392644589</v>
      </c>
    </row>
    <row r="1640" spans="1:14" x14ac:dyDescent="0.55000000000000004">
      <c r="A1640" t="s">
        <v>1783</v>
      </c>
      <c r="B1640" t="s">
        <v>127</v>
      </c>
      <c r="C1640" t="s">
        <v>48</v>
      </c>
      <c r="D1640" t="s">
        <v>315</v>
      </c>
      <c r="E1640" t="s">
        <v>15</v>
      </c>
      <c r="F1640" s="1">
        <v>42812</v>
      </c>
      <c r="G1640" s="1">
        <v>42862</v>
      </c>
      <c r="H1640">
        <v>3542</v>
      </c>
      <c r="I1640" t="s">
        <v>22</v>
      </c>
      <c r="J1640" t="s">
        <v>25</v>
      </c>
      <c r="K1640">
        <v>3393</v>
      </c>
      <c r="M1640">
        <f t="shared" si="422"/>
        <v>149</v>
      </c>
      <c r="N1640">
        <f t="shared" si="423"/>
        <v>4.2066629023150757</v>
      </c>
    </row>
    <row r="1641" spans="1:14" x14ac:dyDescent="0.55000000000000004">
      <c r="A1641" t="s">
        <v>1784</v>
      </c>
      <c r="B1641" t="s">
        <v>60</v>
      </c>
      <c r="C1641" t="s">
        <v>27</v>
      </c>
      <c r="E1641" t="s">
        <v>49</v>
      </c>
      <c r="F1641" s="1">
        <v>42812</v>
      </c>
      <c r="I1641" t="s">
        <v>32</v>
      </c>
      <c r="J1641" t="s">
        <v>17</v>
      </c>
      <c r="K1641">
        <v>550</v>
      </c>
    </row>
    <row r="1642" spans="1:14" x14ac:dyDescent="0.55000000000000004">
      <c r="A1642" t="s">
        <v>1785</v>
      </c>
      <c r="B1642" t="s">
        <v>12</v>
      </c>
      <c r="C1642" t="s">
        <v>48</v>
      </c>
      <c r="D1642" t="s">
        <v>140</v>
      </c>
      <c r="E1642" t="s">
        <v>15</v>
      </c>
      <c r="F1642" s="1">
        <v>42812</v>
      </c>
      <c r="G1642" s="1">
        <v>42897</v>
      </c>
      <c r="H1642">
        <v>3619</v>
      </c>
      <c r="I1642" t="s">
        <v>16</v>
      </c>
      <c r="J1642" t="s">
        <v>25</v>
      </c>
      <c r="K1642">
        <v>3393</v>
      </c>
      <c r="M1642">
        <f xml:space="preserve"> H1642 - K1642</f>
        <v>226</v>
      </c>
      <c r="N1642">
        <f xml:space="preserve"> M1642 / H1642 * 100</f>
        <v>6.2448190107764576</v>
      </c>
    </row>
    <row r="1643" spans="1:14" x14ac:dyDescent="0.55000000000000004">
      <c r="A1643" t="s">
        <v>1786</v>
      </c>
      <c r="B1643" t="s">
        <v>66</v>
      </c>
      <c r="C1643" t="s">
        <v>48</v>
      </c>
      <c r="E1643" t="s">
        <v>49</v>
      </c>
      <c r="F1643" s="1">
        <v>42812</v>
      </c>
      <c r="I1643" t="s">
        <v>39</v>
      </c>
      <c r="J1643" t="s">
        <v>25</v>
      </c>
      <c r="K1643">
        <v>3393</v>
      </c>
    </row>
    <row r="1644" spans="1:14" x14ac:dyDescent="0.55000000000000004">
      <c r="A1644" t="s">
        <v>1787</v>
      </c>
      <c r="B1644" t="s">
        <v>99</v>
      </c>
      <c r="C1644" t="s">
        <v>48</v>
      </c>
      <c r="D1644" t="s">
        <v>163</v>
      </c>
      <c r="E1644" t="s">
        <v>49</v>
      </c>
      <c r="F1644" s="1">
        <v>42812</v>
      </c>
      <c r="I1644" t="s">
        <v>85</v>
      </c>
      <c r="J1644" t="s">
        <v>25</v>
      </c>
      <c r="K1644">
        <v>3393</v>
      </c>
    </row>
    <row r="1645" spans="1:14" x14ac:dyDescent="0.55000000000000004">
      <c r="A1645" t="s">
        <v>1788</v>
      </c>
      <c r="B1645" t="s">
        <v>37</v>
      </c>
      <c r="C1645" t="s">
        <v>24</v>
      </c>
      <c r="E1645" t="s">
        <v>49</v>
      </c>
      <c r="F1645" s="1">
        <v>42812</v>
      </c>
      <c r="I1645" t="s">
        <v>39</v>
      </c>
      <c r="J1645" t="s">
        <v>25</v>
      </c>
      <c r="K1645">
        <v>55</v>
      </c>
    </row>
    <row r="1646" spans="1:14" x14ac:dyDescent="0.55000000000000004">
      <c r="A1646" t="s">
        <v>1789</v>
      </c>
      <c r="B1646" t="s">
        <v>113</v>
      </c>
      <c r="C1646" t="s">
        <v>48</v>
      </c>
      <c r="D1646" t="s">
        <v>757</v>
      </c>
      <c r="E1646" t="s">
        <v>15</v>
      </c>
      <c r="F1646" s="1">
        <v>42812</v>
      </c>
      <c r="G1646" s="1">
        <v>42873</v>
      </c>
      <c r="H1646">
        <v>3589</v>
      </c>
      <c r="I1646" t="s">
        <v>85</v>
      </c>
      <c r="J1646" t="s">
        <v>25</v>
      </c>
      <c r="K1646">
        <v>3393</v>
      </c>
      <c r="M1646">
        <f t="shared" ref="M1646:M1647" si="424" xml:space="preserve"> H1646 - K1646</f>
        <v>196</v>
      </c>
      <c r="N1646">
        <f t="shared" ref="N1646:N1647" si="425" xml:space="preserve"> M1646 / H1646 * 100</f>
        <v>5.4611312343271106</v>
      </c>
    </row>
    <row r="1647" spans="1:14" x14ac:dyDescent="0.55000000000000004">
      <c r="A1647" t="s">
        <v>1790</v>
      </c>
      <c r="B1647" t="s">
        <v>30</v>
      </c>
      <c r="C1647" t="s">
        <v>57</v>
      </c>
      <c r="D1647" t="s">
        <v>135</v>
      </c>
      <c r="E1647" t="s">
        <v>15</v>
      </c>
      <c r="F1647" s="1">
        <v>42812</v>
      </c>
      <c r="G1647" s="1">
        <v>42868</v>
      </c>
      <c r="H1647">
        <v>6262</v>
      </c>
      <c r="I1647" t="s">
        <v>32</v>
      </c>
      <c r="J1647" t="s">
        <v>17</v>
      </c>
      <c r="K1647">
        <v>5482</v>
      </c>
      <c r="M1647">
        <f t="shared" si="424"/>
        <v>780</v>
      </c>
      <c r="N1647">
        <f t="shared" si="425"/>
        <v>12.45608431810923</v>
      </c>
    </row>
    <row r="1648" spans="1:14" x14ac:dyDescent="0.55000000000000004">
      <c r="A1648" t="s">
        <v>1791</v>
      </c>
      <c r="B1648" t="s">
        <v>129</v>
      </c>
      <c r="C1648" t="s">
        <v>13</v>
      </c>
      <c r="D1648" t="s">
        <v>169</v>
      </c>
      <c r="E1648" t="s">
        <v>49</v>
      </c>
      <c r="F1648" s="1">
        <v>42813</v>
      </c>
      <c r="I1648" t="s">
        <v>75</v>
      </c>
      <c r="J1648" t="s">
        <v>17</v>
      </c>
      <c r="K1648">
        <v>1096</v>
      </c>
    </row>
    <row r="1649" spans="1:14" x14ac:dyDescent="0.55000000000000004">
      <c r="A1649" t="s">
        <v>1792</v>
      </c>
      <c r="B1649" t="s">
        <v>129</v>
      </c>
      <c r="C1649" t="s">
        <v>13</v>
      </c>
      <c r="D1649" t="s">
        <v>109</v>
      </c>
      <c r="E1649" t="s">
        <v>15</v>
      </c>
      <c r="F1649" s="1">
        <v>42813</v>
      </c>
      <c r="G1649" s="1">
        <v>42818</v>
      </c>
      <c r="H1649">
        <v>1161</v>
      </c>
      <c r="I1649" t="s">
        <v>75</v>
      </c>
      <c r="J1649" t="s">
        <v>17</v>
      </c>
      <c r="K1649">
        <v>1096</v>
      </c>
      <c r="M1649">
        <f t="shared" ref="M1649:M1652" si="426" xml:space="preserve"> H1649 - K1649</f>
        <v>65</v>
      </c>
      <c r="N1649">
        <f t="shared" ref="N1649:N1652" si="427" xml:space="preserve"> M1649 / H1649 * 100</f>
        <v>5.5986218776916452</v>
      </c>
    </row>
    <row r="1650" spans="1:14" x14ac:dyDescent="0.55000000000000004">
      <c r="A1650" t="s">
        <v>1793</v>
      </c>
      <c r="B1650" t="s">
        <v>129</v>
      </c>
      <c r="C1650" t="s">
        <v>20</v>
      </c>
      <c r="D1650" t="s">
        <v>201</v>
      </c>
      <c r="E1650" t="s">
        <v>15</v>
      </c>
      <c r="F1650" s="1">
        <v>42813</v>
      </c>
      <c r="G1650" s="1">
        <v>42822</v>
      </c>
      <c r="H1650">
        <v>4975</v>
      </c>
      <c r="I1650" t="s">
        <v>75</v>
      </c>
      <c r="J1650" t="s">
        <v>17</v>
      </c>
      <c r="K1650">
        <v>4821</v>
      </c>
      <c r="M1650">
        <f t="shared" si="426"/>
        <v>154</v>
      </c>
      <c r="N1650">
        <f t="shared" si="427"/>
        <v>3.0954773869346734</v>
      </c>
    </row>
    <row r="1651" spans="1:14" x14ac:dyDescent="0.55000000000000004">
      <c r="A1651" t="s">
        <v>1794</v>
      </c>
      <c r="B1651" t="s">
        <v>176</v>
      </c>
      <c r="C1651" t="s">
        <v>27</v>
      </c>
      <c r="D1651" t="s">
        <v>100</v>
      </c>
      <c r="E1651" t="s">
        <v>15</v>
      </c>
      <c r="F1651" s="1">
        <v>42813</v>
      </c>
      <c r="G1651" s="1">
        <v>42816</v>
      </c>
      <c r="H1651">
        <v>586</v>
      </c>
      <c r="I1651" t="s">
        <v>85</v>
      </c>
      <c r="J1651" t="s">
        <v>17</v>
      </c>
      <c r="K1651">
        <v>550</v>
      </c>
      <c r="M1651">
        <f t="shared" si="426"/>
        <v>36</v>
      </c>
      <c r="N1651">
        <f t="shared" si="427"/>
        <v>6.1433447098976108</v>
      </c>
    </row>
    <row r="1652" spans="1:14" x14ac:dyDescent="0.55000000000000004">
      <c r="A1652" t="s">
        <v>1795</v>
      </c>
      <c r="B1652" t="s">
        <v>176</v>
      </c>
      <c r="C1652" t="s">
        <v>24</v>
      </c>
      <c r="D1652" t="s">
        <v>114</v>
      </c>
      <c r="E1652" t="s">
        <v>15</v>
      </c>
      <c r="F1652" s="1">
        <v>42813</v>
      </c>
      <c r="G1652" s="1">
        <v>42819</v>
      </c>
      <c r="H1652">
        <v>41</v>
      </c>
      <c r="I1652" t="s">
        <v>85</v>
      </c>
      <c r="J1652" t="s">
        <v>25</v>
      </c>
      <c r="K1652">
        <v>55</v>
      </c>
      <c r="M1652">
        <f t="shared" si="426"/>
        <v>-14</v>
      </c>
      <c r="N1652">
        <f t="shared" si="427"/>
        <v>-34.146341463414636</v>
      </c>
    </row>
    <row r="1653" spans="1:14" x14ac:dyDescent="0.55000000000000004">
      <c r="A1653" t="s">
        <v>1796</v>
      </c>
      <c r="B1653" t="s">
        <v>73</v>
      </c>
      <c r="C1653" t="s">
        <v>13</v>
      </c>
      <c r="E1653" t="s">
        <v>49</v>
      </c>
      <c r="F1653" s="1">
        <v>42813</v>
      </c>
      <c r="I1653" t="s">
        <v>75</v>
      </c>
      <c r="J1653" t="s">
        <v>17</v>
      </c>
      <c r="K1653">
        <v>1096</v>
      </c>
    </row>
    <row r="1654" spans="1:14" x14ac:dyDescent="0.55000000000000004">
      <c r="A1654" t="s">
        <v>1797</v>
      </c>
      <c r="B1654" t="s">
        <v>19</v>
      </c>
      <c r="C1654" t="s">
        <v>13</v>
      </c>
      <c r="D1654" t="s">
        <v>35</v>
      </c>
      <c r="E1654" t="s">
        <v>15</v>
      </c>
      <c r="F1654" s="1">
        <v>42813</v>
      </c>
      <c r="G1654" s="1">
        <v>42815</v>
      </c>
      <c r="H1654">
        <v>929</v>
      </c>
      <c r="I1654" t="s">
        <v>22</v>
      </c>
      <c r="J1654" t="s">
        <v>17</v>
      </c>
      <c r="K1654">
        <v>1096</v>
      </c>
      <c r="M1654">
        <f t="shared" ref="M1654:M1656" si="428" xml:space="preserve"> H1654 - K1654</f>
        <v>-167</v>
      </c>
      <c r="N1654">
        <f t="shared" ref="N1654:N1656" si="429" xml:space="preserve"> M1654 / H1654 * 100</f>
        <v>-17.976318622174382</v>
      </c>
    </row>
    <row r="1655" spans="1:14" x14ac:dyDescent="0.55000000000000004">
      <c r="A1655" t="s">
        <v>1798</v>
      </c>
      <c r="B1655" t="s">
        <v>19</v>
      </c>
      <c r="C1655" t="s">
        <v>24</v>
      </c>
      <c r="D1655" t="s">
        <v>504</v>
      </c>
      <c r="E1655" t="s">
        <v>15</v>
      </c>
      <c r="F1655" s="1">
        <v>42813</v>
      </c>
      <c r="G1655" s="1">
        <v>42890</v>
      </c>
      <c r="H1655">
        <v>65</v>
      </c>
      <c r="I1655" t="s">
        <v>22</v>
      </c>
      <c r="J1655" t="s">
        <v>25</v>
      </c>
      <c r="K1655">
        <v>55</v>
      </c>
      <c r="M1655">
        <f t="shared" si="428"/>
        <v>10</v>
      </c>
      <c r="N1655">
        <f t="shared" si="429"/>
        <v>15.384615384615385</v>
      </c>
    </row>
    <row r="1656" spans="1:14" x14ac:dyDescent="0.55000000000000004">
      <c r="A1656" t="s">
        <v>1799</v>
      </c>
      <c r="B1656" t="s">
        <v>153</v>
      </c>
      <c r="C1656" t="s">
        <v>27</v>
      </c>
      <c r="D1656" t="s">
        <v>385</v>
      </c>
      <c r="E1656" t="s">
        <v>15</v>
      </c>
      <c r="F1656" s="1">
        <v>42813</v>
      </c>
      <c r="G1656" s="1">
        <v>42824</v>
      </c>
      <c r="H1656">
        <v>574</v>
      </c>
      <c r="I1656" t="s">
        <v>75</v>
      </c>
      <c r="J1656" t="s">
        <v>17</v>
      </c>
      <c r="K1656">
        <v>550</v>
      </c>
      <c r="M1656">
        <f t="shared" si="428"/>
        <v>24</v>
      </c>
      <c r="N1656">
        <f t="shared" si="429"/>
        <v>4.1811846689895473</v>
      </c>
    </row>
    <row r="1657" spans="1:14" x14ac:dyDescent="0.55000000000000004">
      <c r="A1657" t="s">
        <v>1800</v>
      </c>
      <c r="B1657" t="s">
        <v>53</v>
      </c>
      <c r="C1657" t="s">
        <v>20</v>
      </c>
      <c r="D1657" t="s">
        <v>230</v>
      </c>
      <c r="E1657" t="s">
        <v>55</v>
      </c>
      <c r="F1657" s="1">
        <v>42813</v>
      </c>
      <c r="G1657" s="1">
        <v>42912</v>
      </c>
      <c r="H1657">
        <v>0</v>
      </c>
      <c r="I1657" t="s">
        <v>22</v>
      </c>
      <c r="J1657" t="s">
        <v>17</v>
      </c>
      <c r="K1657">
        <v>4821</v>
      </c>
    </row>
    <row r="1658" spans="1:14" x14ac:dyDescent="0.55000000000000004">
      <c r="A1658" t="s">
        <v>1801</v>
      </c>
      <c r="B1658" t="s">
        <v>53</v>
      </c>
      <c r="C1658" t="s">
        <v>20</v>
      </c>
      <c r="D1658" t="s">
        <v>504</v>
      </c>
      <c r="E1658" t="s">
        <v>55</v>
      </c>
      <c r="F1658" s="1">
        <v>42813</v>
      </c>
      <c r="G1658" s="1">
        <v>42864</v>
      </c>
      <c r="H1658">
        <v>0</v>
      </c>
      <c r="I1658" t="s">
        <v>22</v>
      </c>
      <c r="J1658" t="s">
        <v>17</v>
      </c>
      <c r="K1658">
        <v>4821</v>
      </c>
    </row>
    <row r="1659" spans="1:14" x14ac:dyDescent="0.55000000000000004">
      <c r="A1659" t="s">
        <v>1802</v>
      </c>
      <c r="B1659" t="s">
        <v>63</v>
      </c>
      <c r="C1659" t="s">
        <v>48</v>
      </c>
      <c r="D1659" t="s">
        <v>97</v>
      </c>
      <c r="E1659" t="s">
        <v>15</v>
      </c>
      <c r="F1659" s="1">
        <v>42813</v>
      </c>
      <c r="G1659" s="1">
        <v>42902</v>
      </c>
      <c r="H1659">
        <v>3028</v>
      </c>
      <c r="I1659" t="s">
        <v>39</v>
      </c>
      <c r="J1659" t="s">
        <v>25</v>
      </c>
      <c r="K1659">
        <v>3393</v>
      </c>
      <c r="M1659">
        <f t="shared" ref="M1659:M1660" si="430" xml:space="preserve"> H1659 - K1659</f>
        <v>-365</v>
      </c>
      <c r="N1659">
        <f t="shared" ref="N1659:N1660" si="431" xml:space="preserve"> M1659 / H1659 * 100</f>
        <v>-12.054161162483487</v>
      </c>
    </row>
    <row r="1660" spans="1:14" x14ac:dyDescent="0.55000000000000004">
      <c r="A1660" t="s">
        <v>1803</v>
      </c>
      <c r="B1660" t="s">
        <v>47</v>
      </c>
      <c r="C1660" t="s">
        <v>27</v>
      </c>
      <c r="D1660" t="s">
        <v>285</v>
      </c>
      <c r="E1660" t="s">
        <v>15</v>
      </c>
      <c r="F1660" s="1">
        <v>42813</v>
      </c>
      <c r="G1660" s="1">
        <v>42820</v>
      </c>
      <c r="H1660">
        <v>403</v>
      </c>
      <c r="I1660" t="s">
        <v>32</v>
      </c>
      <c r="J1660" t="s">
        <v>17</v>
      </c>
      <c r="K1660">
        <v>550</v>
      </c>
      <c r="M1660">
        <f t="shared" si="430"/>
        <v>-147</v>
      </c>
      <c r="N1660">
        <f t="shared" si="431"/>
        <v>-36.476426799007442</v>
      </c>
    </row>
    <row r="1661" spans="1:14" x14ac:dyDescent="0.55000000000000004">
      <c r="A1661" t="s">
        <v>1804</v>
      </c>
      <c r="B1661" t="s">
        <v>89</v>
      </c>
      <c r="C1661" t="s">
        <v>27</v>
      </c>
      <c r="D1661" t="s">
        <v>61</v>
      </c>
      <c r="E1661" t="s">
        <v>55</v>
      </c>
      <c r="F1661" s="1">
        <v>42813</v>
      </c>
      <c r="G1661" s="1">
        <v>42871</v>
      </c>
      <c r="H1661">
        <v>0</v>
      </c>
      <c r="I1661" t="s">
        <v>32</v>
      </c>
      <c r="J1661" t="s">
        <v>17</v>
      </c>
      <c r="K1661">
        <v>550</v>
      </c>
    </row>
    <row r="1662" spans="1:14" x14ac:dyDescent="0.55000000000000004">
      <c r="A1662" t="s">
        <v>1805</v>
      </c>
      <c r="B1662" t="s">
        <v>89</v>
      </c>
      <c r="C1662" t="s">
        <v>48</v>
      </c>
      <c r="D1662" t="s">
        <v>167</v>
      </c>
      <c r="E1662" t="s">
        <v>15</v>
      </c>
      <c r="F1662" s="1">
        <v>42813</v>
      </c>
      <c r="G1662" s="1">
        <v>42893</v>
      </c>
      <c r="H1662">
        <v>3290</v>
      </c>
      <c r="I1662" t="s">
        <v>32</v>
      </c>
      <c r="J1662" t="s">
        <v>25</v>
      </c>
      <c r="K1662">
        <v>3393</v>
      </c>
      <c r="M1662">
        <f xml:space="preserve"> H1662 - K1662</f>
        <v>-103</v>
      </c>
      <c r="N1662">
        <f xml:space="preserve"> M1662 / H1662 * 100</f>
        <v>-3.1306990881458967</v>
      </c>
    </row>
    <row r="1663" spans="1:14" x14ac:dyDescent="0.55000000000000004">
      <c r="A1663" t="s">
        <v>1806</v>
      </c>
      <c r="B1663" t="s">
        <v>106</v>
      </c>
      <c r="C1663" t="s">
        <v>27</v>
      </c>
      <c r="E1663" t="s">
        <v>49</v>
      </c>
      <c r="F1663" s="1">
        <v>42813</v>
      </c>
      <c r="I1663" t="s">
        <v>32</v>
      </c>
      <c r="J1663" t="s">
        <v>17</v>
      </c>
      <c r="K1663">
        <v>550</v>
      </c>
    </row>
    <row r="1664" spans="1:14" x14ac:dyDescent="0.55000000000000004">
      <c r="A1664" t="s">
        <v>1807</v>
      </c>
      <c r="B1664" t="s">
        <v>106</v>
      </c>
      <c r="C1664" t="s">
        <v>48</v>
      </c>
      <c r="D1664" t="s">
        <v>61</v>
      </c>
      <c r="E1664" t="s">
        <v>55</v>
      </c>
      <c r="F1664" s="1">
        <v>42813</v>
      </c>
      <c r="G1664" s="1">
        <v>42909</v>
      </c>
      <c r="H1664">
        <v>0</v>
      </c>
      <c r="I1664" t="s">
        <v>32</v>
      </c>
      <c r="J1664" t="s">
        <v>25</v>
      </c>
      <c r="K1664">
        <v>3393</v>
      </c>
    </row>
    <row r="1665" spans="1:14" x14ac:dyDescent="0.55000000000000004">
      <c r="A1665" t="s">
        <v>1808</v>
      </c>
      <c r="B1665" t="s">
        <v>106</v>
      </c>
      <c r="C1665" t="s">
        <v>48</v>
      </c>
      <c r="D1665" t="s">
        <v>133</v>
      </c>
      <c r="E1665" t="s">
        <v>15</v>
      </c>
      <c r="F1665" s="1">
        <v>42813</v>
      </c>
      <c r="G1665" s="1">
        <v>42823</v>
      </c>
      <c r="H1665">
        <v>3550</v>
      </c>
      <c r="I1665" t="s">
        <v>32</v>
      </c>
      <c r="J1665" t="s">
        <v>25</v>
      </c>
      <c r="K1665">
        <v>3393</v>
      </c>
      <c r="M1665">
        <f t="shared" ref="M1665:M1670" si="432" xml:space="preserve"> H1665 - K1665</f>
        <v>157</v>
      </c>
      <c r="N1665">
        <f t="shared" ref="N1665:N1670" si="433" xml:space="preserve"> M1665 / H1665 * 100</f>
        <v>4.422535211267606</v>
      </c>
    </row>
    <row r="1666" spans="1:14" x14ac:dyDescent="0.55000000000000004">
      <c r="A1666" t="s">
        <v>1809</v>
      </c>
      <c r="B1666" t="s">
        <v>12</v>
      </c>
      <c r="C1666" t="s">
        <v>48</v>
      </c>
      <c r="D1666" t="s">
        <v>163</v>
      </c>
      <c r="E1666" t="s">
        <v>15</v>
      </c>
      <c r="F1666" s="1">
        <v>42813</v>
      </c>
      <c r="G1666" s="1">
        <v>42909</v>
      </c>
      <c r="H1666">
        <v>3657</v>
      </c>
      <c r="I1666" t="s">
        <v>16</v>
      </c>
      <c r="J1666" t="s">
        <v>25</v>
      </c>
      <c r="K1666">
        <v>3393</v>
      </c>
      <c r="M1666">
        <f t="shared" si="432"/>
        <v>264</v>
      </c>
      <c r="N1666">
        <f t="shared" si="433"/>
        <v>7.2190319934372447</v>
      </c>
    </row>
    <row r="1667" spans="1:14" x14ac:dyDescent="0.55000000000000004">
      <c r="A1667" t="s">
        <v>1810</v>
      </c>
      <c r="B1667" t="s">
        <v>108</v>
      </c>
      <c r="C1667" t="s">
        <v>13</v>
      </c>
      <c r="D1667" t="s">
        <v>100</v>
      </c>
      <c r="E1667" t="s">
        <v>15</v>
      </c>
      <c r="F1667" s="1">
        <v>42813</v>
      </c>
      <c r="G1667" s="1">
        <v>42910</v>
      </c>
      <c r="H1667">
        <v>1046</v>
      </c>
      <c r="I1667" t="s">
        <v>75</v>
      </c>
      <c r="J1667" t="s">
        <v>17</v>
      </c>
      <c r="K1667">
        <v>1096</v>
      </c>
      <c r="M1667">
        <f t="shared" si="432"/>
        <v>-50</v>
      </c>
      <c r="N1667">
        <f t="shared" si="433"/>
        <v>-4.7801147227533463</v>
      </c>
    </row>
    <row r="1668" spans="1:14" x14ac:dyDescent="0.55000000000000004">
      <c r="A1668" t="s">
        <v>1811</v>
      </c>
      <c r="B1668" t="s">
        <v>70</v>
      </c>
      <c r="C1668" t="s">
        <v>24</v>
      </c>
      <c r="D1668" t="s">
        <v>87</v>
      </c>
      <c r="E1668" t="s">
        <v>15</v>
      </c>
      <c r="F1668" s="1">
        <v>42813</v>
      </c>
      <c r="G1668" s="1">
        <v>42882</v>
      </c>
      <c r="H1668">
        <v>50</v>
      </c>
      <c r="I1668" t="s">
        <v>16</v>
      </c>
      <c r="J1668" t="s">
        <v>25</v>
      </c>
      <c r="K1668">
        <v>55</v>
      </c>
      <c r="M1668">
        <f t="shared" si="432"/>
        <v>-5</v>
      </c>
      <c r="N1668">
        <f t="shared" si="433"/>
        <v>-10</v>
      </c>
    </row>
    <row r="1669" spans="1:14" x14ac:dyDescent="0.55000000000000004">
      <c r="A1669" t="s">
        <v>1812</v>
      </c>
      <c r="B1669" t="s">
        <v>70</v>
      </c>
      <c r="C1669" t="s">
        <v>48</v>
      </c>
      <c r="D1669" t="s">
        <v>146</v>
      </c>
      <c r="E1669" t="s">
        <v>15</v>
      </c>
      <c r="F1669" s="1">
        <v>42813</v>
      </c>
      <c r="G1669" s="1">
        <v>42821</v>
      </c>
      <c r="H1669">
        <v>2871</v>
      </c>
      <c r="I1669" t="s">
        <v>16</v>
      </c>
      <c r="J1669" t="s">
        <v>25</v>
      </c>
      <c r="K1669">
        <v>3393</v>
      </c>
      <c r="M1669">
        <f t="shared" si="432"/>
        <v>-522</v>
      </c>
      <c r="N1669">
        <f t="shared" si="433"/>
        <v>-18.181818181818183</v>
      </c>
    </row>
    <row r="1670" spans="1:14" x14ac:dyDescent="0.55000000000000004">
      <c r="A1670" t="s">
        <v>1813</v>
      </c>
      <c r="B1670" t="s">
        <v>83</v>
      </c>
      <c r="C1670" t="s">
        <v>24</v>
      </c>
      <c r="D1670" t="s">
        <v>177</v>
      </c>
      <c r="E1670" t="s">
        <v>15</v>
      </c>
      <c r="F1670" s="1">
        <v>42813</v>
      </c>
      <c r="G1670" s="1">
        <v>42890</v>
      </c>
      <c r="H1670">
        <v>52</v>
      </c>
      <c r="I1670" t="s">
        <v>85</v>
      </c>
      <c r="J1670" t="s">
        <v>25</v>
      </c>
      <c r="K1670">
        <v>55</v>
      </c>
      <c r="M1670">
        <f t="shared" si="432"/>
        <v>-3</v>
      </c>
      <c r="N1670">
        <f t="shared" si="433"/>
        <v>-5.7692307692307692</v>
      </c>
    </row>
    <row r="1671" spans="1:14" x14ac:dyDescent="0.55000000000000004">
      <c r="A1671" t="s">
        <v>1814</v>
      </c>
      <c r="B1671" t="s">
        <v>30</v>
      </c>
      <c r="C1671" t="s">
        <v>20</v>
      </c>
      <c r="E1671" t="s">
        <v>49</v>
      </c>
      <c r="F1671" s="1">
        <v>42813</v>
      </c>
      <c r="I1671" t="s">
        <v>32</v>
      </c>
      <c r="J1671" t="s">
        <v>17</v>
      </c>
      <c r="K1671">
        <v>4821</v>
      </c>
    </row>
    <row r="1672" spans="1:14" x14ac:dyDescent="0.55000000000000004">
      <c r="A1672" t="s">
        <v>1815</v>
      </c>
      <c r="B1672" t="s">
        <v>34</v>
      </c>
      <c r="C1672" t="s">
        <v>24</v>
      </c>
      <c r="D1672" t="s">
        <v>146</v>
      </c>
      <c r="E1672" t="s">
        <v>55</v>
      </c>
      <c r="F1672" s="1">
        <v>42814</v>
      </c>
      <c r="G1672" s="1">
        <v>42874</v>
      </c>
      <c r="H1672">
        <v>0</v>
      </c>
      <c r="I1672" t="s">
        <v>16</v>
      </c>
      <c r="J1672" t="s">
        <v>25</v>
      </c>
      <c r="K1672">
        <v>55</v>
      </c>
    </row>
    <row r="1673" spans="1:14" x14ac:dyDescent="0.55000000000000004">
      <c r="A1673" t="s">
        <v>1816</v>
      </c>
      <c r="B1673" t="s">
        <v>150</v>
      </c>
      <c r="C1673" t="s">
        <v>27</v>
      </c>
      <c r="D1673" t="s">
        <v>167</v>
      </c>
      <c r="E1673" t="s">
        <v>15</v>
      </c>
      <c r="F1673" s="1">
        <v>42814</v>
      </c>
      <c r="G1673" s="1">
        <v>42898</v>
      </c>
      <c r="H1673">
        <v>564</v>
      </c>
      <c r="I1673" t="s">
        <v>75</v>
      </c>
      <c r="J1673" t="s">
        <v>17</v>
      </c>
      <c r="K1673">
        <v>550</v>
      </c>
      <c r="M1673">
        <f xml:space="preserve"> H1673 - K1673</f>
        <v>14</v>
      </c>
      <c r="N1673">
        <f xml:space="preserve"> M1673 / H1673 * 100</f>
        <v>2.4822695035460995</v>
      </c>
    </row>
    <row r="1674" spans="1:14" x14ac:dyDescent="0.55000000000000004">
      <c r="A1674" t="s">
        <v>1817</v>
      </c>
      <c r="B1674" t="s">
        <v>129</v>
      </c>
      <c r="C1674" t="s">
        <v>57</v>
      </c>
      <c r="D1674" t="s">
        <v>422</v>
      </c>
      <c r="E1674" t="s">
        <v>55</v>
      </c>
      <c r="F1674" s="1">
        <v>42814</v>
      </c>
      <c r="G1674" s="1">
        <v>42878</v>
      </c>
      <c r="H1674">
        <v>0</v>
      </c>
      <c r="I1674" t="s">
        <v>75</v>
      </c>
      <c r="J1674" t="s">
        <v>17</v>
      </c>
      <c r="K1674">
        <v>5482</v>
      </c>
    </row>
    <row r="1675" spans="1:14" x14ac:dyDescent="0.55000000000000004">
      <c r="A1675" t="s">
        <v>1818</v>
      </c>
      <c r="B1675" t="s">
        <v>176</v>
      </c>
      <c r="C1675" t="s">
        <v>27</v>
      </c>
      <c r="D1675" t="s">
        <v>135</v>
      </c>
      <c r="E1675" t="s">
        <v>49</v>
      </c>
      <c r="F1675" s="1">
        <v>42814</v>
      </c>
      <c r="I1675" t="s">
        <v>85</v>
      </c>
      <c r="J1675" t="s">
        <v>17</v>
      </c>
      <c r="K1675">
        <v>550</v>
      </c>
    </row>
    <row r="1676" spans="1:14" x14ac:dyDescent="0.55000000000000004">
      <c r="A1676" t="s">
        <v>1819</v>
      </c>
      <c r="B1676" t="s">
        <v>73</v>
      </c>
      <c r="C1676" t="s">
        <v>48</v>
      </c>
      <c r="D1676" t="s">
        <v>92</v>
      </c>
      <c r="E1676" t="s">
        <v>15</v>
      </c>
      <c r="F1676" s="1">
        <v>42814</v>
      </c>
      <c r="G1676" s="1">
        <v>42888</v>
      </c>
      <c r="H1676">
        <v>3780</v>
      </c>
      <c r="I1676" t="s">
        <v>75</v>
      </c>
      <c r="J1676" t="s">
        <v>25</v>
      </c>
      <c r="K1676">
        <v>3393</v>
      </c>
      <c r="M1676">
        <f t="shared" ref="M1676:M1678" si="434" xml:space="preserve"> H1676 - K1676</f>
        <v>387</v>
      </c>
      <c r="N1676">
        <f t="shared" ref="N1676:N1678" si="435" xml:space="preserve"> M1676 / H1676 * 100</f>
        <v>10.238095238095237</v>
      </c>
    </row>
    <row r="1677" spans="1:14" x14ac:dyDescent="0.55000000000000004">
      <c r="A1677" t="s">
        <v>1820</v>
      </c>
      <c r="B1677" t="s">
        <v>19</v>
      </c>
      <c r="C1677" t="s">
        <v>27</v>
      </c>
      <c r="D1677" t="s">
        <v>102</v>
      </c>
      <c r="E1677" t="s">
        <v>15</v>
      </c>
      <c r="F1677" s="1">
        <v>42814</v>
      </c>
      <c r="G1677" s="1">
        <v>42910</v>
      </c>
      <c r="H1677">
        <v>491</v>
      </c>
      <c r="I1677" t="s">
        <v>22</v>
      </c>
      <c r="J1677" t="s">
        <v>17</v>
      </c>
      <c r="K1677">
        <v>550</v>
      </c>
      <c r="M1677">
        <f t="shared" si="434"/>
        <v>-59</v>
      </c>
      <c r="N1677">
        <f t="shared" si="435"/>
        <v>-12.016293279022404</v>
      </c>
    </row>
    <row r="1678" spans="1:14" x14ac:dyDescent="0.55000000000000004">
      <c r="A1678" t="s">
        <v>1821</v>
      </c>
      <c r="B1678" t="s">
        <v>19</v>
      </c>
      <c r="C1678" t="s">
        <v>27</v>
      </c>
      <c r="D1678" t="s">
        <v>209</v>
      </c>
      <c r="E1678" t="s">
        <v>15</v>
      </c>
      <c r="F1678" s="1">
        <v>42814</v>
      </c>
      <c r="G1678" s="1">
        <v>42824</v>
      </c>
      <c r="H1678">
        <v>604</v>
      </c>
      <c r="I1678" t="s">
        <v>22</v>
      </c>
      <c r="J1678" t="s">
        <v>17</v>
      </c>
      <c r="K1678">
        <v>550</v>
      </c>
      <c r="M1678">
        <f t="shared" si="434"/>
        <v>54</v>
      </c>
      <c r="N1678">
        <f t="shared" si="435"/>
        <v>8.9403973509933774</v>
      </c>
    </row>
    <row r="1679" spans="1:14" x14ac:dyDescent="0.55000000000000004">
      <c r="A1679" t="s">
        <v>1822</v>
      </c>
      <c r="B1679" t="s">
        <v>77</v>
      </c>
      <c r="C1679" t="s">
        <v>156</v>
      </c>
      <c r="D1679" t="s">
        <v>285</v>
      </c>
      <c r="E1679" t="s">
        <v>55</v>
      </c>
      <c r="F1679" s="1">
        <v>42814</v>
      </c>
      <c r="G1679" s="1">
        <v>42882</v>
      </c>
      <c r="H1679">
        <v>0</v>
      </c>
      <c r="I1679" t="s">
        <v>39</v>
      </c>
      <c r="J1679" t="s">
        <v>157</v>
      </c>
      <c r="K1679">
        <v>26768</v>
      </c>
    </row>
    <row r="1680" spans="1:14" x14ac:dyDescent="0.55000000000000004">
      <c r="A1680" t="s">
        <v>1823</v>
      </c>
      <c r="B1680" t="s">
        <v>89</v>
      </c>
      <c r="C1680" t="s">
        <v>27</v>
      </c>
      <c r="D1680" t="s">
        <v>61</v>
      </c>
      <c r="E1680" t="s">
        <v>55</v>
      </c>
      <c r="F1680" s="1">
        <v>42814</v>
      </c>
      <c r="G1680" s="1">
        <v>42817</v>
      </c>
      <c r="H1680">
        <v>0</v>
      </c>
      <c r="I1680" t="s">
        <v>32</v>
      </c>
      <c r="J1680" t="s">
        <v>17</v>
      </c>
      <c r="K1680">
        <v>550</v>
      </c>
    </row>
    <row r="1681" spans="1:14" x14ac:dyDescent="0.55000000000000004">
      <c r="A1681" t="s">
        <v>1824</v>
      </c>
      <c r="B1681" t="s">
        <v>89</v>
      </c>
      <c r="C1681" t="s">
        <v>27</v>
      </c>
      <c r="D1681" t="s">
        <v>42</v>
      </c>
      <c r="E1681" t="s">
        <v>15</v>
      </c>
      <c r="F1681" s="1">
        <v>42814</v>
      </c>
      <c r="G1681" s="1">
        <v>42909</v>
      </c>
      <c r="H1681">
        <v>568</v>
      </c>
      <c r="I1681" t="s">
        <v>32</v>
      </c>
      <c r="J1681" t="s">
        <v>17</v>
      </c>
      <c r="K1681">
        <v>550</v>
      </c>
      <c r="M1681">
        <f t="shared" ref="M1681:M1682" si="436" xml:space="preserve"> H1681 - K1681</f>
        <v>18</v>
      </c>
      <c r="N1681">
        <f t="shared" ref="N1681:N1682" si="437" xml:space="preserve"> M1681 / H1681 * 100</f>
        <v>3.169014084507042</v>
      </c>
    </row>
    <row r="1682" spans="1:14" x14ac:dyDescent="0.55000000000000004">
      <c r="A1682" t="s">
        <v>1825</v>
      </c>
      <c r="B1682" t="s">
        <v>106</v>
      </c>
      <c r="C1682" t="s">
        <v>27</v>
      </c>
      <c r="D1682" t="s">
        <v>285</v>
      </c>
      <c r="E1682" t="s">
        <v>15</v>
      </c>
      <c r="F1682" s="1">
        <v>42814</v>
      </c>
      <c r="G1682" s="1">
        <v>42910</v>
      </c>
      <c r="H1682">
        <v>601</v>
      </c>
      <c r="I1682" t="s">
        <v>32</v>
      </c>
      <c r="J1682" t="s">
        <v>17</v>
      </c>
      <c r="K1682">
        <v>550</v>
      </c>
      <c r="M1682">
        <f t="shared" si="436"/>
        <v>51</v>
      </c>
      <c r="N1682">
        <f t="shared" si="437"/>
        <v>8.4858569051580695</v>
      </c>
    </row>
    <row r="1683" spans="1:14" x14ac:dyDescent="0.55000000000000004">
      <c r="A1683" t="s">
        <v>1826</v>
      </c>
      <c r="B1683" t="s">
        <v>60</v>
      </c>
      <c r="C1683" t="s">
        <v>13</v>
      </c>
      <c r="E1683" t="s">
        <v>49</v>
      </c>
      <c r="F1683" s="1">
        <v>42814</v>
      </c>
      <c r="I1683" t="s">
        <v>32</v>
      </c>
      <c r="J1683" t="s">
        <v>17</v>
      </c>
      <c r="K1683">
        <v>1096</v>
      </c>
    </row>
    <row r="1684" spans="1:14" x14ac:dyDescent="0.55000000000000004">
      <c r="A1684" t="s">
        <v>1827</v>
      </c>
      <c r="B1684" t="s">
        <v>60</v>
      </c>
      <c r="C1684" t="s">
        <v>48</v>
      </c>
      <c r="D1684" t="s">
        <v>325</v>
      </c>
      <c r="E1684" t="s">
        <v>55</v>
      </c>
      <c r="F1684" s="1">
        <v>42814</v>
      </c>
      <c r="G1684" s="1">
        <v>42888</v>
      </c>
      <c r="H1684">
        <v>0</v>
      </c>
      <c r="I1684" t="s">
        <v>32</v>
      </c>
      <c r="J1684" t="s">
        <v>25</v>
      </c>
      <c r="K1684">
        <v>3393</v>
      </c>
    </row>
    <row r="1685" spans="1:14" x14ac:dyDescent="0.55000000000000004">
      <c r="A1685" t="s">
        <v>1828</v>
      </c>
      <c r="B1685" t="s">
        <v>44</v>
      </c>
      <c r="C1685" t="s">
        <v>57</v>
      </c>
      <c r="D1685" t="s">
        <v>54</v>
      </c>
      <c r="E1685" t="s">
        <v>15</v>
      </c>
      <c r="F1685" s="1">
        <v>42814</v>
      </c>
      <c r="G1685" s="1">
        <v>42861</v>
      </c>
      <c r="H1685">
        <v>5616</v>
      </c>
      <c r="I1685" t="s">
        <v>22</v>
      </c>
      <c r="J1685" t="s">
        <v>17</v>
      </c>
      <c r="K1685">
        <v>5482</v>
      </c>
      <c r="M1685">
        <f xml:space="preserve"> H1685 - K1685</f>
        <v>134</v>
      </c>
      <c r="N1685">
        <f xml:space="preserve"> M1685 / H1685 * 100</f>
        <v>2.3860398860398861</v>
      </c>
    </row>
    <row r="1686" spans="1:14" x14ac:dyDescent="0.55000000000000004">
      <c r="A1686" t="s">
        <v>1829</v>
      </c>
      <c r="B1686" t="s">
        <v>108</v>
      </c>
      <c r="C1686" t="s">
        <v>20</v>
      </c>
      <c r="D1686" t="s">
        <v>100</v>
      </c>
      <c r="E1686" t="s">
        <v>55</v>
      </c>
      <c r="F1686" s="1">
        <v>42814</v>
      </c>
      <c r="G1686" s="1">
        <v>42914</v>
      </c>
      <c r="H1686">
        <v>0</v>
      </c>
      <c r="I1686" t="s">
        <v>75</v>
      </c>
      <c r="J1686" t="s">
        <v>17</v>
      </c>
      <c r="K1686">
        <v>4821</v>
      </c>
    </row>
    <row r="1687" spans="1:14" x14ac:dyDescent="0.55000000000000004">
      <c r="A1687" t="s">
        <v>1830</v>
      </c>
      <c r="B1687" t="s">
        <v>66</v>
      </c>
      <c r="C1687" t="s">
        <v>20</v>
      </c>
      <c r="D1687" t="s">
        <v>206</v>
      </c>
      <c r="E1687" t="s">
        <v>55</v>
      </c>
      <c r="F1687" s="1">
        <v>42814</v>
      </c>
      <c r="G1687" s="1">
        <v>42873</v>
      </c>
      <c r="H1687">
        <v>0</v>
      </c>
      <c r="I1687" t="s">
        <v>39</v>
      </c>
      <c r="J1687" t="s">
        <v>17</v>
      </c>
      <c r="K1687">
        <v>4821</v>
      </c>
    </row>
    <row r="1688" spans="1:14" x14ac:dyDescent="0.55000000000000004">
      <c r="A1688" t="s">
        <v>1831</v>
      </c>
      <c r="B1688" t="s">
        <v>70</v>
      </c>
      <c r="C1688" t="s">
        <v>24</v>
      </c>
      <c r="D1688" t="s">
        <v>102</v>
      </c>
      <c r="E1688" t="s">
        <v>55</v>
      </c>
      <c r="F1688" s="1">
        <v>42814</v>
      </c>
      <c r="G1688" s="1">
        <v>42907</v>
      </c>
      <c r="H1688">
        <v>0</v>
      </c>
      <c r="I1688" t="s">
        <v>16</v>
      </c>
      <c r="J1688" t="s">
        <v>25</v>
      </c>
      <c r="K1688">
        <v>55</v>
      </c>
    </row>
    <row r="1689" spans="1:14" x14ac:dyDescent="0.55000000000000004">
      <c r="A1689" t="s">
        <v>1832</v>
      </c>
      <c r="B1689" t="s">
        <v>37</v>
      </c>
      <c r="C1689" t="s">
        <v>48</v>
      </c>
      <c r="D1689" t="s">
        <v>68</v>
      </c>
      <c r="E1689" t="s">
        <v>55</v>
      </c>
      <c r="F1689" s="1">
        <v>42814</v>
      </c>
      <c r="G1689" s="1">
        <v>42898</v>
      </c>
      <c r="H1689">
        <v>0</v>
      </c>
      <c r="I1689" t="s">
        <v>39</v>
      </c>
      <c r="J1689" t="s">
        <v>25</v>
      </c>
      <c r="K1689">
        <v>3393</v>
      </c>
    </row>
    <row r="1690" spans="1:14" x14ac:dyDescent="0.55000000000000004">
      <c r="A1690" t="s">
        <v>1833</v>
      </c>
      <c r="B1690" t="s">
        <v>83</v>
      </c>
      <c r="C1690" t="s">
        <v>27</v>
      </c>
      <c r="D1690" t="s">
        <v>151</v>
      </c>
      <c r="E1690" t="s">
        <v>15</v>
      </c>
      <c r="F1690" s="1">
        <v>42814</v>
      </c>
      <c r="G1690" s="1">
        <v>42915</v>
      </c>
      <c r="H1690">
        <v>542</v>
      </c>
      <c r="I1690" t="s">
        <v>85</v>
      </c>
      <c r="J1690" t="s">
        <v>17</v>
      </c>
      <c r="K1690">
        <v>550</v>
      </c>
      <c r="M1690">
        <f t="shared" ref="M1690:M1693" si="438" xml:space="preserve"> H1690 - K1690</f>
        <v>-8</v>
      </c>
      <c r="N1690">
        <f t="shared" ref="N1690:N1693" si="439" xml:space="preserve"> M1690 / H1690 * 100</f>
        <v>-1.4760147601476015</v>
      </c>
    </row>
    <row r="1691" spans="1:14" x14ac:dyDescent="0.55000000000000004">
      <c r="A1691" t="s">
        <v>1834</v>
      </c>
      <c r="B1691" t="s">
        <v>113</v>
      </c>
      <c r="C1691" t="s">
        <v>27</v>
      </c>
      <c r="D1691" t="s">
        <v>249</v>
      </c>
      <c r="E1691" t="s">
        <v>15</v>
      </c>
      <c r="F1691" s="1">
        <v>42814</v>
      </c>
      <c r="G1691" s="1">
        <v>42900</v>
      </c>
      <c r="H1691">
        <v>497</v>
      </c>
      <c r="I1691" t="s">
        <v>85</v>
      </c>
      <c r="J1691" t="s">
        <v>17</v>
      </c>
      <c r="K1691">
        <v>550</v>
      </c>
      <c r="M1691">
        <f t="shared" si="438"/>
        <v>-53</v>
      </c>
      <c r="N1691">
        <f t="shared" si="439"/>
        <v>-10.663983903420524</v>
      </c>
    </row>
    <row r="1692" spans="1:14" x14ac:dyDescent="0.55000000000000004">
      <c r="A1692" t="s">
        <v>1835</v>
      </c>
      <c r="B1692" t="s">
        <v>30</v>
      </c>
      <c r="C1692" t="s">
        <v>20</v>
      </c>
      <c r="D1692" t="s">
        <v>38</v>
      </c>
      <c r="E1692" t="s">
        <v>15</v>
      </c>
      <c r="F1692" s="1">
        <v>42814</v>
      </c>
      <c r="G1692" s="1">
        <v>42877</v>
      </c>
      <c r="H1692">
        <v>5443</v>
      </c>
      <c r="I1692" t="s">
        <v>32</v>
      </c>
      <c r="J1692" t="s">
        <v>17</v>
      </c>
      <c r="K1692">
        <v>4821</v>
      </c>
      <c r="M1692">
        <f t="shared" si="438"/>
        <v>622</v>
      </c>
      <c r="N1692">
        <f t="shared" si="439"/>
        <v>11.427521587359912</v>
      </c>
    </row>
    <row r="1693" spans="1:14" x14ac:dyDescent="0.55000000000000004">
      <c r="A1693" t="s">
        <v>1836</v>
      </c>
      <c r="B1693" t="s">
        <v>34</v>
      </c>
      <c r="C1693" t="s">
        <v>13</v>
      </c>
      <c r="D1693" t="s">
        <v>163</v>
      </c>
      <c r="E1693" t="s">
        <v>15</v>
      </c>
      <c r="F1693" s="1">
        <v>42815</v>
      </c>
      <c r="G1693" s="1">
        <v>42902</v>
      </c>
      <c r="H1693">
        <v>1037</v>
      </c>
      <c r="I1693" t="s">
        <v>16</v>
      </c>
      <c r="J1693" t="s">
        <v>17</v>
      </c>
      <c r="K1693">
        <v>1096</v>
      </c>
      <c r="M1693">
        <f t="shared" si="438"/>
        <v>-59</v>
      </c>
      <c r="N1693">
        <f t="shared" si="439"/>
        <v>-5.689488910318226</v>
      </c>
    </row>
    <row r="1694" spans="1:14" x14ac:dyDescent="0.55000000000000004">
      <c r="A1694" t="s">
        <v>1837</v>
      </c>
      <c r="B1694" t="s">
        <v>150</v>
      </c>
      <c r="C1694" t="s">
        <v>13</v>
      </c>
      <c r="D1694" t="s">
        <v>163</v>
      </c>
      <c r="E1694" t="s">
        <v>49</v>
      </c>
      <c r="F1694" s="1">
        <v>42815</v>
      </c>
      <c r="I1694" t="s">
        <v>75</v>
      </c>
      <c r="J1694" t="s">
        <v>17</v>
      </c>
      <c r="K1694">
        <v>1096</v>
      </c>
    </row>
    <row r="1695" spans="1:14" x14ac:dyDescent="0.55000000000000004">
      <c r="A1695" t="s">
        <v>1838</v>
      </c>
      <c r="B1695" t="s">
        <v>150</v>
      </c>
      <c r="C1695" t="s">
        <v>13</v>
      </c>
      <c r="D1695" t="s">
        <v>216</v>
      </c>
      <c r="E1695" t="s">
        <v>15</v>
      </c>
      <c r="F1695" s="1">
        <v>42815</v>
      </c>
      <c r="G1695" s="1">
        <v>42828</v>
      </c>
      <c r="H1695">
        <v>992</v>
      </c>
      <c r="I1695" t="s">
        <v>75</v>
      </c>
      <c r="J1695" t="s">
        <v>17</v>
      </c>
      <c r="K1695">
        <v>1096</v>
      </c>
      <c r="M1695">
        <f t="shared" ref="M1695:M1696" si="440" xml:space="preserve"> H1695 - K1695</f>
        <v>-104</v>
      </c>
      <c r="N1695">
        <f t="shared" ref="N1695:N1696" si="441" xml:space="preserve"> M1695 / H1695 * 100</f>
        <v>-10.483870967741936</v>
      </c>
    </row>
    <row r="1696" spans="1:14" x14ac:dyDescent="0.55000000000000004">
      <c r="A1696" t="s">
        <v>1839</v>
      </c>
      <c r="B1696" t="s">
        <v>214</v>
      </c>
      <c r="C1696" t="s">
        <v>13</v>
      </c>
      <c r="D1696" t="s">
        <v>122</v>
      </c>
      <c r="E1696" t="s">
        <v>15</v>
      </c>
      <c r="F1696" s="1">
        <v>42815</v>
      </c>
      <c r="G1696" s="1">
        <v>42824</v>
      </c>
      <c r="H1696">
        <v>966</v>
      </c>
      <c r="I1696" t="s">
        <v>16</v>
      </c>
      <c r="J1696" t="s">
        <v>17</v>
      </c>
      <c r="K1696">
        <v>1096</v>
      </c>
      <c r="M1696">
        <f t="shared" si="440"/>
        <v>-130</v>
      </c>
      <c r="N1696">
        <f t="shared" si="441"/>
        <v>-13.457556935817806</v>
      </c>
    </row>
    <row r="1697" spans="1:14" x14ac:dyDescent="0.55000000000000004">
      <c r="A1697" t="s">
        <v>1840</v>
      </c>
      <c r="B1697" t="s">
        <v>73</v>
      </c>
      <c r="C1697" t="s">
        <v>48</v>
      </c>
      <c r="D1697" t="s">
        <v>100</v>
      </c>
      <c r="E1697" t="s">
        <v>55</v>
      </c>
      <c r="F1697" s="1">
        <v>42815</v>
      </c>
      <c r="G1697" s="1">
        <v>42912</v>
      </c>
      <c r="H1697">
        <v>0</v>
      </c>
      <c r="I1697" t="s">
        <v>75</v>
      </c>
      <c r="J1697" t="s">
        <v>25</v>
      </c>
      <c r="K1697">
        <v>3393</v>
      </c>
    </row>
    <row r="1698" spans="1:14" x14ac:dyDescent="0.55000000000000004">
      <c r="A1698" t="s">
        <v>1841</v>
      </c>
      <c r="B1698" t="s">
        <v>116</v>
      </c>
      <c r="C1698" t="s">
        <v>57</v>
      </c>
      <c r="D1698" t="s">
        <v>84</v>
      </c>
      <c r="E1698" t="s">
        <v>55</v>
      </c>
      <c r="F1698" s="1">
        <v>42815</v>
      </c>
      <c r="G1698" s="1">
        <v>42826</v>
      </c>
      <c r="H1698">
        <v>0</v>
      </c>
      <c r="I1698" t="s">
        <v>85</v>
      </c>
      <c r="J1698" t="s">
        <v>17</v>
      </c>
      <c r="K1698">
        <v>5482</v>
      </c>
    </row>
    <row r="1699" spans="1:14" x14ac:dyDescent="0.55000000000000004">
      <c r="A1699" t="s">
        <v>1842</v>
      </c>
      <c r="B1699" t="s">
        <v>264</v>
      </c>
      <c r="C1699" t="s">
        <v>27</v>
      </c>
      <c r="D1699" t="s">
        <v>87</v>
      </c>
      <c r="E1699" t="s">
        <v>55</v>
      </c>
      <c r="F1699" s="1">
        <v>42815</v>
      </c>
      <c r="G1699" s="1">
        <v>42826</v>
      </c>
      <c r="H1699">
        <v>0</v>
      </c>
      <c r="I1699" t="s">
        <v>22</v>
      </c>
      <c r="J1699" t="s">
        <v>17</v>
      </c>
      <c r="K1699">
        <v>550</v>
      </c>
    </row>
    <row r="1700" spans="1:14" x14ac:dyDescent="0.55000000000000004">
      <c r="A1700" t="s">
        <v>1843</v>
      </c>
      <c r="B1700" t="s">
        <v>264</v>
      </c>
      <c r="C1700" t="s">
        <v>48</v>
      </c>
      <c r="D1700" t="s">
        <v>35</v>
      </c>
      <c r="E1700" t="s">
        <v>15</v>
      </c>
      <c r="F1700" s="1">
        <v>42815</v>
      </c>
      <c r="G1700" s="1">
        <v>42866</v>
      </c>
      <c r="H1700">
        <v>3232</v>
      </c>
      <c r="I1700" t="s">
        <v>22</v>
      </c>
      <c r="J1700" t="s">
        <v>25</v>
      </c>
      <c r="K1700">
        <v>3393</v>
      </c>
      <c r="M1700">
        <f t="shared" ref="M1700:M1701" si="442" xml:space="preserve"> H1700 - K1700</f>
        <v>-161</v>
      </c>
      <c r="N1700">
        <f t="shared" ref="N1700:N1701" si="443" xml:space="preserve"> M1700 / H1700 * 100</f>
        <v>-4.9814356435643568</v>
      </c>
    </row>
    <row r="1701" spans="1:14" x14ac:dyDescent="0.55000000000000004">
      <c r="A1701" t="s">
        <v>1844</v>
      </c>
      <c r="B1701" t="s">
        <v>108</v>
      </c>
      <c r="C1701" t="s">
        <v>27</v>
      </c>
      <c r="D1701" t="s">
        <v>92</v>
      </c>
      <c r="E1701" t="s">
        <v>15</v>
      </c>
      <c r="F1701" s="1">
        <v>42815</v>
      </c>
      <c r="G1701" s="1">
        <v>42884</v>
      </c>
      <c r="H1701">
        <v>548</v>
      </c>
      <c r="I1701" t="s">
        <v>75</v>
      </c>
      <c r="J1701" t="s">
        <v>17</v>
      </c>
      <c r="K1701">
        <v>550</v>
      </c>
      <c r="M1701">
        <f t="shared" si="442"/>
        <v>-2</v>
      </c>
      <c r="N1701">
        <f t="shared" si="443"/>
        <v>-0.36496350364963503</v>
      </c>
    </row>
    <row r="1702" spans="1:14" x14ac:dyDescent="0.55000000000000004">
      <c r="A1702" t="s">
        <v>1845</v>
      </c>
      <c r="B1702" t="s">
        <v>113</v>
      </c>
      <c r="C1702" t="s">
        <v>48</v>
      </c>
      <c r="E1702" t="s">
        <v>49</v>
      </c>
      <c r="F1702" s="1">
        <v>42815</v>
      </c>
      <c r="I1702" t="s">
        <v>85</v>
      </c>
      <c r="J1702" t="s">
        <v>25</v>
      </c>
      <c r="K1702">
        <v>3393</v>
      </c>
    </row>
    <row r="1703" spans="1:14" x14ac:dyDescent="0.55000000000000004">
      <c r="A1703" t="s">
        <v>1846</v>
      </c>
      <c r="B1703" t="s">
        <v>113</v>
      </c>
      <c r="C1703" t="s">
        <v>48</v>
      </c>
      <c r="D1703" t="s">
        <v>227</v>
      </c>
      <c r="E1703" t="s">
        <v>55</v>
      </c>
      <c r="F1703" s="1">
        <v>42815</v>
      </c>
      <c r="G1703" s="1">
        <v>42820</v>
      </c>
      <c r="H1703">
        <v>0</v>
      </c>
      <c r="I1703" t="s">
        <v>85</v>
      </c>
      <c r="J1703" t="s">
        <v>25</v>
      </c>
      <c r="K1703">
        <v>3393</v>
      </c>
    </row>
    <row r="1704" spans="1:14" x14ac:dyDescent="0.55000000000000004">
      <c r="A1704" t="s">
        <v>1847</v>
      </c>
      <c r="B1704" t="s">
        <v>34</v>
      </c>
      <c r="C1704" t="s">
        <v>24</v>
      </c>
      <c r="D1704" t="s">
        <v>35</v>
      </c>
      <c r="E1704" t="s">
        <v>15</v>
      </c>
      <c r="F1704" s="1">
        <v>42816</v>
      </c>
      <c r="G1704" s="1">
        <v>42885</v>
      </c>
      <c r="H1704">
        <v>52</v>
      </c>
      <c r="I1704" t="s">
        <v>16</v>
      </c>
      <c r="J1704" t="s">
        <v>25</v>
      </c>
      <c r="K1704">
        <v>55</v>
      </c>
      <c r="M1704">
        <f xml:space="preserve"> H1704 - K1704</f>
        <v>-3</v>
      </c>
      <c r="N1704">
        <f xml:space="preserve"> M1704 / H1704 * 100</f>
        <v>-5.7692307692307692</v>
      </c>
    </row>
    <row r="1705" spans="1:14" x14ac:dyDescent="0.55000000000000004">
      <c r="A1705" t="s">
        <v>1848</v>
      </c>
      <c r="B1705" t="s">
        <v>129</v>
      </c>
      <c r="C1705" t="s">
        <v>20</v>
      </c>
      <c r="E1705" t="s">
        <v>49</v>
      </c>
      <c r="F1705" s="1">
        <v>42816</v>
      </c>
      <c r="I1705" t="s">
        <v>75</v>
      </c>
      <c r="J1705" t="s">
        <v>17</v>
      </c>
      <c r="K1705">
        <v>4821</v>
      </c>
    </row>
    <row r="1706" spans="1:14" x14ac:dyDescent="0.55000000000000004">
      <c r="A1706" t="s">
        <v>1849</v>
      </c>
      <c r="B1706" t="s">
        <v>73</v>
      </c>
      <c r="C1706" t="s">
        <v>24</v>
      </c>
      <c r="E1706" t="s">
        <v>49</v>
      </c>
      <c r="F1706" s="1">
        <v>42816</v>
      </c>
      <c r="I1706" t="s">
        <v>75</v>
      </c>
      <c r="J1706" t="s">
        <v>25</v>
      </c>
      <c r="K1706">
        <v>55</v>
      </c>
    </row>
    <row r="1707" spans="1:14" x14ac:dyDescent="0.55000000000000004">
      <c r="A1707" t="s">
        <v>1850</v>
      </c>
      <c r="B1707" t="s">
        <v>19</v>
      </c>
      <c r="C1707" t="s">
        <v>20</v>
      </c>
      <c r="D1707" t="s">
        <v>54</v>
      </c>
      <c r="E1707" t="s">
        <v>55</v>
      </c>
      <c r="F1707" s="1">
        <v>42816</v>
      </c>
      <c r="G1707" s="1">
        <v>42883</v>
      </c>
      <c r="H1707">
        <v>0</v>
      </c>
      <c r="I1707" t="s">
        <v>22</v>
      </c>
      <c r="J1707" t="s">
        <v>17</v>
      </c>
      <c r="K1707">
        <v>4821</v>
      </c>
    </row>
    <row r="1708" spans="1:14" x14ac:dyDescent="0.55000000000000004">
      <c r="A1708" t="s">
        <v>1851</v>
      </c>
      <c r="B1708" t="s">
        <v>19</v>
      </c>
      <c r="C1708" t="s">
        <v>20</v>
      </c>
      <c r="D1708" t="s">
        <v>225</v>
      </c>
      <c r="E1708" t="s">
        <v>55</v>
      </c>
      <c r="F1708" s="1">
        <v>42816</v>
      </c>
      <c r="G1708" s="1">
        <v>42878</v>
      </c>
      <c r="H1708">
        <v>0</v>
      </c>
      <c r="I1708" t="s">
        <v>22</v>
      </c>
      <c r="J1708" t="s">
        <v>17</v>
      </c>
      <c r="K1708">
        <v>4821</v>
      </c>
    </row>
    <row r="1709" spans="1:14" x14ac:dyDescent="0.55000000000000004">
      <c r="A1709" t="s">
        <v>1852</v>
      </c>
      <c r="B1709" t="s">
        <v>19</v>
      </c>
      <c r="C1709" t="s">
        <v>20</v>
      </c>
      <c r="D1709" t="s">
        <v>21</v>
      </c>
      <c r="E1709" t="s">
        <v>15</v>
      </c>
      <c r="F1709" s="1">
        <v>42816</v>
      </c>
      <c r="G1709" s="1">
        <v>42824</v>
      </c>
      <c r="H1709">
        <v>5109</v>
      </c>
      <c r="I1709" t="s">
        <v>22</v>
      </c>
      <c r="J1709" t="s">
        <v>17</v>
      </c>
      <c r="K1709">
        <v>4821</v>
      </c>
      <c r="M1709">
        <f xml:space="preserve"> H1709 - K1709</f>
        <v>288</v>
      </c>
      <c r="N1709">
        <f xml:space="preserve"> M1709 / H1709 * 100</f>
        <v>5.6371109806224311</v>
      </c>
    </row>
    <row r="1710" spans="1:14" x14ac:dyDescent="0.55000000000000004">
      <c r="A1710" t="s">
        <v>1853</v>
      </c>
      <c r="B1710" t="s">
        <v>77</v>
      </c>
      <c r="C1710" t="s">
        <v>24</v>
      </c>
      <c r="D1710" t="s">
        <v>199</v>
      </c>
      <c r="E1710" t="s">
        <v>49</v>
      </c>
      <c r="F1710" s="1">
        <v>42816</v>
      </c>
      <c r="I1710" t="s">
        <v>39</v>
      </c>
      <c r="J1710" t="s">
        <v>25</v>
      </c>
      <c r="K1710">
        <v>55</v>
      </c>
    </row>
    <row r="1711" spans="1:14" x14ac:dyDescent="0.55000000000000004">
      <c r="A1711" t="s">
        <v>1854</v>
      </c>
      <c r="B1711" t="s">
        <v>53</v>
      </c>
      <c r="C1711" t="s">
        <v>24</v>
      </c>
      <c r="D1711" t="s">
        <v>28</v>
      </c>
      <c r="E1711" t="s">
        <v>15</v>
      </c>
      <c r="F1711" s="1">
        <v>42816</v>
      </c>
      <c r="G1711" s="1">
        <v>42907</v>
      </c>
      <c r="H1711">
        <v>49</v>
      </c>
      <c r="I1711" t="s">
        <v>22</v>
      </c>
      <c r="J1711" t="s">
        <v>25</v>
      </c>
      <c r="K1711">
        <v>55</v>
      </c>
      <c r="M1711">
        <f xml:space="preserve"> H1711 - K1711</f>
        <v>-6</v>
      </c>
      <c r="N1711">
        <f xml:space="preserve"> M1711 / H1711 * 100</f>
        <v>-12.244897959183673</v>
      </c>
    </row>
    <row r="1712" spans="1:14" x14ac:dyDescent="0.55000000000000004">
      <c r="A1712" t="s">
        <v>1855</v>
      </c>
      <c r="B1712" t="s">
        <v>264</v>
      </c>
      <c r="C1712" t="s">
        <v>13</v>
      </c>
      <c r="D1712" t="s">
        <v>124</v>
      </c>
      <c r="E1712" t="s">
        <v>55</v>
      </c>
      <c r="F1712" s="1">
        <v>42816</v>
      </c>
      <c r="G1712" s="1">
        <v>42858</v>
      </c>
      <c r="H1712">
        <v>0</v>
      </c>
      <c r="I1712" t="s">
        <v>22</v>
      </c>
      <c r="J1712" t="s">
        <v>17</v>
      </c>
      <c r="K1712">
        <v>1096</v>
      </c>
    </row>
    <row r="1713" spans="1:14" x14ac:dyDescent="0.55000000000000004">
      <c r="A1713" t="s">
        <v>1856</v>
      </c>
      <c r="B1713" t="s">
        <v>89</v>
      </c>
      <c r="C1713" t="s">
        <v>27</v>
      </c>
      <c r="E1713" t="s">
        <v>49</v>
      </c>
      <c r="F1713" s="1">
        <v>42816</v>
      </c>
      <c r="I1713" t="s">
        <v>32</v>
      </c>
      <c r="J1713" t="s">
        <v>17</v>
      </c>
      <c r="K1713">
        <v>550</v>
      </c>
    </row>
    <row r="1714" spans="1:14" x14ac:dyDescent="0.55000000000000004">
      <c r="A1714" t="s">
        <v>1857</v>
      </c>
      <c r="B1714" t="s">
        <v>89</v>
      </c>
      <c r="C1714" t="s">
        <v>27</v>
      </c>
      <c r="D1714" t="s">
        <v>167</v>
      </c>
      <c r="E1714" t="s">
        <v>15</v>
      </c>
      <c r="F1714" s="1">
        <v>42816</v>
      </c>
      <c r="G1714" s="1">
        <v>42911</v>
      </c>
      <c r="H1714">
        <v>447</v>
      </c>
      <c r="I1714" t="s">
        <v>32</v>
      </c>
      <c r="J1714" t="s">
        <v>17</v>
      </c>
      <c r="K1714">
        <v>550</v>
      </c>
      <c r="M1714">
        <f t="shared" ref="M1714:M1715" si="444" xml:space="preserve"> H1714 - K1714</f>
        <v>-103</v>
      </c>
      <c r="N1714">
        <f t="shared" ref="N1714:N1715" si="445" xml:space="preserve"> M1714 / H1714 * 100</f>
        <v>-23.042505592841163</v>
      </c>
    </row>
    <row r="1715" spans="1:14" x14ac:dyDescent="0.55000000000000004">
      <c r="A1715" t="s">
        <v>1858</v>
      </c>
      <c r="B1715" t="s">
        <v>144</v>
      </c>
      <c r="C1715" t="s">
        <v>48</v>
      </c>
      <c r="D1715" t="s">
        <v>21</v>
      </c>
      <c r="E1715" t="s">
        <v>15</v>
      </c>
      <c r="F1715" s="1">
        <v>42816</v>
      </c>
      <c r="G1715" s="1">
        <v>42900</v>
      </c>
      <c r="H1715">
        <v>3430</v>
      </c>
      <c r="I1715" t="s">
        <v>16</v>
      </c>
      <c r="J1715" t="s">
        <v>25</v>
      </c>
      <c r="K1715">
        <v>3393</v>
      </c>
      <c r="M1715">
        <f t="shared" si="444"/>
        <v>37</v>
      </c>
      <c r="N1715">
        <f t="shared" si="445"/>
        <v>1.0787172011661808</v>
      </c>
    </row>
    <row r="1716" spans="1:14" x14ac:dyDescent="0.55000000000000004">
      <c r="A1716" t="s">
        <v>1859</v>
      </c>
      <c r="B1716" t="s">
        <v>41</v>
      </c>
      <c r="C1716" t="s">
        <v>48</v>
      </c>
      <c r="E1716" t="s">
        <v>49</v>
      </c>
      <c r="F1716" s="1">
        <v>42816</v>
      </c>
      <c r="I1716" t="s">
        <v>39</v>
      </c>
      <c r="J1716" t="s">
        <v>25</v>
      </c>
      <c r="K1716">
        <v>3393</v>
      </c>
    </row>
    <row r="1717" spans="1:14" x14ac:dyDescent="0.55000000000000004">
      <c r="A1717" t="s">
        <v>1860</v>
      </c>
      <c r="B1717" t="s">
        <v>44</v>
      </c>
      <c r="C1717" t="s">
        <v>27</v>
      </c>
      <c r="D1717" t="s">
        <v>230</v>
      </c>
      <c r="E1717" t="s">
        <v>55</v>
      </c>
      <c r="F1717" s="1">
        <v>42816</v>
      </c>
      <c r="G1717" s="1">
        <v>42904</v>
      </c>
      <c r="H1717">
        <v>0</v>
      </c>
      <c r="I1717" t="s">
        <v>22</v>
      </c>
      <c r="J1717" t="s">
        <v>17</v>
      </c>
      <c r="K1717">
        <v>550</v>
      </c>
    </row>
    <row r="1718" spans="1:14" x14ac:dyDescent="0.55000000000000004">
      <c r="A1718" t="s">
        <v>1861</v>
      </c>
      <c r="B1718" t="s">
        <v>108</v>
      </c>
      <c r="C1718" t="s">
        <v>48</v>
      </c>
      <c r="D1718" t="s">
        <v>221</v>
      </c>
      <c r="E1718" t="s">
        <v>15</v>
      </c>
      <c r="F1718" s="1">
        <v>42816</v>
      </c>
      <c r="G1718" s="1">
        <v>42896</v>
      </c>
      <c r="H1718">
        <v>3245</v>
      </c>
      <c r="I1718" t="s">
        <v>75</v>
      </c>
      <c r="J1718" t="s">
        <v>25</v>
      </c>
      <c r="K1718">
        <v>3393</v>
      </c>
      <c r="M1718">
        <f xml:space="preserve"> H1718 - K1718</f>
        <v>-148</v>
      </c>
      <c r="N1718">
        <f xml:space="preserve"> M1718 / H1718 * 100</f>
        <v>-4.5608628659476116</v>
      </c>
    </row>
    <row r="1719" spans="1:14" x14ac:dyDescent="0.55000000000000004">
      <c r="A1719" t="s">
        <v>1862</v>
      </c>
      <c r="B1719" t="s">
        <v>70</v>
      </c>
      <c r="C1719" t="s">
        <v>27</v>
      </c>
      <c r="D1719" t="s">
        <v>51</v>
      </c>
      <c r="E1719" t="s">
        <v>55</v>
      </c>
      <c r="F1719" s="1">
        <v>42816</v>
      </c>
      <c r="G1719" s="1">
        <v>42821</v>
      </c>
      <c r="H1719">
        <v>0</v>
      </c>
      <c r="I1719" t="s">
        <v>16</v>
      </c>
      <c r="J1719" t="s">
        <v>17</v>
      </c>
      <c r="K1719">
        <v>550</v>
      </c>
    </row>
    <row r="1720" spans="1:14" x14ac:dyDescent="0.55000000000000004">
      <c r="A1720" t="s">
        <v>1863</v>
      </c>
      <c r="B1720" t="s">
        <v>70</v>
      </c>
      <c r="C1720" t="s">
        <v>24</v>
      </c>
      <c r="D1720" t="s">
        <v>35</v>
      </c>
      <c r="E1720" t="s">
        <v>15</v>
      </c>
      <c r="F1720" s="1">
        <v>42816</v>
      </c>
      <c r="G1720" s="1">
        <v>42820</v>
      </c>
      <c r="H1720">
        <v>61</v>
      </c>
      <c r="I1720" t="s">
        <v>16</v>
      </c>
      <c r="J1720" t="s">
        <v>25</v>
      </c>
      <c r="K1720">
        <v>55</v>
      </c>
      <c r="M1720">
        <f t="shared" ref="M1720:M1721" si="446" xml:space="preserve"> H1720 - K1720</f>
        <v>6</v>
      </c>
      <c r="N1720">
        <f t="shared" ref="N1720:N1721" si="447" xml:space="preserve"> M1720 / H1720 * 100</f>
        <v>9.8360655737704921</v>
      </c>
    </row>
    <row r="1721" spans="1:14" x14ac:dyDescent="0.55000000000000004">
      <c r="A1721" t="s">
        <v>1864</v>
      </c>
      <c r="B1721" t="s">
        <v>37</v>
      </c>
      <c r="C1721" t="s">
        <v>24</v>
      </c>
      <c r="D1721" t="s">
        <v>133</v>
      </c>
      <c r="E1721" t="s">
        <v>15</v>
      </c>
      <c r="F1721" s="1">
        <v>42816</v>
      </c>
      <c r="G1721" s="1">
        <v>42915</v>
      </c>
      <c r="H1721">
        <v>60</v>
      </c>
      <c r="I1721" t="s">
        <v>39</v>
      </c>
      <c r="J1721" t="s">
        <v>25</v>
      </c>
      <c r="K1721">
        <v>55</v>
      </c>
      <c r="M1721">
        <f t="shared" si="446"/>
        <v>5</v>
      </c>
      <c r="N1721">
        <f t="shared" si="447"/>
        <v>8.3333333333333321</v>
      </c>
    </row>
    <row r="1722" spans="1:14" x14ac:dyDescent="0.55000000000000004">
      <c r="A1722" t="s">
        <v>1865</v>
      </c>
      <c r="B1722" t="s">
        <v>83</v>
      </c>
      <c r="C1722" t="s">
        <v>20</v>
      </c>
      <c r="E1722" t="s">
        <v>49</v>
      </c>
      <c r="F1722" s="1">
        <v>42816</v>
      </c>
      <c r="I1722" t="s">
        <v>85</v>
      </c>
      <c r="J1722" t="s">
        <v>17</v>
      </c>
      <c r="K1722">
        <v>4821</v>
      </c>
    </row>
    <row r="1723" spans="1:14" x14ac:dyDescent="0.55000000000000004">
      <c r="A1723" t="s">
        <v>1866</v>
      </c>
      <c r="B1723" t="s">
        <v>83</v>
      </c>
      <c r="C1723" t="s">
        <v>24</v>
      </c>
      <c r="D1723" t="s">
        <v>167</v>
      </c>
      <c r="E1723" t="s">
        <v>55</v>
      </c>
      <c r="F1723" s="1">
        <v>42816</v>
      </c>
      <c r="G1723" s="1">
        <v>42826</v>
      </c>
      <c r="H1723">
        <v>0</v>
      </c>
      <c r="I1723" t="s">
        <v>85</v>
      </c>
      <c r="J1723" t="s">
        <v>25</v>
      </c>
      <c r="K1723">
        <v>55</v>
      </c>
    </row>
    <row r="1724" spans="1:14" x14ac:dyDescent="0.55000000000000004">
      <c r="A1724" t="s">
        <v>1867</v>
      </c>
      <c r="B1724" t="s">
        <v>30</v>
      </c>
      <c r="C1724" t="s">
        <v>27</v>
      </c>
      <c r="E1724" t="s">
        <v>49</v>
      </c>
      <c r="F1724" s="1">
        <v>42816</v>
      </c>
      <c r="I1724" t="s">
        <v>32</v>
      </c>
      <c r="J1724" t="s">
        <v>17</v>
      </c>
      <c r="K1724">
        <v>550</v>
      </c>
    </row>
    <row r="1725" spans="1:14" x14ac:dyDescent="0.55000000000000004">
      <c r="A1725" t="s">
        <v>1868</v>
      </c>
      <c r="B1725" t="s">
        <v>34</v>
      </c>
      <c r="C1725" t="s">
        <v>57</v>
      </c>
      <c r="D1725" t="s">
        <v>102</v>
      </c>
      <c r="E1725" t="s">
        <v>15</v>
      </c>
      <c r="F1725" s="1">
        <v>42817</v>
      </c>
      <c r="G1725" s="1">
        <v>42826</v>
      </c>
      <c r="H1725">
        <v>5060</v>
      </c>
      <c r="I1725" t="s">
        <v>16</v>
      </c>
      <c r="J1725" t="s">
        <v>17</v>
      </c>
      <c r="K1725">
        <v>5482</v>
      </c>
      <c r="M1725">
        <f xml:space="preserve"> H1725 - K1725</f>
        <v>-422</v>
      </c>
      <c r="N1725">
        <f xml:space="preserve"> M1725 / H1725 * 100</f>
        <v>-8.3399209486166015</v>
      </c>
    </row>
    <row r="1726" spans="1:14" x14ac:dyDescent="0.55000000000000004">
      <c r="A1726" t="s">
        <v>1869</v>
      </c>
      <c r="B1726" t="s">
        <v>150</v>
      </c>
      <c r="C1726" t="s">
        <v>27</v>
      </c>
      <c r="D1726" t="s">
        <v>74</v>
      </c>
      <c r="E1726" t="s">
        <v>55</v>
      </c>
      <c r="F1726" s="1">
        <v>42817</v>
      </c>
      <c r="G1726" s="1">
        <v>42826</v>
      </c>
      <c r="H1726">
        <v>0</v>
      </c>
      <c r="I1726" t="s">
        <v>75</v>
      </c>
      <c r="J1726" t="s">
        <v>17</v>
      </c>
      <c r="K1726">
        <v>550</v>
      </c>
    </row>
    <row r="1727" spans="1:14" x14ac:dyDescent="0.55000000000000004">
      <c r="A1727" t="s">
        <v>1870</v>
      </c>
      <c r="B1727" t="s">
        <v>129</v>
      </c>
      <c r="C1727" t="s">
        <v>27</v>
      </c>
      <c r="D1727" t="s">
        <v>325</v>
      </c>
      <c r="E1727" t="s">
        <v>49</v>
      </c>
      <c r="F1727" s="1">
        <v>42817</v>
      </c>
      <c r="I1727" t="s">
        <v>75</v>
      </c>
      <c r="J1727" t="s">
        <v>17</v>
      </c>
      <c r="K1727">
        <v>550</v>
      </c>
    </row>
    <row r="1728" spans="1:14" x14ac:dyDescent="0.55000000000000004">
      <c r="A1728" t="s">
        <v>1871</v>
      </c>
      <c r="B1728" t="s">
        <v>129</v>
      </c>
      <c r="C1728" t="s">
        <v>27</v>
      </c>
      <c r="D1728" t="s">
        <v>167</v>
      </c>
      <c r="E1728" t="s">
        <v>15</v>
      </c>
      <c r="F1728" s="1">
        <v>42817</v>
      </c>
      <c r="G1728" s="1">
        <v>42826</v>
      </c>
      <c r="H1728">
        <v>585</v>
      </c>
      <c r="I1728" t="s">
        <v>75</v>
      </c>
      <c r="J1728" t="s">
        <v>17</v>
      </c>
      <c r="K1728">
        <v>550</v>
      </c>
      <c r="M1728">
        <f xml:space="preserve"> H1728 - K1728</f>
        <v>35</v>
      </c>
      <c r="N1728">
        <f xml:space="preserve"> M1728 / H1728 * 100</f>
        <v>5.982905982905983</v>
      </c>
    </row>
    <row r="1729" spans="1:14" x14ac:dyDescent="0.55000000000000004">
      <c r="A1729" t="s">
        <v>1872</v>
      </c>
      <c r="B1729" t="s">
        <v>176</v>
      </c>
      <c r="C1729" t="s">
        <v>20</v>
      </c>
      <c r="D1729" t="s">
        <v>341</v>
      </c>
      <c r="E1729" t="s">
        <v>55</v>
      </c>
      <c r="F1729" s="1">
        <v>42817</v>
      </c>
      <c r="G1729" s="1">
        <v>42897</v>
      </c>
      <c r="H1729">
        <v>0</v>
      </c>
      <c r="I1729" t="s">
        <v>85</v>
      </c>
      <c r="J1729" t="s">
        <v>17</v>
      </c>
      <c r="K1729">
        <v>4821</v>
      </c>
    </row>
    <row r="1730" spans="1:14" x14ac:dyDescent="0.55000000000000004">
      <c r="A1730" t="s">
        <v>1873</v>
      </c>
      <c r="B1730" t="s">
        <v>153</v>
      </c>
      <c r="C1730" t="s">
        <v>20</v>
      </c>
      <c r="D1730" t="s">
        <v>216</v>
      </c>
      <c r="E1730" t="s">
        <v>55</v>
      </c>
      <c r="F1730" s="1">
        <v>42817</v>
      </c>
      <c r="G1730" s="1">
        <v>42874</v>
      </c>
      <c r="H1730">
        <v>0</v>
      </c>
      <c r="I1730" t="s">
        <v>75</v>
      </c>
      <c r="J1730" t="s">
        <v>17</v>
      </c>
      <c r="K1730">
        <v>4821</v>
      </c>
    </row>
    <row r="1731" spans="1:14" x14ac:dyDescent="0.55000000000000004">
      <c r="A1731" t="s">
        <v>1874</v>
      </c>
      <c r="B1731" t="s">
        <v>53</v>
      </c>
      <c r="C1731" t="s">
        <v>20</v>
      </c>
      <c r="D1731" t="s">
        <v>327</v>
      </c>
      <c r="E1731" t="s">
        <v>55</v>
      </c>
      <c r="F1731" s="1">
        <v>42817</v>
      </c>
      <c r="G1731" s="1">
        <v>42828</v>
      </c>
      <c r="H1731">
        <v>0</v>
      </c>
      <c r="I1731" t="s">
        <v>22</v>
      </c>
      <c r="J1731" t="s">
        <v>17</v>
      </c>
      <c r="K1731">
        <v>4821</v>
      </c>
    </row>
    <row r="1732" spans="1:14" x14ac:dyDescent="0.55000000000000004">
      <c r="A1732" t="s">
        <v>1875</v>
      </c>
      <c r="B1732" t="s">
        <v>89</v>
      </c>
      <c r="C1732" t="s">
        <v>20</v>
      </c>
      <c r="D1732" t="s">
        <v>230</v>
      </c>
      <c r="E1732" t="s">
        <v>55</v>
      </c>
      <c r="F1732" s="1">
        <v>42817</v>
      </c>
      <c r="G1732" s="1">
        <v>42828</v>
      </c>
      <c r="H1732">
        <v>0</v>
      </c>
      <c r="I1732" t="s">
        <v>32</v>
      </c>
      <c r="J1732" t="s">
        <v>17</v>
      </c>
      <c r="K1732">
        <v>4821</v>
      </c>
    </row>
    <row r="1733" spans="1:14" x14ac:dyDescent="0.55000000000000004">
      <c r="A1733" t="s">
        <v>1876</v>
      </c>
      <c r="B1733" t="s">
        <v>106</v>
      </c>
      <c r="C1733" t="s">
        <v>20</v>
      </c>
      <c r="E1733" t="s">
        <v>49</v>
      </c>
      <c r="F1733" s="1">
        <v>42817</v>
      </c>
      <c r="I1733" t="s">
        <v>32</v>
      </c>
      <c r="J1733" t="s">
        <v>17</v>
      </c>
      <c r="K1733">
        <v>4821</v>
      </c>
    </row>
    <row r="1734" spans="1:14" x14ac:dyDescent="0.55000000000000004">
      <c r="A1734" t="s">
        <v>1877</v>
      </c>
      <c r="B1734" t="s">
        <v>144</v>
      </c>
      <c r="C1734" t="s">
        <v>24</v>
      </c>
      <c r="D1734" t="s">
        <v>230</v>
      </c>
      <c r="E1734" t="s">
        <v>55</v>
      </c>
      <c r="F1734" s="1">
        <v>42817</v>
      </c>
      <c r="G1734" s="1">
        <v>42830</v>
      </c>
      <c r="H1734">
        <v>0</v>
      </c>
      <c r="I1734" t="s">
        <v>16</v>
      </c>
      <c r="J1734" t="s">
        <v>25</v>
      </c>
      <c r="K1734">
        <v>55</v>
      </c>
    </row>
    <row r="1735" spans="1:14" x14ac:dyDescent="0.55000000000000004">
      <c r="A1735" t="s">
        <v>1878</v>
      </c>
      <c r="B1735" t="s">
        <v>144</v>
      </c>
      <c r="C1735" t="s">
        <v>24</v>
      </c>
      <c r="D1735" t="s">
        <v>209</v>
      </c>
      <c r="E1735" t="s">
        <v>55</v>
      </c>
      <c r="F1735" s="1">
        <v>42817</v>
      </c>
      <c r="G1735" s="1">
        <v>42901</v>
      </c>
      <c r="H1735">
        <v>0</v>
      </c>
      <c r="I1735" t="s">
        <v>16</v>
      </c>
      <c r="J1735" t="s">
        <v>25</v>
      </c>
      <c r="K1735">
        <v>55</v>
      </c>
    </row>
    <row r="1736" spans="1:14" x14ac:dyDescent="0.55000000000000004">
      <c r="A1736" t="s">
        <v>1879</v>
      </c>
      <c r="B1736" t="s">
        <v>41</v>
      </c>
      <c r="C1736" t="s">
        <v>27</v>
      </c>
      <c r="D1736" t="s">
        <v>169</v>
      </c>
      <c r="E1736" t="s">
        <v>15</v>
      </c>
      <c r="F1736" s="1">
        <v>42817</v>
      </c>
      <c r="G1736" s="1">
        <v>42891</v>
      </c>
      <c r="H1736">
        <v>572</v>
      </c>
      <c r="I1736" t="s">
        <v>39</v>
      </c>
      <c r="J1736" t="s">
        <v>17</v>
      </c>
      <c r="K1736">
        <v>550</v>
      </c>
      <c r="M1736">
        <f t="shared" ref="M1736:M1737" si="448" xml:space="preserve"> H1736 - K1736</f>
        <v>22</v>
      </c>
      <c r="N1736">
        <f t="shared" ref="N1736:N1737" si="449" xml:space="preserve"> M1736 / H1736 * 100</f>
        <v>3.8461538461538463</v>
      </c>
    </row>
    <row r="1737" spans="1:14" x14ac:dyDescent="0.55000000000000004">
      <c r="A1737" t="s">
        <v>1880</v>
      </c>
      <c r="B1737" t="s">
        <v>41</v>
      </c>
      <c r="C1737" t="s">
        <v>24</v>
      </c>
      <c r="D1737" t="s">
        <v>133</v>
      </c>
      <c r="E1737" t="s">
        <v>15</v>
      </c>
      <c r="F1737" s="1">
        <v>42817</v>
      </c>
      <c r="G1737" s="1">
        <v>42894</v>
      </c>
      <c r="H1737">
        <v>54</v>
      </c>
      <c r="I1737" t="s">
        <v>39</v>
      </c>
      <c r="J1737" t="s">
        <v>25</v>
      </c>
      <c r="K1737">
        <v>55</v>
      </c>
      <c r="M1737">
        <f t="shared" si="448"/>
        <v>-1</v>
      </c>
      <c r="N1737">
        <f t="shared" si="449"/>
        <v>-1.8518518518518516</v>
      </c>
    </row>
    <row r="1738" spans="1:14" x14ac:dyDescent="0.55000000000000004">
      <c r="A1738" t="s">
        <v>1881</v>
      </c>
      <c r="B1738" t="s">
        <v>12</v>
      </c>
      <c r="C1738" t="s">
        <v>27</v>
      </c>
      <c r="D1738" t="s">
        <v>209</v>
      </c>
      <c r="E1738" t="s">
        <v>55</v>
      </c>
      <c r="F1738" s="1">
        <v>42817</v>
      </c>
      <c r="G1738" s="1">
        <v>42826</v>
      </c>
      <c r="H1738">
        <v>0</v>
      </c>
      <c r="I1738" t="s">
        <v>16</v>
      </c>
      <c r="J1738" t="s">
        <v>17</v>
      </c>
      <c r="K1738">
        <v>550</v>
      </c>
    </row>
    <row r="1739" spans="1:14" x14ac:dyDescent="0.55000000000000004">
      <c r="A1739" t="s">
        <v>1882</v>
      </c>
      <c r="B1739" t="s">
        <v>70</v>
      </c>
      <c r="C1739" t="s">
        <v>24</v>
      </c>
      <c r="D1739" t="s">
        <v>122</v>
      </c>
      <c r="E1739" t="s">
        <v>15</v>
      </c>
      <c r="F1739" s="1">
        <v>42817</v>
      </c>
      <c r="G1739" s="1">
        <v>42860</v>
      </c>
      <c r="H1739">
        <v>60</v>
      </c>
      <c r="I1739" t="s">
        <v>16</v>
      </c>
      <c r="J1739" t="s">
        <v>25</v>
      </c>
      <c r="K1739">
        <v>55</v>
      </c>
      <c r="M1739">
        <f t="shared" ref="M1739:M1742" si="450" xml:space="preserve"> H1739 - K1739</f>
        <v>5</v>
      </c>
      <c r="N1739">
        <f t="shared" ref="N1739:N1742" si="451" xml:space="preserve"> M1739 / H1739 * 100</f>
        <v>8.3333333333333321</v>
      </c>
    </row>
    <row r="1740" spans="1:14" x14ac:dyDescent="0.55000000000000004">
      <c r="A1740" t="s">
        <v>1883</v>
      </c>
      <c r="B1740" t="s">
        <v>70</v>
      </c>
      <c r="C1740" t="s">
        <v>48</v>
      </c>
      <c r="D1740" t="s">
        <v>45</v>
      </c>
      <c r="E1740" t="s">
        <v>15</v>
      </c>
      <c r="F1740" s="1">
        <v>42817</v>
      </c>
      <c r="G1740" s="1">
        <v>42826</v>
      </c>
      <c r="H1740">
        <v>3251</v>
      </c>
      <c r="I1740" t="s">
        <v>16</v>
      </c>
      <c r="J1740" t="s">
        <v>25</v>
      </c>
      <c r="K1740">
        <v>3393</v>
      </c>
      <c r="M1740">
        <f t="shared" si="450"/>
        <v>-142</v>
      </c>
      <c r="N1740">
        <f t="shared" si="451"/>
        <v>-4.367886804060289</v>
      </c>
    </row>
    <row r="1741" spans="1:14" x14ac:dyDescent="0.55000000000000004">
      <c r="A1741" t="s">
        <v>1884</v>
      </c>
      <c r="B1741" t="s">
        <v>37</v>
      </c>
      <c r="C1741" t="s">
        <v>57</v>
      </c>
      <c r="D1741" t="s">
        <v>196</v>
      </c>
      <c r="E1741" t="s">
        <v>15</v>
      </c>
      <c r="F1741" s="1">
        <v>42817</v>
      </c>
      <c r="G1741" s="1">
        <v>42900</v>
      </c>
      <c r="H1741">
        <v>5930</v>
      </c>
      <c r="I1741" t="s">
        <v>39</v>
      </c>
      <c r="J1741" t="s">
        <v>17</v>
      </c>
      <c r="K1741">
        <v>5482</v>
      </c>
      <c r="M1741">
        <f t="shared" si="450"/>
        <v>448</v>
      </c>
      <c r="N1741">
        <f t="shared" si="451"/>
        <v>7.5548060708263076</v>
      </c>
    </row>
    <row r="1742" spans="1:14" x14ac:dyDescent="0.55000000000000004">
      <c r="A1742" t="s">
        <v>1885</v>
      </c>
      <c r="B1742" t="s">
        <v>83</v>
      </c>
      <c r="C1742" t="s">
        <v>13</v>
      </c>
      <c r="D1742" t="s">
        <v>117</v>
      </c>
      <c r="E1742" t="s">
        <v>15</v>
      </c>
      <c r="F1742" s="1">
        <v>42817</v>
      </c>
      <c r="G1742" s="1">
        <v>42826</v>
      </c>
      <c r="H1742">
        <v>941</v>
      </c>
      <c r="I1742" t="s">
        <v>85</v>
      </c>
      <c r="J1742" t="s">
        <v>17</v>
      </c>
      <c r="K1742">
        <v>1096</v>
      </c>
      <c r="M1742">
        <f t="shared" si="450"/>
        <v>-155</v>
      </c>
      <c r="N1742">
        <f t="shared" si="451"/>
        <v>-16.47183846971307</v>
      </c>
    </row>
    <row r="1743" spans="1:14" x14ac:dyDescent="0.55000000000000004">
      <c r="A1743" t="s">
        <v>1886</v>
      </c>
      <c r="B1743" t="s">
        <v>34</v>
      </c>
      <c r="C1743" t="s">
        <v>27</v>
      </c>
      <c r="D1743" t="s">
        <v>14</v>
      </c>
      <c r="E1743" t="s">
        <v>55</v>
      </c>
      <c r="F1743" s="1">
        <v>42818</v>
      </c>
      <c r="G1743" s="1">
        <v>42873</v>
      </c>
      <c r="H1743">
        <v>0</v>
      </c>
      <c r="I1743" t="s">
        <v>16</v>
      </c>
      <c r="J1743" t="s">
        <v>17</v>
      </c>
      <c r="K1743">
        <v>550</v>
      </c>
    </row>
    <row r="1744" spans="1:14" x14ac:dyDescent="0.55000000000000004">
      <c r="A1744" t="s">
        <v>1887</v>
      </c>
      <c r="B1744" t="s">
        <v>34</v>
      </c>
      <c r="C1744" t="s">
        <v>24</v>
      </c>
      <c r="D1744" t="s">
        <v>243</v>
      </c>
      <c r="E1744" t="s">
        <v>15</v>
      </c>
      <c r="F1744" s="1">
        <v>42818</v>
      </c>
      <c r="G1744" s="1">
        <v>42892</v>
      </c>
      <c r="H1744">
        <v>56</v>
      </c>
      <c r="I1744" t="s">
        <v>16</v>
      </c>
      <c r="J1744" t="s">
        <v>25</v>
      </c>
      <c r="K1744">
        <v>55</v>
      </c>
      <c r="M1744">
        <f t="shared" ref="M1744:M1745" si="452" xml:space="preserve"> H1744 - K1744</f>
        <v>1</v>
      </c>
      <c r="N1744">
        <f t="shared" ref="N1744:N1745" si="453" xml:space="preserve"> M1744 / H1744 * 100</f>
        <v>1.7857142857142856</v>
      </c>
    </row>
    <row r="1745" spans="1:14" x14ac:dyDescent="0.55000000000000004">
      <c r="A1745" t="s">
        <v>1888</v>
      </c>
      <c r="B1745" t="s">
        <v>34</v>
      </c>
      <c r="C1745" t="s">
        <v>48</v>
      </c>
      <c r="D1745" t="s">
        <v>28</v>
      </c>
      <c r="E1745" t="s">
        <v>15</v>
      </c>
      <c r="F1745" s="1">
        <v>42818</v>
      </c>
      <c r="G1745" s="1">
        <v>42829</v>
      </c>
      <c r="H1745">
        <v>3445</v>
      </c>
      <c r="I1745" t="s">
        <v>16</v>
      </c>
      <c r="J1745" t="s">
        <v>25</v>
      </c>
      <c r="K1745">
        <v>3393</v>
      </c>
      <c r="M1745">
        <f t="shared" si="452"/>
        <v>52</v>
      </c>
      <c r="N1745">
        <f t="shared" si="453"/>
        <v>1.5094339622641511</v>
      </c>
    </row>
    <row r="1746" spans="1:14" x14ac:dyDescent="0.55000000000000004">
      <c r="A1746" t="s">
        <v>1889</v>
      </c>
      <c r="B1746" t="s">
        <v>129</v>
      </c>
      <c r="C1746" t="s">
        <v>57</v>
      </c>
      <c r="E1746" t="s">
        <v>49</v>
      </c>
      <c r="F1746" s="1">
        <v>42818</v>
      </c>
      <c r="I1746" t="s">
        <v>75</v>
      </c>
      <c r="J1746" t="s">
        <v>17</v>
      </c>
      <c r="K1746">
        <v>5482</v>
      </c>
    </row>
    <row r="1747" spans="1:14" x14ac:dyDescent="0.55000000000000004">
      <c r="A1747" t="s">
        <v>1890</v>
      </c>
      <c r="B1747" t="s">
        <v>129</v>
      </c>
      <c r="C1747" t="s">
        <v>48</v>
      </c>
      <c r="D1747" t="s">
        <v>285</v>
      </c>
      <c r="E1747" t="s">
        <v>49</v>
      </c>
      <c r="F1747" s="1">
        <v>42818</v>
      </c>
      <c r="I1747" t="s">
        <v>75</v>
      </c>
      <c r="J1747" t="s">
        <v>25</v>
      </c>
      <c r="K1747">
        <v>3393</v>
      </c>
    </row>
    <row r="1748" spans="1:14" x14ac:dyDescent="0.55000000000000004">
      <c r="A1748" t="s">
        <v>1891</v>
      </c>
      <c r="B1748" t="s">
        <v>214</v>
      </c>
      <c r="C1748" t="s">
        <v>24</v>
      </c>
      <c r="D1748" t="s">
        <v>51</v>
      </c>
      <c r="E1748" t="s">
        <v>15</v>
      </c>
      <c r="F1748" s="1">
        <v>42818</v>
      </c>
      <c r="G1748" s="1">
        <v>42825</v>
      </c>
      <c r="H1748">
        <v>54</v>
      </c>
      <c r="I1748" t="s">
        <v>16</v>
      </c>
      <c r="J1748" t="s">
        <v>25</v>
      </c>
      <c r="K1748">
        <v>55</v>
      </c>
      <c r="M1748">
        <f xml:space="preserve"> H1748 - K1748</f>
        <v>-1</v>
      </c>
      <c r="N1748">
        <f xml:space="preserve"> M1748 / H1748 * 100</f>
        <v>-1.8518518518518516</v>
      </c>
    </row>
    <row r="1749" spans="1:14" x14ac:dyDescent="0.55000000000000004">
      <c r="A1749" t="s">
        <v>1892</v>
      </c>
      <c r="B1749" t="s">
        <v>176</v>
      </c>
      <c r="C1749" t="s">
        <v>27</v>
      </c>
      <c r="E1749" t="s">
        <v>49</v>
      </c>
      <c r="F1749" s="1">
        <v>42818</v>
      </c>
      <c r="I1749" t="s">
        <v>85</v>
      </c>
      <c r="J1749" t="s">
        <v>17</v>
      </c>
      <c r="K1749">
        <v>550</v>
      </c>
    </row>
    <row r="1750" spans="1:14" x14ac:dyDescent="0.55000000000000004">
      <c r="A1750" t="s">
        <v>1893</v>
      </c>
      <c r="B1750" t="s">
        <v>176</v>
      </c>
      <c r="C1750" t="s">
        <v>48</v>
      </c>
      <c r="D1750" t="s">
        <v>117</v>
      </c>
      <c r="E1750" t="s">
        <v>15</v>
      </c>
      <c r="F1750" s="1">
        <v>42818</v>
      </c>
      <c r="G1750" s="1">
        <v>42825</v>
      </c>
      <c r="H1750">
        <v>3498</v>
      </c>
      <c r="I1750" t="s">
        <v>85</v>
      </c>
      <c r="J1750" t="s">
        <v>25</v>
      </c>
      <c r="K1750">
        <v>3393</v>
      </c>
      <c r="M1750">
        <f t="shared" ref="M1750:M1752" si="454" xml:space="preserve"> H1750 - K1750</f>
        <v>105</v>
      </c>
      <c r="N1750">
        <f t="shared" ref="N1750:N1752" si="455" xml:space="preserve"> M1750 / H1750 * 100</f>
        <v>3.0017152658662094</v>
      </c>
    </row>
    <row r="1751" spans="1:14" x14ac:dyDescent="0.55000000000000004">
      <c r="A1751" t="s">
        <v>1894</v>
      </c>
      <c r="B1751" t="s">
        <v>73</v>
      </c>
      <c r="C1751" t="s">
        <v>27</v>
      </c>
      <c r="D1751" t="s">
        <v>84</v>
      </c>
      <c r="E1751" t="s">
        <v>15</v>
      </c>
      <c r="F1751" s="1">
        <v>42818</v>
      </c>
      <c r="G1751" s="1">
        <v>42827</v>
      </c>
      <c r="H1751">
        <v>540</v>
      </c>
      <c r="I1751" t="s">
        <v>75</v>
      </c>
      <c r="J1751" t="s">
        <v>17</v>
      </c>
      <c r="K1751">
        <v>550</v>
      </c>
      <c r="M1751">
        <f t="shared" si="454"/>
        <v>-10</v>
      </c>
      <c r="N1751">
        <f t="shared" si="455"/>
        <v>-1.8518518518518516</v>
      </c>
    </row>
    <row r="1752" spans="1:14" x14ac:dyDescent="0.55000000000000004">
      <c r="A1752" t="s">
        <v>1895</v>
      </c>
      <c r="B1752" t="s">
        <v>73</v>
      </c>
      <c r="C1752" t="s">
        <v>20</v>
      </c>
      <c r="D1752" t="s">
        <v>249</v>
      </c>
      <c r="E1752" t="s">
        <v>15</v>
      </c>
      <c r="F1752" s="1">
        <v>42818</v>
      </c>
      <c r="G1752" s="1">
        <v>42827</v>
      </c>
      <c r="H1752">
        <v>4986</v>
      </c>
      <c r="I1752" t="s">
        <v>75</v>
      </c>
      <c r="J1752" t="s">
        <v>17</v>
      </c>
      <c r="K1752">
        <v>4821</v>
      </c>
      <c r="M1752">
        <f t="shared" si="454"/>
        <v>165</v>
      </c>
      <c r="N1752">
        <f t="shared" si="455"/>
        <v>3.3092659446450061</v>
      </c>
    </row>
    <row r="1753" spans="1:14" x14ac:dyDescent="0.55000000000000004">
      <c r="A1753" t="s">
        <v>1896</v>
      </c>
      <c r="B1753" t="s">
        <v>19</v>
      </c>
      <c r="C1753" t="s">
        <v>57</v>
      </c>
      <c r="D1753" t="s">
        <v>182</v>
      </c>
      <c r="E1753" t="s">
        <v>55</v>
      </c>
      <c r="F1753" s="1">
        <v>42818</v>
      </c>
      <c r="G1753" s="1">
        <v>42828</v>
      </c>
      <c r="H1753">
        <v>0</v>
      </c>
      <c r="I1753" t="s">
        <v>22</v>
      </c>
      <c r="J1753" t="s">
        <v>17</v>
      </c>
      <c r="K1753">
        <v>5482</v>
      </c>
    </row>
    <row r="1754" spans="1:14" x14ac:dyDescent="0.55000000000000004">
      <c r="A1754" t="s">
        <v>1897</v>
      </c>
      <c r="B1754" t="s">
        <v>19</v>
      </c>
      <c r="C1754" t="s">
        <v>57</v>
      </c>
      <c r="D1754" t="s">
        <v>219</v>
      </c>
      <c r="E1754" t="s">
        <v>15</v>
      </c>
      <c r="F1754" s="1">
        <v>42818</v>
      </c>
      <c r="G1754" s="1">
        <v>42870</v>
      </c>
      <c r="H1754">
        <v>5214</v>
      </c>
      <c r="I1754" t="s">
        <v>22</v>
      </c>
      <c r="J1754" t="s">
        <v>17</v>
      </c>
      <c r="K1754">
        <v>5482</v>
      </c>
      <c r="M1754">
        <f t="shared" ref="M1754:M1755" si="456" xml:space="preserve"> H1754 - K1754</f>
        <v>-268</v>
      </c>
      <c r="N1754">
        <f t="shared" ref="N1754:N1755" si="457" xml:space="preserve"> M1754 / H1754 * 100</f>
        <v>-5.1400076716532412</v>
      </c>
    </row>
    <row r="1755" spans="1:14" x14ac:dyDescent="0.55000000000000004">
      <c r="A1755" t="s">
        <v>1898</v>
      </c>
      <c r="B1755" t="s">
        <v>19</v>
      </c>
      <c r="C1755" t="s">
        <v>20</v>
      </c>
      <c r="D1755" t="s">
        <v>21</v>
      </c>
      <c r="E1755" t="s">
        <v>15</v>
      </c>
      <c r="F1755" s="1">
        <v>42818</v>
      </c>
      <c r="G1755" s="1">
        <v>42824</v>
      </c>
      <c r="H1755">
        <v>4794</v>
      </c>
      <c r="I1755" t="s">
        <v>22</v>
      </c>
      <c r="J1755" t="s">
        <v>17</v>
      </c>
      <c r="K1755">
        <v>4821</v>
      </c>
      <c r="M1755">
        <f t="shared" si="456"/>
        <v>-27</v>
      </c>
      <c r="N1755">
        <f t="shared" si="457"/>
        <v>-0.56320400500625778</v>
      </c>
    </row>
    <row r="1756" spans="1:14" x14ac:dyDescent="0.55000000000000004">
      <c r="A1756" t="s">
        <v>1899</v>
      </c>
      <c r="B1756" t="s">
        <v>63</v>
      </c>
      <c r="C1756" t="s">
        <v>48</v>
      </c>
      <c r="E1756" t="s">
        <v>49</v>
      </c>
      <c r="F1756" s="1">
        <v>42818</v>
      </c>
      <c r="I1756" t="s">
        <v>39</v>
      </c>
      <c r="J1756" t="s">
        <v>25</v>
      </c>
      <c r="K1756">
        <v>3393</v>
      </c>
    </row>
    <row r="1757" spans="1:14" x14ac:dyDescent="0.55000000000000004">
      <c r="A1757" t="s">
        <v>1900</v>
      </c>
      <c r="B1757" t="s">
        <v>47</v>
      </c>
      <c r="C1757" t="s">
        <v>13</v>
      </c>
      <c r="D1757" t="s">
        <v>167</v>
      </c>
      <c r="E1757" t="s">
        <v>55</v>
      </c>
      <c r="F1757" s="1">
        <v>42818</v>
      </c>
      <c r="G1757" s="1">
        <v>42827</v>
      </c>
      <c r="H1757">
        <v>0</v>
      </c>
      <c r="I1757" t="s">
        <v>32</v>
      </c>
      <c r="J1757" t="s">
        <v>17</v>
      </c>
      <c r="K1757">
        <v>1096</v>
      </c>
    </row>
    <row r="1758" spans="1:14" x14ac:dyDescent="0.55000000000000004">
      <c r="A1758" t="s">
        <v>1901</v>
      </c>
      <c r="B1758" t="s">
        <v>106</v>
      </c>
      <c r="C1758" t="s">
        <v>57</v>
      </c>
      <c r="E1758" t="s">
        <v>49</v>
      </c>
      <c r="F1758" s="1">
        <v>42818</v>
      </c>
      <c r="I1758" t="s">
        <v>32</v>
      </c>
      <c r="J1758" t="s">
        <v>17</v>
      </c>
      <c r="K1758">
        <v>5482</v>
      </c>
    </row>
    <row r="1759" spans="1:14" x14ac:dyDescent="0.55000000000000004">
      <c r="A1759" t="s">
        <v>1902</v>
      </c>
      <c r="B1759" t="s">
        <v>106</v>
      </c>
      <c r="C1759" t="s">
        <v>13</v>
      </c>
      <c r="D1759" t="s">
        <v>68</v>
      </c>
      <c r="E1759" t="s">
        <v>55</v>
      </c>
      <c r="F1759" s="1">
        <v>42818</v>
      </c>
      <c r="G1759" s="1">
        <v>42828</v>
      </c>
      <c r="H1759">
        <v>0</v>
      </c>
      <c r="I1759" t="s">
        <v>32</v>
      </c>
      <c r="J1759" t="s">
        <v>17</v>
      </c>
      <c r="K1759">
        <v>1096</v>
      </c>
    </row>
    <row r="1760" spans="1:14" x14ac:dyDescent="0.55000000000000004">
      <c r="A1760" t="s">
        <v>1903</v>
      </c>
      <c r="B1760" t="s">
        <v>144</v>
      </c>
      <c r="C1760" t="s">
        <v>27</v>
      </c>
      <c r="D1760" t="s">
        <v>14</v>
      </c>
      <c r="E1760" t="s">
        <v>15</v>
      </c>
      <c r="F1760" s="1">
        <v>42818</v>
      </c>
      <c r="G1760" s="1">
        <v>42882</v>
      </c>
      <c r="H1760">
        <v>648</v>
      </c>
      <c r="I1760" t="s">
        <v>16</v>
      </c>
      <c r="J1760" t="s">
        <v>17</v>
      </c>
      <c r="K1760">
        <v>550</v>
      </c>
      <c r="M1760">
        <f t="shared" ref="M1760:M1763" si="458" xml:space="preserve"> H1760 - K1760</f>
        <v>98</v>
      </c>
      <c r="N1760">
        <f t="shared" ref="N1760:N1763" si="459" xml:space="preserve"> M1760 / H1760 * 100</f>
        <v>15.123456790123457</v>
      </c>
    </row>
    <row r="1761" spans="1:14" x14ac:dyDescent="0.55000000000000004">
      <c r="A1761" t="s">
        <v>1904</v>
      </c>
      <c r="B1761" t="s">
        <v>144</v>
      </c>
      <c r="C1761" t="s">
        <v>48</v>
      </c>
      <c r="D1761" t="s">
        <v>209</v>
      </c>
      <c r="E1761" t="s">
        <v>15</v>
      </c>
      <c r="F1761" s="1">
        <v>42818</v>
      </c>
      <c r="G1761" s="1">
        <v>42916</v>
      </c>
      <c r="H1761">
        <v>3040</v>
      </c>
      <c r="I1761" t="s">
        <v>16</v>
      </c>
      <c r="J1761" t="s">
        <v>25</v>
      </c>
      <c r="K1761">
        <v>3393</v>
      </c>
      <c r="M1761">
        <f t="shared" si="458"/>
        <v>-353</v>
      </c>
      <c r="N1761">
        <f t="shared" si="459"/>
        <v>-11.611842105263158</v>
      </c>
    </row>
    <row r="1762" spans="1:14" x14ac:dyDescent="0.55000000000000004">
      <c r="A1762" t="s">
        <v>1905</v>
      </c>
      <c r="B1762" t="s">
        <v>127</v>
      </c>
      <c r="C1762" t="s">
        <v>13</v>
      </c>
      <c r="D1762" t="s">
        <v>71</v>
      </c>
      <c r="E1762" t="s">
        <v>15</v>
      </c>
      <c r="F1762" s="1">
        <v>42818</v>
      </c>
      <c r="G1762" s="1">
        <v>42916</v>
      </c>
      <c r="H1762">
        <v>1185</v>
      </c>
      <c r="I1762" t="s">
        <v>22</v>
      </c>
      <c r="J1762" t="s">
        <v>17</v>
      </c>
      <c r="K1762">
        <v>1096</v>
      </c>
      <c r="M1762">
        <f t="shared" si="458"/>
        <v>89</v>
      </c>
      <c r="N1762">
        <f t="shared" si="459"/>
        <v>7.5105485232067508</v>
      </c>
    </row>
    <row r="1763" spans="1:14" x14ac:dyDescent="0.55000000000000004">
      <c r="A1763" t="s">
        <v>1906</v>
      </c>
      <c r="B1763" t="s">
        <v>127</v>
      </c>
      <c r="C1763" t="s">
        <v>24</v>
      </c>
      <c r="D1763" t="s">
        <v>140</v>
      </c>
      <c r="E1763" t="s">
        <v>15</v>
      </c>
      <c r="F1763" s="1">
        <v>42818</v>
      </c>
      <c r="G1763" s="1">
        <v>42820</v>
      </c>
      <c r="H1763">
        <v>48</v>
      </c>
      <c r="I1763" t="s">
        <v>22</v>
      </c>
      <c r="J1763" t="s">
        <v>25</v>
      </c>
      <c r="K1763">
        <v>55</v>
      </c>
      <c r="M1763">
        <f t="shared" si="458"/>
        <v>-7</v>
      </c>
      <c r="N1763">
        <f t="shared" si="459"/>
        <v>-14.583333333333334</v>
      </c>
    </row>
    <row r="1764" spans="1:14" x14ac:dyDescent="0.55000000000000004">
      <c r="A1764" t="s">
        <v>1907</v>
      </c>
      <c r="B1764" t="s">
        <v>60</v>
      </c>
      <c r="C1764" t="s">
        <v>13</v>
      </c>
      <c r="D1764" t="s">
        <v>38</v>
      </c>
      <c r="E1764" t="s">
        <v>55</v>
      </c>
      <c r="F1764" s="1">
        <v>42818</v>
      </c>
      <c r="G1764" s="1">
        <v>42826</v>
      </c>
      <c r="H1764">
        <v>0</v>
      </c>
      <c r="I1764" t="s">
        <v>32</v>
      </c>
      <c r="J1764" t="s">
        <v>17</v>
      </c>
      <c r="K1764">
        <v>1096</v>
      </c>
    </row>
    <row r="1765" spans="1:14" x14ac:dyDescent="0.55000000000000004">
      <c r="A1765" t="s">
        <v>1908</v>
      </c>
      <c r="B1765" t="s">
        <v>60</v>
      </c>
      <c r="C1765" t="s">
        <v>13</v>
      </c>
      <c r="D1765" t="s">
        <v>42</v>
      </c>
      <c r="E1765" t="s">
        <v>15</v>
      </c>
      <c r="F1765" s="1">
        <v>42818</v>
      </c>
      <c r="G1765" s="1">
        <v>42916</v>
      </c>
      <c r="H1765">
        <v>1021</v>
      </c>
      <c r="I1765" t="s">
        <v>32</v>
      </c>
      <c r="J1765" t="s">
        <v>17</v>
      </c>
      <c r="K1765">
        <v>1096</v>
      </c>
      <c r="M1765">
        <f t="shared" ref="M1765:M1766" si="460" xml:space="preserve"> H1765 - K1765</f>
        <v>-75</v>
      </c>
      <c r="N1765">
        <f t="shared" ref="N1765:N1766" si="461" xml:space="preserve"> M1765 / H1765 * 100</f>
        <v>-7.3457394711067572</v>
      </c>
    </row>
    <row r="1766" spans="1:14" x14ac:dyDescent="0.55000000000000004">
      <c r="A1766" t="s">
        <v>1909</v>
      </c>
      <c r="B1766" t="s">
        <v>60</v>
      </c>
      <c r="C1766" t="s">
        <v>13</v>
      </c>
      <c r="D1766" t="s">
        <v>68</v>
      </c>
      <c r="E1766" t="s">
        <v>15</v>
      </c>
      <c r="F1766" s="1">
        <v>42818</v>
      </c>
      <c r="G1766" s="1">
        <v>42881</v>
      </c>
      <c r="H1766">
        <v>1264</v>
      </c>
      <c r="I1766" t="s">
        <v>32</v>
      </c>
      <c r="J1766" t="s">
        <v>17</v>
      </c>
      <c r="K1766">
        <v>1096</v>
      </c>
      <c r="M1766">
        <f t="shared" si="460"/>
        <v>168</v>
      </c>
      <c r="N1766">
        <f t="shared" si="461"/>
        <v>13.291139240506327</v>
      </c>
    </row>
    <row r="1767" spans="1:14" x14ac:dyDescent="0.55000000000000004">
      <c r="A1767" t="s">
        <v>1910</v>
      </c>
      <c r="B1767" t="s">
        <v>12</v>
      </c>
      <c r="C1767" t="s">
        <v>24</v>
      </c>
      <c r="D1767" t="s">
        <v>45</v>
      </c>
      <c r="E1767" t="s">
        <v>55</v>
      </c>
      <c r="F1767" s="1">
        <v>42818</v>
      </c>
      <c r="G1767" s="1">
        <v>42878</v>
      </c>
      <c r="H1767">
        <v>0</v>
      </c>
      <c r="I1767" t="s">
        <v>16</v>
      </c>
      <c r="J1767" t="s">
        <v>25</v>
      </c>
      <c r="K1767">
        <v>55</v>
      </c>
    </row>
    <row r="1768" spans="1:14" x14ac:dyDescent="0.55000000000000004">
      <c r="A1768" t="s">
        <v>1911</v>
      </c>
      <c r="B1768" t="s">
        <v>12</v>
      </c>
      <c r="C1768" t="s">
        <v>27</v>
      </c>
      <c r="D1768" t="s">
        <v>35</v>
      </c>
      <c r="E1768" t="s">
        <v>15</v>
      </c>
      <c r="F1768" s="1">
        <v>42818</v>
      </c>
      <c r="G1768" s="1">
        <v>42898</v>
      </c>
      <c r="H1768">
        <v>503</v>
      </c>
      <c r="I1768" t="s">
        <v>16</v>
      </c>
      <c r="J1768" t="s">
        <v>17</v>
      </c>
      <c r="K1768">
        <v>550</v>
      </c>
      <c r="M1768">
        <f t="shared" ref="M1768:M1769" si="462" xml:space="preserve"> H1768 - K1768</f>
        <v>-47</v>
      </c>
      <c r="N1768">
        <f t="shared" ref="N1768:N1769" si="463" xml:space="preserve"> M1768 / H1768 * 100</f>
        <v>-9.3439363817097423</v>
      </c>
    </row>
    <row r="1769" spans="1:14" x14ac:dyDescent="0.55000000000000004">
      <c r="A1769" t="s">
        <v>1912</v>
      </c>
      <c r="B1769" t="s">
        <v>108</v>
      </c>
      <c r="C1769" t="s">
        <v>20</v>
      </c>
      <c r="D1769" t="s">
        <v>92</v>
      </c>
      <c r="E1769" t="s">
        <v>15</v>
      </c>
      <c r="F1769" s="1">
        <v>42818</v>
      </c>
      <c r="G1769" s="1">
        <v>42828</v>
      </c>
      <c r="H1769">
        <v>4440</v>
      </c>
      <c r="I1769" t="s">
        <v>75</v>
      </c>
      <c r="J1769" t="s">
        <v>17</v>
      </c>
      <c r="K1769">
        <v>4821</v>
      </c>
      <c r="M1769">
        <f t="shared" si="462"/>
        <v>-381</v>
      </c>
      <c r="N1769">
        <f t="shared" si="463"/>
        <v>-8.5810810810810807</v>
      </c>
    </row>
    <row r="1770" spans="1:14" x14ac:dyDescent="0.55000000000000004">
      <c r="A1770" t="s">
        <v>1913</v>
      </c>
      <c r="B1770" t="s">
        <v>70</v>
      </c>
      <c r="C1770" t="s">
        <v>13</v>
      </c>
      <c r="D1770" t="s">
        <v>330</v>
      </c>
      <c r="E1770" t="s">
        <v>55</v>
      </c>
      <c r="F1770" s="1">
        <v>42818</v>
      </c>
      <c r="G1770" s="1">
        <v>42828</v>
      </c>
      <c r="H1770">
        <v>0</v>
      </c>
      <c r="I1770" t="s">
        <v>16</v>
      </c>
      <c r="J1770" t="s">
        <v>17</v>
      </c>
      <c r="K1770">
        <v>1096</v>
      </c>
    </row>
    <row r="1771" spans="1:14" x14ac:dyDescent="0.55000000000000004">
      <c r="A1771" t="s">
        <v>1914</v>
      </c>
      <c r="B1771" t="s">
        <v>70</v>
      </c>
      <c r="C1771" t="s">
        <v>24</v>
      </c>
      <c r="D1771" t="s">
        <v>163</v>
      </c>
      <c r="E1771" t="s">
        <v>15</v>
      </c>
      <c r="F1771" s="1">
        <v>42818</v>
      </c>
      <c r="G1771" s="1">
        <v>42827</v>
      </c>
      <c r="H1771">
        <v>52</v>
      </c>
      <c r="I1771" t="s">
        <v>16</v>
      </c>
      <c r="J1771" t="s">
        <v>25</v>
      </c>
      <c r="K1771">
        <v>55</v>
      </c>
      <c r="M1771">
        <f xml:space="preserve"> H1771 - K1771</f>
        <v>-3</v>
      </c>
      <c r="N1771">
        <f xml:space="preserve"> M1771 / H1771 * 100</f>
        <v>-5.7692307692307692</v>
      </c>
    </row>
    <row r="1772" spans="1:14" x14ac:dyDescent="0.55000000000000004">
      <c r="A1772" t="s">
        <v>1915</v>
      </c>
      <c r="B1772" t="s">
        <v>37</v>
      </c>
      <c r="C1772" t="s">
        <v>24</v>
      </c>
      <c r="E1772" t="s">
        <v>49</v>
      </c>
      <c r="F1772" s="1">
        <v>42818</v>
      </c>
      <c r="I1772" t="s">
        <v>39</v>
      </c>
      <c r="J1772" t="s">
        <v>25</v>
      </c>
      <c r="K1772">
        <v>55</v>
      </c>
    </row>
    <row r="1773" spans="1:14" x14ac:dyDescent="0.55000000000000004">
      <c r="A1773" t="s">
        <v>1916</v>
      </c>
      <c r="B1773" t="s">
        <v>37</v>
      </c>
      <c r="C1773" t="s">
        <v>27</v>
      </c>
      <c r="D1773" t="s">
        <v>211</v>
      </c>
      <c r="E1773" t="s">
        <v>55</v>
      </c>
      <c r="F1773" s="1">
        <v>42818</v>
      </c>
      <c r="G1773" s="1">
        <v>42828</v>
      </c>
      <c r="H1773">
        <v>0</v>
      </c>
      <c r="I1773" t="s">
        <v>39</v>
      </c>
      <c r="J1773" t="s">
        <v>17</v>
      </c>
      <c r="K1773">
        <v>550</v>
      </c>
    </row>
    <row r="1774" spans="1:14" x14ac:dyDescent="0.55000000000000004">
      <c r="A1774" t="s">
        <v>1917</v>
      </c>
      <c r="B1774" t="s">
        <v>83</v>
      </c>
      <c r="C1774" t="s">
        <v>27</v>
      </c>
      <c r="D1774" t="s">
        <v>252</v>
      </c>
      <c r="E1774" t="s">
        <v>55</v>
      </c>
      <c r="F1774" s="1">
        <v>42818</v>
      </c>
      <c r="G1774" s="1">
        <v>42860</v>
      </c>
      <c r="H1774">
        <v>0</v>
      </c>
      <c r="I1774" t="s">
        <v>85</v>
      </c>
      <c r="J1774" t="s">
        <v>17</v>
      </c>
      <c r="K1774">
        <v>550</v>
      </c>
    </row>
    <row r="1775" spans="1:14" x14ac:dyDescent="0.55000000000000004">
      <c r="A1775" t="s">
        <v>1918</v>
      </c>
      <c r="B1775" t="s">
        <v>83</v>
      </c>
      <c r="C1775" t="s">
        <v>24</v>
      </c>
      <c r="D1775" t="s">
        <v>249</v>
      </c>
      <c r="E1775" t="s">
        <v>55</v>
      </c>
      <c r="F1775" s="1">
        <v>42818</v>
      </c>
      <c r="G1775" s="1">
        <v>42831</v>
      </c>
      <c r="H1775">
        <v>0</v>
      </c>
      <c r="I1775" t="s">
        <v>85</v>
      </c>
      <c r="J1775" t="s">
        <v>25</v>
      </c>
      <c r="K1775">
        <v>55</v>
      </c>
    </row>
    <row r="1776" spans="1:14" x14ac:dyDescent="0.55000000000000004">
      <c r="A1776" t="s">
        <v>1919</v>
      </c>
      <c r="B1776" t="s">
        <v>83</v>
      </c>
      <c r="C1776" t="s">
        <v>27</v>
      </c>
      <c r="D1776" t="s">
        <v>249</v>
      </c>
      <c r="E1776" t="s">
        <v>15</v>
      </c>
      <c r="F1776" s="1">
        <v>42818</v>
      </c>
      <c r="G1776" s="1">
        <v>42820</v>
      </c>
      <c r="H1776">
        <v>499</v>
      </c>
      <c r="I1776" t="s">
        <v>85</v>
      </c>
      <c r="J1776" t="s">
        <v>17</v>
      </c>
      <c r="K1776">
        <v>550</v>
      </c>
      <c r="M1776">
        <f xml:space="preserve"> H1776 - K1776</f>
        <v>-51</v>
      </c>
      <c r="N1776">
        <f xml:space="preserve"> M1776 / H1776 * 100</f>
        <v>-10.220440881763528</v>
      </c>
    </row>
    <row r="1777" spans="1:14" x14ac:dyDescent="0.55000000000000004">
      <c r="A1777" t="s">
        <v>1920</v>
      </c>
      <c r="B1777" t="s">
        <v>30</v>
      </c>
      <c r="C1777" t="s">
        <v>57</v>
      </c>
      <c r="E1777" t="s">
        <v>49</v>
      </c>
      <c r="F1777" s="1">
        <v>42818</v>
      </c>
      <c r="I1777" t="s">
        <v>32</v>
      </c>
      <c r="J1777" t="s">
        <v>17</v>
      </c>
      <c r="K1777">
        <v>5482</v>
      </c>
    </row>
    <row r="1778" spans="1:14" x14ac:dyDescent="0.55000000000000004">
      <c r="A1778" t="s">
        <v>1921</v>
      </c>
      <c r="B1778" t="s">
        <v>30</v>
      </c>
      <c r="C1778" t="s">
        <v>20</v>
      </c>
      <c r="D1778" t="s">
        <v>42</v>
      </c>
      <c r="E1778" t="s">
        <v>55</v>
      </c>
      <c r="F1778" s="1">
        <v>42818</v>
      </c>
      <c r="G1778" s="1">
        <v>42828</v>
      </c>
      <c r="H1778">
        <v>0</v>
      </c>
      <c r="I1778" t="s">
        <v>32</v>
      </c>
      <c r="J1778" t="s">
        <v>17</v>
      </c>
      <c r="K1778">
        <v>4821</v>
      </c>
    </row>
    <row r="1779" spans="1:14" x14ac:dyDescent="0.55000000000000004">
      <c r="A1779" t="s">
        <v>1922</v>
      </c>
      <c r="B1779" t="s">
        <v>30</v>
      </c>
      <c r="C1779" t="s">
        <v>13</v>
      </c>
      <c r="D1779" t="s">
        <v>230</v>
      </c>
      <c r="E1779" t="s">
        <v>15</v>
      </c>
      <c r="F1779" s="1">
        <v>42818</v>
      </c>
      <c r="G1779" s="1">
        <v>42823</v>
      </c>
      <c r="H1779">
        <v>1159</v>
      </c>
      <c r="I1779" t="s">
        <v>32</v>
      </c>
      <c r="J1779" t="s">
        <v>17</v>
      </c>
      <c r="K1779">
        <v>1096</v>
      </c>
      <c r="M1779">
        <f xml:space="preserve"> H1779 - K1779</f>
        <v>63</v>
      </c>
      <c r="N1779">
        <f xml:space="preserve"> M1779 / H1779 * 100</f>
        <v>5.4357204486626403</v>
      </c>
    </row>
    <row r="1780" spans="1:14" x14ac:dyDescent="0.55000000000000004">
      <c r="A1780" t="s">
        <v>1923</v>
      </c>
      <c r="B1780" t="s">
        <v>34</v>
      </c>
      <c r="C1780" t="s">
        <v>24</v>
      </c>
      <c r="D1780" t="s">
        <v>219</v>
      </c>
      <c r="E1780" t="s">
        <v>55</v>
      </c>
      <c r="F1780" s="1">
        <v>42819</v>
      </c>
      <c r="G1780" s="1">
        <v>42828</v>
      </c>
      <c r="H1780">
        <v>0</v>
      </c>
      <c r="I1780" t="s">
        <v>16</v>
      </c>
      <c r="J1780" t="s">
        <v>25</v>
      </c>
      <c r="K1780">
        <v>55</v>
      </c>
    </row>
    <row r="1781" spans="1:14" x14ac:dyDescent="0.55000000000000004">
      <c r="A1781" t="s">
        <v>1924</v>
      </c>
      <c r="B1781" t="s">
        <v>150</v>
      </c>
      <c r="C1781" t="s">
        <v>57</v>
      </c>
      <c r="D1781" t="s">
        <v>216</v>
      </c>
      <c r="E1781" t="s">
        <v>15</v>
      </c>
      <c r="F1781" s="1">
        <v>42819</v>
      </c>
      <c r="G1781" s="1">
        <v>42875</v>
      </c>
      <c r="H1781">
        <v>5479</v>
      </c>
      <c r="I1781" t="s">
        <v>75</v>
      </c>
      <c r="J1781" t="s">
        <v>17</v>
      </c>
      <c r="K1781">
        <v>5482</v>
      </c>
      <c r="M1781">
        <f xml:space="preserve"> H1781 - K1781</f>
        <v>-3</v>
      </c>
      <c r="N1781">
        <f xml:space="preserve"> M1781 / H1781 * 100</f>
        <v>-5.475451724767294E-2</v>
      </c>
    </row>
    <row r="1782" spans="1:14" x14ac:dyDescent="0.55000000000000004">
      <c r="A1782" t="s">
        <v>1925</v>
      </c>
      <c r="B1782" t="s">
        <v>129</v>
      </c>
      <c r="C1782" t="s">
        <v>48</v>
      </c>
      <c r="E1782" t="s">
        <v>49</v>
      </c>
      <c r="F1782" s="1">
        <v>42819</v>
      </c>
      <c r="I1782" t="s">
        <v>75</v>
      </c>
      <c r="J1782" t="s">
        <v>25</v>
      </c>
      <c r="K1782">
        <v>3393</v>
      </c>
    </row>
    <row r="1783" spans="1:14" x14ac:dyDescent="0.55000000000000004">
      <c r="A1783" t="s">
        <v>1926</v>
      </c>
      <c r="B1783" t="s">
        <v>73</v>
      </c>
      <c r="C1783" t="s">
        <v>20</v>
      </c>
      <c r="E1783" t="s">
        <v>49</v>
      </c>
      <c r="F1783" s="1">
        <v>42819</v>
      </c>
      <c r="I1783" t="s">
        <v>75</v>
      </c>
      <c r="J1783" t="s">
        <v>17</v>
      </c>
      <c r="K1783">
        <v>4821</v>
      </c>
    </row>
    <row r="1784" spans="1:14" x14ac:dyDescent="0.55000000000000004">
      <c r="A1784" t="s">
        <v>1927</v>
      </c>
      <c r="B1784" t="s">
        <v>73</v>
      </c>
      <c r="C1784" t="s">
        <v>20</v>
      </c>
      <c r="D1784" t="s">
        <v>100</v>
      </c>
      <c r="E1784" t="s">
        <v>15</v>
      </c>
      <c r="F1784" s="1">
        <v>42819</v>
      </c>
      <c r="G1784" s="1">
        <v>42874</v>
      </c>
      <c r="H1784">
        <v>4555</v>
      </c>
      <c r="I1784" t="s">
        <v>75</v>
      </c>
      <c r="J1784" t="s">
        <v>17</v>
      </c>
      <c r="K1784">
        <v>4821</v>
      </c>
      <c r="M1784">
        <f xml:space="preserve"> H1784 - K1784</f>
        <v>-266</v>
      </c>
      <c r="N1784">
        <f xml:space="preserve"> M1784 / H1784 * 100</f>
        <v>-5.8397365532381995</v>
      </c>
    </row>
    <row r="1785" spans="1:14" x14ac:dyDescent="0.55000000000000004">
      <c r="A1785" t="s">
        <v>1928</v>
      </c>
      <c r="B1785" t="s">
        <v>19</v>
      </c>
      <c r="C1785" t="s">
        <v>24</v>
      </c>
      <c r="D1785" t="s">
        <v>327</v>
      </c>
      <c r="E1785" t="s">
        <v>55</v>
      </c>
      <c r="F1785" s="1">
        <v>42819</v>
      </c>
      <c r="G1785" s="1">
        <v>42827</v>
      </c>
      <c r="H1785">
        <v>0</v>
      </c>
      <c r="I1785" t="s">
        <v>22</v>
      </c>
      <c r="J1785" t="s">
        <v>25</v>
      </c>
      <c r="K1785">
        <v>55</v>
      </c>
    </row>
    <row r="1786" spans="1:14" x14ac:dyDescent="0.55000000000000004">
      <c r="A1786" t="s">
        <v>1929</v>
      </c>
      <c r="B1786" t="s">
        <v>77</v>
      </c>
      <c r="C1786" t="s">
        <v>24</v>
      </c>
      <c r="D1786" t="s">
        <v>80</v>
      </c>
      <c r="E1786" t="s">
        <v>55</v>
      </c>
      <c r="F1786" s="1">
        <v>42819</v>
      </c>
      <c r="G1786" s="1">
        <v>42880</v>
      </c>
      <c r="H1786">
        <v>0</v>
      </c>
      <c r="I1786" t="s">
        <v>39</v>
      </c>
      <c r="J1786" t="s">
        <v>25</v>
      </c>
      <c r="K1786">
        <v>55</v>
      </c>
    </row>
    <row r="1787" spans="1:14" x14ac:dyDescent="0.55000000000000004">
      <c r="A1787" t="s">
        <v>1930</v>
      </c>
      <c r="B1787" t="s">
        <v>116</v>
      </c>
      <c r="C1787" t="s">
        <v>13</v>
      </c>
      <c r="D1787" t="s">
        <v>252</v>
      </c>
      <c r="E1787" t="s">
        <v>15</v>
      </c>
      <c r="F1787" s="1">
        <v>42819</v>
      </c>
      <c r="G1787" s="1">
        <v>42822</v>
      </c>
      <c r="H1787">
        <v>1026</v>
      </c>
      <c r="I1787" t="s">
        <v>85</v>
      </c>
      <c r="J1787" t="s">
        <v>17</v>
      </c>
      <c r="K1787">
        <v>1096</v>
      </c>
      <c r="M1787">
        <f t="shared" ref="M1787:M1790" si="464" xml:space="preserve"> H1787 - K1787</f>
        <v>-70</v>
      </c>
      <c r="N1787">
        <f t="shared" ref="N1787:N1790" si="465" xml:space="preserve"> M1787 / H1787 * 100</f>
        <v>-6.8226120857699799</v>
      </c>
    </row>
    <row r="1788" spans="1:14" x14ac:dyDescent="0.55000000000000004">
      <c r="A1788" t="s">
        <v>1931</v>
      </c>
      <c r="B1788" t="s">
        <v>53</v>
      </c>
      <c r="C1788" t="s">
        <v>27</v>
      </c>
      <c r="D1788" t="s">
        <v>122</v>
      </c>
      <c r="E1788" t="s">
        <v>15</v>
      </c>
      <c r="F1788" s="1">
        <v>42819</v>
      </c>
      <c r="G1788" s="1">
        <v>42828</v>
      </c>
      <c r="H1788">
        <v>503</v>
      </c>
      <c r="I1788" t="s">
        <v>22</v>
      </c>
      <c r="J1788" t="s">
        <v>17</v>
      </c>
      <c r="K1788">
        <v>550</v>
      </c>
      <c r="M1788">
        <f t="shared" si="464"/>
        <v>-47</v>
      </c>
      <c r="N1788">
        <f t="shared" si="465"/>
        <v>-9.3439363817097423</v>
      </c>
    </row>
    <row r="1789" spans="1:14" x14ac:dyDescent="0.55000000000000004">
      <c r="A1789" t="s">
        <v>1932</v>
      </c>
      <c r="B1789" t="s">
        <v>53</v>
      </c>
      <c r="C1789" t="s">
        <v>13</v>
      </c>
      <c r="D1789" t="s">
        <v>504</v>
      </c>
      <c r="E1789" t="s">
        <v>15</v>
      </c>
      <c r="F1789" s="1">
        <v>42819</v>
      </c>
      <c r="G1789" s="1">
        <v>42900</v>
      </c>
      <c r="H1789">
        <v>1144</v>
      </c>
      <c r="I1789" t="s">
        <v>22</v>
      </c>
      <c r="J1789" t="s">
        <v>17</v>
      </c>
      <c r="K1789">
        <v>1096</v>
      </c>
      <c r="M1789">
        <f t="shared" si="464"/>
        <v>48</v>
      </c>
      <c r="N1789">
        <f t="shared" si="465"/>
        <v>4.1958041958041958</v>
      </c>
    </row>
    <row r="1790" spans="1:14" x14ac:dyDescent="0.55000000000000004">
      <c r="A1790" t="s">
        <v>1933</v>
      </c>
      <c r="B1790" t="s">
        <v>53</v>
      </c>
      <c r="C1790" t="s">
        <v>24</v>
      </c>
      <c r="D1790" t="s">
        <v>54</v>
      </c>
      <c r="E1790" t="s">
        <v>15</v>
      </c>
      <c r="F1790" s="1">
        <v>42819</v>
      </c>
      <c r="G1790" s="1">
        <v>42902</v>
      </c>
      <c r="H1790">
        <v>55</v>
      </c>
      <c r="I1790" t="s">
        <v>22</v>
      </c>
      <c r="J1790" t="s">
        <v>25</v>
      </c>
      <c r="K1790">
        <v>55</v>
      </c>
      <c r="M1790">
        <f t="shared" si="464"/>
        <v>0</v>
      </c>
      <c r="N1790">
        <f t="shared" si="465"/>
        <v>0</v>
      </c>
    </row>
    <row r="1791" spans="1:14" x14ac:dyDescent="0.55000000000000004">
      <c r="A1791" t="s">
        <v>1934</v>
      </c>
      <c r="B1791" t="s">
        <v>89</v>
      </c>
      <c r="C1791" t="s">
        <v>27</v>
      </c>
      <c r="E1791" t="s">
        <v>49</v>
      </c>
      <c r="F1791" s="1">
        <v>42819</v>
      </c>
      <c r="I1791" t="s">
        <v>32</v>
      </c>
      <c r="J1791" t="s">
        <v>17</v>
      </c>
      <c r="K1791">
        <v>550</v>
      </c>
    </row>
    <row r="1792" spans="1:14" x14ac:dyDescent="0.55000000000000004">
      <c r="A1792" t="s">
        <v>1935</v>
      </c>
      <c r="B1792" t="s">
        <v>106</v>
      </c>
      <c r="C1792" t="s">
        <v>13</v>
      </c>
      <c r="E1792" t="s">
        <v>49</v>
      </c>
      <c r="F1792" s="1">
        <v>42819</v>
      </c>
      <c r="I1792" t="s">
        <v>32</v>
      </c>
      <c r="J1792" t="s">
        <v>17</v>
      </c>
      <c r="K1792">
        <v>1096</v>
      </c>
    </row>
    <row r="1793" spans="1:14" x14ac:dyDescent="0.55000000000000004">
      <c r="A1793" t="s">
        <v>1936</v>
      </c>
      <c r="B1793" t="s">
        <v>41</v>
      </c>
      <c r="C1793" t="s">
        <v>48</v>
      </c>
      <c r="D1793" t="s">
        <v>167</v>
      </c>
      <c r="E1793" t="s">
        <v>15</v>
      </c>
      <c r="F1793" s="1">
        <v>42819</v>
      </c>
      <c r="G1793" s="1">
        <v>42831</v>
      </c>
      <c r="H1793">
        <v>3181</v>
      </c>
      <c r="I1793" t="s">
        <v>39</v>
      </c>
      <c r="J1793" t="s">
        <v>25</v>
      </c>
      <c r="K1793">
        <v>3393</v>
      </c>
      <c r="M1793">
        <f t="shared" ref="M1793:M1794" si="466" xml:space="preserve"> H1793 - K1793</f>
        <v>-212</v>
      </c>
      <c r="N1793">
        <f t="shared" ref="N1793:N1794" si="467" xml:space="preserve"> M1793 / H1793 * 100</f>
        <v>-6.664570889657341</v>
      </c>
    </row>
    <row r="1794" spans="1:14" x14ac:dyDescent="0.55000000000000004">
      <c r="A1794" t="s">
        <v>1937</v>
      </c>
      <c r="B1794" t="s">
        <v>127</v>
      </c>
      <c r="C1794" t="s">
        <v>24</v>
      </c>
      <c r="D1794" t="s">
        <v>243</v>
      </c>
      <c r="E1794" t="s">
        <v>15</v>
      </c>
      <c r="F1794" s="1">
        <v>42819</v>
      </c>
      <c r="G1794" s="1">
        <v>42905</v>
      </c>
      <c r="H1794">
        <v>54</v>
      </c>
      <c r="I1794" t="s">
        <v>22</v>
      </c>
      <c r="J1794" t="s">
        <v>25</v>
      </c>
      <c r="K1794">
        <v>55</v>
      </c>
      <c r="M1794">
        <f t="shared" si="466"/>
        <v>-1</v>
      </c>
      <c r="N1794">
        <f t="shared" si="467"/>
        <v>-1.8518518518518516</v>
      </c>
    </row>
    <row r="1795" spans="1:14" x14ac:dyDescent="0.55000000000000004">
      <c r="A1795" t="s">
        <v>1938</v>
      </c>
      <c r="B1795" t="s">
        <v>60</v>
      </c>
      <c r="C1795" t="s">
        <v>48</v>
      </c>
      <c r="E1795" t="s">
        <v>49</v>
      </c>
      <c r="F1795" s="1">
        <v>42819</v>
      </c>
      <c r="I1795" t="s">
        <v>32</v>
      </c>
      <c r="J1795" t="s">
        <v>25</v>
      </c>
      <c r="K1795">
        <v>3393</v>
      </c>
    </row>
    <row r="1796" spans="1:14" x14ac:dyDescent="0.55000000000000004">
      <c r="A1796" t="s">
        <v>1939</v>
      </c>
      <c r="B1796" t="s">
        <v>60</v>
      </c>
      <c r="C1796" t="s">
        <v>20</v>
      </c>
      <c r="D1796" t="s">
        <v>285</v>
      </c>
      <c r="E1796" t="s">
        <v>15</v>
      </c>
      <c r="F1796" s="1">
        <v>42819</v>
      </c>
      <c r="G1796" s="1">
        <v>42916</v>
      </c>
      <c r="H1796">
        <v>3959</v>
      </c>
      <c r="I1796" t="s">
        <v>32</v>
      </c>
      <c r="J1796" t="s">
        <v>17</v>
      </c>
      <c r="K1796">
        <v>4821</v>
      </c>
      <c r="M1796">
        <f t="shared" ref="M1796:M1797" si="468" xml:space="preserve"> H1796 - K1796</f>
        <v>-862</v>
      </c>
      <c r="N1796">
        <f t="shared" ref="N1796:N1797" si="469" xml:space="preserve"> M1796 / H1796 * 100</f>
        <v>-21.773175044203079</v>
      </c>
    </row>
    <row r="1797" spans="1:14" x14ac:dyDescent="0.55000000000000004">
      <c r="A1797" t="s">
        <v>1940</v>
      </c>
      <c r="B1797" t="s">
        <v>44</v>
      </c>
      <c r="C1797" t="s">
        <v>27</v>
      </c>
      <c r="D1797" t="s">
        <v>504</v>
      </c>
      <c r="E1797" t="s">
        <v>15</v>
      </c>
      <c r="F1797" s="1">
        <v>42819</v>
      </c>
      <c r="G1797" s="1">
        <v>42886</v>
      </c>
      <c r="H1797">
        <v>571</v>
      </c>
      <c r="I1797" t="s">
        <v>22</v>
      </c>
      <c r="J1797" t="s">
        <v>17</v>
      </c>
      <c r="K1797">
        <v>550</v>
      </c>
      <c r="M1797">
        <f t="shared" si="468"/>
        <v>21</v>
      </c>
      <c r="N1797">
        <f t="shared" si="469"/>
        <v>3.6777583187390541</v>
      </c>
    </row>
    <row r="1798" spans="1:14" x14ac:dyDescent="0.55000000000000004">
      <c r="A1798" t="s">
        <v>1941</v>
      </c>
      <c r="B1798" t="s">
        <v>108</v>
      </c>
      <c r="C1798" t="s">
        <v>20</v>
      </c>
      <c r="D1798" t="s">
        <v>221</v>
      </c>
      <c r="E1798" t="s">
        <v>55</v>
      </c>
      <c r="F1798" s="1">
        <v>42819</v>
      </c>
      <c r="G1798" s="1">
        <v>42830</v>
      </c>
      <c r="H1798">
        <v>0</v>
      </c>
      <c r="I1798" t="s">
        <v>75</v>
      </c>
      <c r="J1798" t="s">
        <v>17</v>
      </c>
      <c r="K1798">
        <v>4821</v>
      </c>
    </row>
    <row r="1799" spans="1:14" x14ac:dyDescent="0.55000000000000004">
      <c r="A1799" t="s">
        <v>1942</v>
      </c>
      <c r="B1799" t="s">
        <v>37</v>
      </c>
      <c r="C1799" t="s">
        <v>27</v>
      </c>
      <c r="D1799" t="s">
        <v>167</v>
      </c>
      <c r="E1799" t="s">
        <v>55</v>
      </c>
      <c r="F1799" s="1">
        <v>42819</v>
      </c>
      <c r="G1799" s="1">
        <v>42829</v>
      </c>
      <c r="H1799">
        <v>0</v>
      </c>
      <c r="I1799" t="s">
        <v>39</v>
      </c>
      <c r="J1799" t="s">
        <v>17</v>
      </c>
      <c r="K1799">
        <v>550</v>
      </c>
    </row>
    <row r="1800" spans="1:14" x14ac:dyDescent="0.55000000000000004">
      <c r="A1800" t="s">
        <v>1943</v>
      </c>
      <c r="B1800" t="s">
        <v>37</v>
      </c>
      <c r="C1800" t="s">
        <v>27</v>
      </c>
      <c r="D1800" t="s">
        <v>325</v>
      </c>
      <c r="E1800" t="s">
        <v>15</v>
      </c>
      <c r="F1800" s="1">
        <v>42819</v>
      </c>
      <c r="G1800" s="1">
        <v>42828</v>
      </c>
      <c r="H1800">
        <v>545</v>
      </c>
      <c r="I1800" t="s">
        <v>39</v>
      </c>
      <c r="J1800" t="s">
        <v>17</v>
      </c>
      <c r="K1800">
        <v>550</v>
      </c>
      <c r="M1800">
        <f t="shared" ref="M1800:M1801" si="470" xml:space="preserve"> H1800 - K1800</f>
        <v>-5</v>
      </c>
      <c r="N1800">
        <f t="shared" ref="N1800:N1801" si="471" xml:space="preserve"> M1800 / H1800 * 100</f>
        <v>-0.91743119266055051</v>
      </c>
    </row>
    <row r="1801" spans="1:14" x14ac:dyDescent="0.55000000000000004">
      <c r="A1801" t="s">
        <v>1944</v>
      </c>
      <c r="B1801" t="s">
        <v>37</v>
      </c>
      <c r="C1801" t="s">
        <v>27</v>
      </c>
      <c r="D1801" t="s">
        <v>97</v>
      </c>
      <c r="E1801" t="s">
        <v>15</v>
      </c>
      <c r="F1801" s="1">
        <v>42819</v>
      </c>
      <c r="G1801" s="1">
        <v>42907</v>
      </c>
      <c r="H1801">
        <v>554</v>
      </c>
      <c r="I1801" t="s">
        <v>39</v>
      </c>
      <c r="J1801" t="s">
        <v>17</v>
      </c>
      <c r="K1801">
        <v>550</v>
      </c>
      <c r="M1801">
        <f t="shared" si="470"/>
        <v>4</v>
      </c>
      <c r="N1801">
        <f t="shared" si="471"/>
        <v>0.72202166064981954</v>
      </c>
    </row>
    <row r="1802" spans="1:14" x14ac:dyDescent="0.55000000000000004">
      <c r="A1802" t="s">
        <v>1945</v>
      </c>
      <c r="B1802" t="s">
        <v>83</v>
      </c>
      <c r="C1802" t="s">
        <v>48</v>
      </c>
      <c r="D1802" t="s">
        <v>530</v>
      </c>
      <c r="E1802" t="s">
        <v>49</v>
      </c>
      <c r="F1802" s="1">
        <v>42819</v>
      </c>
      <c r="I1802" t="s">
        <v>85</v>
      </c>
      <c r="J1802" t="s">
        <v>25</v>
      </c>
      <c r="K1802">
        <v>3393</v>
      </c>
    </row>
    <row r="1803" spans="1:14" x14ac:dyDescent="0.55000000000000004">
      <c r="A1803" t="s">
        <v>1946</v>
      </c>
      <c r="B1803" t="s">
        <v>83</v>
      </c>
      <c r="C1803" t="s">
        <v>24</v>
      </c>
      <c r="D1803" t="s">
        <v>290</v>
      </c>
      <c r="E1803" t="s">
        <v>15</v>
      </c>
      <c r="F1803" s="1">
        <v>42819</v>
      </c>
      <c r="G1803" s="1">
        <v>42827</v>
      </c>
      <c r="H1803">
        <v>68</v>
      </c>
      <c r="I1803" t="s">
        <v>85</v>
      </c>
      <c r="J1803" t="s">
        <v>25</v>
      </c>
      <c r="K1803">
        <v>55</v>
      </c>
      <c r="M1803">
        <f t="shared" ref="M1803:M1804" si="472" xml:space="preserve"> H1803 - K1803</f>
        <v>13</v>
      </c>
      <c r="N1803">
        <f t="shared" ref="N1803:N1804" si="473" xml:space="preserve"> M1803 / H1803 * 100</f>
        <v>19.117647058823529</v>
      </c>
    </row>
    <row r="1804" spans="1:14" x14ac:dyDescent="0.55000000000000004">
      <c r="A1804" t="s">
        <v>1947</v>
      </c>
      <c r="B1804" t="s">
        <v>83</v>
      </c>
      <c r="C1804" t="s">
        <v>24</v>
      </c>
      <c r="D1804" t="s">
        <v>385</v>
      </c>
      <c r="E1804" t="s">
        <v>15</v>
      </c>
      <c r="F1804" s="1">
        <v>42819</v>
      </c>
      <c r="G1804" s="1">
        <v>42902</v>
      </c>
      <c r="H1804">
        <v>52</v>
      </c>
      <c r="I1804" t="s">
        <v>85</v>
      </c>
      <c r="J1804" t="s">
        <v>25</v>
      </c>
      <c r="K1804">
        <v>55</v>
      </c>
      <c r="M1804">
        <f t="shared" si="472"/>
        <v>-3</v>
      </c>
      <c r="N1804">
        <f t="shared" si="473"/>
        <v>-5.7692307692307692</v>
      </c>
    </row>
    <row r="1805" spans="1:14" x14ac:dyDescent="0.55000000000000004">
      <c r="A1805" t="s">
        <v>1948</v>
      </c>
      <c r="B1805" t="s">
        <v>113</v>
      </c>
      <c r="C1805" t="s">
        <v>27</v>
      </c>
      <c r="D1805" t="s">
        <v>140</v>
      </c>
      <c r="E1805" t="s">
        <v>49</v>
      </c>
      <c r="F1805" s="1">
        <v>42819</v>
      </c>
      <c r="I1805" t="s">
        <v>85</v>
      </c>
      <c r="J1805" t="s">
        <v>17</v>
      </c>
      <c r="K1805">
        <v>550</v>
      </c>
    </row>
    <row r="1806" spans="1:14" x14ac:dyDescent="0.55000000000000004">
      <c r="A1806" t="s">
        <v>1949</v>
      </c>
      <c r="B1806" t="s">
        <v>34</v>
      </c>
      <c r="C1806" t="s">
        <v>24</v>
      </c>
      <c r="D1806" t="s">
        <v>225</v>
      </c>
      <c r="E1806" t="s">
        <v>55</v>
      </c>
      <c r="F1806" s="1">
        <v>42820</v>
      </c>
      <c r="G1806" s="1">
        <v>42829</v>
      </c>
      <c r="H1806">
        <v>0</v>
      </c>
      <c r="I1806" t="s">
        <v>16</v>
      </c>
      <c r="J1806" t="s">
        <v>25</v>
      </c>
      <c r="K1806">
        <v>55</v>
      </c>
    </row>
    <row r="1807" spans="1:14" x14ac:dyDescent="0.55000000000000004">
      <c r="A1807" t="s">
        <v>1950</v>
      </c>
      <c r="B1807" t="s">
        <v>34</v>
      </c>
      <c r="C1807" t="s">
        <v>24</v>
      </c>
      <c r="D1807" t="s">
        <v>209</v>
      </c>
      <c r="E1807" t="s">
        <v>15</v>
      </c>
      <c r="F1807" s="1">
        <v>42820</v>
      </c>
      <c r="G1807" s="1">
        <v>42829</v>
      </c>
      <c r="H1807">
        <v>54</v>
      </c>
      <c r="I1807" t="s">
        <v>16</v>
      </c>
      <c r="J1807" t="s">
        <v>25</v>
      </c>
      <c r="K1807">
        <v>55</v>
      </c>
      <c r="M1807">
        <f t="shared" ref="M1807:M1811" si="474" xml:space="preserve"> H1807 - K1807</f>
        <v>-1</v>
      </c>
      <c r="N1807">
        <f t="shared" ref="N1807:N1811" si="475" xml:space="preserve"> M1807 / H1807 * 100</f>
        <v>-1.8518518518518516</v>
      </c>
    </row>
    <row r="1808" spans="1:14" x14ac:dyDescent="0.55000000000000004">
      <c r="A1808" t="s">
        <v>1951</v>
      </c>
      <c r="B1808" t="s">
        <v>129</v>
      </c>
      <c r="C1808" t="s">
        <v>48</v>
      </c>
      <c r="D1808" t="s">
        <v>422</v>
      </c>
      <c r="E1808" t="s">
        <v>15</v>
      </c>
      <c r="F1808" s="1">
        <v>42820</v>
      </c>
      <c r="G1808" s="1">
        <v>42880</v>
      </c>
      <c r="H1808">
        <v>3822</v>
      </c>
      <c r="I1808" t="s">
        <v>75</v>
      </c>
      <c r="J1808" t="s">
        <v>25</v>
      </c>
      <c r="K1808">
        <v>3393</v>
      </c>
      <c r="M1808">
        <f t="shared" si="474"/>
        <v>429</v>
      </c>
      <c r="N1808">
        <f t="shared" si="475"/>
        <v>11.224489795918368</v>
      </c>
    </row>
    <row r="1809" spans="1:14" x14ac:dyDescent="0.55000000000000004">
      <c r="A1809" t="s">
        <v>1952</v>
      </c>
      <c r="B1809" t="s">
        <v>73</v>
      </c>
      <c r="C1809" t="s">
        <v>13</v>
      </c>
      <c r="D1809" t="s">
        <v>114</v>
      </c>
      <c r="E1809" t="s">
        <v>15</v>
      </c>
      <c r="F1809" s="1">
        <v>42820</v>
      </c>
      <c r="G1809" s="1">
        <v>42830</v>
      </c>
      <c r="H1809">
        <v>971</v>
      </c>
      <c r="I1809" t="s">
        <v>75</v>
      </c>
      <c r="J1809" t="s">
        <v>17</v>
      </c>
      <c r="K1809">
        <v>1096</v>
      </c>
      <c r="M1809">
        <f t="shared" si="474"/>
        <v>-125</v>
      </c>
      <c r="N1809">
        <f t="shared" si="475"/>
        <v>-12.873326467559219</v>
      </c>
    </row>
    <row r="1810" spans="1:14" x14ac:dyDescent="0.55000000000000004">
      <c r="A1810" t="s">
        <v>1953</v>
      </c>
      <c r="B1810" t="s">
        <v>73</v>
      </c>
      <c r="C1810" t="s">
        <v>57</v>
      </c>
      <c r="D1810" t="s">
        <v>422</v>
      </c>
      <c r="E1810" t="s">
        <v>15</v>
      </c>
      <c r="F1810" s="1">
        <v>42820</v>
      </c>
      <c r="G1810" s="1">
        <v>42830</v>
      </c>
      <c r="H1810">
        <v>6024</v>
      </c>
      <c r="I1810" t="s">
        <v>75</v>
      </c>
      <c r="J1810" t="s">
        <v>17</v>
      </c>
      <c r="K1810">
        <v>5482</v>
      </c>
      <c r="M1810">
        <f t="shared" si="474"/>
        <v>542</v>
      </c>
      <c r="N1810">
        <f t="shared" si="475"/>
        <v>8.9973439575033201</v>
      </c>
    </row>
    <row r="1811" spans="1:14" x14ac:dyDescent="0.55000000000000004">
      <c r="A1811" t="s">
        <v>1954</v>
      </c>
      <c r="B1811" t="s">
        <v>19</v>
      </c>
      <c r="C1811" t="s">
        <v>20</v>
      </c>
      <c r="D1811" t="s">
        <v>122</v>
      </c>
      <c r="E1811" t="s">
        <v>15</v>
      </c>
      <c r="F1811" s="1">
        <v>42820</v>
      </c>
      <c r="G1811" s="1">
        <v>42829</v>
      </c>
      <c r="H1811">
        <v>4820</v>
      </c>
      <c r="I1811" t="s">
        <v>22</v>
      </c>
      <c r="J1811" t="s">
        <v>17</v>
      </c>
      <c r="K1811">
        <v>4821</v>
      </c>
      <c r="M1811">
        <f t="shared" si="474"/>
        <v>-1</v>
      </c>
      <c r="N1811">
        <f t="shared" si="475"/>
        <v>-2.0746887966804978E-2</v>
      </c>
    </row>
    <row r="1812" spans="1:14" x14ac:dyDescent="0.55000000000000004">
      <c r="A1812" t="s">
        <v>1955</v>
      </c>
      <c r="B1812" t="s">
        <v>153</v>
      </c>
      <c r="C1812" t="s">
        <v>57</v>
      </c>
      <c r="D1812" t="s">
        <v>191</v>
      </c>
      <c r="E1812" t="s">
        <v>55</v>
      </c>
      <c r="F1812" s="1">
        <v>42820</v>
      </c>
      <c r="G1812" s="1">
        <v>42883</v>
      </c>
      <c r="H1812">
        <v>0</v>
      </c>
      <c r="I1812" t="s">
        <v>75</v>
      </c>
      <c r="J1812" t="s">
        <v>17</v>
      </c>
      <c r="K1812">
        <v>5482</v>
      </c>
    </row>
    <row r="1813" spans="1:14" x14ac:dyDescent="0.55000000000000004">
      <c r="A1813" t="s">
        <v>1956</v>
      </c>
      <c r="B1813" t="s">
        <v>116</v>
      </c>
      <c r="C1813" t="s">
        <v>20</v>
      </c>
      <c r="D1813" t="s">
        <v>227</v>
      </c>
      <c r="E1813" t="s">
        <v>55</v>
      </c>
      <c r="F1813" s="1">
        <v>42820</v>
      </c>
      <c r="G1813" s="1">
        <v>42911</v>
      </c>
      <c r="H1813">
        <v>0</v>
      </c>
      <c r="I1813" t="s">
        <v>85</v>
      </c>
      <c r="J1813" t="s">
        <v>17</v>
      </c>
      <c r="K1813">
        <v>4821</v>
      </c>
    </row>
    <row r="1814" spans="1:14" x14ac:dyDescent="0.55000000000000004">
      <c r="A1814" t="s">
        <v>1957</v>
      </c>
      <c r="B1814" t="s">
        <v>116</v>
      </c>
      <c r="C1814" t="s">
        <v>48</v>
      </c>
      <c r="D1814" t="s">
        <v>92</v>
      </c>
      <c r="E1814" t="s">
        <v>15</v>
      </c>
      <c r="F1814" s="1">
        <v>42820</v>
      </c>
      <c r="G1814" s="1">
        <v>42827</v>
      </c>
      <c r="H1814">
        <v>2940</v>
      </c>
      <c r="I1814" t="s">
        <v>85</v>
      </c>
      <c r="J1814" t="s">
        <v>25</v>
      </c>
      <c r="K1814">
        <v>3393</v>
      </c>
      <c r="M1814">
        <f xml:space="preserve"> H1814 - K1814</f>
        <v>-453</v>
      </c>
      <c r="N1814">
        <f xml:space="preserve"> M1814 / H1814 * 100</f>
        <v>-15.408163265306122</v>
      </c>
    </row>
    <row r="1815" spans="1:14" x14ac:dyDescent="0.55000000000000004">
      <c r="A1815" t="s">
        <v>1958</v>
      </c>
      <c r="B1815" t="s">
        <v>63</v>
      </c>
      <c r="C1815" t="s">
        <v>48</v>
      </c>
      <c r="E1815" t="s">
        <v>49</v>
      </c>
      <c r="F1815" s="1">
        <v>42820</v>
      </c>
      <c r="I1815" t="s">
        <v>39</v>
      </c>
      <c r="J1815" t="s">
        <v>25</v>
      </c>
      <c r="K1815">
        <v>3393</v>
      </c>
    </row>
    <row r="1816" spans="1:14" x14ac:dyDescent="0.55000000000000004">
      <c r="A1816" t="s">
        <v>1959</v>
      </c>
      <c r="B1816" t="s">
        <v>63</v>
      </c>
      <c r="C1816" t="s">
        <v>24</v>
      </c>
      <c r="D1816" t="s">
        <v>236</v>
      </c>
      <c r="E1816" t="s">
        <v>15</v>
      </c>
      <c r="F1816" s="1">
        <v>42820</v>
      </c>
      <c r="G1816" s="1">
        <v>42829</v>
      </c>
      <c r="H1816">
        <v>49</v>
      </c>
      <c r="I1816" t="s">
        <v>39</v>
      </c>
      <c r="J1816" t="s">
        <v>25</v>
      </c>
      <c r="K1816">
        <v>55</v>
      </c>
      <c r="M1816">
        <f xml:space="preserve"> H1816 - K1816</f>
        <v>-6</v>
      </c>
      <c r="N1816">
        <f xml:space="preserve"> M1816 / H1816 * 100</f>
        <v>-12.244897959183673</v>
      </c>
    </row>
    <row r="1817" spans="1:14" x14ac:dyDescent="0.55000000000000004">
      <c r="A1817" t="s">
        <v>1960</v>
      </c>
      <c r="B1817" t="s">
        <v>47</v>
      </c>
      <c r="C1817" t="s">
        <v>20</v>
      </c>
      <c r="E1817" t="s">
        <v>49</v>
      </c>
      <c r="F1817" s="1">
        <v>42820</v>
      </c>
      <c r="I1817" t="s">
        <v>32</v>
      </c>
      <c r="J1817" t="s">
        <v>17</v>
      </c>
      <c r="K1817">
        <v>4821</v>
      </c>
    </row>
    <row r="1818" spans="1:14" x14ac:dyDescent="0.55000000000000004">
      <c r="A1818" t="s">
        <v>1961</v>
      </c>
      <c r="B1818" t="s">
        <v>47</v>
      </c>
      <c r="C1818" t="s">
        <v>24</v>
      </c>
      <c r="E1818" t="s">
        <v>49</v>
      </c>
      <c r="F1818" s="1">
        <v>42820</v>
      </c>
      <c r="I1818" t="s">
        <v>32</v>
      </c>
      <c r="J1818" t="s">
        <v>25</v>
      </c>
      <c r="K1818">
        <v>55</v>
      </c>
    </row>
    <row r="1819" spans="1:14" x14ac:dyDescent="0.55000000000000004">
      <c r="A1819" t="s">
        <v>1962</v>
      </c>
      <c r="B1819" t="s">
        <v>264</v>
      </c>
      <c r="C1819" t="s">
        <v>27</v>
      </c>
      <c r="D1819" t="s">
        <v>131</v>
      </c>
      <c r="E1819" t="s">
        <v>55</v>
      </c>
      <c r="F1819" s="1">
        <v>42820</v>
      </c>
      <c r="G1819" s="1">
        <v>42827</v>
      </c>
      <c r="H1819">
        <v>0</v>
      </c>
      <c r="I1819" t="s">
        <v>22</v>
      </c>
      <c r="J1819" t="s">
        <v>17</v>
      </c>
      <c r="K1819">
        <v>550</v>
      </c>
    </row>
    <row r="1820" spans="1:14" x14ac:dyDescent="0.55000000000000004">
      <c r="A1820" t="s">
        <v>1963</v>
      </c>
      <c r="B1820" t="s">
        <v>89</v>
      </c>
      <c r="C1820" t="s">
        <v>13</v>
      </c>
      <c r="D1820" t="s">
        <v>64</v>
      </c>
      <c r="E1820" t="s">
        <v>55</v>
      </c>
      <c r="F1820" s="1">
        <v>42820</v>
      </c>
      <c r="G1820" s="1">
        <v>42886</v>
      </c>
      <c r="H1820">
        <v>0</v>
      </c>
      <c r="I1820" t="s">
        <v>32</v>
      </c>
      <c r="J1820" t="s">
        <v>17</v>
      </c>
      <c r="K1820">
        <v>1096</v>
      </c>
    </row>
    <row r="1821" spans="1:14" x14ac:dyDescent="0.55000000000000004">
      <c r="A1821" t="s">
        <v>1964</v>
      </c>
      <c r="B1821" t="s">
        <v>89</v>
      </c>
      <c r="C1821" t="s">
        <v>27</v>
      </c>
      <c r="D1821" t="s">
        <v>38</v>
      </c>
      <c r="E1821" t="s">
        <v>15</v>
      </c>
      <c r="F1821" s="1">
        <v>42820</v>
      </c>
      <c r="G1821" s="1">
        <v>42877</v>
      </c>
      <c r="H1821">
        <v>545</v>
      </c>
      <c r="I1821" t="s">
        <v>32</v>
      </c>
      <c r="J1821" t="s">
        <v>17</v>
      </c>
      <c r="K1821">
        <v>550</v>
      </c>
      <c r="M1821">
        <f xml:space="preserve"> H1821 - K1821</f>
        <v>-5</v>
      </c>
      <c r="N1821">
        <f xml:space="preserve"> M1821 / H1821 * 100</f>
        <v>-0.91743119266055051</v>
      </c>
    </row>
    <row r="1822" spans="1:14" x14ac:dyDescent="0.55000000000000004">
      <c r="A1822" t="s">
        <v>1965</v>
      </c>
      <c r="B1822" t="s">
        <v>106</v>
      </c>
      <c r="C1822" t="s">
        <v>57</v>
      </c>
      <c r="D1822" t="s">
        <v>199</v>
      </c>
      <c r="E1822" t="s">
        <v>49</v>
      </c>
      <c r="F1822" s="1">
        <v>42820</v>
      </c>
      <c r="I1822" t="s">
        <v>32</v>
      </c>
      <c r="J1822" t="s">
        <v>17</v>
      </c>
      <c r="K1822">
        <v>5482</v>
      </c>
    </row>
    <row r="1823" spans="1:14" x14ac:dyDescent="0.55000000000000004">
      <c r="A1823" t="s">
        <v>1966</v>
      </c>
      <c r="B1823" t="s">
        <v>41</v>
      </c>
      <c r="C1823" t="s">
        <v>24</v>
      </c>
      <c r="D1823" t="s">
        <v>171</v>
      </c>
      <c r="E1823" t="s">
        <v>15</v>
      </c>
      <c r="F1823" s="1">
        <v>42820</v>
      </c>
      <c r="G1823" s="1">
        <v>42904</v>
      </c>
      <c r="H1823">
        <v>58</v>
      </c>
      <c r="I1823" t="s">
        <v>39</v>
      </c>
      <c r="J1823" t="s">
        <v>25</v>
      </c>
      <c r="K1823">
        <v>55</v>
      </c>
      <c r="M1823">
        <f xml:space="preserve"> H1823 - K1823</f>
        <v>3</v>
      </c>
      <c r="N1823">
        <f xml:space="preserve"> M1823 / H1823 * 100</f>
        <v>5.1724137931034484</v>
      </c>
    </row>
    <row r="1824" spans="1:14" x14ac:dyDescent="0.55000000000000004">
      <c r="A1824" t="s">
        <v>1967</v>
      </c>
      <c r="B1824" t="s">
        <v>127</v>
      </c>
      <c r="C1824" t="s">
        <v>48</v>
      </c>
      <c r="D1824" t="s">
        <v>504</v>
      </c>
      <c r="E1824" t="s">
        <v>55</v>
      </c>
      <c r="F1824" s="1">
        <v>42820</v>
      </c>
      <c r="G1824" s="1">
        <v>42828</v>
      </c>
      <c r="H1824">
        <v>0</v>
      </c>
      <c r="I1824" t="s">
        <v>22</v>
      </c>
      <c r="J1824" t="s">
        <v>25</v>
      </c>
      <c r="K1824">
        <v>3393</v>
      </c>
    </row>
    <row r="1825" spans="1:14" x14ac:dyDescent="0.55000000000000004">
      <c r="A1825" t="s">
        <v>1968</v>
      </c>
      <c r="B1825" t="s">
        <v>44</v>
      </c>
      <c r="C1825" t="s">
        <v>20</v>
      </c>
      <c r="D1825" t="s">
        <v>209</v>
      </c>
      <c r="E1825" t="s">
        <v>15</v>
      </c>
      <c r="F1825" s="1">
        <v>42820</v>
      </c>
      <c r="G1825" s="1">
        <v>42867</v>
      </c>
      <c r="H1825">
        <v>4280</v>
      </c>
      <c r="I1825" t="s">
        <v>22</v>
      </c>
      <c r="J1825" t="s">
        <v>17</v>
      </c>
      <c r="K1825">
        <v>4821</v>
      </c>
      <c r="M1825">
        <f t="shared" ref="M1825:M1827" si="476" xml:space="preserve"> H1825 - K1825</f>
        <v>-541</v>
      </c>
      <c r="N1825">
        <f t="shared" ref="N1825:N1827" si="477" xml:space="preserve"> M1825 / H1825 * 100</f>
        <v>-12.640186915887849</v>
      </c>
    </row>
    <row r="1826" spans="1:14" x14ac:dyDescent="0.55000000000000004">
      <c r="A1826" t="s">
        <v>1969</v>
      </c>
      <c r="B1826" t="s">
        <v>108</v>
      </c>
      <c r="C1826" t="s">
        <v>48</v>
      </c>
      <c r="D1826" t="s">
        <v>201</v>
      </c>
      <c r="E1826" t="s">
        <v>15</v>
      </c>
      <c r="F1826" s="1">
        <v>42820</v>
      </c>
      <c r="G1826" s="1">
        <v>42884</v>
      </c>
      <c r="H1826">
        <v>2880</v>
      </c>
      <c r="I1826" t="s">
        <v>75</v>
      </c>
      <c r="J1826" t="s">
        <v>25</v>
      </c>
      <c r="K1826">
        <v>3393</v>
      </c>
      <c r="M1826">
        <f t="shared" si="476"/>
        <v>-513</v>
      </c>
      <c r="N1826">
        <f t="shared" si="477"/>
        <v>-17.8125</v>
      </c>
    </row>
    <row r="1827" spans="1:14" x14ac:dyDescent="0.55000000000000004">
      <c r="A1827" t="s">
        <v>1970</v>
      </c>
      <c r="B1827" t="s">
        <v>66</v>
      </c>
      <c r="C1827" t="s">
        <v>156</v>
      </c>
      <c r="D1827" t="s">
        <v>171</v>
      </c>
      <c r="E1827" t="s">
        <v>15</v>
      </c>
      <c r="F1827" s="1">
        <v>42820</v>
      </c>
      <c r="G1827" s="1">
        <v>42830</v>
      </c>
      <c r="H1827">
        <v>25288</v>
      </c>
      <c r="I1827" t="s">
        <v>39</v>
      </c>
      <c r="J1827" t="s">
        <v>157</v>
      </c>
      <c r="K1827">
        <v>26768</v>
      </c>
      <c r="M1827">
        <f t="shared" si="476"/>
        <v>-1480</v>
      </c>
      <c r="N1827">
        <f t="shared" si="477"/>
        <v>-5.8525782980069598</v>
      </c>
    </row>
    <row r="1828" spans="1:14" x14ac:dyDescent="0.55000000000000004">
      <c r="A1828" t="s">
        <v>1971</v>
      </c>
      <c r="B1828" t="s">
        <v>70</v>
      </c>
      <c r="C1828" t="s">
        <v>24</v>
      </c>
      <c r="D1828" t="s">
        <v>327</v>
      </c>
      <c r="E1828" t="s">
        <v>55</v>
      </c>
      <c r="F1828" s="1">
        <v>42820</v>
      </c>
      <c r="G1828" s="1">
        <v>42880</v>
      </c>
      <c r="H1828">
        <v>0</v>
      </c>
      <c r="I1828" t="s">
        <v>16</v>
      </c>
      <c r="J1828" t="s">
        <v>25</v>
      </c>
      <c r="K1828">
        <v>55</v>
      </c>
    </row>
    <row r="1829" spans="1:14" x14ac:dyDescent="0.55000000000000004">
      <c r="A1829" t="s">
        <v>1972</v>
      </c>
      <c r="B1829" t="s">
        <v>37</v>
      </c>
      <c r="C1829" t="s">
        <v>24</v>
      </c>
      <c r="D1829" t="s">
        <v>31</v>
      </c>
      <c r="E1829" t="s">
        <v>55</v>
      </c>
      <c r="F1829" s="1">
        <v>42820</v>
      </c>
      <c r="G1829" s="1">
        <v>42861</v>
      </c>
      <c r="H1829">
        <v>0</v>
      </c>
      <c r="I1829" t="s">
        <v>39</v>
      </c>
      <c r="J1829" t="s">
        <v>25</v>
      </c>
      <c r="K1829">
        <v>55</v>
      </c>
    </row>
    <row r="1830" spans="1:14" x14ac:dyDescent="0.55000000000000004">
      <c r="A1830" t="s">
        <v>1973</v>
      </c>
      <c r="B1830" t="s">
        <v>30</v>
      </c>
      <c r="C1830" t="s">
        <v>27</v>
      </c>
      <c r="D1830" t="s">
        <v>160</v>
      </c>
      <c r="E1830" t="s">
        <v>55</v>
      </c>
      <c r="F1830" s="1">
        <v>42820</v>
      </c>
      <c r="G1830" s="1">
        <v>42829</v>
      </c>
      <c r="H1830">
        <v>0</v>
      </c>
      <c r="I1830" t="s">
        <v>32</v>
      </c>
      <c r="J1830" t="s">
        <v>17</v>
      </c>
      <c r="K1830">
        <v>550</v>
      </c>
    </row>
    <row r="1831" spans="1:14" x14ac:dyDescent="0.55000000000000004">
      <c r="A1831" t="s">
        <v>1974</v>
      </c>
      <c r="B1831" t="s">
        <v>30</v>
      </c>
      <c r="C1831" t="s">
        <v>27</v>
      </c>
      <c r="D1831" t="s">
        <v>327</v>
      </c>
      <c r="E1831" t="s">
        <v>55</v>
      </c>
      <c r="F1831" s="1">
        <v>42820</v>
      </c>
      <c r="G1831" s="1">
        <v>42869</v>
      </c>
      <c r="H1831">
        <v>0</v>
      </c>
      <c r="I1831" t="s">
        <v>32</v>
      </c>
      <c r="J1831" t="s">
        <v>17</v>
      </c>
      <c r="K1831">
        <v>550</v>
      </c>
    </row>
    <row r="1832" spans="1:14" x14ac:dyDescent="0.55000000000000004">
      <c r="A1832" t="s">
        <v>1975</v>
      </c>
      <c r="B1832" t="s">
        <v>214</v>
      </c>
      <c r="C1832" t="s">
        <v>48</v>
      </c>
      <c r="D1832" t="s">
        <v>45</v>
      </c>
      <c r="E1832" t="s">
        <v>15</v>
      </c>
      <c r="F1832" s="1">
        <v>42821</v>
      </c>
      <c r="G1832" s="1">
        <v>42884</v>
      </c>
      <c r="H1832">
        <v>3267</v>
      </c>
      <c r="I1832" t="s">
        <v>16</v>
      </c>
      <c r="J1832" t="s">
        <v>25</v>
      </c>
      <c r="K1832">
        <v>3393</v>
      </c>
      <c r="M1832">
        <f t="shared" ref="M1832:M1833" si="478" xml:space="preserve"> H1832 - K1832</f>
        <v>-126</v>
      </c>
      <c r="N1832">
        <f t="shared" ref="N1832:N1833" si="479" xml:space="preserve"> M1832 / H1832 * 100</f>
        <v>-3.8567493112947657</v>
      </c>
    </row>
    <row r="1833" spans="1:14" x14ac:dyDescent="0.55000000000000004">
      <c r="A1833" t="s">
        <v>1976</v>
      </c>
      <c r="B1833" t="s">
        <v>73</v>
      </c>
      <c r="C1833" t="s">
        <v>57</v>
      </c>
      <c r="D1833" t="s">
        <v>216</v>
      </c>
      <c r="E1833" t="s">
        <v>15</v>
      </c>
      <c r="F1833" s="1">
        <v>42821</v>
      </c>
      <c r="G1833" s="1">
        <v>42895</v>
      </c>
      <c r="H1833">
        <v>5182</v>
      </c>
      <c r="I1833" t="s">
        <v>75</v>
      </c>
      <c r="J1833" t="s">
        <v>17</v>
      </c>
      <c r="K1833">
        <v>5482</v>
      </c>
      <c r="M1833">
        <f t="shared" si="478"/>
        <v>-300</v>
      </c>
      <c r="N1833">
        <f t="shared" si="479"/>
        <v>-5.7892705519104597</v>
      </c>
    </row>
    <row r="1834" spans="1:14" x14ac:dyDescent="0.55000000000000004">
      <c r="A1834" t="s">
        <v>1977</v>
      </c>
      <c r="B1834" t="s">
        <v>19</v>
      </c>
      <c r="C1834" t="s">
        <v>20</v>
      </c>
      <c r="D1834" t="s">
        <v>14</v>
      </c>
      <c r="E1834" t="s">
        <v>55</v>
      </c>
      <c r="F1834" s="1">
        <v>42821</v>
      </c>
      <c r="G1834" s="1">
        <v>42830</v>
      </c>
      <c r="H1834">
        <v>0</v>
      </c>
      <c r="I1834" t="s">
        <v>22</v>
      </c>
      <c r="J1834" t="s">
        <v>17</v>
      </c>
      <c r="K1834">
        <v>4821</v>
      </c>
    </row>
    <row r="1835" spans="1:14" x14ac:dyDescent="0.55000000000000004">
      <c r="A1835" t="s">
        <v>1978</v>
      </c>
      <c r="B1835" t="s">
        <v>19</v>
      </c>
      <c r="C1835" t="s">
        <v>24</v>
      </c>
      <c r="D1835" t="s">
        <v>199</v>
      </c>
      <c r="E1835" t="s">
        <v>55</v>
      </c>
      <c r="F1835" s="1">
        <v>42821</v>
      </c>
      <c r="G1835" s="1">
        <v>42832</v>
      </c>
      <c r="H1835">
        <v>0</v>
      </c>
      <c r="I1835" t="s">
        <v>22</v>
      </c>
      <c r="J1835" t="s">
        <v>25</v>
      </c>
      <c r="K1835">
        <v>55</v>
      </c>
    </row>
    <row r="1836" spans="1:14" x14ac:dyDescent="0.55000000000000004">
      <c r="A1836" t="s">
        <v>1979</v>
      </c>
      <c r="B1836" t="s">
        <v>116</v>
      </c>
      <c r="C1836" t="s">
        <v>20</v>
      </c>
      <c r="D1836" t="s">
        <v>385</v>
      </c>
      <c r="E1836" t="s">
        <v>55</v>
      </c>
      <c r="F1836" s="1">
        <v>42821</v>
      </c>
      <c r="G1836" s="1">
        <v>42886</v>
      </c>
      <c r="H1836">
        <v>0</v>
      </c>
      <c r="I1836" t="s">
        <v>85</v>
      </c>
      <c r="J1836" t="s">
        <v>17</v>
      </c>
      <c r="K1836">
        <v>4821</v>
      </c>
    </row>
    <row r="1837" spans="1:14" x14ac:dyDescent="0.55000000000000004">
      <c r="A1837" t="s">
        <v>1980</v>
      </c>
      <c r="B1837" t="s">
        <v>47</v>
      </c>
      <c r="C1837" t="s">
        <v>27</v>
      </c>
      <c r="D1837" t="s">
        <v>171</v>
      </c>
      <c r="E1837" t="s">
        <v>15</v>
      </c>
      <c r="F1837" s="1">
        <v>42821</v>
      </c>
      <c r="G1837" s="1">
        <v>42880</v>
      </c>
      <c r="H1837">
        <v>540</v>
      </c>
      <c r="I1837" t="s">
        <v>32</v>
      </c>
      <c r="J1837" t="s">
        <v>17</v>
      </c>
      <c r="K1837">
        <v>550</v>
      </c>
      <c r="M1837">
        <f t="shared" ref="M1837:M1839" si="480" xml:space="preserve"> H1837 - K1837</f>
        <v>-10</v>
      </c>
      <c r="N1837">
        <f t="shared" ref="N1837:N1839" si="481" xml:space="preserve"> M1837 / H1837 * 100</f>
        <v>-1.8518518518518516</v>
      </c>
    </row>
    <row r="1838" spans="1:14" x14ac:dyDescent="0.55000000000000004">
      <c r="A1838" t="s">
        <v>1981</v>
      </c>
      <c r="B1838" t="s">
        <v>47</v>
      </c>
      <c r="C1838" t="s">
        <v>48</v>
      </c>
      <c r="D1838" t="s">
        <v>64</v>
      </c>
      <c r="E1838" t="s">
        <v>15</v>
      </c>
      <c r="F1838" s="1">
        <v>42821</v>
      </c>
      <c r="G1838" s="1">
        <v>42856</v>
      </c>
      <c r="H1838">
        <v>3492</v>
      </c>
      <c r="I1838" t="s">
        <v>32</v>
      </c>
      <c r="J1838" t="s">
        <v>25</v>
      </c>
      <c r="K1838">
        <v>3393</v>
      </c>
      <c r="M1838">
        <f t="shared" si="480"/>
        <v>99</v>
      </c>
      <c r="N1838">
        <f t="shared" si="481"/>
        <v>2.8350515463917527</v>
      </c>
    </row>
    <row r="1839" spans="1:14" x14ac:dyDescent="0.55000000000000004">
      <c r="A1839" t="s">
        <v>1982</v>
      </c>
      <c r="B1839" t="s">
        <v>264</v>
      </c>
      <c r="C1839" t="s">
        <v>57</v>
      </c>
      <c r="D1839" t="s">
        <v>102</v>
      </c>
      <c r="E1839" t="s">
        <v>15</v>
      </c>
      <c r="F1839" s="1">
        <v>42821</v>
      </c>
      <c r="G1839" s="1">
        <v>42912</v>
      </c>
      <c r="H1839">
        <v>5991</v>
      </c>
      <c r="I1839" t="s">
        <v>22</v>
      </c>
      <c r="J1839" t="s">
        <v>17</v>
      </c>
      <c r="K1839">
        <v>5482</v>
      </c>
      <c r="M1839">
        <f t="shared" si="480"/>
        <v>509</v>
      </c>
      <c r="N1839">
        <f t="shared" si="481"/>
        <v>8.4960774495075935</v>
      </c>
    </row>
    <row r="1840" spans="1:14" x14ac:dyDescent="0.55000000000000004">
      <c r="A1840" t="s">
        <v>1983</v>
      </c>
      <c r="B1840" t="s">
        <v>41</v>
      </c>
      <c r="C1840" t="s">
        <v>27</v>
      </c>
      <c r="D1840" t="s">
        <v>196</v>
      </c>
      <c r="E1840" t="s">
        <v>55</v>
      </c>
      <c r="F1840" s="1">
        <v>42821</v>
      </c>
      <c r="G1840" s="1">
        <v>42827</v>
      </c>
      <c r="H1840">
        <v>0</v>
      </c>
      <c r="I1840" t="s">
        <v>39</v>
      </c>
      <c r="J1840" t="s">
        <v>17</v>
      </c>
      <c r="K1840">
        <v>550</v>
      </c>
    </row>
    <row r="1841" spans="1:14" x14ac:dyDescent="0.55000000000000004">
      <c r="A1841" t="s">
        <v>1984</v>
      </c>
      <c r="B1841" t="s">
        <v>41</v>
      </c>
      <c r="C1841" t="s">
        <v>48</v>
      </c>
      <c r="D1841" t="s">
        <v>211</v>
      </c>
      <c r="E1841" t="s">
        <v>55</v>
      </c>
      <c r="F1841" s="1">
        <v>42821</v>
      </c>
      <c r="G1841" s="1">
        <v>42831</v>
      </c>
      <c r="H1841">
        <v>0</v>
      </c>
      <c r="I1841" t="s">
        <v>39</v>
      </c>
      <c r="J1841" t="s">
        <v>25</v>
      </c>
      <c r="K1841">
        <v>3393</v>
      </c>
    </row>
    <row r="1842" spans="1:14" x14ac:dyDescent="0.55000000000000004">
      <c r="A1842" t="s">
        <v>1985</v>
      </c>
      <c r="B1842" t="s">
        <v>41</v>
      </c>
      <c r="C1842" t="s">
        <v>20</v>
      </c>
      <c r="D1842" t="s">
        <v>58</v>
      </c>
      <c r="E1842" t="s">
        <v>15</v>
      </c>
      <c r="F1842" s="1">
        <v>42821</v>
      </c>
      <c r="G1842" s="1">
        <v>42912</v>
      </c>
      <c r="H1842">
        <v>4968</v>
      </c>
      <c r="I1842" t="s">
        <v>39</v>
      </c>
      <c r="J1842" t="s">
        <v>17</v>
      </c>
      <c r="K1842">
        <v>4821</v>
      </c>
      <c r="M1842">
        <f t="shared" ref="M1842:M1843" si="482" xml:space="preserve"> H1842 - K1842</f>
        <v>147</v>
      </c>
      <c r="N1842">
        <f t="shared" ref="N1842:N1843" si="483" xml:space="preserve"> M1842 / H1842 * 100</f>
        <v>2.9589371980676327</v>
      </c>
    </row>
    <row r="1843" spans="1:14" x14ac:dyDescent="0.55000000000000004">
      <c r="A1843" t="s">
        <v>1986</v>
      </c>
      <c r="B1843" t="s">
        <v>60</v>
      </c>
      <c r="C1843" t="s">
        <v>20</v>
      </c>
      <c r="D1843" t="s">
        <v>211</v>
      </c>
      <c r="E1843" t="s">
        <v>15</v>
      </c>
      <c r="F1843" s="1">
        <v>42821</v>
      </c>
      <c r="G1843" s="1">
        <v>42881</v>
      </c>
      <c r="H1843">
        <v>5006</v>
      </c>
      <c r="I1843" t="s">
        <v>32</v>
      </c>
      <c r="J1843" t="s">
        <v>17</v>
      </c>
      <c r="K1843">
        <v>4821</v>
      </c>
      <c r="M1843">
        <f t="shared" si="482"/>
        <v>185</v>
      </c>
      <c r="N1843">
        <f t="shared" si="483"/>
        <v>3.6955653216140631</v>
      </c>
    </row>
    <row r="1844" spans="1:14" x14ac:dyDescent="0.55000000000000004">
      <c r="A1844" t="s">
        <v>1987</v>
      </c>
      <c r="B1844" t="s">
        <v>12</v>
      </c>
      <c r="C1844" t="s">
        <v>24</v>
      </c>
      <c r="D1844" t="s">
        <v>131</v>
      </c>
      <c r="E1844" t="s">
        <v>55</v>
      </c>
      <c r="F1844" s="1">
        <v>42821</v>
      </c>
      <c r="G1844" s="1">
        <v>42856</v>
      </c>
      <c r="H1844">
        <v>0</v>
      </c>
      <c r="I1844" t="s">
        <v>16</v>
      </c>
      <c r="J1844" t="s">
        <v>25</v>
      </c>
      <c r="K1844">
        <v>55</v>
      </c>
    </row>
    <row r="1845" spans="1:14" x14ac:dyDescent="0.55000000000000004">
      <c r="A1845" t="s">
        <v>1988</v>
      </c>
      <c r="B1845" t="s">
        <v>108</v>
      </c>
      <c r="C1845" t="s">
        <v>57</v>
      </c>
      <c r="D1845" t="s">
        <v>100</v>
      </c>
      <c r="E1845" t="s">
        <v>55</v>
      </c>
      <c r="F1845" s="1">
        <v>42821</v>
      </c>
      <c r="G1845" s="1">
        <v>42870</v>
      </c>
      <c r="H1845">
        <v>0</v>
      </c>
      <c r="I1845" t="s">
        <v>75</v>
      </c>
      <c r="J1845" t="s">
        <v>17</v>
      </c>
      <c r="K1845">
        <v>5482</v>
      </c>
    </row>
    <row r="1846" spans="1:14" x14ac:dyDescent="0.55000000000000004">
      <c r="A1846" t="s">
        <v>1989</v>
      </c>
      <c r="B1846" t="s">
        <v>108</v>
      </c>
      <c r="C1846" t="s">
        <v>20</v>
      </c>
      <c r="D1846" t="s">
        <v>117</v>
      </c>
      <c r="E1846" t="s">
        <v>15</v>
      </c>
      <c r="F1846" s="1">
        <v>42821</v>
      </c>
      <c r="G1846" s="1">
        <v>42830</v>
      </c>
      <c r="H1846">
        <v>5363</v>
      </c>
      <c r="I1846" t="s">
        <v>75</v>
      </c>
      <c r="J1846" t="s">
        <v>17</v>
      </c>
      <c r="K1846">
        <v>4821</v>
      </c>
      <c r="M1846">
        <f t="shared" ref="M1846:M1847" si="484" xml:space="preserve"> H1846 - K1846</f>
        <v>542</v>
      </c>
      <c r="N1846">
        <f t="shared" ref="N1846:N1847" si="485" xml:space="preserve"> M1846 / H1846 * 100</f>
        <v>10.106283796382622</v>
      </c>
    </row>
    <row r="1847" spans="1:14" x14ac:dyDescent="0.55000000000000004">
      <c r="A1847" t="s">
        <v>1990</v>
      </c>
      <c r="B1847" t="s">
        <v>70</v>
      </c>
      <c r="C1847" t="s">
        <v>24</v>
      </c>
      <c r="D1847" t="s">
        <v>102</v>
      </c>
      <c r="E1847" t="s">
        <v>15</v>
      </c>
      <c r="F1847" s="1">
        <v>42821</v>
      </c>
      <c r="G1847" s="1">
        <v>42914</v>
      </c>
      <c r="H1847">
        <v>49</v>
      </c>
      <c r="I1847" t="s">
        <v>16</v>
      </c>
      <c r="J1847" t="s">
        <v>25</v>
      </c>
      <c r="K1847">
        <v>55</v>
      </c>
      <c r="M1847">
        <f t="shared" si="484"/>
        <v>-6</v>
      </c>
      <c r="N1847">
        <f t="shared" si="485"/>
        <v>-12.244897959183673</v>
      </c>
    </row>
    <row r="1848" spans="1:14" x14ac:dyDescent="0.55000000000000004">
      <c r="A1848" t="s">
        <v>1991</v>
      </c>
      <c r="B1848" t="s">
        <v>37</v>
      </c>
      <c r="C1848" t="s">
        <v>13</v>
      </c>
      <c r="D1848" t="s">
        <v>422</v>
      </c>
      <c r="E1848" t="s">
        <v>49</v>
      </c>
      <c r="F1848" s="1">
        <v>42821</v>
      </c>
      <c r="I1848" t="s">
        <v>39</v>
      </c>
      <c r="J1848" t="s">
        <v>17</v>
      </c>
      <c r="K1848">
        <v>1096</v>
      </c>
    </row>
    <row r="1849" spans="1:14" x14ac:dyDescent="0.55000000000000004">
      <c r="A1849" t="s">
        <v>1992</v>
      </c>
      <c r="B1849" t="s">
        <v>30</v>
      </c>
      <c r="C1849" t="s">
        <v>13</v>
      </c>
      <c r="D1849" t="s">
        <v>80</v>
      </c>
      <c r="E1849" t="s">
        <v>55</v>
      </c>
      <c r="F1849" s="1">
        <v>42821</v>
      </c>
      <c r="G1849" s="1">
        <v>42828</v>
      </c>
      <c r="H1849">
        <v>0</v>
      </c>
      <c r="I1849" t="s">
        <v>32</v>
      </c>
      <c r="J1849" t="s">
        <v>17</v>
      </c>
      <c r="K1849">
        <v>1096</v>
      </c>
    </row>
    <row r="1850" spans="1:14" x14ac:dyDescent="0.55000000000000004">
      <c r="A1850" t="s">
        <v>1993</v>
      </c>
      <c r="B1850" t="s">
        <v>30</v>
      </c>
      <c r="C1850" t="s">
        <v>48</v>
      </c>
      <c r="D1850" t="s">
        <v>236</v>
      </c>
      <c r="E1850" t="s">
        <v>15</v>
      </c>
      <c r="F1850" s="1">
        <v>42821</v>
      </c>
      <c r="G1850" s="1">
        <v>42828</v>
      </c>
      <c r="H1850">
        <v>4253</v>
      </c>
      <c r="I1850" t="s">
        <v>32</v>
      </c>
      <c r="J1850" t="s">
        <v>25</v>
      </c>
      <c r="K1850">
        <v>3393</v>
      </c>
      <c r="M1850">
        <f xml:space="preserve"> H1850 - K1850</f>
        <v>860</v>
      </c>
      <c r="N1850">
        <f xml:space="preserve"> M1850 / H1850 * 100</f>
        <v>20.221020456148601</v>
      </c>
    </row>
    <row r="1851" spans="1:14" x14ac:dyDescent="0.55000000000000004">
      <c r="A1851" t="s">
        <v>1994</v>
      </c>
      <c r="B1851" t="s">
        <v>34</v>
      </c>
      <c r="C1851" t="s">
        <v>24</v>
      </c>
      <c r="D1851" t="s">
        <v>28</v>
      </c>
      <c r="E1851" t="s">
        <v>55</v>
      </c>
      <c r="F1851" s="1">
        <v>42822</v>
      </c>
      <c r="G1851" s="1">
        <v>42833</v>
      </c>
      <c r="H1851">
        <v>0</v>
      </c>
      <c r="I1851" t="s">
        <v>16</v>
      </c>
      <c r="J1851" t="s">
        <v>25</v>
      </c>
      <c r="K1851">
        <v>55</v>
      </c>
    </row>
    <row r="1852" spans="1:14" x14ac:dyDescent="0.55000000000000004">
      <c r="A1852" t="s">
        <v>1995</v>
      </c>
      <c r="B1852" t="s">
        <v>34</v>
      </c>
      <c r="C1852" t="s">
        <v>24</v>
      </c>
      <c r="D1852" t="s">
        <v>28</v>
      </c>
      <c r="E1852" t="s">
        <v>55</v>
      </c>
      <c r="F1852" s="1">
        <v>42822</v>
      </c>
      <c r="G1852" s="1">
        <v>42894</v>
      </c>
      <c r="H1852">
        <v>0</v>
      </c>
      <c r="I1852" t="s">
        <v>16</v>
      </c>
      <c r="J1852" t="s">
        <v>25</v>
      </c>
      <c r="K1852">
        <v>55</v>
      </c>
    </row>
    <row r="1853" spans="1:14" x14ac:dyDescent="0.55000000000000004">
      <c r="A1853" t="s">
        <v>1996</v>
      </c>
      <c r="B1853" t="s">
        <v>129</v>
      </c>
      <c r="C1853" t="s">
        <v>27</v>
      </c>
      <c r="D1853" t="s">
        <v>227</v>
      </c>
      <c r="E1853" t="s">
        <v>15</v>
      </c>
      <c r="F1853" s="1">
        <v>42822</v>
      </c>
      <c r="G1853" s="1">
        <v>42885</v>
      </c>
      <c r="H1853">
        <v>422</v>
      </c>
      <c r="I1853" t="s">
        <v>75</v>
      </c>
      <c r="J1853" t="s">
        <v>17</v>
      </c>
      <c r="K1853">
        <v>550</v>
      </c>
      <c r="M1853">
        <f xml:space="preserve"> H1853 - K1853</f>
        <v>-128</v>
      </c>
      <c r="N1853">
        <f xml:space="preserve"> M1853 / H1853 * 100</f>
        <v>-30.33175355450237</v>
      </c>
    </row>
    <row r="1854" spans="1:14" x14ac:dyDescent="0.55000000000000004">
      <c r="A1854" t="s">
        <v>1997</v>
      </c>
      <c r="B1854" t="s">
        <v>214</v>
      </c>
      <c r="C1854" t="s">
        <v>27</v>
      </c>
      <c r="D1854" t="s">
        <v>327</v>
      </c>
      <c r="E1854" t="s">
        <v>55</v>
      </c>
      <c r="F1854" s="1">
        <v>42822</v>
      </c>
      <c r="G1854" s="1">
        <v>42831</v>
      </c>
      <c r="H1854">
        <v>0</v>
      </c>
      <c r="I1854" t="s">
        <v>16</v>
      </c>
      <c r="J1854" t="s">
        <v>17</v>
      </c>
      <c r="K1854">
        <v>550</v>
      </c>
    </row>
    <row r="1855" spans="1:14" x14ac:dyDescent="0.55000000000000004">
      <c r="A1855" t="s">
        <v>1998</v>
      </c>
      <c r="B1855" t="s">
        <v>214</v>
      </c>
      <c r="C1855" t="s">
        <v>13</v>
      </c>
      <c r="D1855" t="s">
        <v>28</v>
      </c>
      <c r="E1855" t="s">
        <v>15</v>
      </c>
      <c r="F1855" s="1">
        <v>42822</v>
      </c>
      <c r="G1855" s="1">
        <v>42833</v>
      </c>
      <c r="H1855">
        <v>1056</v>
      </c>
      <c r="I1855" t="s">
        <v>16</v>
      </c>
      <c r="J1855" t="s">
        <v>17</v>
      </c>
      <c r="K1855">
        <v>1096</v>
      </c>
      <c r="M1855">
        <f xml:space="preserve"> H1855 - K1855</f>
        <v>-40</v>
      </c>
      <c r="N1855">
        <f xml:space="preserve"> M1855 / H1855 * 100</f>
        <v>-3.7878787878787881</v>
      </c>
    </row>
    <row r="1856" spans="1:14" x14ac:dyDescent="0.55000000000000004">
      <c r="A1856" t="s">
        <v>1999</v>
      </c>
      <c r="B1856" t="s">
        <v>176</v>
      </c>
      <c r="C1856" t="s">
        <v>20</v>
      </c>
      <c r="D1856" t="s">
        <v>177</v>
      </c>
      <c r="E1856" t="s">
        <v>55</v>
      </c>
      <c r="F1856" s="1">
        <v>42822</v>
      </c>
      <c r="G1856" s="1">
        <v>42832</v>
      </c>
      <c r="H1856">
        <v>0</v>
      </c>
      <c r="I1856" t="s">
        <v>85</v>
      </c>
      <c r="J1856" t="s">
        <v>17</v>
      </c>
      <c r="K1856">
        <v>4821</v>
      </c>
    </row>
    <row r="1857" spans="1:14" x14ac:dyDescent="0.55000000000000004">
      <c r="A1857" t="s">
        <v>2000</v>
      </c>
      <c r="B1857" t="s">
        <v>176</v>
      </c>
      <c r="C1857" t="s">
        <v>20</v>
      </c>
      <c r="D1857" t="s">
        <v>92</v>
      </c>
      <c r="E1857" t="s">
        <v>55</v>
      </c>
      <c r="F1857" s="1">
        <v>42822</v>
      </c>
      <c r="G1857" s="1">
        <v>42883</v>
      </c>
      <c r="H1857">
        <v>0</v>
      </c>
      <c r="I1857" t="s">
        <v>85</v>
      </c>
      <c r="J1857" t="s">
        <v>17</v>
      </c>
      <c r="K1857">
        <v>4821</v>
      </c>
    </row>
    <row r="1858" spans="1:14" x14ac:dyDescent="0.55000000000000004">
      <c r="A1858" t="s">
        <v>2001</v>
      </c>
      <c r="B1858" t="s">
        <v>19</v>
      </c>
      <c r="C1858" t="s">
        <v>20</v>
      </c>
      <c r="D1858" t="s">
        <v>209</v>
      </c>
      <c r="E1858" t="s">
        <v>55</v>
      </c>
      <c r="F1858" s="1">
        <v>42822</v>
      </c>
      <c r="G1858" s="1">
        <v>42831</v>
      </c>
      <c r="H1858">
        <v>0</v>
      </c>
      <c r="I1858" t="s">
        <v>22</v>
      </c>
      <c r="J1858" t="s">
        <v>17</v>
      </c>
      <c r="K1858">
        <v>4821</v>
      </c>
    </row>
    <row r="1859" spans="1:14" x14ac:dyDescent="0.55000000000000004">
      <c r="A1859" t="s">
        <v>2002</v>
      </c>
      <c r="B1859" t="s">
        <v>19</v>
      </c>
      <c r="C1859" t="s">
        <v>48</v>
      </c>
      <c r="D1859" t="s">
        <v>330</v>
      </c>
      <c r="E1859" t="s">
        <v>55</v>
      </c>
      <c r="F1859" s="1">
        <v>42822</v>
      </c>
      <c r="G1859" s="1">
        <v>42828</v>
      </c>
      <c r="H1859">
        <v>0</v>
      </c>
      <c r="I1859" t="s">
        <v>22</v>
      </c>
      <c r="J1859" t="s">
        <v>25</v>
      </c>
      <c r="K1859">
        <v>3393</v>
      </c>
    </row>
    <row r="1860" spans="1:14" x14ac:dyDescent="0.55000000000000004">
      <c r="A1860" t="s">
        <v>2003</v>
      </c>
      <c r="B1860" t="s">
        <v>19</v>
      </c>
      <c r="C1860" t="s">
        <v>48</v>
      </c>
      <c r="D1860" t="s">
        <v>87</v>
      </c>
      <c r="E1860" t="s">
        <v>15</v>
      </c>
      <c r="F1860" s="1">
        <v>42822</v>
      </c>
      <c r="G1860" s="1">
        <v>42834</v>
      </c>
      <c r="H1860">
        <v>3665</v>
      </c>
      <c r="I1860" t="s">
        <v>22</v>
      </c>
      <c r="J1860" t="s">
        <v>25</v>
      </c>
      <c r="K1860">
        <v>3393</v>
      </c>
      <c r="M1860">
        <f t="shared" ref="M1860:M1861" si="486" xml:space="preserve"> H1860 - K1860</f>
        <v>272</v>
      </c>
      <c r="N1860">
        <f t="shared" ref="N1860:N1861" si="487" xml:space="preserve"> M1860 / H1860 * 100</f>
        <v>7.4215552523874493</v>
      </c>
    </row>
    <row r="1861" spans="1:14" x14ac:dyDescent="0.55000000000000004">
      <c r="A1861" t="s">
        <v>2004</v>
      </c>
      <c r="B1861" t="s">
        <v>153</v>
      </c>
      <c r="C1861" t="s">
        <v>20</v>
      </c>
      <c r="D1861" t="s">
        <v>221</v>
      </c>
      <c r="E1861" t="s">
        <v>15</v>
      </c>
      <c r="F1861" s="1">
        <v>42822</v>
      </c>
      <c r="G1861" s="1">
        <v>42889</v>
      </c>
      <c r="H1861">
        <v>4329</v>
      </c>
      <c r="I1861" t="s">
        <v>75</v>
      </c>
      <c r="J1861" t="s">
        <v>17</v>
      </c>
      <c r="K1861">
        <v>4821</v>
      </c>
      <c r="M1861">
        <f t="shared" si="486"/>
        <v>-492</v>
      </c>
      <c r="N1861">
        <f t="shared" si="487"/>
        <v>-11.365211365211366</v>
      </c>
    </row>
    <row r="1862" spans="1:14" x14ac:dyDescent="0.55000000000000004">
      <c r="A1862" t="s">
        <v>2005</v>
      </c>
      <c r="B1862" t="s">
        <v>53</v>
      </c>
      <c r="C1862" t="s">
        <v>24</v>
      </c>
      <c r="D1862" t="s">
        <v>140</v>
      </c>
      <c r="E1862" t="s">
        <v>55</v>
      </c>
      <c r="F1862" s="1">
        <v>42822</v>
      </c>
      <c r="G1862" s="1">
        <v>42828</v>
      </c>
      <c r="H1862">
        <v>0</v>
      </c>
      <c r="I1862" t="s">
        <v>22</v>
      </c>
      <c r="J1862" t="s">
        <v>25</v>
      </c>
      <c r="K1862">
        <v>55</v>
      </c>
    </row>
    <row r="1863" spans="1:14" x14ac:dyDescent="0.55000000000000004">
      <c r="A1863" t="s">
        <v>2006</v>
      </c>
      <c r="B1863" t="s">
        <v>63</v>
      </c>
      <c r="C1863" t="s">
        <v>24</v>
      </c>
      <c r="D1863" t="s">
        <v>160</v>
      </c>
      <c r="E1863" t="s">
        <v>15</v>
      </c>
      <c r="F1863" s="1">
        <v>42822</v>
      </c>
      <c r="G1863" s="1">
        <v>42833</v>
      </c>
      <c r="H1863">
        <v>58</v>
      </c>
      <c r="I1863" t="s">
        <v>39</v>
      </c>
      <c r="J1863" t="s">
        <v>25</v>
      </c>
      <c r="K1863">
        <v>55</v>
      </c>
      <c r="M1863">
        <f t="shared" ref="M1863:M1867" si="488" xml:space="preserve"> H1863 - K1863</f>
        <v>3</v>
      </c>
      <c r="N1863">
        <f t="shared" ref="N1863:N1867" si="489" xml:space="preserve"> M1863 / H1863 * 100</f>
        <v>5.1724137931034484</v>
      </c>
    </row>
    <row r="1864" spans="1:14" x14ac:dyDescent="0.55000000000000004">
      <c r="A1864" t="s">
        <v>2007</v>
      </c>
      <c r="B1864" t="s">
        <v>47</v>
      </c>
      <c r="C1864" t="s">
        <v>57</v>
      </c>
      <c r="D1864" t="s">
        <v>171</v>
      </c>
      <c r="E1864" t="s">
        <v>15</v>
      </c>
      <c r="F1864" s="1">
        <v>42822</v>
      </c>
      <c r="G1864" s="1">
        <v>42912</v>
      </c>
      <c r="H1864">
        <v>7356</v>
      </c>
      <c r="I1864" t="s">
        <v>32</v>
      </c>
      <c r="J1864" t="s">
        <v>17</v>
      </c>
      <c r="K1864">
        <v>5482</v>
      </c>
      <c r="M1864">
        <f t="shared" si="488"/>
        <v>1874</v>
      </c>
      <c r="N1864">
        <f t="shared" si="489"/>
        <v>25.475802066340403</v>
      </c>
    </row>
    <row r="1865" spans="1:14" x14ac:dyDescent="0.55000000000000004">
      <c r="A1865" t="s">
        <v>2008</v>
      </c>
      <c r="B1865" t="s">
        <v>47</v>
      </c>
      <c r="C1865" t="s">
        <v>20</v>
      </c>
      <c r="D1865" t="s">
        <v>80</v>
      </c>
      <c r="E1865" t="s">
        <v>15</v>
      </c>
      <c r="F1865" s="1">
        <v>42822</v>
      </c>
      <c r="G1865" s="1">
        <v>42911</v>
      </c>
      <c r="H1865">
        <v>4066</v>
      </c>
      <c r="I1865" t="s">
        <v>32</v>
      </c>
      <c r="J1865" t="s">
        <v>17</v>
      </c>
      <c r="K1865">
        <v>4821</v>
      </c>
      <c r="M1865">
        <f t="shared" si="488"/>
        <v>-755</v>
      </c>
      <c r="N1865">
        <f t="shared" si="489"/>
        <v>-18.568617806197736</v>
      </c>
    </row>
    <row r="1866" spans="1:14" x14ac:dyDescent="0.55000000000000004">
      <c r="A1866" t="s">
        <v>2009</v>
      </c>
      <c r="B1866" t="s">
        <v>144</v>
      </c>
      <c r="C1866" t="s">
        <v>24</v>
      </c>
      <c r="D1866" t="s">
        <v>230</v>
      </c>
      <c r="E1866" t="s">
        <v>15</v>
      </c>
      <c r="F1866" s="1">
        <v>42822</v>
      </c>
      <c r="G1866" s="1">
        <v>42892</v>
      </c>
      <c r="H1866">
        <v>55</v>
      </c>
      <c r="I1866" t="s">
        <v>16</v>
      </c>
      <c r="J1866" t="s">
        <v>25</v>
      </c>
      <c r="K1866">
        <v>55</v>
      </c>
      <c r="M1866">
        <f t="shared" si="488"/>
        <v>0</v>
      </c>
      <c r="N1866">
        <f t="shared" si="489"/>
        <v>0</v>
      </c>
    </row>
    <row r="1867" spans="1:14" x14ac:dyDescent="0.55000000000000004">
      <c r="A1867" t="s">
        <v>2010</v>
      </c>
      <c r="B1867" t="s">
        <v>41</v>
      </c>
      <c r="C1867" t="s">
        <v>48</v>
      </c>
      <c r="D1867" t="s">
        <v>90</v>
      </c>
      <c r="E1867" t="s">
        <v>15</v>
      </c>
      <c r="F1867" s="1">
        <v>42822</v>
      </c>
      <c r="G1867" s="1">
        <v>42913</v>
      </c>
      <c r="H1867">
        <v>3738</v>
      </c>
      <c r="I1867" t="s">
        <v>39</v>
      </c>
      <c r="J1867" t="s">
        <v>25</v>
      </c>
      <c r="K1867">
        <v>3393</v>
      </c>
      <c r="M1867">
        <f t="shared" si="488"/>
        <v>345</v>
      </c>
      <c r="N1867">
        <f t="shared" si="489"/>
        <v>9.2295345104333855</v>
      </c>
    </row>
    <row r="1868" spans="1:14" x14ac:dyDescent="0.55000000000000004">
      <c r="A1868" t="s">
        <v>2011</v>
      </c>
      <c r="B1868" t="s">
        <v>60</v>
      </c>
      <c r="C1868" t="s">
        <v>24</v>
      </c>
      <c r="D1868" t="s">
        <v>243</v>
      </c>
      <c r="E1868" t="s">
        <v>49</v>
      </c>
      <c r="F1868" s="1">
        <v>42822</v>
      </c>
      <c r="I1868" t="s">
        <v>32</v>
      </c>
      <c r="J1868" t="s">
        <v>25</v>
      </c>
      <c r="K1868">
        <v>55</v>
      </c>
    </row>
    <row r="1869" spans="1:14" x14ac:dyDescent="0.55000000000000004">
      <c r="A1869" t="s">
        <v>2012</v>
      </c>
      <c r="B1869" t="s">
        <v>60</v>
      </c>
      <c r="C1869" t="s">
        <v>27</v>
      </c>
      <c r="D1869" t="s">
        <v>327</v>
      </c>
      <c r="E1869" t="s">
        <v>55</v>
      </c>
      <c r="F1869" s="1">
        <v>42822</v>
      </c>
      <c r="G1869" s="1">
        <v>42829</v>
      </c>
      <c r="H1869">
        <v>0</v>
      </c>
      <c r="I1869" t="s">
        <v>32</v>
      </c>
      <c r="J1869" t="s">
        <v>17</v>
      </c>
      <c r="K1869">
        <v>550</v>
      </c>
    </row>
    <row r="1870" spans="1:14" x14ac:dyDescent="0.55000000000000004">
      <c r="A1870" t="s">
        <v>2013</v>
      </c>
      <c r="B1870" t="s">
        <v>60</v>
      </c>
      <c r="C1870" t="s">
        <v>48</v>
      </c>
      <c r="D1870" t="s">
        <v>97</v>
      </c>
      <c r="E1870" t="s">
        <v>55</v>
      </c>
      <c r="F1870" s="1">
        <v>42822</v>
      </c>
      <c r="G1870" s="1">
        <v>42881</v>
      </c>
      <c r="H1870">
        <v>0</v>
      </c>
      <c r="I1870" t="s">
        <v>32</v>
      </c>
      <c r="J1870" t="s">
        <v>25</v>
      </c>
      <c r="K1870">
        <v>3393</v>
      </c>
    </row>
    <row r="1871" spans="1:14" x14ac:dyDescent="0.55000000000000004">
      <c r="A1871" t="s">
        <v>2014</v>
      </c>
      <c r="B1871" t="s">
        <v>60</v>
      </c>
      <c r="C1871" t="s">
        <v>13</v>
      </c>
      <c r="D1871" t="s">
        <v>171</v>
      </c>
      <c r="E1871" t="s">
        <v>15</v>
      </c>
      <c r="F1871" s="1">
        <v>42822</v>
      </c>
      <c r="G1871" s="1">
        <v>42870</v>
      </c>
      <c r="H1871">
        <v>888</v>
      </c>
      <c r="I1871" t="s">
        <v>32</v>
      </c>
      <c r="J1871" t="s">
        <v>17</v>
      </c>
      <c r="K1871">
        <v>1096</v>
      </c>
      <c r="M1871">
        <f t="shared" ref="M1871:M1875" si="490" xml:space="preserve"> H1871 - K1871</f>
        <v>-208</v>
      </c>
      <c r="N1871">
        <f t="shared" ref="N1871:N1875" si="491" xml:space="preserve"> M1871 / H1871 * 100</f>
        <v>-23.423423423423422</v>
      </c>
    </row>
    <row r="1872" spans="1:14" x14ac:dyDescent="0.55000000000000004">
      <c r="A1872" t="s">
        <v>2015</v>
      </c>
      <c r="B1872" t="s">
        <v>12</v>
      </c>
      <c r="C1872" t="s">
        <v>57</v>
      </c>
      <c r="D1872" t="s">
        <v>51</v>
      </c>
      <c r="E1872" t="s">
        <v>15</v>
      </c>
      <c r="F1872" s="1">
        <v>42822</v>
      </c>
      <c r="G1872" s="1">
        <v>42832</v>
      </c>
      <c r="H1872">
        <v>5447</v>
      </c>
      <c r="I1872" t="s">
        <v>16</v>
      </c>
      <c r="J1872" t="s">
        <v>17</v>
      </c>
      <c r="K1872">
        <v>5482</v>
      </c>
      <c r="M1872">
        <f t="shared" si="490"/>
        <v>-35</v>
      </c>
      <c r="N1872">
        <f t="shared" si="491"/>
        <v>-0.64255553515696717</v>
      </c>
    </row>
    <row r="1873" spans="1:14" x14ac:dyDescent="0.55000000000000004">
      <c r="A1873" t="s">
        <v>2016</v>
      </c>
      <c r="B1873" t="s">
        <v>44</v>
      </c>
      <c r="C1873" t="s">
        <v>57</v>
      </c>
      <c r="D1873" t="s">
        <v>225</v>
      </c>
      <c r="E1873" t="s">
        <v>15</v>
      </c>
      <c r="F1873" s="1">
        <v>42822</v>
      </c>
      <c r="G1873" s="1">
        <v>42830</v>
      </c>
      <c r="H1873">
        <v>5972</v>
      </c>
      <c r="I1873" t="s">
        <v>22</v>
      </c>
      <c r="J1873" t="s">
        <v>17</v>
      </c>
      <c r="K1873">
        <v>5482</v>
      </c>
      <c r="M1873">
        <f t="shared" si="490"/>
        <v>490</v>
      </c>
      <c r="N1873">
        <f t="shared" si="491"/>
        <v>8.2049564634963161</v>
      </c>
    </row>
    <row r="1874" spans="1:14" x14ac:dyDescent="0.55000000000000004">
      <c r="A1874" t="s">
        <v>2017</v>
      </c>
      <c r="B1874" t="s">
        <v>66</v>
      </c>
      <c r="C1874" t="s">
        <v>20</v>
      </c>
      <c r="D1874" t="s">
        <v>42</v>
      </c>
      <c r="E1874" t="s">
        <v>15</v>
      </c>
      <c r="F1874" s="1">
        <v>42822</v>
      </c>
      <c r="G1874" s="1">
        <v>42827</v>
      </c>
      <c r="H1874">
        <v>4855</v>
      </c>
      <c r="I1874" t="s">
        <v>39</v>
      </c>
      <c r="J1874" t="s">
        <v>17</v>
      </c>
      <c r="K1874">
        <v>4821</v>
      </c>
      <c r="M1874">
        <f t="shared" si="490"/>
        <v>34</v>
      </c>
      <c r="N1874">
        <f t="shared" si="491"/>
        <v>0.70030895983522135</v>
      </c>
    </row>
    <row r="1875" spans="1:14" x14ac:dyDescent="0.55000000000000004">
      <c r="A1875" t="s">
        <v>2018</v>
      </c>
      <c r="B1875" t="s">
        <v>99</v>
      </c>
      <c r="C1875" t="s">
        <v>48</v>
      </c>
      <c r="D1875" t="s">
        <v>74</v>
      </c>
      <c r="E1875" t="s">
        <v>15</v>
      </c>
      <c r="F1875" s="1">
        <v>42822</v>
      </c>
      <c r="G1875" s="1">
        <v>42884</v>
      </c>
      <c r="H1875">
        <v>3395</v>
      </c>
      <c r="I1875" t="s">
        <v>85</v>
      </c>
      <c r="J1875" t="s">
        <v>25</v>
      </c>
      <c r="K1875">
        <v>3393</v>
      </c>
      <c r="M1875">
        <f t="shared" si="490"/>
        <v>2</v>
      </c>
      <c r="N1875">
        <f t="shared" si="491"/>
        <v>5.8910162002945507E-2</v>
      </c>
    </row>
    <row r="1876" spans="1:14" x14ac:dyDescent="0.55000000000000004">
      <c r="A1876" t="s">
        <v>2019</v>
      </c>
      <c r="B1876" t="s">
        <v>37</v>
      </c>
      <c r="C1876" t="s">
        <v>24</v>
      </c>
      <c r="E1876" t="s">
        <v>49</v>
      </c>
      <c r="F1876" s="1">
        <v>42822</v>
      </c>
      <c r="I1876" t="s">
        <v>39</v>
      </c>
      <c r="J1876" t="s">
        <v>25</v>
      </c>
      <c r="K1876">
        <v>55</v>
      </c>
    </row>
    <row r="1877" spans="1:14" x14ac:dyDescent="0.55000000000000004">
      <c r="A1877" t="s">
        <v>2020</v>
      </c>
      <c r="B1877" t="s">
        <v>37</v>
      </c>
      <c r="C1877" t="s">
        <v>24</v>
      </c>
      <c r="E1877" t="s">
        <v>49</v>
      </c>
      <c r="F1877" s="1">
        <v>42822</v>
      </c>
      <c r="I1877" t="s">
        <v>39</v>
      </c>
      <c r="J1877" t="s">
        <v>25</v>
      </c>
      <c r="K1877">
        <v>55</v>
      </c>
    </row>
    <row r="1878" spans="1:14" x14ac:dyDescent="0.55000000000000004">
      <c r="A1878" t="s">
        <v>2021</v>
      </c>
      <c r="B1878" t="s">
        <v>37</v>
      </c>
      <c r="C1878" t="s">
        <v>24</v>
      </c>
      <c r="E1878" t="s">
        <v>49</v>
      </c>
      <c r="F1878" s="1">
        <v>42822</v>
      </c>
      <c r="I1878" t="s">
        <v>39</v>
      </c>
      <c r="J1878" t="s">
        <v>25</v>
      </c>
      <c r="K1878">
        <v>55</v>
      </c>
    </row>
    <row r="1879" spans="1:14" x14ac:dyDescent="0.55000000000000004">
      <c r="A1879" t="s">
        <v>2022</v>
      </c>
      <c r="B1879" t="s">
        <v>83</v>
      </c>
      <c r="C1879" t="s">
        <v>24</v>
      </c>
      <c r="D1879" t="s">
        <v>177</v>
      </c>
      <c r="E1879" t="s">
        <v>55</v>
      </c>
      <c r="F1879" s="1">
        <v>42822</v>
      </c>
      <c r="G1879" s="1">
        <v>42832</v>
      </c>
      <c r="H1879">
        <v>0</v>
      </c>
      <c r="I1879" t="s">
        <v>85</v>
      </c>
      <c r="J1879" t="s">
        <v>25</v>
      </c>
      <c r="K1879">
        <v>55</v>
      </c>
    </row>
    <row r="1880" spans="1:14" x14ac:dyDescent="0.55000000000000004">
      <c r="A1880" t="s">
        <v>2023</v>
      </c>
      <c r="B1880" t="s">
        <v>30</v>
      </c>
      <c r="C1880" t="s">
        <v>13</v>
      </c>
      <c r="D1880" t="s">
        <v>160</v>
      </c>
      <c r="E1880" t="s">
        <v>15</v>
      </c>
      <c r="F1880" s="1">
        <v>42822</v>
      </c>
      <c r="G1880" s="1">
        <v>42824</v>
      </c>
      <c r="H1880">
        <v>1084</v>
      </c>
      <c r="I1880" t="s">
        <v>32</v>
      </c>
      <c r="J1880" t="s">
        <v>17</v>
      </c>
      <c r="K1880">
        <v>1096</v>
      </c>
      <c r="M1880">
        <f t="shared" ref="M1880:M1881" si="492" xml:space="preserve"> H1880 - K1880</f>
        <v>-12</v>
      </c>
      <c r="N1880">
        <f t="shared" ref="N1880:N1881" si="493" xml:space="preserve"> M1880 / H1880 * 100</f>
        <v>-1.107011070110701</v>
      </c>
    </row>
    <row r="1881" spans="1:14" x14ac:dyDescent="0.55000000000000004">
      <c r="A1881" t="s">
        <v>2024</v>
      </c>
      <c r="B1881" t="s">
        <v>214</v>
      </c>
      <c r="C1881" t="s">
        <v>48</v>
      </c>
      <c r="D1881" t="s">
        <v>330</v>
      </c>
      <c r="E1881" t="s">
        <v>15</v>
      </c>
      <c r="F1881" s="1">
        <v>42823</v>
      </c>
      <c r="G1881" s="1">
        <v>42889</v>
      </c>
      <c r="H1881">
        <v>3670</v>
      </c>
      <c r="I1881" t="s">
        <v>16</v>
      </c>
      <c r="J1881" t="s">
        <v>25</v>
      </c>
      <c r="K1881">
        <v>3393</v>
      </c>
      <c r="M1881">
        <f t="shared" si="492"/>
        <v>277</v>
      </c>
      <c r="N1881">
        <f t="shared" si="493"/>
        <v>7.5476839237057227</v>
      </c>
    </row>
    <row r="1882" spans="1:14" x14ac:dyDescent="0.55000000000000004">
      <c r="A1882" t="s">
        <v>2025</v>
      </c>
      <c r="B1882" t="s">
        <v>73</v>
      </c>
      <c r="C1882" t="s">
        <v>13</v>
      </c>
      <c r="D1882" t="s">
        <v>252</v>
      </c>
      <c r="E1882" t="s">
        <v>55</v>
      </c>
      <c r="F1882" s="1">
        <v>42823</v>
      </c>
      <c r="G1882" s="1">
        <v>42827</v>
      </c>
      <c r="H1882">
        <v>0</v>
      </c>
      <c r="I1882" t="s">
        <v>75</v>
      </c>
      <c r="J1882" t="s">
        <v>17</v>
      </c>
      <c r="K1882">
        <v>1096</v>
      </c>
    </row>
    <row r="1883" spans="1:14" x14ac:dyDescent="0.55000000000000004">
      <c r="A1883" t="s">
        <v>2026</v>
      </c>
      <c r="B1883" t="s">
        <v>73</v>
      </c>
      <c r="C1883" t="s">
        <v>57</v>
      </c>
      <c r="D1883" t="s">
        <v>249</v>
      </c>
      <c r="E1883" t="s">
        <v>15</v>
      </c>
      <c r="F1883" s="1">
        <v>42823</v>
      </c>
      <c r="G1883" s="1">
        <v>42888</v>
      </c>
      <c r="H1883">
        <v>5304</v>
      </c>
      <c r="I1883" t="s">
        <v>75</v>
      </c>
      <c r="J1883" t="s">
        <v>17</v>
      </c>
      <c r="K1883">
        <v>5482</v>
      </c>
      <c r="M1883">
        <f xml:space="preserve"> H1883 - K1883</f>
        <v>-178</v>
      </c>
      <c r="N1883">
        <f xml:space="preserve"> M1883 / H1883 * 100</f>
        <v>-3.3559577677224737</v>
      </c>
    </row>
    <row r="1884" spans="1:14" x14ac:dyDescent="0.55000000000000004">
      <c r="A1884" t="s">
        <v>2027</v>
      </c>
      <c r="B1884" t="s">
        <v>19</v>
      </c>
      <c r="C1884" t="s">
        <v>57</v>
      </c>
      <c r="D1884" t="s">
        <v>71</v>
      </c>
      <c r="E1884" t="s">
        <v>55</v>
      </c>
      <c r="F1884" s="1">
        <v>42823</v>
      </c>
      <c r="G1884" s="1">
        <v>42831</v>
      </c>
      <c r="H1884">
        <v>0</v>
      </c>
      <c r="I1884" t="s">
        <v>22</v>
      </c>
      <c r="J1884" t="s">
        <v>17</v>
      </c>
      <c r="K1884">
        <v>5482</v>
      </c>
    </row>
    <row r="1885" spans="1:14" x14ac:dyDescent="0.55000000000000004">
      <c r="A1885" t="s">
        <v>2028</v>
      </c>
      <c r="B1885" t="s">
        <v>19</v>
      </c>
      <c r="C1885" t="s">
        <v>20</v>
      </c>
      <c r="D1885" t="s">
        <v>131</v>
      </c>
      <c r="E1885" t="s">
        <v>15</v>
      </c>
      <c r="F1885" s="1">
        <v>42823</v>
      </c>
      <c r="G1885" s="1">
        <v>42902</v>
      </c>
      <c r="H1885">
        <v>3844</v>
      </c>
      <c r="I1885" t="s">
        <v>22</v>
      </c>
      <c r="J1885" t="s">
        <v>17</v>
      </c>
      <c r="K1885">
        <v>4821</v>
      </c>
      <c r="M1885">
        <f t="shared" ref="M1885:M1886" si="494" xml:space="preserve"> H1885 - K1885</f>
        <v>-977</v>
      </c>
      <c r="N1885">
        <f t="shared" ref="N1885:N1886" si="495" xml:space="preserve"> M1885 / H1885 * 100</f>
        <v>-25.416233090530699</v>
      </c>
    </row>
    <row r="1886" spans="1:14" x14ac:dyDescent="0.55000000000000004">
      <c r="A1886" t="s">
        <v>2029</v>
      </c>
      <c r="B1886" t="s">
        <v>153</v>
      </c>
      <c r="C1886" t="s">
        <v>27</v>
      </c>
      <c r="D1886" t="s">
        <v>109</v>
      </c>
      <c r="E1886" t="s">
        <v>15</v>
      </c>
      <c r="F1886" s="1">
        <v>42823</v>
      </c>
      <c r="G1886" s="1">
        <v>42866</v>
      </c>
      <c r="H1886">
        <v>549</v>
      </c>
      <c r="I1886" t="s">
        <v>75</v>
      </c>
      <c r="J1886" t="s">
        <v>17</v>
      </c>
      <c r="K1886">
        <v>550</v>
      </c>
      <c r="M1886">
        <f t="shared" si="494"/>
        <v>-1</v>
      </c>
      <c r="N1886">
        <f t="shared" si="495"/>
        <v>-0.18214936247723132</v>
      </c>
    </row>
    <row r="1887" spans="1:14" x14ac:dyDescent="0.55000000000000004">
      <c r="A1887" t="s">
        <v>2030</v>
      </c>
      <c r="B1887" t="s">
        <v>53</v>
      </c>
      <c r="C1887" t="s">
        <v>20</v>
      </c>
      <c r="D1887" t="s">
        <v>230</v>
      </c>
      <c r="E1887" t="s">
        <v>55</v>
      </c>
      <c r="F1887" s="1">
        <v>42823</v>
      </c>
      <c r="G1887" s="1">
        <v>42875</v>
      </c>
      <c r="H1887">
        <v>0</v>
      </c>
      <c r="I1887" t="s">
        <v>22</v>
      </c>
      <c r="J1887" t="s">
        <v>17</v>
      </c>
      <c r="K1887">
        <v>4821</v>
      </c>
    </row>
    <row r="1888" spans="1:14" x14ac:dyDescent="0.55000000000000004">
      <c r="A1888" t="s">
        <v>2031</v>
      </c>
      <c r="B1888" t="s">
        <v>53</v>
      </c>
      <c r="C1888" t="s">
        <v>48</v>
      </c>
      <c r="D1888" t="s">
        <v>122</v>
      </c>
      <c r="E1888" t="s">
        <v>55</v>
      </c>
      <c r="F1888" s="1">
        <v>42823</v>
      </c>
      <c r="G1888" s="1">
        <v>42830</v>
      </c>
      <c r="H1888">
        <v>0</v>
      </c>
      <c r="I1888" t="s">
        <v>22</v>
      </c>
      <c r="J1888" t="s">
        <v>25</v>
      </c>
      <c r="K1888">
        <v>3393</v>
      </c>
    </row>
    <row r="1889" spans="1:14" x14ac:dyDescent="0.55000000000000004">
      <c r="A1889" t="s">
        <v>2032</v>
      </c>
      <c r="B1889" t="s">
        <v>264</v>
      </c>
      <c r="C1889" t="s">
        <v>27</v>
      </c>
      <c r="D1889" t="s">
        <v>327</v>
      </c>
      <c r="E1889" t="s">
        <v>15</v>
      </c>
      <c r="F1889" s="1">
        <v>42823</v>
      </c>
      <c r="G1889" s="1">
        <v>42830</v>
      </c>
      <c r="H1889">
        <v>553</v>
      </c>
      <c r="I1889" t="s">
        <v>22</v>
      </c>
      <c r="J1889" t="s">
        <v>17</v>
      </c>
      <c r="K1889">
        <v>550</v>
      </c>
      <c r="M1889">
        <f xml:space="preserve"> H1889 - K1889</f>
        <v>3</v>
      </c>
      <c r="N1889">
        <f xml:space="preserve"> M1889 / H1889 * 100</f>
        <v>0.54249547920433994</v>
      </c>
    </row>
    <row r="1890" spans="1:14" x14ac:dyDescent="0.55000000000000004">
      <c r="A1890" t="s">
        <v>2033</v>
      </c>
      <c r="B1890" t="s">
        <v>89</v>
      </c>
      <c r="C1890" t="s">
        <v>27</v>
      </c>
      <c r="E1890" t="s">
        <v>49</v>
      </c>
      <c r="F1890" s="1">
        <v>42823</v>
      </c>
      <c r="I1890" t="s">
        <v>32</v>
      </c>
      <c r="J1890" t="s">
        <v>17</v>
      </c>
      <c r="K1890">
        <v>550</v>
      </c>
    </row>
    <row r="1891" spans="1:14" x14ac:dyDescent="0.55000000000000004">
      <c r="A1891" t="s">
        <v>2034</v>
      </c>
      <c r="B1891" t="s">
        <v>89</v>
      </c>
      <c r="C1891" t="s">
        <v>13</v>
      </c>
      <c r="D1891" t="s">
        <v>135</v>
      </c>
      <c r="E1891" t="s">
        <v>55</v>
      </c>
      <c r="F1891" s="1">
        <v>42823</v>
      </c>
      <c r="G1891" s="1">
        <v>42860</v>
      </c>
      <c r="H1891">
        <v>0</v>
      </c>
      <c r="I1891" t="s">
        <v>32</v>
      </c>
      <c r="J1891" t="s">
        <v>17</v>
      </c>
      <c r="K1891">
        <v>1096</v>
      </c>
    </row>
    <row r="1892" spans="1:14" x14ac:dyDescent="0.55000000000000004">
      <c r="A1892" t="s">
        <v>2035</v>
      </c>
      <c r="B1892" t="s">
        <v>89</v>
      </c>
      <c r="C1892" t="s">
        <v>48</v>
      </c>
      <c r="D1892" t="s">
        <v>206</v>
      </c>
      <c r="E1892" t="s">
        <v>15</v>
      </c>
      <c r="F1892" s="1">
        <v>42823</v>
      </c>
      <c r="G1892" s="1">
        <v>42832</v>
      </c>
      <c r="H1892">
        <v>3523</v>
      </c>
      <c r="I1892" t="s">
        <v>32</v>
      </c>
      <c r="J1892" t="s">
        <v>25</v>
      </c>
      <c r="K1892">
        <v>3393</v>
      </c>
      <c r="M1892">
        <f xml:space="preserve"> H1892 - K1892</f>
        <v>130</v>
      </c>
      <c r="N1892">
        <f xml:space="preserve"> M1892 / H1892 * 100</f>
        <v>3.6900369003690034</v>
      </c>
    </row>
    <row r="1893" spans="1:14" x14ac:dyDescent="0.55000000000000004">
      <c r="A1893" t="s">
        <v>2036</v>
      </c>
      <c r="B1893" t="s">
        <v>106</v>
      </c>
      <c r="C1893" t="s">
        <v>20</v>
      </c>
      <c r="D1893" t="s">
        <v>146</v>
      </c>
      <c r="E1893" t="s">
        <v>49</v>
      </c>
      <c r="F1893" s="1">
        <v>42823</v>
      </c>
      <c r="I1893" t="s">
        <v>32</v>
      </c>
      <c r="J1893" t="s">
        <v>17</v>
      </c>
      <c r="K1893">
        <v>4821</v>
      </c>
    </row>
    <row r="1894" spans="1:14" x14ac:dyDescent="0.55000000000000004">
      <c r="A1894" t="s">
        <v>2037</v>
      </c>
      <c r="B1894" t="s">
        <v>106</v>
      </c>
      <c r="C1894" t="s">
        <v>27</v>
      </c>
      <c r="D1894" t="s">
        <v>211</v>
      </c>
      <c r="E1894" t="s">
        <v>55</v>
      </c>
      <c r="F1894" s="1">
        <v>42823</v>
      </c>
      <c r="G1894" s="1">
        <v>42875</v>
      </c>
      <c r="H1894">
        <v>0</v>
      </c>
      <c r="I1894" t="s">
        <v>32</v>
      </c>
      <c r="J1894" t="s">
        <v>17</v>
      </c>
      <c r="K1894">
        <v>550</v>
      </c>
    </row>
    <row r="1895" spans="1:14" x14ac:dyDescent="0.55000000000000004">
      <c r="A1895" t="s">
        <v>2038</v>
      </c>
      <c r="B1895" t="s">
        <v>106</v>
      </c>
      <c r="C1895" t="s">
        <v>27</v>
      </c>
      <c r="D1895" t="s">
        <v>327</v>
      </c>
      <c r="E1895" t="s">
        <v>15</v>
      </c>
      <c r="F1895" s="1">
        <v>42823</v>
      </c>
      <c r="G1895" s="1">
        <v>42914</v>
      </c>
      <c r="H1895">
        <v>424</v>
      </c>
      <c r="I1895" t="s">
        <v>32</v>
      </c>
      <c r="J1895" t="s">
        <v>17</v>
      </c>
      <c r="K1895">
        <v>550</v>
      </c>
      <c r="M1895">
        <f t="shared" ref="M1895:M1896" si="496" xml:space="preserve"> H1895 - K1895</f>
        <v>-126</v>
      </c>
      <c r="N1895">
        <f t="shared" ref="N1895:N1896" si="497" xml:space="preserve"> M1895 / H1895 * 100</f>
        <v>-29.716981132075471</v>
      </c>
    </row>
    <row r="1896" spans="1:14" x14ac:dyDescent="0.55000000000000004">
      <c r="A1896" t="s">
        <v>2039</v>
      </c>
      <c r="B1896" t="s">
        <v>127</v>
      </c>
      <c r="C1896" t="s">
        <v>27</v>
      </c>
      <c r="D1896" t="s">
        <v>124</v>
      </c>
      <c r="E1896" t="s">
        <v>15</v>
      </c>
      <c r="F1896" s="1">
        <v>42823</v>
      </c>
      <c r="G1896" s="1">
        <v>42888</v>
      </c>
      <c r="H1896">
        <v>490</v>
      </c>
      <c r="I1896" t="s">
        <v>22</v>
      </c>
      <c r="J1896" t="s">
        <v>17</v>
      </c>
      <c r="K1896">
        <v>550</v>
      </c>
      <c r="M1896">
        <f t="shared" si="496"/>
        <v>-60</v>
      </c>
      <c r="N1896">
        <f t="shared" si="497"/>
        <v>-12.244897959183673</v>
      </c>
    </row>
    <row r="1897" spans="1:14" x14ac:dyDescent="0.55000000000000004">
      <c r="A1897" t="s">
        <v>2040</v>
      </c>
      <c r="B1897" t="s">
        <v>60</v>
      </c>
      <c r="C1897" t="s">
        <v>20</v>
      </c>
      <c r="D1897" t="s">
        <v>211</v>
      </c>
      <c r="E1897" t="s">
        <v>55</v>
      </c>
      <c r="F1897" s="1">
        <v>42823</v>
      </c>
      <c r="G1897" s="1">
        <v>42829</v>
      </c>
      <c r="H1897">
        <v>0</v>
      </c>
      <c r="I1897" t="s">
        <v>32</v>
      </c>
      <c r="J1897" t="s">
        <v>17</v>
      </c>
      <c r="K1897">
        <v>4821</v>
      </c>
    </row>
    <row r="1898" spans="1:14" x14ac:dyDescent="0.55000000000000004">
      <c r="A1898" t="s">
        <v>2041</v>
      </c>
      <c r="B1898" t="s">
        <v>60</v>
      </c>
      <c r="C1898" t="s">
        <v>24</v>
      </c>
      <c r="D1898" t="s">
        <v>111</v>
      </c>
      <c r="E1898" t="s">
        <v>15</v>
      </c>
      <c r="F1898" s="1">
        <v>42823</v>
      </c>
      <c r="G1898" s="1">
        <v>42832</v>
      </c>
      <c r="H1898">
        <v>48</v>
      </c>
      <c r="I1898" t="s">
        <v>32</v>
      </c>
      <c r="J1898" t="s">
        <v>25</v>
      </c>
      <c r="K1898">
        <v>55</v>
      </c>
      <c r="M1898">
        <f t="shared" ref="M1898:M1899" si="498" xml:space="preserve"> H1898 - K1898</f>
        <v>-7</v>
      </c>
      <c r="N1898">
        <f t="shared" ref="N1898:N1899" si="499" xml:space="preserve"> M1898 / H1898 * 100</f>
        <v>-14.583333333333334</v>
      </c>
    </row>
    <row r="1899" spans="1:14" x14ac:dyDescent="0.55000000000000004">
      <c r="A1899" t="s">
        <v>2042</v>
      </c>
      <c r="B1899" t="s">
        <v>12</v>
      </c>
      <c r="C1899" t="s">
        <v>48</v>
      </c>
      <c r="D1899" t="s">
        <v>327</v>
      </c>
      <c r="E1899" t="s">
        <v>15</v>
      </c>
      <c r="F1899" s="1">
        <v>42823</v>
      </c>
      <c r="G1899" s="1">
        <v>42881</v>
      </c>
      <c r="H1899">
        <v>3982</v>
      </c>
      <c r="I1899" t="s">
        <v>16</v>
      </c>
      <c r="J1899" t="s">
        <v>25</v>
      </c>
      <c r="K1899">
        <v>3393</v>
      </c>
      <c r="M1899">
        <f t="shared" si="498"/>
        <v>589</v>
      </c>
      <c r="N1899">
        <f t="shared" si="499"/>
        <v>14.791562029131089</v>
      </c>
    </row>
    <row r="1900" spans="1:14" x14ac:dyDescent="0.55000000000000004">
      <c r="A1900" t="s">
        <v>2043</v>
      </c>
      <c r="B1900" t="s">
        <v>66</v>
      </c>
      <c r="C1900" t="s">
        <v>48</v>
      </c>
      <c r="D1900" t="s">
        <v>64</v>
      </c>
      <c r="E1900" t="s">
        <v>55</v>
      </c>
      <c r="F1900" s="1">
        <v>42823</v>
      </c>
      <c r="G1900" s="1">
        <v>42897</v>
      </c>
      <c r="H1900">
        <v>0</v>
      </c>
      <c r="I1900" t="s">
        <v>39</v>
      </c>
      <c r="J1900" t="s">
        <v>25</v>
      </c>
      <c r="K1900">
        <v>3393</v>
      </c>
    </row>
    <row r="1901" spans="1:14" x14ac:dyDescent="0.55000000000000004">
      <c r="A1901" t="s">
        <v>2044</v>
      </c>
      <c r="B1901" t="s">
        <v>37</v>
      </c>
      <c r="C1901" t="s">
        <v>57</v>
      </c>
      <c r="D1901" t="s">
        <v>61</v>
      </c>
      <c r="E1901" t="s">
        <v>55</v>
      </c>
      <c r="F1901" s="1">
        <v>42823</v>
      </c>
      <c r="G1901" s="1">
        <v>42831</v>
      </c>
      <c r="H1901">
        <v>0</v>
      </c>
      <c r="I1901" t="s">
        <v>39</v>
      </c>
      <c r="J1901" t="s">
        <v>17</v>
      </c>
      <c r="K1901">
        <v>5482</v>
      </c>
    </row>
    <row r="1902" spans="1:14" x14ac:dyDescent="0.55000000000000004">
      <c r="A1902" t="s">
        <v>2045</v>
      </c>
      <c r="B1902" t="s">
        <v>37</v>
      </c>
      <c r="C1902" t="s">
        <v>13</v>
      </c>
      <c r="D1902" t="s">
        <v>160</v>
      </c>
      <c r="E1902" t="s">
        <v>15</v>
      </c>
      <c r="F1902" s="1">
        <v>42823</v>
      </c>
      <c r="G1902" s="1">
        <v>42834</v>
      </c>
      <c r="H1902">
        <v>1176</v>
      </c>
      <c r="I1902" t="s">
        <v>39</v>
      </c>
      <c r="J1902" t="s">
        <v>17</v>
      </c>
      <c r="K1902">
        <v>1096</v>
      </c>
      <c r="M1902">
        <f xml:space="preserve"> H1902 - K1902</f>
        <v>80</v>
      </c>
      <c r="N1902">
        <f xml:space="preserve"> M1902 / H1902 * 100</f>
        <v>6.8027210884353746</v>
      </c>
    </row>
    <row r="1903" spans="1:14" x14ac:dyDescent="0.55000000000000004">
      <c r="A1903" t="s">
        <v>2046</v>
      </c>
      <c r="B1903" t="s">
        <v>113</v>
      </c>
      <c r="C1903" t="s">
        <v>27</v>
      </c>
      <c r="D1903" t="s">
        <v>216</v>
      </c>
      <c r="E1903" t="s">
        <v>55</v>
      </c>
      <c r="F1903" s="1">
        <v>42823</v>
      </c>
      <c r="G1903" s="1">
        <v>42835</v>
      </c>
      <c r="H1903">
        <v>0</v>
      </c>
      <c r="I1903" t="s">
        <v>85</v>
      </c>
      <c r="J1903" t="s">
        <v>17</v>
      </c>
      <c r="K1903">
        <v>550</v>
      </c>
    </row>
    <row r="1904" spans="1:14" x14ac:dyDescent="0.55000000000000004">
      <c r="A1904" t="s">
        <v>2047</v>
      </c>
      <c r="B1904" t="s">
        <v>113</v>
      </c>
      <c r="C1904" t="s">
        <v>27</v>
      </c>
      <c r="D1904" t="s">
        <v>191</v>
      </c>
      <c r="E1904" t="s">
        <v>15</v>
      </c>
      <c r="F1904" s="1">
        <v>42823</v>
      </c>
      <c r="G1904" s="1">
        <v>42829</v>
      </c>
      <c r="H1904">
        <v>589</v>
      </c>
      <c r="I1904" t="s">
        <v>85</v>
      </c>
      <c r="J1904" t="s">
        <v>17</v>
      </c>
      <c r="K1904">
        <v>550</v>
      </c>
      <c r="M1904">
        <f xml:space="preserve"> H1904 - K1904</f>
        <v>39</v>
      </c>
      <c r="N1904">
        <f xml:space="preserve"> M1904 / H1904 * 100</f>
        <v>6.6213921901528012</v>
      </c>
    </row>
    <row r="1905" spans="1:14" x14ac:dyDescent="0.55000000000000004">
      <c r="A1905" t="s">
        <v>2048</v>
      </c>
      <c r="B1905" t="s">
        <v>30</v>
      </c>
      <c r="C1905" t="s">
        <v>57</v>
      </c>
      <c r="D1905" t="s">
        <v>285</v>
      </c>
      <c r="E1905" t="s">
        <v>55</v>
      </c>
      <c r="F1905" s="1">
        <v>42823</v>
      </c>
      <c r="G1905" s="1">
        <v>42871</v>
      </c>
      <c r="H1905">
        <v>0</v>
      </c>
      <c r="I1905" t="s">
        <v>32</v>
      </c>
      <c r="J1905" t="s">
        <v>17</v>
      </c>
      <c r="K1905">
        <v>5482</v>
      </c>
    </row>
    <row r="1906" spans="1:14" x14ac:dyDescent="0.55000000000000004">
      <c r="A1906" t="s">
        <v>2049</v>
      </c>
      <c r="B1906" t="s">
        <v>150</v>
      </c>
      <c r="C1906" t="s">
        <v>27</v>
      </c>
      <c r="D1906" t="s">
        <v>84</v>
      </c>
      <c r="E1906" t="s">
        <v>55</v>
      </c>
      <c r="F1906" s="1">
        <v>42824</v>
      </c>
      <c r="G1906" s="1">
        <v>42826</v>
      </c>
      <c r="H1906">
        <v>0</v>
      </c>
      <c r="I1906" t="s">
        <v>75</v>
      </c>
      <c r="J1906" t="s">
        <v>17</v>
      </c>
      <c r="K1906">
        <v>550</v>
      </c>
    </row>
    <row r="1907" spans="1:14" x14ac:dyDescent="0.55000000000000004">
      <c r="A1907" t="s">
        <v>2050</v>
      </c>
      <c r="B1907" t="s">
        <v>150</v>
      </c>
      <c r="C1907" t="s">
        <v>57</v>
      </c>
      <c r="D1907" t="s">
        <v>74</v>
      </c>
      <c r="E1907" t="s">
        <v>55</v>
      </c>
      <c r="F1907" s="1">
        <v>42824</v>
      </c>
      <c r="G1907" s="1">
        <v>42832</v>
      </c>
      <c r="H1907">
        <v>0</v>
      </c>
      <c r="I1907" t="s">
        <v>75</v>
      </c>
      <c r="J1907" t="s">
        <v>17</v>
      </c>
      <c r="K1907">
        <v>5482</v>
      </c>
    </row>
    <row r="1908" spans="1:14" x14ac:dyDescent="0.55000000000000004">
      <c r="A1908" t="s">
        <v>2051</v>
      </c>
      <c r="B1908" t="s">
        <v>129</v>
      </c>
      <c r="C1908" t="s">
        <v>20</v>
      </c>
      <c r="D1908" t="s">
        <v>114</v>
      </c>
      <c r="E1908" t="s">
        <v>15</v>
      </c>
      <c r="F1908" s="1">
        <v>42824</v>
      </c>
      <c r="G1908" s="1">
        <v>42831</v>
      </c>
      <c r="H1908">
        <v>4276</v>
      </c>
      <c r="I1908" t="s">
        <v>75</v>
      </c>
      <c r="J1908" t="s">
        <v>17</v>
      </c>
      <c r="K1908">
        <v>4821</v>
      </c>
      <c r="M1908">
        <f t="shared" ref="M1908:M1909" si="500" xml:space="preserve"> H1908 - K1908</f>
        <v>-545</v>
      </c>
      <c r="N1908">
        <f t="shared" ref="N1908:N1909" si="501" xml:space="preserve"> M1908 / H1908 * 100</f>
        <v>-12.745556594948551</v>
      </c>
    </row>
    <row r="1909" spans="1:14" x14ac:dyDescent="0.55000000000000004">
      <c r="A1909" t="s">
        <v>2052</v>
      </c>
      <c r="B1909" t="s">
        <v>129</v>
      </c>
      <c r="C1909" t="s">
        <v>48</v>
      </c>
      <c r="D1909" t="s">
        <v>154</v>
      </c>
      <c r="E1909" t="s">
        <v>15</v>
      </c>
      <c r="F1909" s="1">
        <v>42824</v>
      </c>
      <c r="G1909" s="1">
        <v>42832</v>
      </c>
      <c r="H1909">
        <v>3390</v>
      </c>
      <c r="I1909" t="s">
        <v>75</v>
      </c>
      <c r="J1909" t="s">
        <v>25</v>
      </c>
      <c r="K1909">
        <v>3393</v>
      </c>
      <c r="M1909">
        <f t="shared" si="500"/>
        <v>-3</v>
      </c>
      <c r="N1909">
        <f t="shared" si="501"/>
        <v>-8.8495575221238937E-2</v>
      </c>
    </row>
    <row r="1910" spans="1:14" x14ac:dyDescent="0.55000000000000004">
      <c r="A1910" t="s">
        <v>2053</v>
      </c>
      <c r="B1910" t="s">
        <v>214</v>
      </c>
      <c r="C1910" t="s">
        <v>27</v>
      </c>
      <c r="D1910" t="s">
        <v>51</v>
      </c>
      <c r="E1910" t="s">
        <v>55</v>
      </c>
      <c r="F1910" s="1">
        <v>42824</v>
      </c>
      <c r="G1910" s="1">
        <v>42836</v>
      </c>
      <c r="H1910">
        <v>0</v>
      </c>
      <c r="I1910" t="s">
        <v>16</v>
      </c>
      <c r="J1910" t="s">
        <v>17</v>
      </c>
      <c r="K1910">
        <v>550</v>
      </c>
    </row>
    <row r="1911" spans="1:14" x14ac:dyDescent="0.55000000000000004">
      <c r="A1911" t="s">
        <v>2054</v>
      </c>
      <c r="B1911" t="s">
        <v>214</v>
      </c>
      <c r="C1911" t="s">
        <v>24</v>
      </c>
      <c r="D1911" t="s">
        <v>102</v>
      </c>
      <c r="E1911" t="s">
        <v>55</v>
      </c>
      <c r="F1911" s="1">
        <v>42824</v>
      </c>
      <c r="G1911" s="1">
        <v>42834</v>
      </c>
      <c r="H1911">
        <v>0</v>
      </c>
      <c r="I1911" t="s">
        <v>16</v>
      </c>
      <c r="J1911" t="s">
        <v>25</v>
      </c>
      <c r="K1911">
        <v>55</v>
      </c>
    </row>
    <row r="1912" spans="1:14" x14ac:dyDescent="0.55000000000000004">
      <c r="A1912" t="s">
        <v>2055</v>
      </c>
      <c r="B1912" t="s">
        <v>214</v>
      </c>
      <c r="C1912" t="s">
        <v>27</v>
      </c>
      <c r="D1912" t="s">
        <v>209</v>
      </c>
      <c r="E1912" t="s">
        <v>15</v>
      </c>
      <c r="F1912" s="1">
        <v>42824</v>
      </c>
      <c r="G1912" s="1">
        <v>42874</v>
      </c>
      <c r="H1912">
        <v>541</v>
      </c>
      <c r="I1912" t="s">
        <v>16</v>
      </c>
      <c r="J1912" t="s">
        <v>17</v>
      </c>
      <c r="K1912">
        <v>550</v>
      </c>
      <c r="M1912">
        <f t="shared" ref="M1912:M1913" si="502" xml:space="preserve"> H1912 - K1912</f>
        <v>-9</v>
      </c>
      <c r="N1912">
        <f t="shared" ref="N1912:N1913" si="503" xml:space="preserve"> M1912 / H1912 * 100</f>
        <v>-1.6635859519408502</v>
      </c>
    </row>
    <row r="1913" spans="1:14" x14ac:dyDescent="0.55000000000000004">
      <c r="A1913" t="s">
        <v>2056</v>
      </c>
      <c r="B1913" t="s">
        <v>176</v>
      </c>
      <c r="C1913" t="s">
        <v>57</v>
      </c>
      <c r="D1913" t="s">
        <v>92</v>
      </c>
      <c r="E1913" t="s">
        <v>15</v>
      </c>
      <c r="F1913" s="1">
        <v>42824</v>
      </c>
      <c r="G1913" s="1">
        <v>42912</v>
      </c>
      <c r="H1913">
        <v>5189</v>
      </c>
      <c r="I1913" t="s">
        <v>85</v>
      </c>
      <c r="J1913" t="s">
        <v>17</v>
      </c>
      <c r="K1913">
        <v>5482</v>
      </c>
      <c r="M1913">
        <f t="shared" si="502"/>
        <v>-293</v>
      </c>
      <c r="N1913">
        <f t="shared" si="503"/>
        <v>-5.6465600308344577</v>
      </c>
    </row>
    <row r="1914" spans="1:14" x14ac:dyDescent="0.55000000000000004">
      <c r="A1914" t="s">
        <v>2057</v>
      </c>
      <c r="B1914" t="s">
        <v>73</v>
      </c>
      <c r="C1914" t="s">
        <v>20</v>
      </c>
      <c r="D1914" t="s">
        <v>92</v>
      </c>
      <c r="E1914" t="s">
        <v>55</v>
      </c>
      <c r="F1914" s="1">
        <v>42824</v>
      </c>
      <c r="G1914" s="1">
        <v>42832</v>
      </c>
      <c r="H1914">
        <v>0</v>
      </c>
      <c r="I1914" t="s">
        <v>75</v>
      </c>
      <c r="J1914" t="s">
        <v>17</v>
      </c>
      <c r="K1914">
        <v>4821</v>
      </c>
    </row>
    <row r="1915" spans="1:14" x14ac:dyDescent="0.55000000000000004">
      <c r="A1915" t="s">
        <v>2058</v>
      </c>
      <c r="B1915" t="s">
        <v>73</v>
      </c>
      <c r="C1915" t="s">
        <v>57</v>
      </c>
      <c r="D1915" t="s">
        <v>74</v>
      </c>
      <c r="E1915" t="s">
        <v>15</v>
      </c>
      <c r="F1915" s="1">
        <v>42824</v>
      </c>
      <c r="G1915" s="1">
        <v>42909</v>
      </c>
      <c r="H1915">
        <v>6920</v>
      </c>
      <c r="I1915" t="s">
        <v>75</v>
      </c>
      <c r="J1915" t="s">
        <v>17</v>
      </c>
      <c r="K1915">
        <v>5482</v>
      </c>
      <c r="M1915">
        <f xml:space="preserve"> H1915 - K1915</f>
        <v>1438</v>
      </c>
      <c r="N1915">
        <f xml:space="preserve"> M1915 / H1915 * 100</f>
        <v>20.78034682080925</v>
      </c>
    </row>
    <row r="1916" spans="1:14" x14ac:dyDescent="0.55000000000000004">
      <c r="A1916" t="s">
        <v>2059</v>
      </c>
      <c r="B1916" t="s">
        <v>19</v>
      </c>
      <c r="C1916" t="s">
        <v>27</v>
      </c>
      <c r="D1916" t="s">
        <v>230</v>
      </c>
      <c r="E1916" t="s">
        <v>55</v>
      </c>
      <c r="F1916" s="1">
        <v>42824</v>
      </c>
      <c r="G1916" s="1">
        <v>42826</v>
      </c>
      <c r="H1916">
        <v>0</v>
      </c>
      <c r="I1916" t="s">
        <v>22</v>
      </c>
      <c r="J1916" t="s">
        <v>17</v>
      </c>
      <c r="K1916">
        <v>550</v>
      </c>
    </row>
    <row r="1917" spans="1:14" x14ac:dyDescent="0.55000000000000004">
      <c r="A1917" t="s">
        <v>2060</v>
      </c>
      <c r="B1917" t="s">
        <v>19</v>
      </c>
      <c r="C1917" t="s">
        <v>13</v>
      </c>
      <c r="D1917" t="s">
        <v>21</v>
      </c>
      <c r="E1917" t="s">
        <v>55</v>
      </c>
      <c r="F1917" s="1">
        <v>42824</v>
      </c>
      <c r="G1917" s="1">
        <v>42832</v>
      </c>
      <c r="H1917">
        <v>0</v>
      </c>
      <c r="I1917" t="s">
        <v>22</v>
      </c>
      <c r="J1917" t="s">
        <v>17</v>
      </c>
      <c r="K1917">
        <v>1096</v>
      </c>
    </row>
    <row r="1918" spans="1:14" x14ac:dyDescent="0.55000000000000004">
      <c r="A1918" t="s">
        <v>2061</v>
      </c>
      <c r="B1918" t="s">
        <v>19</v>
      </c>
      <c r="C1918" t="s">
        <v>48</v>
      </c>
      <c r="D1918" t="s">
        <v>225</v>
      </c>
      <c r="E1918" t="s">
        <v>55</v>
      </c>
      <c r="F1918" s="1">
        <v>42824</v>
      </c>
      <c r="G1918" s="1">
        <v>42872</v>
      </c>
      <c r="H1918">
        <v>0</v>
      </c>
      <c r="I1918" t="s">
        <v>22</v>
      </c>
      <c r="J1918" t="s">
        <v>25</v>
      </c>
      <c r="K1918">
        <v>3393</v>
      </c>
    </row>
    <row r="1919" spans="1:14" x14ac:dyDescent="0.55000000000000004">
      <c r="A1919" t="s">
        <v>2062</v>
      </c>
      <c r="B1919" t="s">
        <v>19</v>
      </c>
      <c r="C1919" t="s">
        <v>27</v>
      </c>
      <c r="D1919" t="s">
        <v>51</v>
      </c>
      <c r="E1919" t="s">
        <v>15</v>
      </c>
      <c r="F1919" s="1">
        <v>42824</v>
      </c>
      <c r="G1919" s="1">
        <v>42906</v>
      </c>
      <c r="H1919">
        <v>600</v>
      </c>
      <c r="I1919" t="s">
        <v>22</v>
      </c>
      <c r="J1919" t="s">
        <v>17</v>
      </c>
      <c r="K1919">
        <v>550</v>
      </c>
      <c r="M1919">
        <f xml:space="preserve"> H1919 - K1919</f>
        <v>50</v>
      </c>
      <c r="N1919">
        <f xml:space="preserve"> M1919 / H1919 * 100</f>
        <v>8.3333333333333321</v>
      </c>
    </row>
    <row r="1920" spans="1:14" x14ac:dyDescent="0.55000000000000004">
      <c r="A1920" t="s">
        <v>2063</v>
      </c>
      <c r="B1920" t="s">
        <v>153</v>
      </c>
      <c r="C1920" t="s">
        <v>13</v>
      </c>
      <c r="D1920" t="s">
        <v>204</v>
      </c>
      <c r="E1920" t="s">
        <v>55</v>
      </c>
      <c r="F1920" s="1">
        <v>42824</v>
      </c>
      <c r="G1920" s="1">
        <v>42836</v>
      </c>
      <c r="H1920">
        <v>0</v>
      </c>
      <c r="I1920" t="s">
        <v>75</v>
      </c>
      <c r="J1920" t="s">
        <v>17</v>
      </c>
      <c r="K1920">
        <v>1096</v>
      </c>
    </row>
    <row r="1921" spans="1:14" x14ac:dyDescent="0.55000000000000004">
      <c r="A1921" t="s">
        <v>2064</v>
      </c>
      <c r="B1921" t="s">
        <v>153</v>
      </c>
      <c r="C1921" t="s">
        <v>20</v>
      </c>
      <c r="D1921" t="s">
        <v>211</v>
      </c>
      <c r="E1921" t="s">
        <v>55</v>
      </c>
      <c r="F1921" s="1">
        <v>42824</v>
      </c>
      <c r="G1921" s="1">
        <v>42826</v>
      </c>
      <c r="H1921">
        <v>0</v>
      </c>
      <c r="I1921" t="s">
        <v>75</v>
      </c>
      <c r="J1921" t="s">
        <v>17</v>
      </c>
      <c r="K1921">
        <v>4821</v>
      </c>
    </row>
    <row r="1922" spans="1:14" x14ac:dyDescent="0.55000000000000004">
      <c r="A1922" t="s">
        <v>2065</v>
      </c>
      <c r="B1922" t="s">
        <v>153</v>
      </c>
      <c r="C1922" t="s">
        <v>27</v>
      </c>
      <c r="D1922" t="s">
        <v>74</v>
      </c>
      <c r="E1922" t="s">
        <v>15</v>
      </c>
      <c r="F1922" s="1">
        <v>42824</v>
      </c>
      <c r="G1922" s="1">
        <v>42831</v>
      </c>
      <c r="H1922">
        <v>564</v>
      </c>
      <c r="I1922" t="s">
        <v>75</v>
      </c>
      <c r="J1922" t="s">
        <v>17</v>
      </c>
      <c r="K1922">
        <v>550</v>
      </c>
      <c r="M1922">
        <f xml:space="preserve"> H1922 - K1922</f>
        <v>14</v>
      </c>
      <c r="N1922">
        <f xml:space="preserve"> M1922 / H1922 * 100</f>
        <v>2.4822695035460995</v>
      </c>
    </row>
    <row r="1923" spans="1:14" x14ac:dyDescent="0.55000000000000004">
      <c r="A1923" t="s">
        <v>2066</v>
      </c>
      <c r="B1923" t="s">
        <v>77</v>
      </c>
      <c r="C1923" t="s">
        <v>156</v>
      </c>
      <c r="D1923" t="s">
        <v>160</v>
      </c>
      <c r="E1923" t="s">
        <v>55</v>
      </c>
      <c r="F1923" s="1">
        <v>42824</v>
      </c>
      <c r="G1923" s="1">
        <v>42829</v>
      </c>
      <c r="H1923">
        <v>0</v>
      </c>
      <c r="I1923" t="s">
        <v>39</v>
      </c>
      <c r="J1923" t="s">
        <v>157</v>
      </c>
      <c r="K1923">
        <v>26768</v>
      </c>
    </row>
    <row r="1924" spans="1:14" x14ac:dyDescent="0.55000000000000004">
      <c r="A1924" t="s">
        <v>2067</v>
      </c>
      <c r="B1924" t="s">
        <v>116</v>
      </c>
      <c r="C1924" t="s">
        <v>13</v>
      </c>
      <c r="D1924" t="s">
        <v>312</v>
      </c>
      <c r="E1924" t="s">
        <v>15</v>
      </c>
      <c r="F1924" s="1">
        <v>42824</v>
      </c>
      <c r="G1924" s="1">
        <v>42886</v>
      </c>
      <c r="H1924">
        <v>1037</v>
      </c>
      <c r="I1924" t="s">
        <v>85</v>
      </c>
      <c r="J1924" t="s">
        <v>17</v>
      </c>
      <c r="K1924">
        <v>1096</v>
      </c>
      <c r="M1924">
        <f t="shared" ref="M1924:M1926" si="504" xml:space="preserve"> H1924 - K1924</f>
        <v>-59</v>
      </c>
      <c r="N1924">
        <f t="shared" ref="N1924:N1926" si="505" xml:space="preserve"> M1924 / H1924 * 100</f>
        <v>-5.689488910318226</v>
      </c>
    </row>
    <row r="1925" spans="1:14" x14ac:dyDescent="0.55000000000000004">
      <c r="A1925" t="s">
        <v>2068</v>
      </c>
      <c r="B1925" t="s">
        <v>89</v>
      </c>
      <c r="C1925" t="s">
        <v>27</v>
      </c>
      <c r="D1925" t="s">
        <v>327</v>
      </c>
      <c r="E1925" t="s">
        <v>15</v>
      </c>
      <c r="F1925" s="1">
        <v>42824</v>
      </c>
      <c r="G1925" s="1">
        <v>42826</v>
      </c>
      <c r="H1925">
        <v>500</v>
      </c>
      <c r="I1925" t="s">
        <v>32</v>
      </c>
      <c r="J1925" t="s">
        <v>17</v>
      </c>
      <c r="K1925">
        <v>550</v>
      </c>
      <c r="M1925">
        <f t="shared" si="504"/>
        <v>-50</v>
      </c>
      <c r="N1925">
        <f t="shared" si="505"/>
        <v>-10</v>
      </c>
    </row>
    <row r="1926" spans="1:14" x14ac:dyDescent="0.55000000000000004">
      <c r="A1926" t="s">
        <v>2069</v>
      </c>
      <c r="B1926" t="s">
        <v>144</v>
      </c>
      <c r="C1926" t="s">
        <v>57</v>
      </c>
      <c r="D1926" t="s">
        <v>327</v>
      </c>
      <c r="E1926" t="s">
        <v>15</v>
      </c>
      <c r="F1926" s="1">
        <v>42824</v>
      </c>
      <c r="G1926" s="1">
        <v>42832</v>
      </c>
      <c r="H1926">
        <v>5728</v>
      </c>
      <c r="I1926" t="s">
        <v>16</v>
      </c>
      <c r="J1926" t="s">
        <v>17</v>
      </c>
      <c r="K1926">
        <v>5482</v>
      </c>
      <c r="M1926">
        <f t="shared" si="504"/>
        <v>246</v>
      </c>
      <c r="N1926">
        <f t="shared" si="505"/>
        <v>4.294692737430168</v>
      </c>
    </row>
    <row r="1927" spans="1:14" x14ac:dyDescent="0.55000000000000004">
      <c r="A1927" t="s">
        <v>2070</v>
      </c>
      <c r="B1927" t="s">
        <v>41</v>
      </c>
      <c r="C1927" t="s">
        <v>48</v>
      </c>
      <c r="D1927" t="s">
        <v>167</v>
      </c>
      <c r="E1927" t="s">
        <v>55</v>
      </c>
      <c r="F1927" s="1">
        <v>42824</v>
      </c>
      <c r="G1927" s="1">
        <v>42834</v>
      </c>
      <c r="H1927">
        <v>0</v>
      </c>
      <c r="I1927" t="s">
        <v>39</v>
      </c>
      <c r="J1927" t="s">
        <v>25</v>
      </c>
      <c r="K1927">
        <v>3393</v>
      </c>
    </row>
    <row r="1928" spans="1:14" x14ac:dyDescent="0.55000000000000004">
      <c r="A1928" t="s">
        <v>2071</v>
      </c>
      <c r="B1928" t="s">
        <v>127</v>
      </c>
      <c r="C1928" t="s">
        <v>20</v>
      </c>
      <c r="D1928" t="s">
        <v>199</v>
      </c>
      <c r="E1928" t="s">
        <v>55</v>
      </c>
      <c r="F1928" s="1">
        <v>42824</v>
      </c>
      <c r="G1928" s="1">
        <v>42831</v>
      </c>
      <c r="H1928">
        <v>0</v>
      </c>
      <c r="I1928" t="s">
        <v>22</v>
      </c>
      <c r="J1928" t="s">
        <v>17</v>
      </c>
      <c r="K1928">
        <v>4821</v>
      </c>
    </row>
    <row r="1929" spans="1:14" x14ac:dyDescent="0.55000000000000004">
      <c r="A1929" t="s">
        <v>2072</v>
      </c>
      <c r="B1929" t="s">
        <v>12</v>
      </c>
      <c r="C1929" t="s">
        <v>48</v>
      </c>
      <c r="D1929" t="s">
        <v>243</v>
      </c>
      <c r="E1929" t="s">
        <v>55</v>
      </c>
      <c r="F1929" s="1">
        <v>42824</v>
      </c>
      <c r="G1929" s="1">
        <v>42836</v>
      </c>
      <c r="H1929">
        <v>0</v>
      </c>
      <c r="I1929" t="s">
        <v>16</v>
      </c>
      <c r="J1929" t="s">
        <v>25</v>
      </c>
      <c r="K1929">
        <v>3393</v>
      </c>
    </row>
    <row r="1930" spans="1:14" x14ac:dyDescent="0.55000000000000004">
      <c r="A1930" t="s">
        <v>2073</v>
      </c>
      <c r="B1930" t="s">
        <v>12</v>
      </c>
      <c r="C1930" t="s">
        <v>24</v>
      </c>
      <c r="D1930" t="s">
        <v>140</v>
      </c>
      <c r="E1930" t="s">
        <v>15</v>
      </c>
      <c r="F1930" s="1">
        <v>42824</v>
      </c>
      <c r="G1930" s="1">
        <v>42875</v>
      </c>
      <c r="H1930">
        <v>54</v>
      </c>
      <c r="I1930" t="s">
        <v>16</v>
      </c>
      <c r="J1930" t="s">
        <v>25</v>
      </c>
      <c r="K1930">
        <v>55</v>
      </c>
      <c r="M1930">
        <f t="shared" ref="M1930:M1931" si="506" xml:space="preserve"> H1930 - K1930</f>
        <v>-1</v>
      </c>
      <c r="N1930">
        <f t="shared" ref="N1930:N1931" si="507" xml:space="preserve"> M1930 / H1930 * 100</f>
        <v>-1.8518518518518516</v>
      </c>
    </row>
    <row r="1931" spans="1:14" x14ac:dyDescent="0.55000000000000004">
      <c r="A1931" t="s">
        <v>2074</v>
      </c>
      <c r="B1931" t="s">
        <v>66</v>
      </c>
      <c r="C1931" t="s">
        <v>27</v>
      </c>
      <c r="D1931" t="s">
        <v>104</v>
      </c>
      <c r="E1931" t="s">
        <v>15</v>
      </c>
      <c r="F1931" s="1">
        <v>42824</v>
      </c>
      <c r="G1931" s="1">
        <v>42905</v>
      </c>
      <c r="H1931">
        <v>501</v>
      </c>
      <c r="I1931" t="s">
        <v>39</v>
      </c>
      <c r="J1931" t="s">
        <v>17</v>
      </c>
      <c r="K1931">
        <v>550</v>
      </c>
      <c r="M1931">
        <f t="shared" si="506"/>
        <v>-49</v>
      </c>
      <c r="N1931">
        <f t="shared" si="507"/>
        <v>-9.780439121756487</v>
      </c>
    </row>
    <row r="1932" spans="1:14" x14ac:dyDescent="0.55000000000000004">
      <c r="A1932" t="s">
        <v>2075</v>
      </c>
      <c r="B1932" t="s">
        <v>99</v>
      </c>
      <c r="C1932" t="s">
        <v>27</v>
      </c>
      <c r="D1932" t="s">
        <v>64</v>
      </c>
      <c r="E1932" t="s">
        <v>49</v>
      </c>
      <c r="F1932" s="1">
        <v>42824</v>
      </c>
      <c r="I1932" t="s">
        <v>85</v>
      </c>
      <c r="J1932" t="s">
        <v>17</v>
      </c>
      <c r="K1932">
        <v>550</v>
      </c>
    </row>
    <row r="1933" spans="1:14" x14ac:dyDescent="0.55000000000000004">
      <c r="A1933" t="s">
        <v>2076</v>
      </c>
      <c r="B1933" t="s">
        <v>99</v>
      </c>
      <c r="C1933" t="s">
        <v>57</v>
      </c>
      <c r="D1933" t="s">
        <v>201</v>
      </c>
      <c r="E1933" t="s">
        <v>15</v>
      </c>
      <c r="F1933" s="1">
        <v>42824</v>
      </c>
      <c r="G1933" s="1">
        <v>42833</v>
      </c>
      <c r="H1933">
        <v>6155</v>
      </c>
      <c r="I1933" t="s">
        <v>85</v>
      </c>
      <c r="J1933" t="s">
        <v>17</v>
      </c>
      <c r="K1933">
        <v>5482</v>
      </c>
      <c r="M1933">
        <f t="shared" ref="M1933:M1936" si="508" xml:space="preserve"> H1933 - K1933</f>
        <v>673</v>
      </c>
      <c r="N1933">
        <f t="shared" ref="N1933:N1936" si="509" xml:space="preserve"> M1933 / H1933 * 100</f>
        <v>10.934199837530462</v>
      </c>
    </row>
    <row r="1934" spans="1:14" x14ac:dyDescent="0.55000000000000004">
      <c r="A1934" t="s">
        <v>2077</v>
      </c>
      <c r="B1934" t="s">
        <v>99</v>
      </c>
      <c r="C1934" t="s">
        <v>57</v>
      </c>
      <c r="D1934" t="s">
        <v>312</v>
      </c>
      <c r="E1934" t="s">
        <v>15</v>
      </c>
      <c r="F1934" s="1">
        <v>42824</v>
      </c>
      <c r="G1934" s="1">
        <v>42833</v>
      </c>
      <c r="H1934">
        <v>4668</v>
      </c>
      <c r="I1934" t="s">
        <v>85</v>
      </c>
      <c r="J1934" t="s">
        <v>17</v>
      </c>
      <c r="K1934">
        <v>5482</v>
      </c>
      <c r="M1934">
        <f t="shared" si="508"/>
        <v>-814</v>
      </c>
      <c r="N1934">
        <f t="shared" si="509"/>
        <v>-17.437874892887749</v>
      </c>
    </row>
    <row r="1935" spans="1:14" x14ac:dyDescent="0.55000000000000004">
      <c r="A1935" t="s">
        <v>2078</v>
      </c>
      <c r="B1935" t="s">
        <v>70</v>
      </c>
      <c r="C1935" t="s">
        <v>57</v>
      </c>
      <c r="D1935" t="s">
        <v>45</v>
      </c>
      <c r="E1935" t="s">
        <v>15</v>
      </c>
      <c r="F1935" s="1">
        <v>42824</v>
      </c>
      <c r="G1935" s="1">
        <v>42895</v>
      </c>
      <c r="H1935">
        <v>5017</v>
      </c>
      <c r="I1935" t="s">
        <v>16</v>
      </c>
      <c r="J1935" t="s">
        <v>17</v>
      </c>
      <c r="K1935">
        <v>5482</v>
      </c>
      <c r="M1935">
        <f t="shared" si="508"/>
        <v>-465</v>
      </c>
      <c r="N1935">
        <f t="shared" si="509"/>
        <v>-9.2684871437113827</v>
      </c>
    </row>
    <row r="1936" spans="1:14" x14ac:dyDescent="0.55000000000000004">
      <c r="A1936" t="s">
        <v>2079</v>
      </c>
      <c r="B1936" t="s">
        <v>70</v>
      </c>
      <c r="C1936" t="s">
        <v>24</v>
      </c>
      <c r="D1936" t="s">
        <v>35</v>
      </c>
      <c r="E1936" t="s">
        <v>15</v>
      </c>
      <c r="F1936" s="1">
        <v>42824</v>
      </c>
      <c r="G1936" s="1">
        <v>42833</v>
      </c>
      <c r="H1936">
        <v>59</v>
      </c>
      <c r="I1936" t="s">
        <v>16</v>
      </c>
      <c r="J1936" t="s">
        <v>25</v>
      </c>
      <c r="K1936">
        <v>55</v>
      </c>
      <c r="M1936">
        <f t="shared" si="508"/>
        <v>4</v>
      </c>
      <c r="N1936">
        <f t="shared" si="509"/>
        <v>6.7796610169491522</v>
      </c>
    </row>
    <row r="1937" spans="1:14" x14ac:dyDescent="0.55000000000000004">
      <c r="A1937" t="s">
        <v>2080</v>
      </c>
      <c r="B1937" t="s">
        <v>37</v>
      </c>
      <c r="C1937" t="s">
        <v>27</v>
      </c>
      <c r="E1937" t="s">
        <v>49</v>
      </c>
      <c r="F1937" s="1">
        <v>42824</v>
      </c>
      <c r="I1937" t="s">
        <v>39</v>
      </c>
      <c r="J1937" t="s">
        <v>17</v>
      </c>
      <c r="K1937">
        <v>550</v>
      </c>
    </row>
    <row r="1938" spans="1:14" x14ac:dyDescent="0.55000000000000004">
      <c r="A1938" t="s">
        <v>2081</v>
      </c>
      <c r="B1938" t="s">
        <v>37</v>
      </c>
      <c r="C1938" t="s">
        <v>20</v>
      </c>
      <c r="D1938" t="s">
        <v>80</v>
      </c>
      <c r="E1938" t="s">
        <v>55</v>
      </c>
      <c r="F1938" s="1">
        <v>42824</v>
      </c>
      <c r="G1938" s="1">
        <v>42833</v>
      </c>
      <c r="H1938">
        <v>0</v>
      </c>
      <c r="I1938" t="s">
        <v>39</v>
      </c>
      <c r="J1938" t="s">
        <v>17</v>
      </c>
      <c r="K1938">
        <v>4821</v>
      </c>
    </row>
    <row r="1939" spans="1:14" x14ac:dyDescent="0.55000000000000004">
      <c r="A1939" t="s">
        <v>2082</v>
      </c>
      <c r="B1939" t="s">
        <v>37</v>
      </c>
      <c r="C1939" t="s">
        <v>48</v>
      </c>
      <c r="D1939" t="s">
        <v>135</v>
      </c>
      <c r="E1939" t="s">
        <v>15</v>
      </c>
      <c r="F1939" s="1">
        <v>42824</v>
      </c>
      <c r="G1939" s="1">
        <v>42831</v>
      </c>
      <c r="H1939">
        <v>3316</v>
      </c>
      <c r="I1939" t="s">
        <v>39</v>
      </c>
      <c r="J1939" t="s">
        <v>25</v>
      </c>
      <c r="K1939">
        <v>3393</v>
      </c>
      <c r="M1939">
        <f xml:space="preserve"> H1939 - K1939</f>
        <v>-77</v>
      </c>
      <c r="N1939">
        <f xml:space="preserve"> M1939 / H1939 * 100</f>
        <v>-2.3220747889022917</v>
      </c>
    </row>
    <row r="1940" spans="1:14" x14ac:dyDescent="0.55000000000000004">
      <c r="A1940" t="s">
        <v>2083</v>
      </c>
      <c r="B1940" t="s">
        <v>30</v>
      </c>
      <c r="C1940" t="s">
        <v>27</v>
      </c>
      <c r="D1940" t="s">
        <v>45</v>
      </c>
      <c r="E1940" t="s">
        <v>49</v>
      </c>
      <c r="F1940" s="1">
        <v>42824</v>
      </c>
      <c r="I1940" t="s">
        <v>32</v>
      </c>
      <c r="J1940" t="s">
        <v>17</v>
      </c>
      <c r="K1940">
        <v>550</v>
      </c>
    </row>
    <row r="1941" spans="1:14" x14ac:dyDescent="0.55000000000000004">
      <c r="A1941" t="s">
        <v>2084</v>
      </c>
      <c r="B1941" t="s">
        <v>30</v>
      </c>
      <c r="C1941" t="s">
        <v>57</v>
      </c>
      <c r="D1941" t="s">
        <v>135</v>
      </c>
      <c r="E1941" t="s">
        <v>15</v>
      </c>
      <c r="F1941" s="1">
        <v>42824</v>
      </c>
      <c r="G1941" s="1">
        <v>42835</v>
      </c>
      <c r="H1941">
        <v>6227</v>
      </c>
      <c r="I1941" t="s">
        <v>32</v>
      </c>
      <c r="J1941" t="s">
        <v>17</v>
      </c>
      <c r="K1941">
        <v>5482</v>
      </c>
      <c r="M1941">
        <f xml:space="preserve"> H1941 - K1941</f>
        <v>745</v>
      </c>
      <c r="N1941">
        <f xml:space="preserve"> M1941 / H1941 * 100</f>
        <v>11.964027621647663</v>
      </c>
    </row>
    <row r="1942" spans="1:14" x14ac:dyDescent="0.55000000000000004">
      <c r="A1942" t="s">
        <v>2085</v>
      </c>
      <c r="B1942" t="s">
        <v>34</v>
      </c>
      <c r="C1942" t="s">
        <v>24</v>
      </c>
      <c r="D1942" t="s">
        <v>71</v>
      </c>
      <c r="E1942" t="s">
        <v>55</v>
      </c>
      <c r="F1942" s="1">
        <v>42825</v>
      </c>
      <c r="G1942" s="1">
        <v>42832</v>
      </c>
      <c r="H1942">
        <v>0</v>
      </c>
      <c r="I1942" t="s">
        <v>16</v>
      </c>
      <c r="J1942" t="s">
        <v>25</v>
      </c>
      <c r="K1942">
        <v>55</v>
      </c>
    </row>
    <row r="1943" spans="1:14" x14ac:dyDescent="0.55000000000000004">
      <c r="A1943" t="s">
        <v>2086</v>
      </c>
      <c r="B1943" t="s">
        <v>34</v>
      </c>
      <c r="C1943" t="s">
        <v>24</v>
      </c>
      <c r="D1943" t="s">
        <v>230</v>
      </c>
      <c r="E1943" t="s">
        <v>15</v>
      </c>
      <c r="F1943" s="1">
        <v>42825</v>
      </c>
      <c r="G1943" s="1">
        <v>42901</v>
      </c>
      <c r="H1943">
        <v>58</v>
      </c>
      <c r="I1943" t="s">
        <v>16</v>
      </c>
      <c r="J1943" t="s">
        <v>25</v>
      </c>
      <c r="K1943">
        <v>55</v>
      </c>
      <c r="M1943">
        <f t="shared" ref="M1943:M1945" si="510" xml:space="preserve"> H1943 - K1943</f>
        <v>3</v>
      </c>
      <c r="N1943">
        <f t="shared" ref="N1943:N1945" si="511" xml:space="preserve"> M1943 / H1943 * 100</f>
        <v>5.1724137931034484</v>
      </c>
    </row>
    <row r="1944" spans="1:14" x14ac:dyDescent="0.55000000000000004">
      <c r="A1944" t="s">
        <v>2087</v>
      </c>
      <c r="B1944" t="s">
        <v>34</v>
      </c>
      <c r="C1944" t="s">
        <v>48</v>
      </c>
      <c r="D1944" t="s">
        <v>102</v>
      </c>
      <c r="E1944" t="s">
        <v>15</v>
      </c>
      <c r="F1944" s="1">
        <v>42825</v>
      </c>
      <c r="G1944" s="1">
        <v>42833</v>
      </c>
      <c r="H1944">
        <v>3626</v>
      </c>
      <c r="I1944" t="s">
        <v>16</v>
      </c>
      <c r="J1944" t="s">
        <v>25</v>
      </c>
      <c r="K1944">
        <v>3393</v>
      </c>
      <c r="M1944">
        <f t="shared" si="510"/>
        <v>233</v>
      </c>
      <c r="N1944">
        <f t="shared" si="511"/>
        <v>6.4258135686707112</v>
      </c>
    </row>
    <row r="1945" spans="1:14" x14ac:dyDescent="0.55000000000000004">
      <c r="A1945" t="s">
        <v>2088</v>
      </c>
      <c r="B1945" t="s">
        <v>150</v>
      </c>
      <c r="C1945" t="s">
        <v>48</v>
      </c>
      <c r="D1945" t="s">
        <v>84</v>
      </c>
      <c r="E1945" t="s">
        <v>15</v>
      </c>
      <c r="F1945" s="1">
        <v>42825</v>
      </c>
      <c r="G1945" s="1">
        <v>42826</v>
      </c>
      <c r="H1945">
        <v>2819</v>
      </c>
      <c r="I1945" t="s">
        <v>75</v>
      </c>
      <c r="J1945" t="s">
        <v>25</v>
      </c>
      <c r="K1945">
        <v>3393</v>
      </c>
      <c r="M1945">
        <f t="shared" si="510"/>
        <v>-574</v>
      </c>
      <c r="N1945">
        <f t="shared" si="511"/>
        <v>-20.361830436324936</v>
      </c>
    </row>
    <row r="1946" spans="1:14" x14ac:dyDescent="0.55000000000000004">
      <c r="A1946" t="s">
        <v>2089</v>
      </c>
      <c r="B1946" t="s">
        <v>129</v>
      </c>
      <c r="C1946" t="s">
        <v>20</v>
      </c>
      <c r="D1946" t="s">
        <v>14</v>
      </c>
      <c r="E1946" t="s">
        <v>49</v>
      </c>
      <c r="F1946" s="1">
        <v>42825</v>
      </c>
      <c r="I1946" t="s">
        <v>75</v>
      </c>
      <c r="J1946" t="s">
        <v>17</v>
      </c>
      <c r="K1946">
        <v>4821</v>
      </c>
    </row>
    <row r="1947" spans="1:14" x14ac:dyDescent="0.55000000000000004">
      <c r="A1947" t="s">
        <v>2090</v>
      </c>
      <c r="B1947" t="s">
        <v>129</v>
      </c>
      <c r="C1947" t="s">
        <v>20</v>
      </c>
      <c r="D1947" t="s">
        <v>74</v>
      </c>
      <c r="E1947" t="s">
        <v>55</v>
      </c>
      <c r="F1947" s="1">
        <v>42825</v>
      </c>
      <c r="G1947" s="1">
        <v>42826</v>
      </c>
      <c r="H1947">
        <v>0</v>
      </c>
      <c r="I1947" t="s">
        <v>75</v>
      </c>
      <c r="J1947" t="s">
        <v>17</v>
      </c>
      <c r="K1947">
        <v>4821</v>
      </c>
    </row>
    <row r="1948" spans="1:14" x14ac:dyDescent="0.55000000000000004">
      <c r="A1948" t="s">
        <v>2091</v>
      </c>
      <c r="B1948" t="s">
        <v>129</v>
      </c>
      <c r="C1948" t="s">
        <v>20</v>
      </c>
      <c r="D1948" t="s">
        <v>385</v>
      </c>
      <c r="E1948" t="s">
        <v>55</v>
      </c>
      <c r="F1948" s="1">
        <v>42825</v>
      </c>
      <c r="G1948" s="1">
        <v>42832</v>
      </c>
      <c r="H1948">
        <v>0</v>
      </c>
      <c r="I1948" t="s">
        <v>75</v>
      </c>
      <c r="J1948" t="s">
        <v>17</v>
      </c>
      <c r="K1948">
        <v>4821</v>
      </c>
    </row>
    <row r="1949" spans="1:14" x14ac:dyDescent="0.55000000000000004">
      <c r="A1949" t="s">
        <v>2092</v>
      </c>
      <c r="B1949" t="s">
        <v>176</v>
      </c>
      <c r="C1949" t="s">
        <v>27</v>
      </c>
      <c r="D1949" t="s">
        <v>111</v>
      </c>
      <c r="E1949" t="s">
        <v>49</v>
      </c>
      <c r="F1949" s="1">
        <v>42825</v>
      </c>
      <c r="I1949" t="s">
        <v>85</v>
      </c>
      <c r="J1949" t="s">
        <v>17</v>
      </c>
      <c r="K1949">
        <v>550</v>
      </c>
    </row>
    <row r="1950" spans="1:14" x14ac:dyDescent="0.55000000000000004">
      <c r="A1950" t="s">
        <v>2093</v>
      </c>
      <c r="B1950" t="s">
        <v>77</v>
      </c>
      <c r="C1950" t="s">
        <v>24</v>
      </c>
      <c r="D1950" t="s">
        <v>330</v>
      </c>
      <c r="E1950" t="s">
        <v>49</v>
      </c>
      <c r="F1950" s="1">
        <v>42825</v>
      </c>
      <c r="I1950" t="s">
        <v>39</v>
      </c>
      <c r="J1950" t="s">
        <v>25</v>
      </c>
      <c r="K1950">
        <v>55</v>
      </c>
    </row>
    <row r="1951" spans="1:14" x14ac:dyDescent="0.55000000000000004">
      <c r="A1951" t="s">
        <v>2094</v>
      </c>
      <c r="B1951" t="s">
        <v>53</v>
      </c>
      <c r="C1951" t="s">
        <v>57</v>
      </c>
      <c r="D1951" t="s">
        <v>225</v>
      </c>
      <c r="E1951" t="s">
        <v>55</v>
      </c>
      <c r="F1951" s="1">
        <v>42825</v>
      </c>
      <c r="G1951" s="1">
        <v>42827</v>
      </c>
      <c r="H1951">
        <v>0</v>
      </c>
      <c r="I1951" t="s">
        <v>22</v>
      </c>
      <c r="J1951" t="s">
        <v>17</v>
      </c>
      <c r="K1951">
        <v>5482</v>
      </c>
    </row>
    <row r="1952" spans="1:14" x14ac:dyDescent="0.55000000000000004">
      <c r="A1952" t="s">
        <v>2095</v>
      </c>
      <c r="B1952" t="s">
        <v>63</v>
      </c>
      <c r="C1952" t="s">
        <v>13</v>
      </c>
      <c r="D1952" t="s">
        <v>80</v>
      </c>
      <c r="E1952" t="s">
        <v>15</v>
      </c>
      <c r="F1952" s="1">
        <v>42825</v>
      </c>
      <c r="G1952" s="1">
        <v>42834</v>
      </c>
      <c r="H1952">
        <v>901</v>
      </c>
      <c r="I1952" t="s">
        <v>39</v>
      </c>
      <c r="J1952" t="s">
        <v>17</v>
      </c>
      <c r="K1952">
        <v>1096</v>
      </c>
      <c r="M1952">
        <f t="shared" ref="M1952:M1954" si="512" xml:space="preserve"> H1952 - K1952</f>
        <v>-195</v>
      </c>
      <c r="N1952">
        <f t="shared" ref="N1952:N1954" si="513" xml:space="preserve"> M1952 / H1952 * 100</f>
        <v>-21.642619311875695</v>
      </c>
    </row>
    <row r="1953" spans="1:14" x14ac:dyDescent="0.55000000000000004">
      <c r="A1953" t="s">
        <v>2096</v>
      </c>
      <c r="B1953" t="s">
        <v>63</v>
      </c>
      <c r="C1953" t="s">
        <v>48</v>
      </c>
      <c r="D1953" t="s">
        <v>236</v>
      </c>
      <c r="E1953" t="s">
        <v>15</v>
      </c>
      <c r="F1953" s="1">
        <v>42825</v>
      </c>
      <c r="G1953" s="1">
        <v>42890</v>
      </c>
      <c r="H1953">
        <v>3438</v>
      </c>
      <c r="I1953" t="s">
        <v>39</v>
      </c>
      <c r="J1953" t="s">
        <v>25</v>
      </c>
      <c r="K1953">
        <v>3393</v>
      </c>
      <c r="M1953">
        <f t="shared" si="512"/>
        <v>45</v>
      </c>
      <c r="N1953">
        <f t="shared" si="513"/>
        <v>1.3089005235602094</v>
      </c>
    </row>
    <row r="1954" spans="1:14" x14ac:dyDescent="0.55000000000000004">
      <c r="A1954" t="s">
        <v>2097</v>
      </c>
      <c r="B1954" t="s">
        <v>47</v>
      </c>
      <c r="C1954" t="s">
        <v>27</v>
      </c>
      <c r="D1954" t="s">
        <v>206</v>
      </c>
      <c r="E1954" t="s">
        <v>15</v>
      </c>
      <c r="F1954" s="1">
        <v>42825</v>
      </c>
      <c r="G1954" s="1">
        <v>42833</v>
      </c>
      <c r="H1954">
        <v>589</v>
      </c>
      <c r="I1954" t="s">
        <v>32</v>
      </c>
      <c r="J1954" t="s">
        <v>17</v>
      </c>
      <c r="K1954">
        <v>550</v>
      </c>
      <c r="M1954">
        <f t="shared" si="512"/>
        <v>39</v>
      </c>
      <c r="N1954">
        <f t="shared" si="513"/>
        <v>6.6213921901528012</v>
      </c>
    </row>
    <row r="1955" spans="1:14" x14ac:dyDescent="0.55000000000000004">
      <c r="A1955" t="s">
        <v>2098</v>
      </c>
      <c r="B1955" t="s">
        <v>89</v>
      </c>
      <c r="C1955" t="s">
        <v>24</v>
      </c>
      <c r="D1955" t="s">
        <v>180</v>
      </c>
      <c r="E1955" t="s">
        <v>55</v>
      </c>
      <c r="F1955" s="1">
        <v>42825</v>
      </c>
      <c r="G1955" s="1">
        <v>42906</v>
      </c>
      <c r="H1955">
        <v>0</v>
      </c>
      <c r="I1955" t="s">
        <v>32</v>
      </c>
      <c r="J1955" t="s">
        <v>25</v>
      </c>
      <c r="K1955">
        <v>55</v>
      </c>
    </row>
    <row r="1956" spans="1:14" x14ac:dyDescent="0.55000000000000004">
      <c r="A1956" t="s">
        <v>2099</v>
      </c>
      <c r="B1956" t="s">
        <v>89</v>
      </c>
      <c r="C1956" t="s">
        <v>20</v>
      </c>
      <c r="D1956" t="s">
        <v>58</v>
      </c>
      <c r="E1956" t="s">
        <v>15</v>
      </c>
      <c r="F1956" s="1">
        <v>42825</v>
      </c>
      <c r="G1956" s="1">
        <v>42826</v>
      </c>
      <c r="H1956">
        <v>5073</v>
      </c>
      <c r="I1956" t="s">
        <v>32</v>
      </c>
      <c r="J1956" t="s">
        <v>17</v>
      </c>
      <c r="K1956">
        <v>4821</v>
      </c>
      <c r="M1956">
        <f xml:space="preserve"> H1956 - K1956</f>
        <v>252</v>
      </c>
      <c r="N1956">
        <f xml:space="preserve"> M1956 / H1956 * 100</f>
        <v>4.967474866942637</v>
      </c>
    </row>
    <row r="1957" spans="1:14" x14ac:dyDescent="0.55000000000000004">
      <c r="A1957" t="s">
        <v>2100</v>
      </c>
      <c r="B1957" t="s">
        <v>106</v>
      </c>
      <c r="C1957" t="s">
        <v>57</v>
      </c>
      <c r="E1957" t="s">
        <v>49</v>
      </c>
      <c r="F1957" s="1">
        <v>42825</v>
      </c>
      <c r="I1957" t="s">
        <v>32</v>
      </c>
      <c r="J1957" t="s">
        <v>17</v>
      </c>
      <c r="K1957">
        <v>5482</v>
      </c>
    </row>
    <row r="1958" spans="1:14" x14ac:dyDescent="0.55000000000000004">
      <c r="A1958" t="s">
        <v>2101</v>
      </c>
      <c r="B1958" t="s">
        <v>106</v>
      </c>
      <c r="C1958" t="s">
        <v>24</v>
      </c>
      <c r="E1958" t="s">
        <v>49</v>
      </c>
      <c r="F1958" s="1">
        <v>42825</v>
      </c>
      <c r="I1958" t="s">
        <v>32</v>
      </c>
      <c r="J1958" t="s">
        <v>25</v>
      </c>
      <c r="K1958">
        <v>55</v>
      </c>
    </row>
    <row r="1959" spans="1:14" x14ac:dyDescent="0.55000000000000004">
      <c r="A1959" t="s">
        <v>2102</v>
      </c>
      <c r="B1959" t="s">
        <v>106</v>
      </c>
      <c r="C1959" t="s">
        <v>48</v>
      </c>
      <c r="D1959" t="s">
        <v>327</v>
      </c>
      <c r="E1959" t="s">
        <v>55</v>
      </c>
      <c r="F1959" s="1">
        <v>42825</v>
      </c>
      <c r="G1959" s="1">
        <v>42826</v>
      </c>
      <c r="H1959">
        <v>0</v>
      </c>
      <c r="I1959" t="s">
        <v>32</v>
      </c>
      <c r="J1959" t="s">
        <v>25</v>
      </c>
      <c r="K1959">
        <v>3393</v>
      </c>
    </row>
    <row r="1960" spans="1:14" x14ac:dyDescent="0.55000000000000004">
      <c r="A1960" t="s">
        <v>2103</v>
      </c>
      <c r="B1960" t="s">
        <v>106</v>
      </c>
      <c r="C1960" t="s">
        <v>27</v>
      </c>
      <c r="D1960" t="s">
        <v>211</v>
      </c>
      <c r="E1960" t="s">
        <v>15</v>
      </c>
      <c r="F1960" s="1">
        <v>42825</v>
      </c>
      <c r="G1960" s="1">
        <v>42827</v>
      </c>
      <c r="H1960">
        <v>609</v>
      </c>
      <c r="I1960" t="s">
        <v>32</v>
      </c>
      <c r="J1960" t="s">
        <v>17</v>
      </c>
      <c r="K1960">
        <v>550</v>
      </c>
      <c r="M1960">
        <f t="shared" ref="M1960:M1961" si="514" xml:space="preserve"> H1960 - K1960</f>
        <v>59</v>
      </c>
      <c r="N1960">
        <f t="shared" ref="N1960:N1961" si="515" xml:space="preserve"> M1960 / H1960 * 100</f>
        <v>9.6880131362889994</v>
      </c>
    </row>
    <row r="1961" spans="1:14" x14ac:dyDescent="0.55000000000000004">
      <c r="A1961" t="s">
        <v>2104</v>
      </c>
      <c r="B1961" t="s">
        <v>106</v>
      </c>
      <c r="C1961" t="s">
        <v>24</v>
      </c>
      <c r="D1961" t="s">
        <v>160</v>
      </c>
      <c r="E1961" t="s">
        <v>15</v>
      </c>
      <c r="F1961" s="1">
        <v>42825</v>
      </c>
      <c r="G1961" s="1">
        <v>42826</v>
      </c>
      <c r="H1961">
        <v>55</v>
      </c>
      <c r="I1961" t="s">
        <v>32</v>
      </c>
      <c r="J1961" t="s">
        <v>25</v>
      </c>
      <c r="K1961">
        <v>55</v>
      </c>
      <c r="M1961">
        <f t="shared" si="514"/>
        <v>0</v>
      </c>
      <c r="N1961">
        <f t="shared" si="515"/>
        <v>0</v>
      </c>
    </row>
    <row r="1962" spans="1:14" x14ac:dyDescent="0.55000000000000004">
      <c r="A1962" t="s">
        <v>2105</v>
      </c>
      <c r="B1962" t="s">
        <v>41</v>
      </c>
      <c r="C1962" t="s">
        <v>24</v>
      </c>
      <c r="D1962" t="s">
        <v>80</v>
      </c>
      <c r="E1962" t="s">
        <v>55</v>
      </c>
      <c r="F1962" s="1">
        <v>42825</v>
      </c>
      <c r="G1962" s="1">
        <v>42837</v>
      </c>
      <c r="H1962">
        <v>0</v>
      </c>
      <c r="I1962" t="s">
        <v>39</v>
      </c>
      <c r="J1962" t="s">
        <v>25</v>
      </c>
      <c r="K1962">
        <v>55</v>
      </c>
    </row>
    <row r="1963" spans="1:14" x14ac:dyDescent="0.55000000000000004">
      <c r="A1963" t="s">
        <v>2106</v>
      </c>
      <c r="B1963" t="s">
        <v>60</v>
      </c>
      <c r="C1963" t="s">
        <v>13</v>
      </c>
      <c r="D1963" t="s">
        <v>111</v>
      </c>
      <c r="E1963" t="s">
        <v>55</v>
      </c>
      <c r="F1963" s="1">
        <v>42825</v>
      </c>
      <c r="G1963" s="1">
        <v>42837</v>
      </c>
      <c r="H1963">
        <v>0</v>
      </c>
      <c r="I1963" t="s">
        <v>32</v>
      </c>
      <c r="J1963" t="s">
        <v>17</v>
      </c>
      <c r="K1963">
        <v>1096</v>
      </c>
    </row>
    <row r="1964" spans="1:14" x14ac:dyDescent="0.55000000000000004">
      <c r="A1964" t="s">
        <v>2107</v>
      </c>
      <c r="B1964" t="s">
        <v>60</v>
      </c>
      <c r="C1964" t="s">
        <v>57</v>
      </c>
      <c r="D1964" t="s">
        <v>230</v>
      </c>
      <c r="E1964" t="s">
        <v>15</v>
      </c>
      <c r="F1964" s="1">
        <v>42825</v>
      </c>
      <c r="G1964" s="1">
        <v>42835</v>
      </c>
      <c r="H1964">
        <v>5637</v>
      </c>
      <c r="I1964" t="s">
        <v>32</v>
      </c>
      <c r="J1964" t="s">
        <v>17</v>
      </c>
      <c r="K1964">
        <v>5482</v>
      </c>
      <c r="M1964">
        <f t="shared" ref="M1964:M1965" si="516" xml:space="preserve"> H1964 - K1964</f>
        <v>155</v>
      </c>
      <c r="N1964">
        <f t="shared" ref="N1964:N1965" si="517" xml:space="preserve"> M1964 / H1964 * 100</f>
        <v>2.7496895511797055</v>
      </c>
    </row>
    <row r="1965" spans="1:14" x14ac:dyDescent="0.55000000000000004">
      <c r="A1965" t="s">
        <v>2108</v>
      </c>
      <c r="B1965" t="s">
        <v>60</v>
      </c>
      <c r="C1965" t="s">
        <v>57</v>
      </c>
      <c r="D1965" t="s">
        <v>135</v>
      </c>
      <c r="E1965" t="s">
        <v>15</v>
      </c>
      <c r="F1965" s="1">
        <v>42825</v>
      </c>
      <c r="G1965" s="1">
        <v>42836</v>
      </c>
      <c r="H1965">
        <v>5793</v>
      </c>
      <c r="I1965" t="s">
        <v>32</v>
      </c>
      <c r="J1965" t="s">
        <v>17</v>
      </c>
      <c r="K1965">
        <v>5482</v>
      </c>
      <c r="M1965">
        <f t="shared" si="516"/>
        <v>311</v>
      </c>
      <c r="N1965">
        <f t="shared" si="517"/>
        <v>5.3685482478853785</v>
      </c>
    </row>
    <row r="1966" spans="1:14" x14ac:dyDescent="0.55000000000000004">
      <c r="A1966" t="s">
        <v>2109</v>
      </c>
      <c r="B1966" t="s">
        <v>108</v>
      </c>
      <c r="C1966" t="s">
        <v>24</v>
      </c>
      <c r="D1966" t="s">
        <v>234</v>
      </c>
      <c r="E1966" t="s">
        <v>55</v>
      </c>
      <c r="F1966" s="1">
        <v>42825</v>
      </c>
      <c r="G1966" s="1">
        <v>42837</v>
      </c>
      <c r="H1966">
        <v>0</v>
      </c>
      <c r="I1966" t="s">
        <v>75</v>
      </c>
      <c r="J1966" t="s">
        <v>25</v>
      </c>
      <c r="K1966">
        <v>55</v>
      </c>
    </row>
    <row r="1967" spans="1:14" x14ac:dyDescent="0.55000000000000004">
      <c r="A1967" t="s">
        <v>2110</v>
      </c>
      <c r="B1967" t="s">
        <v>66</v>
      </c>
      <c r="C1967" t="s">
        <v>27</v>
      </c>
      <c r="D1967" t="s">
        <v>38</v>
      </c>
      <c r="E1967" t="s">
        <v>55</v>
      </c>
      <c r="F1967" s="1">
        <v>42825</v>
      </c>
      <c r="G1967" s="1">
        <v>42830</v>
      </c>
      <c r="H1967">
        <v>0</v>
      </c>
      <c r="I1967" t="s">
        <v>39</v>
      </c>
      <c r="J1967" t="s">
        <v>17</v>
      </c>
      <c r="K1967">
        <v>550</v>
      </c>
    </row>
    <row r="1968" spans="1:14" x14ac:dyDescent="0.55000000000000004">
      <c r="A1968" t="s">
        <v>2111</v>
      </c>
      <c r="B1968" t="s">
        <v>66</v>
      </c>
      <c r="C1968" t="s">
        <v>48</v>
      </c>
      <c r="D1968" t="s">
        <v>186</v>
      </c>
      <c r="E1968" t="s">
        <v>55</v>
      </c>
      <c r="F1968" s="1">
        <v>42825</v>
      </c>
      <c r="G1968" s="1">
        <v>42885</v>
      </c>
      <c r="H1968">
        <v>0</v>
      </c>
      <c r="I1968" t="s">
        <v>39</v>
      </c>
      <c r="J1968" t="s">
        <v>25</v>
      </c>
      <c r="K1968">
        <v>3393</v>
      </c>
    </row>
    <row r="1969" spans="1:14" x14ac:dyDescent="0.55000000000000004">
      <c r="A1969" t="s">
        <v>2112</v>
      </c>
      <c r="B1969" t="s">
        <v>66</v>
      </c>
      <c r="C1969" t="s">
        <v>27</v>
      </c>
      <c r="D1969" t="s">
        <v>327</v>
      </c>
      <c r="E1969" t="s">
        <v>15</v>
      </c>
      <c r="F1969" s="1">
        <v>42825</v>
      </c>
      <c r="G1969" s="1">
        <v>42832</v>
      </c>
      <c r="H1969">
        <v>520</v>
      </c>
      <c r="I1969" t="s">
        <v>39</v>
      </c>
      <c r="J1969" t="s">
        <v>17</v>
      </c>
      <c r="K1969">
        <v>550</v>
      </c>
      <c r="M1969">
        <f t="shared" ref="M1969:M1972" si="518" xml:space="preserve"> H1969 - K1969</f>
        <v>-30</v>
      </c>
      <c r="N1969">
        <f t="shared" ref="N1969:N1972" si="519" xml:space="preserve"> M1969 / H1969 * 100</f>
        <v>-5.7692307692307692</v>
      </c>
    </row>
    <row r="1970" spans="1:14" x14ac:dyDescent="0.55000000000000004">
      <c r="A1970" t="s">
        <v>2113</v>
      </c>
      <c r="B1970" t="s">
        <v>66</v>
      </c>
      <c r="C1970" t="s">
        <v>48</v>
      </c>
      <c r="D1970" t="s">
        <v>64</v>
      </c>
      <c r="E1970" t="s">
        <v>15</v>
      </c>
      <c r="F1970" s="1">
        <v>42825</v>
      </c>
      <c r="G1970" s="1">
        <v>42827</v>
      </c>
      <c r="H1970">
        <v>4080</v>
      </c>
      <c r="I1970" t="s">
        <v>39</v>
      </c>
      <c r="J1970" t="s">
        <v>25</v>
      </c>
      <c r="K1970">
        <v>3393</v>
      </c>
      <c r="M1970">
        <f t="shared" si="518"/>
        <v>687</v>
      </c>
      <c r="N1970">
        <f t="shared" si="519"/>
        <v>16.838235294117649</v>
      </c>
    </row>
    <row r="1971" spans="1:14" x14ac:dyDescent="0.55000000000000004">
      <c r="A1971" t="s">
        <v>2114</v>
      </c>
      <c r="B1971" t="s">
        <v>70</v>
      </c>
      <c r="C1971" t="s">
        <v>27</v>
      </c>
      <c r="D1971" t="s">
        <v>330</v>
      </c>
      <c r="E1971" t="s">
        <v>15</v>
      </c>
      <c r="F1971" s="1">
        <v>42825</v>
      </c>
      <c r="G1971" s="1">
        <v>42916</v>
      </c>
      <c r="H1971">
        <v>526</v>
      </c>
      <c r="I1971" t="s">
        <v>16</v>
      </c>
      <c r="J1971" t="s">
        <v>17</v>
      </c>
      <c r="K1971">
        <v>550</v>
      </c>
      <c r="M1971">
        <f t="shared" si="518"/>
        <v>-24</v>
      </c>
      <c r="N1971">
        <f t="shared" si="519"/>
        <v>-4.5627376425855513</v>
      </c>
    </row>
    <row r="1972" spans="1:14" x14ac:dyDescent="0.55000000000000004">
      <c r="A1972" t="s">
        <v>2115</v>
      </c>
      <c r="B1972" t="s">
        <v>70</v>
      </c>
      <c r="C1972" t="s">
        <v>24</v>
      </c>
      <c r="D1972" t="s">
        <v>243</v>
      </c>
      <c r="E1972" t="s">
        <v>15</v>
      </c>
      <c r="F1972" s="1">
        <v>42825</v>
      </c>
      <c r="G1972" s="1">
        <v>42872</v>
      </c>
      <c r="H1972">
        <v>57</v>
      </c>
      <c r="I1972" t="s">
        <v>16</v>
      </c>
      <c r="J1972" t="s">
        <v>25</v>
      </c>
      <c r="K1972">
        <v>55</v>
      </c>
      <c r="M1972">
        <f t="shared" si="518"/>
        <v>2</v>
      </c>
      <c r="N1972">
        <f t="shared" si="519"/>
        <v>3.5087719298245612</v>
      </c>
    </row>
    <row r="1973" spans="1:14" x14ac:dyDescent="0.55000000000000004">
      <c r="A1973" t="s">
        <v>2116</v>
      </c>
      <c r="B1973" t="s">
        <v>37</v>
      </c>
      <c r="C1973" t="s">
        <v>20</v>
      </c>
      <c r="E1973" t="s">
        <v>49</v>
      </c>
      <c r="F1973" s="1">
        <v>42825</v>
      </c>
      <c r="I1973" t="s">
        <v>39</v>
      </c>
      <c r="J1973" t="s">
        <v>17</v>
      </c>
      <c r="K1973">
        <v>4821</v>
      </c>
    </row>
    <row r="1974" spans="1:14" x14ac:dyDescent="0.55000000000000004">
      <c r="A1974" t="s">
        <v>2117</v>
      </c>
      <c r="B1974" t="s">
        <v>37</v>
      </c>
      <c r="C1974" t="s">
        <v>48</v>
      </c>
      <c r="D1974" t="s">
        <v>104</v>
      </c>
      <c r="E1974" t="s">
        <v>55</v>
      </c>
      <c r="F1974" s="1">
        <v>42825</v>
      </c>
      <c r="G1974" s="1">
        <v>42834</v>
      </c>
      <c r="H1974">
        <v>0</v>
      </c>
      <c r="I1974" t="s">
        <v>39</v>
      </c>
      <c r="J1974" t="s">
        <v>25</v>
      </c>
      <c r="K1974">
        <v>3393</v>
      </c>
    </row>
    <row r="1975" spans="1:14" x14ac:dyDescent="0.55000000000000004">
      <c r="A1975" t="s">
        <v>2118</v>
      </c>
      <c r="B1975" t="s">
        <v>37</v>
      </c>
      <c r="C1975" t="s">
        <v>24</v>
      </c>
      <c r="D1975" t="s">
        <v>171</v>
      </c>
      <c r="E1975" t="s">
        <v>15</v>
      </c>
      <c r="F1975" s="1">
        <v>42825</v>
      </c>
      <c r="G1975" s="1">
        <v>42914</v>
      </c>
      <c r="H1975">
        <v>54</v>
      </c>
      <c r="I1975" t="s">
        <v>39</v>
      </c>
      <c r="J1975" t="s">
        <v>25</v>
      </c>
      <c r="K1975">
        <v>55</v>
      </c>
      <c r="M1975">
        <f t="shared" ref="M1975:M1976" si="520" xml:space="preserve"> H1975 - K1975</f>
        <v>-1</v>
      </c>
      <c r="N1975">
        <f t="shared" ref="N1975:N1976" si="521" xml:space="preserve"> M1975 / H1975 * 100</f>
        <v>-1.8518518518518516</v>
      </c>
    </row>
    <row r="1976" spans="1:14" x14ac:dyDescent="0.55000000000000004">
      <c r="A1976" t="s">
        <v>2119</v>
      </c>
      <c r="B1976" t="s">
        <v>37</v>
      </c>
      <c r="C1976" t="s">
        <v>48</v>
      </c>
      <c r="D1976" t="s">
        <v>58</v>
      </c>
      <c r="E1976" t="s">
        <v>15</v>
      </c>
      <c r="F1976" s="1">
        <v>42825</v>
      </c>
      <c r="G1976" s="1">
        <v>42837</v>
      </c>
      <c r="H1976">
        <v>3367</v>
      </c>
      <c r="I1976" t="s">
        <v>39</v>
      </c>
      <c r="J1976" t="s">
        <v>25</v>
      </c>
      <c r="K1976">
        <v>3393</v>
      </c>
      <c r="M1976">
        <f t="shared" si="520"/>
        <v>-26</v>
      </c>
      <c r="N1976">
        <f t="shared" si="521"/>
        <v>-0.77220077220077221</v>
      </c>
    </row>
    <row r="1977" spans="1:14" x14ac:dyDescent="0.55000000000000004">
      <c r="A1977" t="s">
        <v>2120</v>
      </c>
      <c r="B1977" t="s">
        <v>83</v>
      </c>
      <c r="C1977" t="s">
        <v>48</v>
      </c>
      <c r="E1977" t="s">
        <v>49</v>
      </c>
      <c r="F1977" s="1">
        <v>42825</v>
      </c>
      <c r="I1977" t="s">
        <v>85</v>
      </c>
      <c r="J1977" t="s">
        <v>25</v>
      </c>
      <c r="K1977">
        <v>3393</v>
      </c>
    </row>
    <row r="1978" spans="1:14" x14ac:dyDescent="0.55000000000000004">
      <c r="A1978" t="s">
        <v>2121</v>
      </c>
      <c r="B1978" t="s">
        <v>30</v>
      </c>
      <c r="C1978" t="s">
        <v>27</v>
      </c>
      <c r="D1978" t="s">
        <v>186</v>
      </c>
      <c r="E1978" t="s">
        <v>15</v>
      </c>
      <c r="F1978" s="1">
        <v>42825</v>
      </c>
      <c r="G1978" s="1">
        <v>42831</v>
      </c>
      <c r="H1978">
        <v>430</v>
      </c>
      <c r="I1978" t="s">
        <v>32</v>
      </c>
      <c r="J1978" t="s">
        <v>17</v>
      </c>
      <c r="K1978">
        <v>550</v>
      </c>
      <c r="M1978">
        <f t="shared" ref="M1978:M1979" si="522" xml:space="preserve"> H1978 - K1978</f>
        <v>-120</v>
      </c>
      <c r="N1978">
        <f t="shared" ref="N1978:N1979" si="523" xml:space="preserve"> M1978 / H1978 * 100</f>
        <v>-27.906976744186046</v>
      </c>
    </row>
    <row r="1979" spans="1:14" x14ac:dyDescent="0.55000000000000004">
      <c r="A1979" t="s">
        <v>2122</v>
      </c>
      <c r="B1979" t="s">
        <v>34</v>
      </c>
      <c r="C1979" t="s">
        <v>27</v>
      </c>
      <c r="D1979" t="s">
        <v>327</v>
      </c>
      <c r="E1979" t="s">
        <v>15</v>
      </c>
      <c r="F1979" s="1">
        <v>42826</v>
      </c>
      <c r="G1979" s="1">
        <v>42860</v>
      </c>
      <c r="H1979">
        <v>518</v>
      </c>
      <c r="I1979" t="s">
        <v>16</v>
      </c>
      <c r="J1979" t="s">
        <v>17</v>
      </c>
      <c r="K1979">
        <v>550</v>
      </c>
      <c r="M1979">
        <f t="shared" si="522"/>
        <v>-32</v>
      </c>
      <c r="N1979">
        <f t="shared" si="523"/>
        <v>-6.1776061776061777</v>
      </c>
    </row>
    <row r="1980" spans="1:14" x14ac:dyDescent="0.55000000000000004">
      <c r="A1980" t="s">
        <v>2123</v>
      </c>
      <c r="B1980" t="s">
        <v>150</v>
      </c>
      <c r="C1980" t="s">
        <v>13</v>
      </c>
      <c r="D1980" t="s">
        <v>201</v>
      </c>
      <c r="E1980" t="s">
        <v>55</v>
      </c>
      <c r="F1980" s="1">
        <v>42826</v>
      </c>
      <c r="G1980" s="1">
        <v>42837</v>
      </c>
      <c r="H1980">
        <v>0</v>
      </c>
      <c r="I1980" t="s">
        <v>75</v>
      </c>
      <c r="J1980" t="s">
        <v>17</v>
      </c>
      <c r="K1980">
        <v>1096</v>
      </c>
    </row>
    <row r="1981" spans="1:14" x14ac:dyDescent="0.55000000000000004">
      <c r="A1981" t="s">
        <v>2124</v>
      </c>
      <c r="B1981" t="s">
        <v>129</v>
      </c>
      <c r="C1981" t="s">
        <v>24</v>
      </c>
      <c r="E1981" t="s">
        <v>49</v>
      </c>
      <c r="F1981" s="1">
        <v>42826</v>
      </c>
      <c r="I1981" t="s">
        <v>75</v>
      </c>
      <c r="J1981" t="s">
        <v>25</v>
      </c>
      <c r="K1981">
        <v>55</v>
      </c>
    </row>
    <row r="1982" spans="1:14" x14ac:dyDescent="0.55000000000000004">
      <c r="A1982" t="s">
        <v>2125</v>
      </c>
      <c r="B1982" t="s">
        <v>176</v>
      </c>
      <c r="C1982" t="s">
        <v>13</v>
      </c>
      <c r="D1982" t="s">
        <v>100</v>
      </c>
      <c r="E1982" t="s">
        <v>55</v>
      </c>
      <c r="F1982" s="1">
        <v>42826</v>
      </c>
      <c r="G1982" s="1">
        <v>42836</v>
      </c>
      <c r="H1982">
        <v>0</v>
      </c>
      <c r="I1982" t="s">
        <v>85</v>
      </c>
      <c r="J1982" t="s">
        <v>17</v>
      </c>
      <c r="K1982">
        <v>1096</v>
      </c>
    </row>
    <row r="1983" spans="1:14" x14ac:dyDescent="0.55000000000000004">
      <c r="A1983" t="s">
        <v>2126</v>
      </c>
      <c r="B1983" t="s">
        <v>73</v>
      </c>
      <c r="C1983" t="s">
        <v>20</v>
      </c>
      <c r="D1983" t="s">
        <v>68</v>
      </c>
      <c r="E1983" t="s">
        <v>49</v>
      </c>
      <c r="F1983" s="1">
        <v>42826</v>
      </c>
      <c r="I1983" t="s">
        <v>75</v>
      </c>
      <c r="J1983" t="s">
        <v>17</v>
      </c>
      <c r="K1983">
        <v>4821</v>
      </c>
    </row>
    <row r="1984" spans="1:14" x14ac:dyDescent="0.55000000000000004">
      <c r="A1984" t="s">
        <v>2127</v>
      </c>
      <c r="B1984" t="s">
        <v>73</v>
      </c>
      <c r="C1984" t="s">
        <v>20</v>
      </c>
      <c r="D1984" t="s">
        <v>234</v>
      </c>
      <c r="E1984" t="s">
        <v>55</v>
      </c>
      <c r="F1984" s="1">
        <v>42826</v>
      </c>
      <c r="G1984" s="1">
        <v>42828</v>
      </c>
      <c r="H1984">
        <v>0</v>
      </c>
      <c r="I1984" t="s">
        <v>75</v>
      </c>
      <c r="J1984" t="s">
        <v>17</v>
      </c>
      <c r="K1984">
        <v>4821</v>
      </c>
    </row>
    <row r="1985" spans="1:14" x14ac:dyDescent="0.55000000000000004">
      <c r="A1985" t="s">
        <v>2128</v>
      </c>
      <c r="B1985" t="s">
        <v>19</v>
      </c>
      <c r="C1985" t="s">
        <v>57</v>
      </c>
      <c r="D1985" t="s">
        <v>51</v>
      </c>
      <c r="E1985" t="s">
        <v>15</v>
      </c>
      <c r="F1985" s="1">
        <v>42826</v>
      </c>
      <c r="G1985" s="1">
        <v>42833</v>
      </c>
      <c r="H1985">
        <v>5798</v>
      </c>
      <c r="I1985" t="s">
        <v>22</v>
      </c>
      <c r="J1985" t="s">
        <v>17</v>
      </c>
      <c r="K1985">
        <v>5482</v>
      </c>
      <c r="M1985">
        <f t="shared" ref="M1985:M1987" si="524" xml:space="preserve"> H1985 - K1985</f>
        <v>316</v>
      </c>
      <c r="N1985">
        <f t="shared" ref="N1985:N1987" si="525" xml:space="preserve"> M1985 / H1985 * 100</f>
        <v>5.4501552259399793</v>
      </c>
    </row>
    <row r="1986" spans="1:14" x14ac:dyDescent="0.55000000000000004">
      <c r="A1986" t="s">
        <v>2129</v>
      </c>
      <c r="B1986" t="s">
        <v>19</v>
      </c>
      <c r="C1986" t="s">
        <v>20</v>
      </c>
      <c r="D1986" t="s">
        <v>315</v>
      </c>
      <c r="E1986" t="s">
        <v>15</v>
      </c>
      <c r="F1986" s="1">
        <v>42826</v>
      </c>
      <c r="G1986" s="1">
        <v>42835</v>
      </c>
      <c r="H1986">
        <v>4685</v>
      </c>
      <c r="I1986" t="s">
        <v>22</v>
      </c>
      <c r="J1986" t="s">
        <v>17</v>
      </c>
      <c r="K1986">
        <v>4821</v>
      </c>
      <c r="M1986">
        <f t="shared" si="524"/>
        <v>-136</v>
      </c>
      <c r="N1986">
        <f t="shared" si="525"/>
        <v>-2.902881536819637</v>
      </c>
    </row>
    <row r="1987" spans="1:14" x14ac:dyDescent="0.55000000000000004">
      <c r="A1987" t="s">
        <v>2130</v>
      </c>
      <c r="B1987" t="s">
        <v>19</v>
      </c>
      <c r="C1987" t="s">
        <v>48</v>
      </c>
      <c r="D1987" t="s">
        <v>54</v>
      </c>
      <c r="E1987" t="s">
        <v>15</v>
      </c>
      <c r="F1987" s="1">
        <v>42826</v>
      </c>
      <c r="G1987" s="1">
        <v>42903</v>
      </c>
      <c r="H1987">
        <v>3228</v>
      </c>
      <c r="I1987" t="s">
        <v>22</v>
      </c>
      <c r="J1987" t="s">
        <v>25</v>
      </c>
      <c r="K1987">
        <v>3393</v>
      </c>
      <c r="M1987">
        <f t="shared" si="524"/>
        <v>-165</v>
      </c>
      <c r="N1987">
        <f t="shared" si="525"/>
        <v>-5.1115241635687729</v>
      </c>
    </row>
    <row r="1988" spans="1:14" x14ac:dyDescent="0.55000000000000004">
      <c r="A1988" t="s">
        <v>2131</v>
      </c>
      <c r="B1988" t="s">
        <v>153</v>
      </c>
      <c r="C1988" t="s">
        <v>27</v>
      </c>
      <c r="D1988" t="s">
        <v>252</v>
      </c>
      <c r="E1988" t="s">
        <v>55</v>
      </c>
      <c r="F1988" s="1">
        <v>42826</v>
      </c>
      <c r="G1988" s="1">
        <v>42828</v>
      </c>
      <c r="H1988">
        <v>0</v>
      </c>
      <c r="I1988" t="s">
        <v>75</v>
      </c>
      <c r="J1988" t="s">
        <v>17</v>
      </c>
      <c r="K1988">
        <v>550</v>
      </c>
    </row>
    <row r="1989" spans="1:14" x14ac:dyDescent="0.55000000000000004">
      <c r="A1989" t="s">
        <v>2132</v>
      </c>
      <c r="B1989" t="s">
        <v>77</v>
      </c>
      <c r="C1989" t="s">
        <v>27</v>
      </c>
      <c r="D1989" t="s">
        <v>135</v>
      </c>
      <c r="E1989" t="s">
        <v>15</v>
      </c>
      <c r="F1989" s="1">
        <v>42826</v>
      </c>
      <c r="G1989" s="1">
        <v>42908</v>
      </c>
      <c r="H1989">
        <v>452</v>
      </c>
      <c r="I1989" t="s">
        <v>39</v>
      </c>
      <c r="J1989" t="s">
        <v>17</v>
      </c>
      <c r="K1989">
        <v>550</v>
      </c>
      <c r="M1989">
        <f xml:space="preserve"> H1989 - K1989</f>
        <v>-98</v>
      </c>
      <c r="N1989">
        <f xml:space="preserve"> M1989 / H1989 * 100</f>
        <v>-21.681415929203538</v>
      </c>
    </row>
    <row r="1990" spans="1:14" x14ac:dyDescent="0.55000000000000004">
      <c r="A1990" t="s">
        <v>2133</v>
      </c>
      <c r="B1990" t="s">
        <v>53</v>
      </c>
      <c r="C1990" t="s">
        <v>13</v>
      </c>
      <c r="D1990" t="s">
        <v>230</v>
      </c>
      <c r="E1990" t="s">
        <v>55</v>
      </c>
      <c r="F1990" s="1">
        <v>42826</v>
      </c>
      <c r="G1990" s="1">
        <v>42836</v>
      </c>
      <c r="H1990">
        <v>0</v>
      </c>
      <c r="I1990" t="s">
        <v>22</v>
      </c>
      <c r="J1990" t="s">
        <v>17</v>
      </c>
      <c r="K1990">
        <v>1096</v>
      </c>
    </row>
    <row r="1991" spans="1:14" x14ac:dyDescent="0.55000000000000004">
      <c r="A1991" t="s">
        <v>2134</v>
      </c>
      <c r="B1991" t="s">
        <v>63</v>
      </c>
      <c r="C1991" t="s">
        <v>48</v>
      </c>
      <c r="E1991" t="s">
        <v>49</v>
      </c>
      <c r="F1991" s="1">
        <v>42826</v>
      </c>
      <c r="I1991" t="s">
        <v>39</v>
      </c>
      <c r="J1991" t="s">
        <v>25</v>
      </c>
      <c r="K1991">
        <v>3393</v>
      </c>
    </row>
    <row r="1992" spans="1:14" x14ac:dyDescent="0.55000000000000004">
      <c r="A1992" t="s">
        <v>2135</v>
      </c>
      <c r="B1992" t="s">
        <v>264</v>
      </c>
      <c r="C1992" t="s">
        <v>27</v>
      </c>
      <c r="D1992" t="s">
        <v>209</v>
      </c>
      <c r="E1992" t="s">
        <v>15</v>
      </c>
      <c r="F1992" s="1">
        <v>42826</v>
      </c>
      <c r="G1992" s="1">
        <v>42833</v>
      </c>
      <c r="H1992">
        <v>565</v>
      </c>
      <c r="I1992" t="s">
        <v>22</v>
      </c>
      <c r="J1992" t="s">
        <v>17</v>
      </c>
      <c r="K1992">
        <v>550</v>
      </c>
      <c r="M1992">
        <f t="shared" ref="M1992:M1994" si="526" xml:space="preserve"> H1992 - K1992</f>
        <v>15</v>
      </c>
      <c r="N1992">
        <f t="shared" ref="N1992:N1994" si="527" xml:space="preserve"> M1992 / H1992 * 100</f>
        <v>2.6548672566371683</v>
      </c>
    </row>
    <row r="1993" spans="1:14" x14ac:dyDescent="0.55000000000000004">
      <c r="A1993" t="s">
        <v>2136</v>
      </c>
      <c r="B1993" t="s">
        <v>264</v>
      </c>
      <c r="C1993" t="s">
        <v>13</v>
      </c>
      <c r="D1993" t="s">
        <v>87</v>
      </c>
      <c r="E1993" t="s">
        <v>15</v>
      </c>
      <c r="F1993" s="1">
        <v>42826</v>
      </c>
      <c r="G1993" s="1">
        <v>42891</v>
      </c>
      <c r="H1993">
        <v>1184</v>
      </c>
      <c r="I1993" t="s">
        <v>22</v>
      </c>
      <c r="J1993" t="s">
        <v>17</v>
      </c>
      <c r="K1993">
        <v>1096</v>
      </c>
      <c r="M1993">
        <f t="shared" si="526"/>
        <v>88</v>
      </c>
      <c r="N1993">
        <f t="shared" si="527"/>
        <v>7.4324324324324325</v>
      </c>
    </row>
    <row r="1994" spans="1:14" x14ac:dyDescent="0.55000000000000004">
      <c r="A1994" t="s">
        <v>2137</v>
      </c>
      <c r="B1994" t="s">
        <v>89</v>
      </c>
      <c r="C1994" t="s">
        <v>13</v>
      </c>
      <c r="D1994" t="s">
        <v>31</v>
      </c>
      <c r="E1994" t="s">
        <v>15</v>
      </c>
      <c r="F1994" s="1">
        <v>42826</v>
      </c>
      <c r="G1994" s="1">
        <v>42908</v>
      </c>
      <c r="H1994">
        <v>1150</v>
      </c>
      <c r="I1994" t="s">
        <v>32</v>
      </c>
      <c r="J1994" t="s">
        <v>17</v>
      </c>
      <c r="K1994">
        <v>1096</v>
      </c>
      <c r="M1994">
        <f t="shared" si="526"/>
        <v>54</v>
      </c>
      <c r="N1994">
        <f t="shared" si="527"/>
        <v>4.695652173913043</v>
      </c>
    </row>
    <row r="1995" spans="1:14" x14ac:dyDescent="0.55000000000000004">
      <c r="A1995" t="s">
        <v>2138</v>
      </c>
      <c r="B1995" t="s">
        <v>106</v>
      </c>
      <c r="C1995" t="s">
        <v>27</v>
      </c>
      <c r="D1995" t="s">
        <v>530</v>
      </c>
      <c r="E1995" t="s">
        <v>49</v>
      </c>
      <c r="F1995" s="1">
        <v>42826</v>
      </c>
      <c r="I1995" t="s">
        <v>32</v>
      </c>
      <c r="J1995" t="s">
        <v>17</v>
      </c>
      <c r="K1995">
        <v>550</v>
      </c>
    </row>
    <row r="1996" spans="1:14" x14ac:dyDescent="0.55000000000000004">
      <c r="A1996" t="s">
        <v>2139</v>
      </c>
      <c r="B1996" t="s">
        <v>106</v>
      </c>
      <c r="C1996" t="s">
        <v>13</v>
      </c>
      <c r="D1996" t="s">
        <v>285</v>
      </c>
      <c r="E1996" t="s">
        <v>15</v>
      </c>
      <c r="F1996" s="1">
        <v>42826</v>
      </c>
      <c r="G1996" s="1">
        <v>42879</v>
      </c>
      <c r="H1996">
        <v>1110</v>
      </c>
      <c r="I1996" t="s">
        <v>32</v>
      </c>
      <c r="J1996" t="s">
        <v>17</v>
      </c>
      <c r="K1996">
        <v>1096</v>
      </c>
      <c r="M1996">
        <f xml:space="preserve"> H1996 - K1996</f>
        <v>14</v>
      </c>
      <c r="N1996">
        <f xml:space="preserve"> M1996 / H1996 * 100</f>
        <v>1.2612612612612613</v>
      </c>
    </row>
    <row r="1997" spans="1:14" x14ac:dyDescent="0.55000000000000004">
      <c r="A1997" t="s">
        <v>2140</v>
      </c>
      <c r="B1997" t="s">
        <v>144</v>
      </c>
      <c r="C1997" t="s">
        <v>48</v>
      </c>
      <c r="D1997" t="s">
        <v>45</v>
      </c>
      <c r="E1997" t="s">
        <v>55</v>
      </c>
      <c r="F1997" s="1">
        <v>42826</v>
      </c>
      <c r="G1997" s="1">
        <v>42835</v>
      </c>
      <c r="H1997">
        <v>0</v>
      </c>
      <c r="I1997" t="s">
        <v>16</v>
      </c>
      <c r="J1997" t="s">
        <v>25</v>
      </c>
      <c r="K1997">
        <v>3393</v>
      </c>
    </row>
    <row r="1998" spans="1:14" x14ac:dyDescent="0.55000000000000004">
      <c r="A1998" t="s">
        <v>2141</v>
      </c>
      <c r="B1998" t="s">
        <v>41</v>
      </c>
      <c r="C1998" t="s">
        <v>48</v>
      </c>
      <c r="D1998" t="s">
        <v>38</v>
      </c>
      <c r="E1998" t="s">
        <v>15</v>
      </c>
      <c r="F1998" s="1">
        <v>42826</v>
      </c>
      <c r="G1998" s="1">
        <v>42831</v>
      </c>
      <c r="H1998">
        <v>3817</v>
      </c>
      <c r="I1998" t="s">
        <v>39</v>
      </c>
      <c r="J1998" t="s">
        <v>25</v>
      </c>
      <c r="K1998">
        <v>3393</v>
      </c>
      <c r="M1998">
        <f xml:space="preserve"> H1998 - K1998</f>
        <v>424</v>
      </c>
      <c r="N1998">
        <f xml:space="preserve"> M1998 / H1998 * 100</f>
        <v>11.108200157191511</v>
      </c>
    </row>
    <row r="1999" spans="1:14" x14ac:dyDescent="0.55000000000000004">
      <c r="A1999" t="s">
        <v>2142</v>
      </c>
      <c r="B1999" t="s">
        <v>127</v>
      </c>
      <c r="C1999" t="s">
        <v>48</v>
      </c>
      <c r="D1999" t="s">
        <v>137</v>
      </c>
      <c r="E1999" t="s">
        <v>55</v>
      </c>
      <c r="F1999" s="1">
        <v>42826</v>
      </c>
      <c r="G1999" s="1">
        <v>42835</v>
      </c>
      <c r="H1999">
        <v>0</v>
      </c>
      <c r="I1999" t="s">
        <v>22</v>
      </c>
      <c r="J1999" t="s">
        <v>25</v>
      </c>
      <c r="K1999">
        <v>3393</v>
      </c>
    </row>
    <row r="2000" spans="1:14" x14ac:dyDescent="0.55000000000000004">
      <c r="A2000" t="s">
        <v>2143</v>
      </c>
      <c r="B2000" t="s">
        <v>12</v>
      </c>
      <c r="C2000" t="s">
        <v>48</v>
      </c>
      <c r="D2000" t="s">
        <v>51</v>
      </c>
      <c r="E2000" t="s">
        <v>55</v>
      </c>
      <c r="F2000" s="1">
        <v>42826</v>
      </c>
      <c r="G2000" s="1">
        <v>42831</v>
      </c>
      <c r="H2000">
        <v>0</v>
      </c>
      <c r="I2000" t="s">
        <v>16</v>
      </c>
      <c r="J2000" t="s">
        <v>25</v>
      </c>
      <c r="K2000">
        <v>3393</v>
      </c>
    </row>
    <row r="2001" spans="1:14" x14ac:dyDescent="0.55000000000000004">
      <c r="A2001" t="s">
        <v>2144</v>
      </c>
      <c r="B2001" t="s">
        <v>44</v>
      </c>
      <c r="C2001" t="s">
        <v>27</v>
      </c>
      <c r="D2001" t="s">
        <v>327</v>
      </c>
      <c r="E2001" t="s">
        <v>15</v>
      </c>
      <c r="F2001" s="1">
        <v>42826</v>
      </c>
      <c r="G2001" s="1">
        <v>42835</v>
      </c>
      <c r="H2001">
        <v>531</v>
      </c>
      <c r="I2001" t="s">
        <v>22</v>
      </c>
      <c r="J2001" t="s">
        <v>17</v>
      </c>
      <c r="K2001">
        <v>550</v>
      </c>
      <c r="M2001">
        <f xml:space="preserve"> H2001 - K2001</f>
        <v>-19</v>
      </c>
      <c r="N2001">
        <f xml:space="preserve"> M2001 / H2001 * 100</f>
        <v>-3.5781544256120528</v>
      </c>
    </row>
    <row r="2002" spans="1:14" x14ac:dyDescent="0.55000000000000004">
      <c r="A2002" t="s">
        <v>2145</v>
      </c>
      <c r="B2002" t="s">
        <v>108</v>
      </c>
      <c r="C2002" t="s">
        <v>57</v>
      </c>
      <c r="D2002" t="s">
        <v>114</v>
      </c>
      <c r="E2002" t="s">
        <v>55</v>
      </c>
      <c r="F2002" s="1">
        <v>42826</v>
      </c>
      <c r="G2002" s="1">
        <v>42829</v>
      </c>
      <c r="H2002">
        <v>0</v>
      </c>
      <c r="I2002" t="s">
        <v>75</v>
      </c>
      <c r="J2002" t="s">
        <v>17</v>
      </c>
      <c r="K2002">
        <v>5482</v>
      </c>
    </row>
    <row r="2003" spans="1:14" x14ac:dyDescent="0.55000000000000004">
      <c r="A2003" t="s">
        <v>2146</v>
      </c>
      <c r="B2003" t="s">
        <v>108</v>
      </c>
      <c r="C2003" t="s">
        <v>48</v>
      </c>
      <c r="D2003" t="s">
        <v>189</v>
      </c>
      <c r="E2003" t="s">
        <v>55</v>
      </c>
      <c r="F2003" s="1">
        <v>42826</v>
      </c>
      <c r="G2003" s="1">
        <v>42827</v>
      </c>
      <c r="H2003">
        <v>0</v>
      </c>
      <c r="I2003" t="s">
        <v>75</v>
      </c>
      <c r="J2003" t="s">
        <v>25</v>
      </c>
      <c r="K2003">
        <v>3393</v>
      </c>
    </row>
    <row r="2004" spans="1:14" x14ac:dyDescent="0.55000000000000004">
      <c r="A2004" t="s">
        <v>2147</v>
      </c>
      <c r="B2004" t="s">
        <v>66</v>
      </c>
      <c r="C2004" t="s">
        <v>24</v>
      </c>
      <c r="D2004" t="s">
        <v>325</v>
      </c>
      <c r="E2004" t="s">
        <v>15</v>
      </c>
      <c r="F2004" s="1">
        <v>42826</v>
      </c>
      <c r="G2004" s="1">
        <v>42832</v>
      </c>
      <c r="H2004">
        <v>51</v>
      </c>
      <c r="I2004" t="s">
        <v>39</v>
      </c>
      <c r="J2004" t="s">
        <v>25</v>
      </c>
      <c r="K2004">
        <v>55</v>
      </c>
      <c r="M2004">
        <f xml:space="preserve"> H2004 - K2004</f>
        <v>-4</v>
      </c>
      <c r="N2004">
        <f xml:space="preserve"> M2004 / H2004 * 100</f>
        <v>-7.8431372549019605</v>
      </c>
    </row>
    <row r="2005" spans="1:14" x14ac:dyDescent="0.55000000000000004">
      <c r="A2005" t="s">
        <v>2148</v>
      </c>
      <c r="B2005" t="s">
        <v>99</v>
      </c>
      <c r="C2005" t="s">
        <v>48</v>
      </c>
      <c r="D2005" t="s">
        <v>58</v>
      </c>
      <c r="E2005" t="s">
        <v>49</v>
      </c>
      <c r="F2005" s="1">
        <v>42826</v>
      </c>
      <c r="I2005" t="s">
        <v>85</v>
      </c>
      <c r="J2005" t="s">
        <v>25</v>
      </c>
      <c r="K2005">
        <v>3393</v>
      </c>
    </row>
    <row r="2006" spans="1:14" x14ac:dyDescent="0.55000000000000004">
      <c r="A2006" t="s">
        <v>2149</v>
      </c>
      <c r="B2006" t="s">
        <v>99</v>
      </c>
      <c r="C2006" t="s">
        <v>20</v>
      </c>
      <c r="D2006" t="s">
        <v>117</v>
      </c>
      <c r="E2006" t="s">
        <v>15</v>
      </c>
      <c r="F2006" s="1">
        <v>42826</v>
      </c>
      <c r="G2006" s="1">
        <v>42867</v>
      </c>
      <c r="H2006">
        <v>5106</v>
      </c>
      <c r="I2006" t="s">
        <v>85</v>
      </c>
      <c r="J2006" t="s">
        <v>17</v>
      </c>
      <c r="K2006">
        <v>4821</v>
      </c>
      <c r="M2006">
        <f xml:space="preserve"> H2006 - K2006</f>
        <v>285</v>
      </c>
      <c r="N2006">
        <f xml:space="preserve"> M2006 / H2006 * 100</f>
        <v>5.5816686251468859</v>
      </c>
    </row>
    <row r="2007" spans="1:14" x14ac:dyDescent="0.55000000000000004">
      <c r="A2007" t="s">
        <v>2150</v>
      </c>
      <c r="B2007" t="s">
        <v>70</v>
      </c>
      <c r="C2007" t="s">
        <v>48</v>
      </c>
      <c r="D2007" t="s">
        <v>54</v>
      </c>
      <c r="E2007" t="s">
        <v>55</v>
      </c>
      <c r="F2007" s="1">
        <v>42826</v>
      </c>
      <c r="G2007" s="1">
        <v>42838</v>
      </c>
      <c r="H2007">
        <v>0</v>
      </c>
      <c r="I2007" t="s">
        <v>16</v>
      </c>
      <c r="J2007" t="s">
        <v>25</v>
      </c>
      <c r="K2007">
        <v>3393</v>
      </c>
    </row>
    <row r="2008" spans="1:14" x14ac:dyDescent="0.55000000000000004">
      <c r="A2008" t="s">
        <v>2151</v>
      </c>
      <c r="B2008" t="s">
        <v>70</v>
      </c>
      <c r="C2008" t="s">
        <v>24</v>
      </c>
      <c r="D2008" t="s">
        <v>122</v>
      </c>
      <c r="E2008" t="s">
        <v>15</v>
      </c>
      <c r="F2008" s="1">
        <v>42826</v>
      </c>
      <c r="G2008" s="1">
        <v>42827</v>
      </c>
      <c r="H2008">
        <v>60</v>
      </c>
      <c r="I2008" t="s">
        <v>16</v>
      </c>
      <c r="J2008" t="s">
        <v>25</v>
      </c>
      <c r="K2008">
        <v>55</v>
      </c>
      <c r="M2008">
        <f xml:space="preserve"> H2008 - K2008</f>
        <v>5</v>
      </c>
      <c r="N2008">
        <f xml:space="preserve"> M2008 / H2008 * 100</f>
        <v>8.3333333333333321</v>
      </c>
    </row>
    <row r="2009" spans="1:14" x14ac:dyDescent="0.55000000000000004">
      <c r="A2009" t="s">
        <v>2152</v>
      </c>
      <c r="B2009" t="s">
        <v>37</v>
      </c>
      <c r="C2009" t="s">
        <v>20</v>
      </c>
      <c r="D2009" t="s">
        <v>191</v>
      </c>
      <c r="E2009" t="s">
        <v>49</v>
      </c>
      <c r="F2009" s="1">
        <v>42826</v>
      </c>
      <c r="I2009" t="s">
        <v>39</v>
      </c>
      <c r="J2009" t="s">
        <v>17</v>
      </c>
      <c r="K2009">
        <v>4821</v>
      </c>
    </row>
    <row r="2010" spans="1:14" x14ac:dyDescent="0.55000000000000004">
      <c r="A2010" t="s">
        <v>2153</v>
      </c>
      <c r="B2010" t="s">
        <v>37</v>
      </c>
      <c r="C2010" t="s">
        <v>20</v>
      </c>
      <c r="D2010" t="s">
        <v>171</v>
      </c>
      <c r="E2010" t="s">
        <v>55</v>
      </c>
      <c r="F2010" s="1">
        <v>42826</v>
      </c>
      <c r="G2010" s="1">
        <v>42834</v>
      </c>
      <c r="H2010">
        <v>0</v>
      </c>
      <c r="I2010" t="s">
        <v>39</v>
      </c>
      <c r="J2010" t="s">
        <v>17</v>
      </c>
      <c r="K2010">
        <v>4821</v>
      </c>
    </row>
    <row r="2011" spans="1:14" x14ac:dyDescent="0.55000000000000004">
      <c r="A2011" t="s">
        <v>2154</v>
      </c>
      <c r="B2011" t="s">
        <v>113</v>
      </c>
      <c r="C2011" t="s">
        <v>57</v>
      </c>
      <c r="D2011" t="s">
        <v>100</v>
      </c>
      <c r="E2011" t="s">
        <v>55</v>
      </c>
      <c r="F2011" s="1">
        <v>42826</v>
      </c>
      <c r="G2011" s="1">
        <v>42834</v>
      </c>
      <c r="H2011">
        <v>0</v>
      </c>
      <c r="I2011" t="s">
        <v>85</v>
      </c>
      <c r="J2011" t="s">
        <v>17</v>
      </c>
      <c r="K2011">
        <v>5482</v>
      </c>
    </row>
    <row r="2012" spans="1:14" x14ac:dyDescent="0.55000000000000004">
      <c r="A2012" t="s">
        <v>2155</v>
      </c>
      <c r="B2012" t="s">
        <v>30</v>
      </c>
      <c r="C2012" t="s">
        <v>13</v>
      </c>
      <c r="D2012" t="s">
        <v>327</v>
      </c>
      <c r="E2012" t="s">
        <v>55</v>
      </c>
      <c r="F2012" s="1">
        <v>42826</v>
      </c>
      <c r="G2012" s="1">
        <v>42827</v>
      </c>
      <c r="H2012">
        <v>0</v>
      </c>
      <c r="I2012" t="s">
        <v>32</v>
      </c>
      <c r="J2012" t="s">
        <v>17</v>
      </c>
      <c r="K2012">
        <v>1096</v>
      </c>
    </row>
    <row r="2013" spans="1:14" x14ac:dyDescent="0.55000000000000004">
      <c r="A2013" t="s">
        <v>2156</v>
      </c>
      <c r="B2013" t="s">
        <v>30</v>
      </c>
      <c r="C2013" t="s">
        <v>20</v>
      </c>
      <c r="D2013" t="s">
        <v>31</v>
      </c>
      <c r="E2013" t="s">
        <v>15</v>
      </c>
      <c r="F2013" s="1">
        <v>42826</v>
      </c>
      <c r="G2013" s="1">
        <v>42915</v>
      </c>
      <c r="H2013">
        <v>5079</v>
      </c>
      <c r="I2013" t="s">
        <v>32</v>
      </c>
      <c r="J2013" t="s">
        <v>17</v>
      </c>
      <c r="K2013">
        <v>4821</v>
      </c>
      <c r="M2013">
        <f t="shared" ref="M2013:M2014" si="528" xml:space="preserve"> H2013 - K2013</f>
        <v>258</v>
      </c>
      <c r="N2013">
        <f t="shared" ref="N2013:N2014" si="529" xml:space="preserve"> M2013 / H2013 * 100</f>
        <v>5.0797401063201413</v>
      </c>
    </row>
    <row r="2014" spans="1:14" x14ac:dyDescent="0.55000000000000004">
      <c r="A2014" t="s">
        <v>2157</v>
      </c>
      <c r="B2014" t="s">
        <v>34</v>
      </c>
      <c r="C2014" t="s">
        <v>27</v>
      </c>
      <c r="D2014" t="s">
        <v>504</v>
      </c>
      <c r="E2014" t="s">
        <v>15</v>
      </c>
      <c r="F2014" s="1">
        <v>42827</v>
      </c>
      <c r="G2014" s="1">
        <v>42906</v>
      </c>
      <c r="H2014">
        <v>460</v>
      </c>
      <c r="I2014" t="s">
        <v>16</v>
      </c>
      <c r="J2014" t="s">
        <v>17</v>
      </c>
      <c r="K2014">
        <v>550</v>
      </c>
      <c r="M2014">
        <f t="shared" si="528"/>
        <v>-90</v>
      </c>
      <c r="N2014">
        <f t="shared" si="529"/>
        <v>-19.565217391304348</v>
      </c>
    </row>
    <row r="2015" spans="1:14" x14ac:dyDescent="0.55000000000000004">
      <c r="A2015" t="s">
        <v>2158</v>
      </c>
      <c r="B2015" t="s">
        <v>150</v>
      </c>
      <c r="C2015" t="s">
        <v>48</v>
      </c>
      <c r="E2015" t="s">
        <v>49</v>
      </c>
      <c r="F2015" s="1">
        <v>42827</v>
      </c>
      <c r="I2015" t="s">
        <v>75</v>
      </c>
      <c r="J2015" t="s">
        <v>25</v>
      </c>
      <c r="K2015">
        <v>3393</v>
      </c>
    </row>
    <row r="2016" spans="1:14" x14ac:dyDescent="0.55000000000000004">
      <c r="A2016" t="s">
        <v>2159</v>
      </c>
      <c r="B2016" t="s">
        <v>150</v>
      </c>
      <c r="C2016" t="s">
        <v>13</v>
      </c>
      <c r="D2016" t="s">
        <v>530</v>
      </c>
      <c r="E2016" t="s">
        <v>55</v>
      </c>
      <c r="F2016" s="1">
        <v>42827</v>
      </c>
      <c r="G2016" s="1">
        <v>42910</v>
      </c>
      <c r="H2016">
        <v>0</v>
      </c>
      <c r="I2016" t="s">
        <v>75</v>
      </c>
      <c r="J2016" t="s">
        <v>17</v>
      </c>
      <c r="K2016">
        <v>1096</v>
      </c>
    </row>
    <row r="2017" spans="1:14" x14ac:dyDescent="0.55000000000000004">
      <c r="A2017" t="s">
        <v>2160</v>
      </c>
      <c r="B2017" t="s">
        <v>214</v>
      </c>
      <c r="C2017" t="s">
        <v>48</v>
      </c>
      <c r="D2017" t="s">
        <v>219</v>
      </c>
      <c r="E2017" t="s">
        <v>15</v>
      </c>
      <c r="F2017" s="1">
        <v>42827</v>
      </c>
      <c r="G2017" s="1">
        <v>42835</v>
      </c>
      <c r="H2017">
        <v>3343</v>
      </c>
      <c r="I2017" t="s">
        <v>16</v>
      </c>
      <c r="J2017" t="s">
        <v>25</v>
      </c>
      <c r="K2017">
        <v>3393</v>
      </c>
      <c r="M2017">
        <f t="shared" ref="M2017:M2021" si="530" xml:space="preserve"> H2017 - K2017</f>
        <v>-50</v>
      </c>
      <c r="N2017">
        <f t="shared" ref="N2017:N2021" si="531" xml:space="preserve"> M2017 / H2017 * 100</f>
        <v>-1.4956625785222852</v>
      </c>
    </row>
    <row r="2018" spans="1:14" x14ac:dyDescent="0.55000000000000004">
      <c r="A2018" t="s">
        <v>2161</v>
      </c>
      <c r="B2018" t="s">
        <v>176</v>
      </c>
      <c r="C2018" t="s">
        <v>57</v>
      </c>
      <c r="D2018" t="s">
        <v>74</v>
      </c>
      <c r="E2018" t="s">
        <v>15</v>
      </c>
      <c r="F2018" s="1">
        <v>42827</v>
      </c>
      <c r="G2018" s="1">
        <v>42883</v>
      </c>
      <c r="H2018">
        <v>5125</v>
      </c>
      <c r="I2018" t="s">
        <v>85</v>
      </c>
      <c r="J2018" t="s">
        <v>17</v>
      </c>
      <c r="K2018">
        <v>5482</v>
      </c>
      <c r="M2018">
        <f t="shared" si="530"/>
        <v>-357</v>
      </c>
      <c r="N2018">
        <f t="shared" si="531"/>
        <v>-6.9658536585365862</v>
      </c>
    </row>
    <row r="2019" spans="1:14" x14ac:dyDescent="0.55000000000000004">
      <c r="A2019" t="s">
        <v>2162</v>
      </c>
      <c r="B2019" t="s">
        <v>19</v>
      </c>
      <c r="C2019" t="s">
        <v>48</v>
      </c>
      <c r="D2019" t="s">
        <v>51</v>
      </c>
      <c r="E2019" t="s">
        <v>15</v>
      </c>
      <c r="F2019" s="1">
        <v>42827</v>
      </c>
      <c r="G2019" s="1">
        <v>42836</v>
      </c>
      <c r="H2019">
        <v>3263</v>
      </c>
      <c r="I2019" t="s">
        <v>22</v>
      </c>
      <c r="J2019" t="s">
        <v>25</v>
      </c>
      <c r="K2019">
        <v>3393</v>
      </c>
      <c r="M2019">
        <f t="shared" si="530"/>
        <v>-130</v>
      </c>
      <c r="N2019">
        <f t="shared" si="531"/>
        <v>-3.9840637450199203</v>
      </c>
    </row>
    <row r="2020" spans="1:14" x14ac:dyDescent="0.55000000000000004">
      <c r="A2020" t="s">
        <v>2163</v>
      </c>
      <c r="B2020" t="s">
        <v>77</v>
      </c>
      <c r="C2020" t="s">
        <v>13</v>
      </c>
      <c r="D2020" t="s">
        <v>80</v>
      </c>
      <c r="E2020" t="s">
        <v>15</v>
      </c>
      <c r="F2020" s="1">
        <v>42827</v>
      </c>
      <c r="G2020" s="1">
        <v>42833</v>
      </c>
      <c r="H2020">
        <v>976</v>
      </c>
      <c r="I2020" t="s">
        <v>39</v>
      </c>
      <c r="J2020" t="s">
        <v>17</v>
      </c>
      <c r="K2020">
        <v>1096</v>
      </c>
      <c r="M2020">
        <f t="shared" si="530"/>
        <v>-120</v>
      </c>
      <c r="N2020">
        <f t="shared" si="531"/>
        <v>-12.295081967213115</v>
      </c>
    </row>
    <row r="2021" spans="1:14" x14ac:dyDescent="0.55000000000000004">
      <c r="A2021" t="s">
        <v>2164</v>
      </c>
      <c r="B2021" t="s">
        <v>116</v>
      </c>
      <c r="C2021" t="s">
        <v>20</v>
      </c>
      <c r="D2021" t="s">
        <v>227</v>
      </c>
      <c r="E2021" t="s">
        <v>15</v>
      </c>
      <c r="F2021" s="1">
        <v>42827</v>
      </c>
      <c r="G2021" s="1">
        <v>42834</v>
      </c>
      <c r="H2021">
        <v>4746</v>
      </c>
      <c r="I2021" t="s">
        <v>85</v>
      </c>
      <c r="J2021" t="s">
        <v>17</v>
      </c>
      <c r="K2021">
        <v>4821</v>
      </c>
      <c r="M2021">
        <f t="shared" si="530"/>
        <v>-75</v>
      </c>
      <c r="N2021">
        <f t="shared" si="531"/>
        <v>-1.5802781289506951</v>
      </c>
    </row>
    <row r="2022" spans="1:14" x14ac:dyDescent="0.55000000000000004">
      <c r="A2022" t="s">
        <v>2165</v>
      </c>
      <c r="B2022" t="s">
        <v>53</v>
      </c>
      <c r="C2022" t="s">
        <v>13</v>
      </c>
      <c r="D2022" t="s">
        <v>131</v>
      </c>
      <c r="E2022" t="s">
        <v>55</v>
      </c>
      <c r="F2022" s="1">
        <v>42827</v>
      </c>
      <c r="G2022" s="1">
        <v>42828</v>
      </c>
      <c r="H2022">
        <v>0</v>
      </c>
      <c r="I2022" t="s">
        <v>22</v>
      </c>
      <c r="J2022" t="s">
        <v>17</v>
      </c>
      <c r="K2022">
        <v>1096</v>
      </c>
    </row>
    <row r="2023" spans="1:14" x14ac:dyDescent="0.55000000000000004">
      <c r="A2023" t="s">
        <v>2166</v>
      </c>
      <c r="B2023" t="s">
        <v>53</v>
      </c>
      <c r="C2023" t="s">
        <v>27</v>
      </c>
      <c r="D2023" t="s">
        <v>28</v>
      </c>
      <c r="E2023" t="s">
        <v>15</v>
      </c>
      <c r="F2023" s="1">
        <v>42827</v>
      </c>
      <c r="G2023" s="1">
        <v>42836</v>
      </c>
      <c r="H2023">
        <v>507</v>
      </c>
      <c r="I2023" t="s">
        <v>22</v>
      </c>
      <c r="J2023" t="s">
        <v>17</v>
      </c>
      <c r="K2023">
        <v>550</v>
      </c>
      <c r="M2023">
        <f xml:space="preserve"> H2023 - K2023</f>
        <v>-43</v>
      </c>
      <c r="N2023">
        <f xml:space="preserve"> M2023 / H2023 * 100</f>
        <v>-8.4812623274161734</v>
      </c>
    </row>
    <row r="2024" spans="1:14" x14ac:dyDescent="0.55000000000000004">
      <c r="A2024" t="s">
        <v>2167</v>
      </c>
      <c r="B2024" t="s">
        <v>47</v>
      </c>
      <c r="C2024" t="s">
        <v>57</v>
      </c>
      <c r="E2024" t="s">
        <v>49</v>
      </c>
      <c r="F2024" s="1">
        <v>42827</v>
      </c>
      <c r="I2024" t="s">
        <v>32</v>
      </c>
      <c r="J2024" t="s">
        <v>17</v>
      </c>
      <c r="K2024">
        <v>5482</v>
      </c>
    </row>
    <row r="2025" spans="1:14" x14ac:dyDescent="0.55000000000000004">
      <c r="A2025" t="s">
        <v>2168</v>
      </c>
      <c r="B2025" t="s">
        <v>47</v>
      </c>
      <c r="C2025" t="s">
        <v>27</v>
      </c>
      <c r="D2025" t="s">
        <v>211</v>
      </c>
      <c r="E2025" t="s">
        <v>55</v>
      </c>
      <c r="F2025" s="1">
        <v>42827</v>
      </c>
      <c r="G2025" s="1">
        <v>42839</v>
      </c>
      <c r="H2025">
        <v>0</v>
      </c>
      <c r="I2025" t="s">
        <v>32</v>
      </c>
      <c r="J2025" t="s">
        <v>17</v>
      </c>
      <c r="K2025">
        <v>550</v>
      </c>
    </row>
    <row r="2026" spans="1:14" x14ac:dyDescent="0.55000000000000004">
      <c r="A2026" t="s">
        <v>2169</v>
      </c>
      <c r="B2026" t="s">
        <v>47</v>
      </c>
      <c r="C2026" t="s">
        <v>20</v>
      </c>
      <c r="D2026" t="s">
        <v>80</v>
      </c>
      <c r="E2026" t="s">
        <v>15</v>
      </c>
      <c r="F2026" s="1">
        <v>42827</v>
      </c>
      <c r="G2026" s="1">
        <v>42834</v>
      </c>
      <c r="H2026">
        <v>5693</v>
      </c>
      <c r="I2026" t="s">
        <v>32</v>
      </c>
      <c r="J2026" t="s">
        <v>17</v>
      </c>
      <c r="K2026">
        <v>4821</v>
      </c>
      <c r="M2026">
        <f xml:space="preserve"> H2026 - K2026</f>
        <v>872</v>
      </c>
      <c r="N2026">
        <f xml:space="preserve"> M2026 / H2026 * 100</f>
        <v>15.317056033725629</v>
      </c>
    </row>
    <row r="2027" spans="1:14" x14ac:dyDescent="0.55000000000000004">
      <c r="A2027" t="s">
        <v>2170</v>
      </c>
      <c r="B2027" t="s">
        <v>89</v>
      </c>
      <c r="C2027" t="s">
        <v>20</v>
      </c>
      <c r="E2027" t="s">
        <v>49</v>
      </c>
      <c r="F2027" s="1">
        <v>42827</v>
      </c>
      <c r="I2027" t="s">
        <v>32</v>
      </c>
      <c r="J2027" t="s">
        <v>17</v>
      </c>
      <c r="K2027">
        <v>4821</v>
      </c>
    </row>
    <row r="2028" spans="1:14" x14ac:dyDescent="0.55000000000000004">
      <c r="A2028" t="s">
        <v>2171</v>
      </c>
      <c r="B2028" t="s">
        <v>89</v>
      </c>
      <c r="C2028" t="s">
        <v>13</v>
      </c>
      <c r="D2028" t="s">
        <v>80</v>
      </c>
      <c r="E2028" t="s">
        <v>55</v>
      </c>
      <c r="F2028" s="1">
        <v>42827</v>
      </c>
      <c r="G2028" s="1">
        <v>42839</v>
      </c>
      <c r="H2028">
        <v>0</v>
      </c>
      <c r="I2028" t="s">
        <v>32</v>
      </c>
      <c r="J2028" t="s">
        <v>17</v>
      </c>
      <c r="K2028">
        <v>1096</v>
      </c>
    </row>
    <row r="2029" spans="1:14" x14ac:dyDescent="0.55000000000000004">
      <c r="A2029" t="s">
        <v>2172</v>
      </c>
      <c r="B2029" t="s">
        <v>106</v>
      </c>
      <c r="C2029" t="s">
        <v>27</v>
      </c>
      <c r="D2029" t="s">
        <v>97</v>
      </c>
      <c r="E2029" t="s">
        <v>55</v>
      </c>
      <c r="F2029" s="1">
        <v>42827</v>
      </c>
      <c r="G2029" s="1">
        <v>42828</v>
      </c>
      <c r="H2029">
        <v>0</v>
      </c>
      <c r="I2029" t="s">
        <v>32</v>
      </c>
      <c r="J2029" t="s">
        <v>17</v>
      </c>
      <c r="K2029">
        <v>550</v>
      </c>
    </row>
    <row r="2030" spans="1:14" x14ac:dyDescent="0.55000000000000004">
      <c r="A2030" t="s">
        <v>2173</v>
      </c>
      <c r="B2030" t="s">
        <v>106</v>
      </c>
      <c r="C2030" t="s">
        <v>27</v>
      </c>
      <c r="D2030" t="s">
        <v>42</v>
      </c>
      <c r="E2030" t="s">
        <v>15</v>
      </c>
      <c r="F2030" s="1">
        <v>42827</v>
      </c>
      <c r="G2030" s="1">
        <v>42835</v>
      </c>
      <c r="H2030">
        <v>488</v>
      </c>
      <c r="I2030" t="s">
        <v>32</v>
      </c>
      <c r="J2030" t="s">
        <v>17</v>
      </c>
      <c r="K2030">
        <v>550</v>
      </c>
      <c r="M2030">
        <f t="shared" ref="M2030:M2031" si="532" xml:space="preserve"> H2030 - K2030</f>
        <v>-62</v>
      </c>
      <c r="N2030">
        <f t="shared" ref="N2030:N2031" si="533" xml:space="preserve"> M2030 / H2030 * 100</f>
        <v>-12.704918032786885</v>
      </c>
    </row>
    <row r="2031" spans="1:14" x14ac:dyDescent="0.55000000000000004">
      <c r="A2031" t="s">
        <v>2174</v>
      </c>
      <c r="B2031" t="s">
        <v>106</v>
      </c>
      <c r="C2031" t="s">
        <v>27</v>
      </c>
      <c r="D2031" t="s">
        <v>78</v>
      </c>
      <c r="E2031" t="s">
        <v>15</v>
      </c>
      <c r="F2031" s="1">
        <v>42827</v>
      </c>
      <c r="G2031" s="1">
        <v>42875</v>
      </c>
      <c r="H2031">
        <v>605</v>
      </c>
      <c r="I2031" t="s">
        <v>32</v>
      </c>
      <c r="J2031" t="s">
        <v>17</v>
      </c>
      <c r="K2031">
        <v>550</v>
      </c>
      <c r="M2031">
        <f t="shared" si="532"/>
        <v>55</v>
      </c>
      <c r="N2031">
        <f t="shared" si="533"/>
        <v>9.0909090909090917</v>
      </c>
    </row>
    <row r="2032" spans="1:14" x14ac:dyDescent="0.55000000000000004">
      <c r="A2032" t="s">
        <v>2175</v>
      </c>
      <c r="B2032" t="s">
        <v>41</v>
      </c>
      <c r="C2032" t="s">
        <v>20</v>
      </c>
      <c r="E2032" t="s">
        <v>49</v>
      </c>
      <c r="F2032" s="1">
        <v>42827</v>
      </c>
      <c r="I2032" t="s">
        <v>39</v>
      </c>
      <c r="J2032" t="s">
        <v>17</v>
      </c>
      <c r="K2032">
        <v>4821</v>
      </c>
    </row>
    <row r="2033" spans="1:14" x14ac:dyDescent="0.55000000000000004">
      <c r="A2033" t="s">
        <v>2176</v>
      </c>
      <c r="B2033" t="s">
        <v>41</v>
      </c>
      <c r="C2033" t="s">
        <v>57</v>
      </c>
      <c r="D2033" t="s">
        <v>104</v>
      </c>
      <c r="E2033" t="s">
        <v>55</v>
      </c>
      <c r="F2033" s="1">
        <v>42827</v>
      </c>
      <c r="G2033" s="1">
        <v>42870</v>
      </c>
      <c r="H2033">
        <v>0</v>
      </c>
      <c r="I2033" t="s">
        <v>39</v>
      </c>
      <c r="J2033" t="s">
        <v>17</v>
      </c>
      <c r="K2033">
        <v>5482</v>
      </c>
    </row>
    <row r="2034" spans="1:14" x14ac:dyDescent="0.55000000000000004">
      <c r="A2034" t="s">
        <v>2177</v>
      </c>
      <c r="B2034" t="s">
        <v>127</v>
      </c>
      <c r="C2034" t="s">
        <v>13</v>
      </c>
      <c r="D2034" t="s">
        <v>146</v>
      </c>
      <c r="E2034" t="s">
        <v>15</v>
      </c>
      <c r="F2034" s="1">
        <v>42827</v>
      </c>
      <c r="G2034" s="1">
        <v>42836</v>
      </c>
      <c r="H2034">
        <v>949</v>
      </c>
      <c r="I2034" t="s">
        <v>22</v>
      </c>
      <c r="J2034" t="s">
        <v>17</v>
      </c>
      <c r="K2034">
        <v>1096</v>
      </c>
      <c r="M2034">
        <f t="shared" ref="M2034:M2036" si="534" xml:space="preserve"> H2034 - K2034</f>
        <v>-147</v>
      </c>
      <c r="N2034">
        <f t="shared" ref="N2034:N2036" si="535" xml:space="preserve"> M2034 / H2034 * 100</f>
        <v>-15.489989462592202</v>
      </c>
    </row>
    <row r="2035" spans="1:14" x14ac:dyDescent="0.55000000000000004">
      <c r="A2035" t="s">
        <v>2178</v>
      </c>
      <c r="B2035" t="s">
        <v>60</v>
      </c>
      <c r="C2035" t="s">
        <v>13</v>
      </c>
      <c r="D2035" t="s">
        <v>206</v>
      </c>
      <c r="E2035" t="s">
        <v>15</v>
      </c>
      <c r="F2035" s="1">
        <v>42827</v>
      </c>
      <c r="G2035" s="1">
        <v>42829</v>
      </c>
      <c r="H2035">
        <v>882</v>
      </c>
      <c r="I2035" t="s">
        <v>32</v>
      </c>
      <c r="J2035" t="s">
        <v>17</v>
      </c>
      <c r="K2035">
        <v>1096</v>
      </c>
      <c r="M2035">
        <f t="shared" si="534"/>
        <v>-214</v>
      </c>
      <c r="N2035">
        <f t="shared" si="535"/>
        <v>-24.263038548752835</v>
      </c>
    </row>
    <row r="2036" spans="1:14" x14ac:dyDescent="0.55000000000000004">
      <c r="A2036" t="s">
        <v>2179</v>
      </c>
      <c r="B2036" t="s">
        <v>60</v>
      </c>
      <c r="C2036" t="s">
        <v>13</v>
      </c>
      <c r="D2036" t="s">
        <v>160</v>
      </c>
      <c r="E2036" t="s">
        <v>15</v>
      </c>
      <c r="F2036" s="1">
        <v>42827</v>
      </c>
      <c r="G2036" s="1">
        <v>42908</v>
      </c>
      <c r="H2036">
        <v>1096</v>
      </c>
      <c r="I2036" t="s">
        <v>32</v>
      </c>
      <c r="J2036" t="s">
        <v>17</v>
      </c>
      <c r="K2036">
        <v>1096</v>
      </c>
      <c r="M2036">
        <f t="shared" si="534"/>
        <v>0</v>
      </c>
      <c r="N2036">
        <f t="shared" si="535"/>
        <v>0</v>
      </c>
    </row>
    <row r="2037" spans="1:14" x14ac:dyDescent="0.55000000000000004">
      <c r="A2037" t="s">
        <v>2180</v>
      </c>
      <c r="B2037" t="s">
        <v>108</v>
      </c>
      <c r="C2037" t="s">
        <v>27</v>
      </c>
      <c r="D2037" t="s">
        <v>422</v>
      </c>
      <c r="E2037" t="s">
        <v>55</v>
      </c>
      <c r="F2037" s="1">
        <v>42827</v>
      </c>
      <c r="G2037" s="1">
        <v>42835</v>
      </c>
      <c r="H2037">
        <v>0</v>
      </c>
      <c r="I2037" t="s">
        <v>75</v>
      </c>
      <c r="J2037" t="s">
        <v>17</v>
      </c>
      <c r="K2037">
        <v>550</v>
      </c>
    </row>
    <row r="2038" spans="1:14" x14ac:dyDescent="0.55000000000000004">
      <c r="A2038" t="s">
        <v>2181</v>
      </c>
      <c r="B2038" t="s">
        <v>108</v>
      </c>
      <c r="C2038" t="s">
        <v>27</v>
      </c>
      <c r="D2038" t="s">
        <v>422</v>
      </c>
      <c r="E2038" t="s">
        <v>15</v>
      </c>
      <c r="F2038" s="1">
        <v>42827</v>
      </c>
      <c r="G2038" s="1">
        <v>42951</v>
      </c>
      <c r="H2038">
        <v>572</v>
      </c>
      <c r="I2038" t="s">
        <v>75</v>
      </c>
      <c r="J2038" t="s">
        <v>17</v>
      </c>
      <c r="K2038">
        <v>550</v>
      </c>
      <c r="M2038">
        <f xml:space="preserve"> H2038 - K2038</f>
        <v>22</v>
      </c>
      <c r="N2038">
        <f xml:space="preserve"> M2038 / H2038 * 100</f>
        <v>3.8461538461538463</v>
      </c>
    </row>
    <row r="2039" spans="1:14" x14ac:dyDescent="0.55000000000000004">
      <c r="A2039" t="s">
        <v>2182</v>
      </c>
      <c r="B2039" t="s">
        <v>99</v>
      </c>
      <c r="C2039" t="s">
        <v>48</v>
      </c>
      <c r="D2039" t="s">
        <v>757</v>
      </c>
      <c r="E2039" t="s">
        <v>55</v>
      </c>
      <c r="F2039" s="1">
        <v>42827</v>
      </c>
      <c r="G2039" s="1">
        <v>42832</v>
      </c>
      <c r="H2039">
        <v>0</v>
      </c>
      <c r="I2039" t="s">
        <v>85</v>
      </c>
      <c r="J2039" t="s">
        <v>25</v>
      </c>
      <c r="K2039">
        <v>3393</v>
      </c>
    </row>
    <row r="2040" spans="1:14" x14ac:dyDescent="0.55000000000000004">
      <c r="A2040" t="s">
        <v>2183</v>
      </c>
      <c r="B2040" t="s">
        <v>99</v>
      </c>
      <c r="C2040" t="s">
        <v>20</v>
      </c>
      <c r="D2040" t="s">
        <v>191</v>
      </c>
      <c r="E2040" t="s">
        <v>15</v>
      </c>
      <c r="F2040" s="1">
        <v>42827</v>
      </c>
      <c r="G2040" s="1">
        <v>42837</v>
      </c>
      <c r="H2040">
        <v>3731</v>
      </c>
      <c r="I2040" t="s">
        <v>85</v>
      </c>
      <c r="J2040" t="s">
        <v>17</v>
      </c>
      <c r="K2040">
        <v>4821</v>
      </c>
      <c r="M2040">
        <f xml:space="preserve"> H2040 - K2040</f>
        <v>-1090</v>
      </c>
      <c r="N2040">
        <f xml:space="preserve"> M2040 / H2040 * 100</f>
        <v>-29.214687751273118</v>
      </c>
    </row>
    <row r="2041" spans="1:14" x14ac:dyDescent="0.55000000000000004">
      <c r="A2041" t="s">
        <v>2184</v>
      </c>
      <c r="B2041" t="s">
        <v>70</v>
      </c>
      <c r="C2041" t="s">
        <v>24</v>
      </c>
      <c r="D2041" t="s">
        <v>124</v>
      </c>
      <c r="E2041" t="s">
        <v>55</v>
      </c>
      <c r="F2041" s="1">
        <v>42827</v>
      </c>
      <c r="G2041" s="1">
        <v>42837</v>
      </c>
      <c r="H2041">
        <v>0</v>
      </c>
      <c r="I2041" t="s">
        <v>16</v>
      </c>
      <c r="J2041" t="s">
        <v>25</v>
      </c>
      <c r="K2041">
        <v>55</v>
      </c>
    </row>
    <row r="2042" spans="1:14" x14ac:dyDescent="0.55000000000000004">
      <c r="A2042" t="s">
        <v>2185</v>
      </c>
      <c r="B2042" t="s">
        <v>30</v>
      </c>
      <c r="C2042" t="s">
        <v>13</v>
      </c>
      <c r="D2042" t="s">
        <v>327</v>
      </c>
      <c r="E2042" t="s">
        <v>15</v>
      </c>
      <c r="F2042" s="1">
        <v>42827</v>
      </c>
      <c r="G2042" s="1">
        <v>42899</v>
      </c>
      <c r="H2042">
        <v>1214</v>
      </c>
      <c r="I2042" t="s">
        <v>32</v>
      </c>
      <c r="J2042" t="s">
        <v>17</v>
      </c>
      <c r="K2042">
        <v>1096</v>
      </c>
      <c r="M2042">
        <f t="shared" ref="M2042:M2044" si="536" xml:space="preserve"> H2042 - K2042</f>
        <v>118</v>
      </c>
      <c r="N2042">
        <f t="shared" ref="N2042:N2044" si="537" xml:space="preserve"> M2042 / H2042 * 100</f>
        <v>9.7199341021416803</v>
      </c>
    </row>
    <row r="2043" spans="1:14" x14ac:dyDescent="0.55000000000000004">
      <c r="A2043" t="s">
        <v>2186</v>
      </c>
      <c r="B2043" t="s">
        <v>30</v>
      </c>
      <c r="C2043" t="s">
        <v>20</v>
      </c>
      <c r="D2043" t="s">
        <v>58</v>
      </c>
      <c r="E2043" t="s">
        <v>15</v>
      </c>
      <c r="F2043" s="1">
        <v>42827</v>
      </c>
      <c r="G2043" s="1">
        <v>42828</v>
      </c>
      <c r="H2043">
        <v>4444</v>
      </c>
      <c r="I2043" t="s">
        <v>32</v>
      </c>
      <c r="J2043" t="s">
        <v>17</v>
      </c>
      <c r="K2043">
        <v>4821</v>
      </c>
      <c r="M2043">
        <f t="shared" si="536"/>
        <v>-377</v>
      </c>
      <c r="N2043">
        <f t="shared" si="537"/>
        <v>-8.4833483348334831</v>
      </c>
    </row>
    <row r="2044" spans="1:14" x14ac:dyDescent="0.55000000000000004">
      <c r="A2044" t="s">
        <v>2187</v>
      </c>
      <c r="B2044" t="s">
        <v>34</v>
      </c>
      <c r="C2044" t="s">
        <v>27</v>
      </c>
      <c r="D2044" t="s">
        <v>163</v>
      </c>
      <c r="E2044" t="s">
        <v>15</v>
      </c>
      <c r="F2044" s="1">
        <v>42828</v>
      </c>
      <c r="G2044" s="1">
        <v>42913</v>
      </c>
      <c r="H2044">
        <v>524</v>
      </c>
      <c r="I2044" t="s">
        <v>16</v>
      </c>
      <c r="J2044" t="s">
        <v>17</v>
      </c>
      <c r="K2044">
        <v>550</v>
      </c>
      <c r="M2044">
        <f t="shared" si="536"/>
        <v>-26</v>
      </c>
      <c r="N2044">
        <f t="shared" si="537"/>
        <v>-4.9618320610687023</v>
      </c>
    </row>
    <row r="2045" spans="1:14" x14ac:dyDescent="0.55000000000000004">
      <c r="A2045" t="s">
        <v>2188</v>
      </c>
      <c r="B2045" t="s">
        <v>129</v>
      </c>
      <c r="C2045" t="s">
        <v>13</v>
      </c>
      <c r="E2045" t="s">
        <v>49</v>
      </c>
      <c r="F2045" s="1">
        <v>42828</v>
      </c>
      <c r="I2045" t="s">
        <v>75</v>
      </c>
      <c r="J2045" t="s">
        <v>17</v>
      </c>
      <c r="K2045">
        <v>1096</v>
      </c>
    </row>
    <row r="2046" spans="1:14" x14ac:dyDescent="0.55000000000000004">
      <c r="A2046" t="s">
        <v>2189</v>
      </c>
      <c r="B2046" t="s">
        <v>129</v>
      </c>
      <c r="C2046" t="s">
        <v>57</v>
      </c>
      <c r="E2046" t="s">
        <v>49</v>
      </c>
      <c r="F2046" s="1">
        <v>42828</v>
      </c>
      <c r="I2046" t="s">
        <v>75</v>
      </c>
      <c r="J2046" t="s">
        <v>17</v>
      </c>
      <c r="K2046">
        <v>5482</v>
      </c>
    </row>
    <row r="2047" spans="1:14" x14ac:dyDescent="0.55000000000000004">
      <c r="A2047" t="s">
        <v>2190</v>
      </c>
      <c r="B2047" t="s">
        <v>129</v>
      </c>
      <c r="C2047" t="s">
        <v>13</v>
      </c>
      <c r="D2047" t="s">
        <v>204</v>
      </c>
      <c r="E2047" t="s">
        <v>15</v>
      </c>
      <c r="F2047" s="1">
        <v>42828</v>
      </c>
      <c r="G2047" s="1">
        <v>42875</v>
      </c>
      <c r="H2047">
        <v>997</v>
      </c>
      <c r="I2047" t="s">
        <v>75</v>
      </c>
      <c r="J2047" t="s">
        <v>17</v>
      </c>
      <c r="K2047">
        <v>1096</v>
      </c>
      <c r="M2047">
        <f t="shared" ref="M2047:M2050" si="538" xml:space="preserve"> H2047 - K2047</f>
        <v>-99</v>
      </c>
      <c r="N2047">
        <f t="shared" ref="N2047:N2050" si="539" xml:space="preserve"> M2047 / H2047 * 100</f>
        <v>-9.9297893681043128</v>
      </c>
    </row>
    <row r="2048" spans="1:14" x14ac:dyDescent="0.55000000000000004">
      <c r="A2048" t="s">
        <v>2191</v>
      </c>
      <c r="B2048" t="s">
        <v>176</v>
      </c>
      <c r="C2048" t="s">
        <v>48</v>
      </c>
      <c r="D2048" t="s">
        <v>216</v>
      </c>
      <c r="E2048" t="s">
        <v>15</v>
      </c>
      <c r="F2048" s="1">
        <v>42828</v>
      </c>
      <c r="G2048" s="1">
        <v>42835</v>
      </c>
      <c r="H2048">
        <v>2794</v>
      </c>
      <c r="I2048" t="s">
        <v>85</v>
      </c>
      <c r="J2048" t="s">
        <v>25</v>
      </c>
      <c r="K2048">
        <v>3393</v>
      </c>
      <c r="M2048">
        <f t="shared" si="538"/>
        <v>-599</v>
      </c>
      <c r="N2048">
        <f t="shared" si="539"/>
        <v>-21.43879742304939</v>
      </c>
    </row>
    <row r="2049" spans="1:14" x14ac:dyDescent="0.55000000000000004">
      <c r="A2049" t="s">
        <v>2192</v>
      </c>
      <c r="B2049" t="s">
        <v>19</v>
      </c>
      <c r="C2049" t="s">
        <v>24</v>
      </c>
      <c r="D2049" t="s">
        <v>163</v>
      </c>
      <c r="E2049" t="s">
        <v>15</v>
      </c>
      <c r="F2049" s="1">
        <v>42828</v>
      </c>
      <c r="G2049" s="1">
        <v>42834</v>
      </c>
      <c r="H2049">
        <v>53</v>
      </c>
      <c r="I2049" t="s">
        <v>22</v>
      </c>
      <c r="J2049" t="s">
        <v>25</v>
      </c>
      <c r="K2049">
        <v>55</v>
      </c>
      <c r="M2049">
        <f t="shared" si="538"/>
        <v>-2</v>
      </c>
      <c r="N2049">
        <f t="shared" si="539"/>
        <v>-3.7735849056603774</v>
      </c>
    </row>
    <row r="2050" spans="1:14" x14ac:dyDescent="0.55000000000000004">
      <c r="A2050" t="s">
        <v>2193</v>
      </c>
      <c r="B2050" t="s">
        <v>19</v>
      </c>
      <c r="C2050" t="s">
        <v>48</v>
      </c>
      <c r="D2050" t="s">
        <v>225</v>
      </c>
      <c r="E2050" t="s">
        <v>15</v>
      </c>
      <c r="F2050" s="1">
        <v>42828</v>
      </c>
      <c r="G2050" s="1">
        <v>42838</v>
      </c>
      <c r="H2050">
        <v>3141</v>
      </c>
      <c r="I2050" t="s">
        <v>22</v>
      </c>
      <c r="J2050" t="s">
        <v>25</v>
      </c>
      <c r="K2050">
        <v>3393</v>
      </c>
      <c r="M2050">
        <f t="shared" si="538"/>
        <v>-252</v>
      </c>
      <c r="N2050">
        <f t="shared" si="539"/>
        <v>-8.0229226361031518</v>
      </c>
    </row>
    <row r="2051" spans="1:14" x14ac:dyDescent="0.55000000000000004">
      <c r="A2051" t="s">
        <v>2194</v>
      </c>
      <c r="B2051" t="s">
        <v>153</v>
      </c>
      <c r="C2051" t="s">
        <v>24</v>
      </c>
      <c r="D2051" t="s">
        <v>154</v>
      </c>
      <c r="E2051" t="s">
        <v>55</v>
      </c>
      <c r="F2051" s="1">
        <v>42828</v>
      </c>
      <c r="G2051" s="1">
        <v>42840</v>
      </c>
      <c r="H2051">
        <v>0</v>
      </c>
      <c r="I2051" t="s">
        <v>75</v>
      </c>
      <c r="J2051" t="s">
        <v>25</v>
      </c>
      <c r="K2051">
        <v>55</v>
      </c>
    </row>
    <row r="2052" spans="1:14" x14ac:dyDescent="0.55000000000000004">
      <c r="A2052" t="s">
        <v>2195</v>
      </c>
      <c r="B2052" t="s">
        <v>153</v>
      </c>
      <c r="C2052" t="s">
        <v>13</v>
      </c>
      <c r="D2052" t="s">
        <v>177</v>
      </c>
      <c r="E2052" t="s">
        <v>15</v>
      </c>
      <c r="F2052" s="1">
        <v>42828</v>
      </c>
      <c r="G2052" s="1">
        <v>42912</v>
      </c>
      <c r="H2052">
        <v>1109</v>
      </c>
      <c r="I2052" t="s">
        <v>75</v>
      </c>
      <c r="J2052" t="s">
        <v>17</v>
      </c>
      <c r="K2052">
        <v>1096</v>
      </c>
      <c r="M2052">
        <f t="shared" ref="M2052:M2053" si="540" xml:space="preserve"> H2052 - K2052</f>
        <v>13</v>
      </c>
      <c r="N2052">
        <f t="shared" ref="N2052:N2053" si="541" xml:space="preserve"> M2052 / H2052 * 100</f>
        <v>1.1722272317403066</v>
      </c>
    </row>
    <row r="2053" spans="1:14" x14ac:dyDescent="0.55000000000000004">
      <c r="A2053" t="s">
        <v>2196</v>
      </c>
      <c r="B2053" t="s">
        <v>153</v>
      </c>
      <c r="C2053" t="s">
        <v>57</v>
      </c>
      <c r="D2053" t="s">
        <v>530</v>
      </c>
      <c r="E2053" t="s">
        <v>15</v>
      </c>
      <c r="F2053" s="1">
        <v>42828</v>
      </c>
      <c r="G2053" s="1">
        <v>42839</v>
      </c>
      <c r="H2053">
        <v>5691</v>
      </c>
      <c r="I2053" t="s">
        <v>75</v>
      </c>
      <c r="J2053" t="s">
        <v>17</v>
      </c>
      <c r="K2053">
        <v>5482</v>
      </c>
      <c r="M2053">
        <f t="shared" si="540"/>
        <v>209</v>
      </c>
      <c r="N2053">
        <f t="shared" si="541"/>
        <v>3.672465296081532</v>
      </c>
    </row>
    <row r="2054" spans="1:14" x14ac:dyDescent="0.55000000000000004">
      <c r="A2054" t="s">
        <v>2197</v>
      </c>
      <c r="B2054" t="s">
        <v>77</v>
      </c>
      <c r="C2054" t="s">
        <v>20</v>
      </c>
      <c r="E2054" t="s">
        <v>49</v>
      </c>
      <c r="F2054" s="1">
        <v>42828</v>
      </c>
      <c r="I2054" t="s">
        <v>39</v>
      </c>
      <c r="J2054" t="s">
        <v>17</v>
      </c>
      <c r="K2054">
        <v>4821</v>
      </c>
    </row>
    <row r="2055" spans="1:14" x14ac:dyDescent="0.55000000000000004">
      <c r="A2055" t="s">
        <v>2198</v>
      </c>
      <c r="B2055" t="s">
        <v>77</v>
      </c>
      <c r="C2055" t="s">
        <v>24</v>
      </c>
      <c r="D2055" t="s">
        <v>169</v>
      </c>
      <c r="E2055" t="s">
        <v>15</v>
      </c>
      <c r="F2055" s="1">
        <v>42828</v>
      </c>
      <c r="G2055" s="1">
        <v>42832</v>
      </c>
      <c r="H2055">
        <v>52</v>
      </c>
      <c r="I2055" t="s">
        <v>39</v>
      </c>
      <c r="J2055" t="s">
        <v>25</v>
      </c>
      <c r="K2055">
        <v>55</v>
      </c>
      <c r="M2055">
        <f xml:space="preserve"> H2055 - K2055</f>
        <v>-3</v>
      </c>
      <c r="N2055">
        <f xml:space="preserve"> M2055 / H2055 * 100</f>
        <v>-5.7692307692307692</v>
      </c>
    </row>
    <row r="2056" spans="1:14" x14ac:dyDescent="0.55000000000000004">
      <c r="A2056" t="s">
        <v>2199</v>
      </c>
      <c r="B2056" t="s">
        <v>53</v>
      </c>
      <c r="C2056" t="s">
        <v>24</v>
      </c>
      <c r="D2056" t="s">
        <v>327</v>
      </c>
      <c r="E2056" t="s">
        <v>55</v>
      </c>
      <c r="F2056" s="1">
        <v>42828</v>
      </c>
      <c r="G2056" s="1">
        <v>42835</v>
      </c>
      <c r="H2056">
        <v>0</v>
      </c>
      <c r="I2056" t="s">
        <v>22</v>
      </c>
      <c r="J2056" t="s">
        <v>25</v>
      </c>
      <c r="K2056">
        <v>55</v>
      </c>
    </row>
    <row r="2057" spans="1:14" x14ac:dyDescent="0.55000000000000004">
      <c r="A2057" t="s">
        <v>2200</v>
      </c>
      <c r="B2057" t="s">
        <v>53</v>
      </c>
      <c r="C2057" t="s">
        <v>27</v>
      </c>
      <c r="D2057" t="s">
        <v>315</v>
      </c>
      <c r="E2057" t="s">
        <v>15</v>
      </c>
      <c r="F2057" s="1">
        <v>42828</v>
      </c>
      <c r="G2057" s="1">
        <v>42830</v>
      </c>
      <c r="H2057">
        <v>532</v>
      </c>
      <c r="I2057" t="s">
        <v>22</v>
      </c>
      <c r="J2057" t="s">
        <v>17</v>
      </c>
      <c r="K2057">
        <v>550</v>
      </c>
      <c r="M2057">
        <f t="shared" ref="M2057:M2058" si="542" xml:space="preserve"> H2057 - K2057</f>
        <v>-18</v>
      </c>
      <c r="N2057">
        <f t="shared" ref="N2057:N2058" si="543" xml:space="preserve"> M2057 / H2057 * 100</f>
        <v>-3.3834586466165413</v>
      </c>
    </row>
    <row r="2058" spans="1:14" x14ac:dyDescent="0.55000000000000004">
      <c r="A2058" t="s">
        <v>2201</v>
      </c>
      <c r="B2058" t="s">
        <v>53</v>
      </c>
      <c r="C2058" t="s">
        <v>20</v>
      </c>
      <c r="D2058" t="s">
        <v>21</v>
      </c>
      <c r="E2058" t="s">
        <v>15</v>
      </c>
      <c r="F2058" s="1">
        <v>42828</v>
      </c>
      <c r="G2058" s="1">
        <v>42829</v>
      </c>
      <c r="H2058">
        <v>5615</v>
      </c>
      <c r="I2058" t="s">
        <v>22</v>
      </c>
      <c r="J2058" t="s">
        <v>17</v>
      </c>
      <c r="K2058">
        <v>4821</v>
      </c>
      <c r="M2058">
        <f t="shared" si="542"/>
        <v>794</v>
      </c>
      <c r="N2058">
        <f t="shared" si="543"/>
        <v>14.140694568121104</v>
      </c>
    </row>
    <row r="2059" spans="1:14" x14ac:dyDescent="0.55000000000000004">
      <c r="A2059" t="s">
        <v>2202</v>
      </c>
      <c r="B2059" t="s">
        <v>63</v>
      </c>
      <c r="C2059" t="s">
        <v>13</v>
      </c>
      <c r="E2059" t="s">
        <v>49</v>
      </c>
      <c r="F2059" s="1">
        <v>42828</v>
      </c>
      <c r="I2059" t="s">
        <v>39</v>
      </c>
      <c r="J2059" t="s">
        <v>17</v>
      </c>
      <c r="K2059">
        <v>1096</v>
      </c>
    </row>
    <row r="2060" spans="1:14" x14ac:dyDescent="0.55000000000000004">
      <c r="A2060" t="s">
        <v>2203</v>
      </c>
      <c r="B2060" t="s">
        <v>47</v>
      </c>
      <c r="C2060" t="s">
        <v>27</v>
      </c>
      <c r="D2060" t="s">
        <v>160</v>
      </c>
      <c r="E2060" t="s">
        <v>55</v>
      </c>
      <c r="F2060" s="1">
        <v>42828</v>
      </c>
      <c r="G2060" s="1">
        <v>42829</v>
      </c>
      <c r="H2060">
        <v>0</v>
      </c>
      <c r="I2060" t="s">
        <v>32</v>
      </c>
      <c r="J2060" t="s">
        <v>17</v>
      </c>
      <c r="K2060">
        <v>550</v>
      </c>
    </row>
    <row r="2061" spans="1:14" x14ac:dyDescent="0.55000000000000004">
      <c r="A2061" t="s">
        <v>2204</v>
      </c>
      <c r="B2061" t="s">
        <v>89</v>
      </c>
      <c r="C2061" t="s">
        <v>20</v>
      </c>
      <c r="D2061" t="s">
        <v>206</v>
      </c>
      <c r="E2061" t="s">
        <v>55</v>
      </c>
      <c r="F2061" s="1">
        <v>42828</v>
      </c>
      <c r="G2061" s="1">
        <v>42881</v>
      </c>
      <c r="H2061">
        <v>0</v>
      </c>
      <c r="I2061" t="s">
        <v>32</v>
      </c>
      <c r="J2061" t="s">
        <v>17</v>
      </c>
      <c r="K2061">
        <v>4821</v>
      </c>
    </row>
    <row r="2062" spans="1:14" x14ac:dyDescent="0.55000000000000004">
      <c r="A2062" t="s">
        <v>2205</v>
      </c>
      <c r="B2062" t="s">
        <v>89</v>
      </c>
      <c r="C2062" t="s">
        <v>27</v>
      </c>
      <c r="D2062" t="s">
        <v>38</v>
      </c>
      <c r="E2062" t="s">
        <v>15</v>
      </c>
      <c r="F2062" s="1">
        <v>42828</v>
      </c>
      <c r="G2062" s="1">
        <v>42837</v>
      </c>
      <c r="H2062">
        <v>565</v>
      </c>
      <c r="I2062" t="s">
        <v>32</v>
      </c>
      <c r="J2062" t="s">
        <v>17</v>
      </c>
      <c r="K2062">
        <v>550</v>
      </c>
      <c r="M2062">
        <f xml:space="preserve"> H2062 - K2062</f>
        <v>15</v>
      </c>
      <c r="N2062">
        <f xml:space="preserve"> M2062 / H2062 * 100</f>
        <v>2.6548672566371683</v>
      </c>
    </row>
    <row r="2063" spans="1:14" x14ac:dyDescent="0.55000000000000004">
      <c r="A2063" t="s">
        <v>2206</v>
      </c>
      <c r="B2063" t="s">
        <v>144</v>
      </c>
      <c r="C2063" t="s">
        <v>27</v>
      </c>
      <c r="D2063" t="s">
        <v>35</v>
      </c>
      <c r="E2063" t="s">
        <v>55</v>
      </c>
      <c r="F2063" s="1">
        <v>42828</v>
      </c>
      <c r="G2063" s="1">
        <v>42836</v>
      </c>
      <c r="H2063">
        <v>0</v>
      </c>
      <c r="I2063" t="s">
        <v>16</v>
      </c>
      <c r="J2063" t="s">
        <v>17</v>
      </c>
      <c r="K2063">
        <v>550</v>
      </c>
    </row>
    <row r="2064" spans="1:14" x14ac:dyDescent="0.55000000000000004">
      <c r="A2064" t="s">
        <v>2207</v>
      </c>
      <c r="B2064" t="s">
        <v>41</v>
      </c>
      <c r="C2064" t="s">
        <v>27</v>
      </c>
      <c r="D2064" t="s">
        <v>111</v>
      </c>
      <c r="E2064" t="s">
        <v>49</v>
      </c>
      <c r="F2064" s="1">
        <v>42828</v>
      </c>
      <c r="I2064" t="s">
        <v>39</v>
      </c>
      <c r="J2064" t="s">
        <v>17</v>
      </c>
      <c r="K2064">
        <v>550</v>
      </c>
    </row>
    <row r="2065" spans="1:14" x14ac:dyDescent="0.55000000000000004">
      <c r="A2065" t="s">
        <v>2208</v>
      </c>
      <c r="B2065" t="s">
        <v>41</v>
      </c>
      <c r="C2065" t="s">
        <v>27</v>
      </c>
      <c r="D2065" t="s">
        <v>530</v>
      </c>
      <c r="E2065" t="s">
        <v>49</v>
      </c>
      <c r="F2065" s="1">
        <v>42828</v>
      </c>
      <c r="I2065" t="s">
        <v>39</v>
      </c>
      <c r="J2065" t="s">
        <v>17</v>
      </c>
      <c r="K2065">
        <v>550</v>
      </c>
    </row>
    <row r="2066" spans="1:14" x14ac:dyDescent="0.55000000000000004">
      <c r="A2066" t="s">
        <v>2209</v>
      </c>
      <c r="B2066" t="s">
        <v>108</v>
      </c>
      <c r="C2066" t="s">
        <v>20</v>
      </c>
      <c r="D2066" t="s">
        <v>249</v>
      </c>
      <c r="E2066" t="s">
        <v>55</v>
      </c>
      <c r="F2066" s="1">
        <v>42828</v>
      </c>
      <c r="G2066" s="1">
        <v>42830</v>
      </c>
      <c r="H2066">
        <v>0</v>
      </c>
      <c r="I2066" t="s">
        <v>75</v>
      </c>
      <c r="J2066" t="s">
        <v>17</v>
      </c>
      <c r="K2066">
        <v>4821</v>
      </c>
    </row>
    <row r="2067" spans="1:14" x14ac:dyDescent="0.55000000000000004">
      <c r="A2067" t="s">
        <v>2210</v>
      </c>
      <c r="B2067" t="s">
        <v>108</v>
      </c>
      <c r="C2067" t="s">
        <v>20</v>
      </c>
      <c r="D2067" t="s">
        <v>290</v>
      </c>
      <c r="E2067" t="s">
        <v>15</v>
      </c>
      <c r="F2067" s="1">
        <v>42828</v>
      </c>
      <c r="G2067" s="1">
        <v>42839</v>
      </c>
      <c r="H2067">
        <v>3991</v>
      </c>
      <c r="I2067" t="s">
        <v>75</v>
      </c>
      <c r="J2067" t="s">
        <v>17</v>
      </c>
      <c r="K2067">
        <v>4821</v>
      </c>
      <c r="M2067">
        <f t="shared" ref="M2067:M2068" si="544" xml:space="preserve"> H2067 - K2067</f>
        <v>-830</v>
      </c>
      <c r="N2067">
        <f t="shared" ref="N2067:N2068" si="545" xml:space="preserve"> M2067 / H2067 * 100</f>
        <v>-20.796792783763468</v>
      </c>
    </row>
    <row r="2068" spans="1:14" x14ac:dyDescent="0.55000000000000004">
      <c r="A2068" t="s">
        <v>2211</v>
      </c>
      <c r="B2068" t="s">
        <v>99</v>
      </c>
      <c r="C2068" t="s">
        <v>20</v>
      </c>
      <c r="D2068" t="s">
        <v>191</v>
      </c>
      <c r="E2068" t="s">
        <v>15</v>
      </c>
      <c r="F2068" s="1">
        <v>42828</v>
      </c>
      <c r="G2068" s="1">
        <v>42875</v>
      </c>
      <c r="H2068">
        <v>5763</v>
      </c>
      <c r="I2068" t="s">
        <v>85</v>
      </c>
      <c r="J2068" t="s">
        <v>17</v>
      </c>
      <c r="K2068">
        <v>4821</v>
      </c>
      <c r="M2068">
        <f t="shared" si="544"/>
        <v>942</v>
      </c>
      <c r="N2068">
        <f t="shared" si="545"/>
        <v>16.345653305570014</v>
      </c>
    </row>
    <row r="2069" spans="1:14" x14ac:dyDescent="0.55000000000000004">
      <c r="A2069" t="s">
        <v>2212</v>
      </c>
      <c r="B2069" t="s">
        <v>70</v>
      </c>
      <c r="C2069" t="s">
        <v>24</v>
      </c>
      <c r="D2069" t="s">
        <v>131</v>
      </c>
      <c r="E2069" t="s">
        <v>55</v>
      </c>
      <c r="F2069" s="1">
        <v>42828</v>
      </c>
      <c r="G2069" s="1">
        <v>42839</v>
      </c>
      <c r="H2069">
        <v>0</v>
      </c>
      <c r="I2069" t="s">
        <v>16</v>
      </c>
      <c r="J2069" t="s">
        <v>25</v>
      </c>
      <c r="K2069">
        <v>55</v>
      </c>
    </row>
    <row r="2070" spans="1:14" x14ac:dyDescent="0.55000000000000004">
      <c r="A2070" t="s">
        <v>2213</v>
      </c>
      <c r="B2070" t="s">
        <v>37</v>
      </c>
      <c r="C2070" t="s">
        <v>24</v>
      </c>
      <c r="E2070" t="s">
        <v>49</v>
      </c>
      <c r="F2070" s="1">
        <v>42828</v>
      </c>
      <c r="I2070" t="s">
        <v>39</v>
      </c>
      <c r="J2070" t="s">
        <v>25</v>
      </c>
      <c r="K2070">
        <v>55</v>
      </c>
    </row>
    <row r="2071" spans="1:14" x14ac:dyDescent="0.55000000000000004">
      <c r="A2071" t="s">
        <v>2214</v>
      </c>
      <c r="B2071" t="s">
        <v>37</v>
      </c>
      <c r="C2071" t="s">
        <v>48</v>
      </c>
      <c r="D2071" t="s">
        <v>42</v>
      </c>
      <c r="E2071" t="s">
        <v>55</v>
      </c>
      <c r="F2071" s="1">
        <v>42828</v>
      </c>
      <c r="G2071" s="1">
        <v>42836</v>
      </c>
      <c r="H2071">
        <v>0</v>
      </c>
      <c r="I2071" t="s">
        <v>39</v>
      </c>
      <c r="J2071" t="s">
        <v>25</v>
      </c>
      <c r="K2071">
        <v>3393</v>
      </c>
    </row>
    <row r="2072" spans="1:14" x14ac:dyDescent="0.55000000000000004">
      <c r="A2072" t="s">
        <v>2215</v>
      </c>
      <c r="B2072" t="s">
        <v>37</v>
      </c>
      <c r="C2072" t="s">
        <v>27</v>
      </c>
      <c r="D2072" t="s">
        <v>38</v>
      </c>
      <c r="E2072" t="s">
        <v>15</v>
      </c>
      <c r="F2072" s="1">
        <v>42828</v>
      </c>
      <c r="G2072" s="1">
        <v>42840</v>
      </c>
      <c r="H2072">
        <v>456</v>
      </c>
      <c r="I2072" t="s">
        <v>39</v>
      </c>
      <c r="J2072" t="s">
        <v>17</v>
      </c>
      <c r="K2072">
        <v>550</v>
      </c>
      <c r="M2072">
        <f xml:space="preserve"> H2072 - K2072</f>
        <v>-94</v>
      </c>
      <c r="N2072">
        <f xml:space="preserve"> M2072 / H2072 * 100</f>
        <v>-20.614035087719298</v>
      </c>
    </row>
    <row r="2073" spans="1:14" x14ac:dyDescent="0.55000000000000004">
      <c r="A2073" t="s">
        <v>2216</v>
      </c>
      <c r="B2073" t="s">
        <v>113</v>
      </c>
      <c r="C2073" t="s">
        <v>24</v>
      </c>
      <c r="E2073" t="s">
        <v>49</v>
      </c>
      <c r="F2073" s="1">
        <v>42828</v>
      </c>
      <c r="I2073" t="s">
        <v>85</v>
      </c>
      <c r="J2073" t="s">
        <v>25</v>
      </c>
      <c r="K2073">
        <v>55</v>
      </c>
    </row>
    <row r="2074" spans="1:14" x14ac:dyDescent="0.55000000000000004">
      <c r="A2074" t="s">
        <v>2217</v>
      </c>
      <c r="B2074" t="s">
        <v>113</v>
      </c>
      <c r="C2074" t="s">
        <v>24</v>
      </c>
      <c r="D2074" t="s">
        <v>757</v>
      </c>
      <c r="E2074" t="s">
        <v>55</v>
      </c>
      <c r="F2074" s="1">
        <v>42828</v>
      </c>
      <c r="G2074" s="1">
        <v>42830</v>
      </c>
      <c r="H2074">
        <v>0</v>
      </c>
      <c r="I2074" t="s">
        <v>85</v>
      </c>
      <c r="J2074" t="s">
        <v>25</v>
      </c>
      <c r="K2074">
        <v>55</v>
      </c>
    </row>
    <row r="2075" spans="1:14" x14ac:dyDescent="0.55000000000000004">
      <c r="A2075" t="s">
        <v>2218</v>
      </c>
      <c r="B2075" t="s">
        <v>34</v>
      </c>
      <c r="C2075" t="s">
        <v>27</v>
      </c>
      <c r="D2075" t="s">
        <v>219</v>
      </c>
      <c r="E2075" t="s">
        <v>15</v>
      </c>
      <c r="F2075" s="1">
        <v>42829</v>
      </c>
      <c r="G2075" s="1">
        <v>42836</v>
      </c>
      <c r="H2075">
        <v>582</v>
      </c>
      <c r="I2075" t="s">
        <v>16</v>
      </c>
      <c r="J2075" t="s">
        <v>17</v>
      </c>
      <c r="K2075">
        <v>550</v>
      </c>
      <c r="M2075">
        <f t="shared" ref="M2075:M2077" si="546" xml:space="preserve"> H2075 - K2075</f>
        <v>32</v>
      </c>
      <c r="N2075">
        <f t="shared" ref="N2075:N2077" si="547" xml:space="preserve"> M2075 / H2075 * 100</f>
        <v>5.4982817869415808</v>
      </c>
    </row>
    <row r="2076" spans="1:14" x14ac:dyDescent="0.55000000000000004">
      <c r="A2076" t="s">
        <v>2219</v>
      </c>
      <c r="B2076" t="s">
        <v>34</v>
      </c>
      <c r="C2076" t="s">
        <v>24</v>
      </c>
      <c r="D2076" t="s">
        <v>219</v>
      </c>
      <c r="E2076" t="s">
        <v>15</v>
      </c>
      <c r="F2076" s="1">
        <v>42829</v>
      </c>
      <c r="G2076" s="1">
        <v>42837</v>
      </c>
      <c r="H2076">
        <v>59</v>
      </c>
      <c r="I2076" t="s">
        <v>16</v>
      </c>
      <c r="J2076" t="s">
        <v>25</v>
      </c>
      <c r="K2076">
        <v>55</v>
      </c>
      <c r="M2076">
        <f t="shared" si="546"/>
        <v>4</v>
      </c>
      <c r="N2076">
        <f t="shared" si="547"/>
        <v>6.7796610169491522</v>
      </c>
    </row>
    <row r="2077" spans="1:14" x14ac:dyDescent="0.55000000000000004">
      <c r="A2077" t="s">
        <v>2220</v>
      </c>
      <c r="B2077" t="s">
        <v>150</v>
      </c>
      <c r="C2077" t="s">
        <v>48</v>
      </c>
      <c r="D2077" t="s">
        <v>221</v>
      </c>
      <c r="E2077" t="s">
        <v>15</v>
      </c>
      <c r="F2077" s="1">
        <v>42829</v>
      </c>
      <c r="G2077" s="1">
        <v>42834</v>
      </c>
      <c r="H2077">
        <v>3259</v>
      </c>
      <c r="I2077" t="s">
        <v>75</v>
      </c>
      <c r="J2077" t="s">
        <v>25</v>
      </c>
      <c r="K2077">
        <v>3393</v>
      </c>
      <c r="M2077">
        <f t="shared" si="546"/>
        <v>-134</v>
      </c>
      <c r="N2077">
        <f t="shared" si="547"/>
        <v>-4.1116907026695309</v>
      </c>
    </row>
    <row r="2078" spans="1:14" x14ac:dyDescent="0.55000000000000004">
      <c r="A2078" t="s">
        <v>2221</v>
      </c>
      <c r="B2078" t="s">
        <v>176</v>
      </c>
      <c r="C2078" t="s">
        <v>57</v>
      </c>
      <c r="E2078" t="s">
        <v>49</v>
      </c>
      <c r="F2078" s="1">
        <v>42829</v>
      </c>
      <c r="I2078" t="s">
        <v>85</v>
      </c>
      <c r="J2078" t="s">
        <v>17</v>
      </c>
      <c r="K2078">
        <v>5482</v>
      </c>
    </row>
    <row r="2079" spans="1:14" x14ac:dyDescent="0.55000000000000004">
      <c r="A2079" t="s">
        <v>2222</v>
      </c>
      <c r="B2079" t="s">
        <v>176</v>
      </c>
      <c r="C2079" t="s">
        <v>27</v>
      </c>
      <c r="D2079" t="s">
        <v>92</v>
      </c>
      <c r="E2079" t="s">
        <v>55</v>
      </c>
      <c r="F2079" s="1">
        <v>42829</v>
      </c>
      <c r="G2079" s="1">
        <v>42865</v>
      </c>
      <c r="H2079">
        <v>0</v>
      </c>
      <c r="I2079" t="s">
        <v>85</v>
      </c>
      <c r="J2079" t="s">
        <v>17</v>
      </c>
      <c r="K2079">
        <v>550</v>
      </c>
    </row>
    <row r="2080" spans="1:14" x14ac:dyDescent="0.55000000000000004">
      <c r="A2080" t="s">
        <v>2223</v>
      </c>
      <c r="B2080" t="s">
        <v>176</v>
      </c>
      <c r="C2080" t="s">
        <v>13</v>
      </c>
      <c r="D2080" t="s">
        <v>167</v>
      </c>
      <c r="E2080" t="s">
        <v>55</v>
      </c>
      <c r="F2080" s="1">
        <v>42829</v>
      </c>
      <c r="G2080" s="1">
        <v>42836</v>
      </c>
      <c r="H2080">
        <v>0</v>
      </c>
      <c r="I2080" t="s">
        <v>85</v>
      </c>
      <c r="J2080" t="s">
        <v>17</v>
      </c>
      <c r="K2080">
        <v>1096</v>
      </c>
    </row>
    <row r="2081" spans="1:14" x14ac:dyDescent="0.55000000000000004">
      <c r="A2081" t="s">
        <v>2224</v>
      </c>
      <c r="B2081" t="s">
        <v>176</v>
      </c>
      <c r="C2081" t="s">
        <v>27</v>
      </c>
      <c r="D2081" t="s">
        <v>84</v>
      </c>
      <c r="E2081" t="s">
        <v>15</v>
      </c>
      <c r="F2081" s="1">
        <v>42829</v>
      </c>
      <c r="G2081" s="1">
        <v>42836</v>
      </c>
      <c r="H2081">
        <v>593</v>
      </c>
      <c r="I2081" t="s">
        <v>85</v>
      </c>
      <c r="J2081" t="s">
        <v>17</v>
      </c>
      <c r="K2081">
        <v>550</v>
      </c>
      <c r="M2081">
        <f t="shared" ref="M2081:M2082" si="548" xml:space="preserve"> H2081 - K2081</f>
        <v>43</v>
      </c>
      <c r="N2081">
        <f t="shared" ref="N2081:N2082" si="549" xml:space="preserve"> M2081 / H2081 * 100</f>
        <v>7.2512647554806078</v>
      </c>
    </row>
    <row r="2082" spans="1:14" x14ac:dyDescent="0.55000000000000004">
      <c r="A2082" t="s">
        <v>2225</v>
      </c>
      <c r="B2082" t="s">
        <v>176</v>
      </c>
      <c r="C2082" t="s">
        <v>20</v>
      </c>
      <c r="D2082" t="s">
        <v>227</v>
      </c>
      <c r="E2082" t="s">
        <v>15</v>
      </c>
      <c r="F2082" s="1">
        <v>42829</v>
      </c>
      <c r="G2082" s="1">
        <v>42912</v>
      </c>
      <c r="H2082">
        <v>5197</v>
      </c>
      <c r="I2082" t="s">
        <v>85</v>
      </c>
      <c r="J2082" t="s">
        <v>17</v>
      </c>
      <c r="K2082">
        <v>4821</v>
      </c>
      <c r="M2082">
        <f t="shared" si="548"/>
        <v>376</v>
      </c>
      <c r="N2082">
        <f t="shared" si="549"/>
        <v>7.2349432364825859</v>
      </c>
    </row>
    <row r="2083" spans="1:14" x14ac:dyDescent="0.55000000000000004">
      <c r="A2083" t="s">
        <v>2226</v>
      </c>
      <c r="B2083" t="s">
        <v>19</v>
      </c>
      <c r="C2083" t="s">
        <v>20</v>
      </c>
      <c r="D2083" t="s">
        <v>102</v>
      </c>
      <c r="E2083" t="s">
        <v>55</v>
      </c>
      <c r="F2083" s="1">
        <v>42829</v>
      </c>
      <c r="G2083" s="1">
        <v>42840</v>
      </c>
      <c r="H2083">
        <v>0</v>
      </c>
      <c r="I2083" t="s">
        <v>22</v>
      </c>
      <c r="J2083" t="s">
        <v>17</v>
      </c>
      <c r="K2083">
        <v>4821</v>
      </c>
    </row>
    <row r="2084" spans="1:14" x14ac:dyDescent="0.55000000000000004">
      <c r="A2084" t="s">
        <v>2227</v>
      </c>
      <c r="B2084" t="s">
        <v>19</v>
      </c>
      <c r="C2084" t="s">
        <v>20</v>
      </c>
      <c r="D2084" t="s">
        <v>124</v>
      </c>
      <c r="E2084" t="s">
        <v>55</v>
      </c>
      <c r="F2084" s="1">
        <v>42829</v>
      </c>
      <c r="G2084" s="1">
        <v>42907</v>
      </c>
      <c r="H2084">
        <v>0</v>
      </c>
      <c r="I2084" t="s">
        <v>22</v>
      </c>
      <c r="J2084" t="s">
        <v>17</v>
      </c>
      <c r="K2084">
        <v>4821</v>
      </c>
    </row>
    <row r="2085" spans="1:14" x14ac:dyDescent="0.55000000000000004">
      <c r="A2085" t="s">
        <v>2228</v>
      </c>
      <c r="B2085" t="s">
        <v>19</v>
      </c>
      <c r="C2085" t="s">
        <v>24</v>
      </c>
      <c r="D2085" t="s">
        <v>199</v>
      </c>
      <c r="E2085" t="s">
        <v>55</v>
      </c>
      <c r="F2085" s="1">
        <v>42829</v>
      </c>
      <c r="G2085" s="1">
        <v>42837</v>
      </c>
      <c r="H2085">
        <v>0</v>
      </c>
      <c r="I2085" t="s">
        <v>22</v>
      </c>
      <c r="J2085" t="s">
        <v>25</v>
      </c>
      <c r="K2085">
        <v>55</v>
      </c>
    </row>
    <row r="2086" spans="1:14" x14ac:dyDescent="0.55000000000000004">
      <c r="A2086" t="s">
        <v>2229</v>
      </c>
      <c r="B2086" t="s">
        <v>19</v>
      </c>
      <c r="C2086" t="s">
        <v>48</v>
      </c>
      <c r="D2086" t="s">
        <v>140</v>
      </c>
      <c r="E2086" t="s">
        <v>15</v>
      </c>
      <c r="F2086" s="1">
        <v>42829</v>
      </c>
      <c r="G2086" s="1">
        <v>42904</v>
      </c>
      <c r="H2086">
        <v>3031</v>
      </c>
      <c r="I2086" t="s">
        <v>22</v>
      </c>
      <c r="J2086" t="s">
        <v>25</v>
      </c>
      <c r="K2086">
        <v>3393</v>
      </c>
      <c r="M2086">
        <f xml:space="preserve"> H2086 - K2086</f>
        <v>-362</v>
      </c>
      <c r="N2086">
        <f xml:space="preserve"> M2086 / H2086 * 100</f>
        <v>-11.943253051798086</v>
      </c>
    </row>
    <row r="2087" spans="1:14" x14ac:dyDescent="0.55000000000000004">
      <c r="A2087" t="s">
        <v>2230</v>
      </c>
      <c r="B2087" t="s">
        <v>153</v>
      </c>
      <c r="C2087" t="s">
        <v>20</v>
      </c>
      <c r="D2087" t="s">
        <v>249</v>
      </c>
      <c r="E2087" t="s">
        <v>55</v>
      </c>
      <c r="F2087" s="1">
        <v>42829</v>
      </c>
      <c r="G2087" s="1">
        <v>42840</v>
      </c>
      <c r="H2087">
        <v>0</v>
      </c>
      <c r="I2087" t="s">
        <v>75</v>
      </c>
      <c r="J2087" t="s">
        <v>17</v>
      </c>
      <c r="K2087">
        <v>4821</v>
      </c>
    </row>
    <row r="2088" spans="1:14" x14ac:dyDescent="0.55000000000000004">
      <c r="A2088" t="s">
        <v>2231</v>
      </c>
      <c r="B2088" t="s">
        <v>153</v>
      </c>
      <c r="C2088" t="s">
        <v>20</v>
      </c>
      <c r="D2088" t="s">
        <v>385</v>
      </c>
      <c r="E2088" t="s">
        <v>15</v>
      </c>
      <c r="F2088" s="1">
        <v>42829</v>
      </c>
      <c r="G2088" s="1">
        <v>42880</v>
      </c>
      <c r="H2088">
        <v>5244</v>
      </c>
      <c r="I2088" t="s">
        <v>75</v>
      </c>
      <c r="J2088" t="s">
        <v>17</v>
      </c>
      <c r="K2088">
        <v>4821</v>
      </c>
      <c r="M2088">
        <f xml:space="preserve"> H2088 - K2088</f>
        <v>423</v>
      </c>
      <c r="N2088">
        <f xml:space="preserve"> M2088 / H2088 * 100</f>
        <v>8.0663615560640736</v>
      </c>
    </row>
    <row r="2089" spans="1:14" x14ac:dyDescent="0.55000000000000004">
      <c r="A2089" t="s">
        <v>2232</v>
      </c>
      <c r="B2089" t="s">
        <v>77</v>
      </c>
      <c r="C2089" t="s">
        <v>24</v>
      </c>
      <c r="E2089" t="s">
        <v>49</v>
      </c>
      <c r="F2089" s="1">
        <v>42829</v>
      </c>
      <c r="I2089" t="s">
        <v>39</v>
      </c>
      <c r="J2089" t="s">
        <v>25</v>
      </c>
      <c r="K2089">
        <v>55</v>
      </c>
    </row>
    <row r="2090" spans="1:14" x14ac:dyDescent="0.55000000000000004">
      <c r="A2090" t="s">
        <v>2233</v>
      </c>
      <c r="B2090" t="s">
        <v>77</v>
      </c>
      <c r="C2090" t="s">
        <v>24</v>
      </c>
      <c r="D2090" t="s">
        <v>111</v>
      </c>
      <c r="E2090" t="s">
        <v>55</v>
      </c>
      <c r="F2090" s="1">
        <v>42829</v>
      </c>
      <c r="G2090" s="1">
        <v>42835</v>
      </c>
      <c r="H2090">
        <v>0</v>
      </c>
      <c r="I2090" t="s">
        <v>39</v>
      </c>
      <c r="J2090" t="s">
        <v>25</v>
      </c>
      <c r="K2090">
        <v>55</v>
      </c>
    </row>
    <row r="2091" spans="1:14" x14ac:dyDescent="0.55000000000000004">
      <c r="A2091" t="s">
        <v>2234</v>
      </c>
      <c r="B2091" t="s">
        <v>116</v>
      </c>
      <c r="C2091" t="s">
        <v>57</v>
      </c>
      <c r="D2091" t="s">
        <v>189</v>
      </c>
      <c r="E2091" t="s">
        <v>15</v>
      </c>
      <c r="F2091" s="1">
        <v>42829</v>
      </c>
      <c r="G2091" s="1">
        <v>42906</v>
      </c>
      <c r="H2091">
        <v>5946</v>
      </c>
      <c r="I2091" t="s">
        <v>85</v>
      </c>
      <c r="J2091" t="s">
        <v>17</v>
      </c>
      <c r="K2091">
        <v>5482</v>
      </c>
      <c r="M2091">
        <f xml:space="preserve"> H2091 - K2091</f>
        <v>464</v>
      </c>
      <c r="N2091">
        <f xml:space="preserve"> M2091 / H2091 * 100</f>
        <v>7.8035654221325261</v>
      </c>
    </row>
    <row r="2092" spans="1:14" x14ac:dyDescent="0.55000000000000004">
      <c r="A2092" t="s">
        <v>2235</v>
      </c>
      <c r="B2092" t="s">
        <v>63</v>
      </c>
      <c r="C2092" t="s">
        <v>13</v>
      </c>
      <c r="D2092" t="s">
        <v>133</v>
      </c>
      <c r="E2092" t="s">
        <v>55</v>
      </c>
      <c r="F2092" s="1">
        <v>42829</v>
      </c>
      <c r="G2092" s="1">
        <v>42833</v>
      </c>
      <c r="H2092">
        <v>0</v>
      </c>
      <c r="I2092" t="s">
        <v>39</v>
      </c>
      <c r="J2092" t="s">
        <v>17</v>
      </c>
      <c r="K2092">
        <v>1096</v>
      </c>
    </row>
    <row r="2093" spans="1:14" x14ac:dyDescent="0.55000000000000004">
      <c r="A2093" t="s">
        <v>2236</v>
      </c>
      <c r="B2093" t="s">
        <v>47</v>
      </c>
      <c r="C2093" t="s">
        <v>57</v>
      </c>
      <c r="D2093" t="s">
        <v>97</v>
      </c>
      <c r="E2093" t="s">
        <v>55</v>
      </c>
      <c r="F2093" s="1">
        <v>42829</v>
      </c>
      <c r="G2093" s="1">
        <v>42836</v>
      </c>
      <c r="H2093">
        <v>0</v>
      </c>
      <c r="I2093" t="s">
        <v>32</v>
      </c>
      <c r="J2093" t="s">
        <v>17</v>
      </c>
      <c r="K2093">
        <v>5482</v>
      </c>
    </row>
    <row r="2094" spans="1:14" x14ac:dyDescent="0.55000000000000004">
      <c r="A2094" t="s">
        <v>2237</v>
      </c>
      <c r="B2094" t="s">
        <v>47</v>
      </c>
      <c r="C2094" t="s">
        <v>20</v>
      </c>
      <c r="D2094" t="s">
        <v>285</v>
      </c>
      <c r="E2094" t="s">
        <v>15</v>
      </c>
      <c r="F2094" s="1">
        <v>42829</v>
      </c>
      <c r="G2094" s="1">
        <v>42892</v>
      </c>
      <c r="H2094">
        <v>4335</v>
      </c>
      <c r="I2094" t="s">
        <v>32</v>
      </c>
      <c r="J2094" t="s">
        <v>17</v>
      </c>
      <c r="K2094">
        <v>4821</v>
      </c>
      <c r="M2094">
        <f xml:space="preserve"> H2094 - K2094</f>
        <v>-486</v>
      </c>
      <c r="N2094">
        <f xml:space="preserve"> M2094 / H2094 * 100</f>
        <v>-11.211072664359861</v>
      </c>
    </row>
    <row r="2095" spans="1:14" x14ac:dyDescent="0.55000000000000004">
      <c r="A2095" t="s">
        <v>2238</v>
      </c>
      <c r="B2095" t="s">
        <v>264</v>
      </c>
      <c r="C2095" t="s">
        <v>57</v>
      </c>
      <c r="D2095" t="s">
        <v>140</v>
      </c>
      <c r="E2095" t="s">
        <v>55</v>
      </c>
      <c r="F2095" s="1">
        <v>42829</v>
      </c>
      <c r="G2095" s="1">
        <v>42831</v>
      </c>
      <c r="H2095">
        <v>0</v>
      </c>
      <c r="I2095" t="s">
        <v>22</v>
      </c>
      <c r="J2095" t="s">
        <v>17</v>
      </c>
      <c r="K2095">
        <v>5482</v>
      </c>
    </row>
    <row r="2096" spans="1:14" x14ac:dyDescent="0.55000000000000004">
      <c r="A2096" t="s">
        <v>2239</v>
      </c>
      <c r="B2096" t="s">
        <v>264</v>
      </c>
      <c r="C2096" t="s">
        <v>20</v>
      </c>
      <c r="D2096" t="s">
        <v>124</v>
      </c>
      <c r="E2096" t="s">
        <v>15</v>
      </c>
      <c r="F2096" s="1">
        <v>42829</v>
      </c>
      <c r="G2096" s="1">
        <v>42831</v>
      </c>
      <c r="H2096">
        <v>5063</v>
      </c>
      <c r="I2096" t="s">
        <v>22</v>
      </c>
      <c r="J2096" t="s">
        <v>17</v>
      </c>
      <c r="K2096">
        <v>4821</v>
      </c>
      <c r="M2096">
        <f t="shared" ref="M2096:M2099" si="550" xml:space="preserve"> H2096 - K2096</f>
        <v>242</v>
      </c>
      <c r="N2096">
        <f t="shared" ref="N2096:N2099" si="551" xml:space="preserve"> M2096 / H2096 * 100</f>
        <v>4.7797748370531306</v>
      </c>
    </row>
    <row r="2097" spans="1:14" x14ac:dyDescent="0.55000000000000004">
      <c r="A2097" t="s">
        <v>2240</v>
      </c>
      <c r="B2097" t="s">
        <v>264</v>
      </c>
      <c r="C2097" t="s">
        <v>20</v>
      </c>
      <c r="D2097" t="s">
        <v>504</v>
      </c>
      <c r="E2097" t="s">
        <v>15</v>
      </c>
      <c r="F2097" s="1">
        <v>42829</v>
      </c>
      <c r="G2097" s="1">
        <v>42835</v>
      </c>
      <c r="H2097">
        <v>5032</v>
      </c>
      <c r="I2097" t="s">
        <v>22</v>
      </c>
      <c r="J2097" t="s">
        <v>17</v>
      </c>
      <c r="K2097">
        <v>4821</v>
      </c>
      <c r="M2097">
        <f t="shared" si="550"/>
        <v>211</v>
      </c>
      <c r="N2097">
        <f t="shared" si="551"/>
        <v>4.1931637519872815</v>
      </c>
    </row>
    <row r="2098" spans="1:14" x14ac:dyDescent="0.55000000000000004">
      <c r="A2098" t="s">
        <v>2241</v>
      </c>
      <c r="B2098" t="s">
        <v>89</v>
      </c>
      <c r="C2098" t="s">
        <v>20</v>
      </c>
      <c r="D2098" t="s">
        <v>97</v>
      </c>
      <c r="E2098" t="s">
        <v>15</v>
      </c>
      <c r="F2098" s="1">
        <v>42829</v>
      </c>
      <c r="G2098" s="1">
        <v>42886</v>
      </c>
      <c r="H2098">
        <v>4398</v>
      </c>
      <c r="I2098" t="s">
        <v>32</v>
      </c>
      <c r="J2098" t="s">
        <v>17</v>
      </c>
      <c r="K2098">
        <v>4821</v>
      </c>
      <c r="M2098">
        <f t="shared" si="550"/>
        <v>-423</v>
      </c>
      <c r="N2098">
        <f t="shared" si="551"/>
        <v>-9.6180081855388817</v>
      </c>
    </row>
    <row r="2099" spans="1:14" x14ac:dyDescent="0.55000000000000004">
      <c r="A2099" t="s">
        <v>2242</v>
      </c>
      <c r="B2099" t="s">
        <v>89</v>
      </c>
      <c r="C2099" t="s">
        <v>20</v>
      </c>
      <c r="D2099" t="s">
        <v>68</v>
      </c>
      <c r="E2099" t="s">
        <v>15</v>
      </c>
      <c r="F2099" s="1">
        <v>42829</v>
      </c>
      <c r="G2099" s="1">
        <v>42831</v>
      </c>
      <c r="H2099">
        <v>4449</v>
      </c>
      <c r="I2099" t="s">
        <v>32</v>
      </c>
      <c r="J2099" t="s">
        <v>17</v>
      </c>
      <c r="K2099">
        <v>4821</v>
      </c>
      <c r="M2099">
        <f t="shared" si="550"/>
        <v>-372</v>
      </c>
      <c r="N2099">
        <f t="shared" si="551"/>
        <v>-8.3614295347269056</v>
      </c>
    </row>
    <row r="2100" spans="1:14" x14ac:dyDescent="0.55000000000000004">
      <c r="A2100" t="s">
        <v>2243</v>
      </c>
      <c r="B2100" t="s">
        <v>106</v>
      </c>
      <c r="C2100" t="s">
        <v>57</v>
      </c>
      <c r="D2100" t="s">
        <v>325</v>
      </c>
      <c r="E2100" t="s">
        <v>55</v>
      </c>
      <c r="F2100" s="1">
        <v>42829</v>
      </c>
      <c r="G2100" s="1">
        <v>42865</v>
      </c>
      <c r="H2100">
        <v>0</v>
      </c>
      <c r="I2100" t="s">
        <v>32</v>
      </c>
      <c r="J2100" t="s">
        <v>17</v>
      </c>
      <c r="K2100">
        <v>5482</v>
      </c>
    </row>
    <row r="2101" spans="1:14" x14ac:dyDescent="0.55000000000000004">
      <c r="A2101" t="s">
        <v>2244</v>
      </c>
      <c r="B2101" t="s">
        <v>144</v>
      </c>
      <c r="C2101" t="s">
        <v>27</v>
      </c>
      <c r="D2101" t="s">
        <v>71</v>
      </c>
      <c r="E2101" t="s">
        <v>55</v>
      </c>
      <c r="F2101" s="1">
        <v>42829</v>
      </c>
      <c r="G2101" s="1">
        <v>42831</v>
      </c>
      <c r="H2101">
        <v>0</v>
      </c>
      <c r="I2101" t="s">
        <v>16</v>
      </c>
      <c r="J2101" t="s">
        <v>17</v>
      </c>
      <c r="K2101">
        <v>550</v>
      </c>
    </row>
    <row r="2102" spans="1:14" x14ac:dyDescent="0.55000000000000004">
      <c r="A2102" t="s">
        <v>2245</v>
      </c>
      <c r="B2102" t="s">
        <v>144</v>
      </c>
      <c r="C2102" t="s">
        <v>48</v>
      </c>
      <c r="D2102" t="s">
        <v>21</v>
      </c>
      <c r="E2102" t="s">
        <v>55</v>
      </c>
      <c r="F2102" s="1">
        <v>42829</v>
      </c>
      <c r="G2102" s="1">
        <v>42840</v>
      </c>
      <c r="H2102">
        <v>0</v>
      </c>
      <c r="I2102" t="s">
        <v>16</v>
      </c>
      <c r="J2102" t="s">
        <v>25</v>
      </c>
      <c r="K2102">
        <v>3393</v>
      </c>
    </row>
    <row r="2103" spans="1:14" x14ac:dyDescent="0.55000000000000004">
      <c r="A2103" t="s">
        <v>2246</v>
      </c>
      <c r="B2103" t="s">
        <v>144</v>
      </c>
      <c r="C2103" t="s">
        <v>24</v>
      </c>
      <c r="D2103" t="s">
        <v>146</v>
      </c>
      <c r="E2103" t="s">
        <v>15</v>
      </c>
      <c r="F2103" s="1">
        <v>42829</v>
      </c>
      <c r="G2103" s="1">
        <v>42886</v>
      </c>
      <c r="H2103">
        <v>50</v>
      </c>
      <c r="I2103" t="s">
        <v>16</v>
      </c>
      <c r="J2103" t="s">
        <v>25</v>
      </c>
      <c r="K2103">
        <v>55</v>
      </c>
      <c r="M2103">
        <f xml:space="preserve"> H2103 - K2103</f>
        <v>-5</v>
      </c>
      <c r="N2103">
        <f xml:space="preserve"> M2103 / H2103 * 100</f>
        <v>-10</v>
      </c>
    </row>
    <row r="2104" spans="1:14" x14ac:dyDescent="0.55000000000000004">
      <c r="A2104" t="s">
        <v>2247</v>
      </c>
      <c r="B2104" t="s">
        <v>41</v>
      </c>
      <c r="C2104" t="s">
        <v>13</v>
      </c>
      <c r="E2104" t="s">
        <v>49</v>
      </c>
      <c r="F2104" s="1">
        <v>42829</v>
      </c>
      <c r="I2104" t="s">
        <v>39</v>
      </c>
      <c r="J2104" t="s">
        <v>17</v>
      </c>
      <c r="K2104">
        <v>1096</v>
      </c>
    </row>
    <row r="2105" spans="1:14" x14ac:dyDescent="0.55000000000000004">
      <c r="A2105" t="s">
        <v>2248</v>
      </c>
      <c r="B2105" t="s">
        <v>41</v>
      </c>
      <c r="C2105" t="s">
        <v>27</v>
      </c>
      <c r="D2105" t="s">
        <v>160</v>
      </c>
      <c r="E2105" t="s">
        <v>15</v>
      </c>
      <c r="F2105" s="1">
        <v>42829</v>
      </c>
      <c r="G2105" s="1">
        <v>42889</v>
      </c>
      <c r="H2105">
        <v>605</v>
      </c>
      <c r="I2105" t="s">
        <v>39</v>
      </c>
      <c r="J2105" t="s">
        <v>17</v>
      </c>
      <c r="K2105">
        <v>550</v>
      </c>
      <c r="M2105">
        <f t="shared" ref="M2105:M2108" si="552" xml:space="preserve"> H2105 - K2105</f>
        <v>55</v>
      </c>
      <c r="N2105">
        <f t="shared" ref="N2105:N2108" si="553" xml:space="preserve"> M2105 / H2105 * 100</f>
        <v>9.0909090909090917</v>
      </c>
    </row>
    <row r="2106" spans="1:14" x14ac:dyDescent="0.55000000000000004">
      <c r="A2106" t="s">
        <v>2249</v>
      </c>
      <c r="B2106" t="s">
        <v>41</v>
      </c>
      <c r="C2106" t="s">
        <v>24</v>
      </c>
      <c r="D2106" t="s">
        <v>68</v>
      </c>
      <c r="E2106" t="s">
        <v>15</v>
      </c>
      <c r="F2106" s="1">
        <v>42829</v>
      </c>
      <c r="G2106" s="1">
        <v>42833</v>
      </c>
      <c r="H2106">
        <v>57</v>
      </c>
      <c r="I2106" t="s">
        <v>39</v>
      </c>
      <c r="J2106" t="s">
        <v>25</v>
      </c>
      <c r="K2106">
        <v>55</v>
      </c>
      <c r="M2106">
        <f t="shared" si="552"/>
        <v>2</v>
      </c>
      <c r="N2106">
        <f t="shared" si="553"/>
        <v>3.5087719298245612</v>
      </c>
    </row>
    <row r="2107" spans="1:14" x14ac:dyDescent="0.55000000000000004">
      <c r="A2107" t="s">
        <v>2250</v>
      </c>
      <c r="B2107" t="s">
        <v>41</v>
      </c>
      <c r="C2107" t="s">
        <v>48</v>
      </c>
      <c r="D2107" t="s">
        <v>42</v>
      </c>
      <c r="E2107" t="s">
        <v>15</v>
      </c>
      <c r="F2107" s="1">
        <v>42829</v>
      </c>
      <c r="G2107" s="1">
        <v>42896</v>
      </c>
      <c r="H2107">
        <v>2882</v>
      </c>
      <c r="I2107" t="s">
        <v>39</v>
      </c>
      <c r="J2107" t="s">
        <v>25</v>
      </c>
      <c r="K2107">
        <v>3393</v>
      </c>
      <c r="M2107">
        <f t="shared" si="552"/>
        <v>-511</v>
      </c>
      <c r="N2107">
        <f t="shared" si="553"/>
        <v>-17.730742539902845</v>
      </c>
    </row>
    <row r="2108" spans="1:14" x14ac:dyDescent="0.55000000000000004">
      <c r="A2108" t="s">
        <v>2251</v>
      </c>
      <c r="B2108" t="s">
        <v>127</v>
      </c>
      <c r="C2108" t="s">
        <v>48</v>
      </c>
      <c r="D2108" t="s">
        <v>120</v>
      </c>
      <c r="E2108" t="s">
        <v>15</v>
      </c>
      <c r="F2108" s="1">
        <v>42829</v>
      </c>
      <c r="G2108" s="1">
        <v>42891</v>
      </c>
      <c r="H2108">
        <v>3011</v>
      </c>
      <c r="I2108" t="s">
        <v>22</v>
      </c>
      <c r="J2108" t="s">
        <v>25</v>
      </c>
      <c r="K2108">
        <v>3393</v>
      </c>
      <c r="M2108">
        <f t="shared" si="552"/>
        <v>-382</v>
      </c>
      <c r="N2108">
        <f t="shared" si="553"/>
        <v>-12.686815011624045</v>
      </c>
    </row>
    <row r="2109" spans="1:14" x14ac:dyDescent="0.55000000000000004">
      <c r="A2109" t="s">
        <v>2252</v>
      </c>
      <c r="B2109" t="s">
        <v>60</v>
      </c>
      <c r="C2109" t="s">
        <v>57</v>
      </c>
      <c r="E2109" t="s">
        <v>49</v>
      </c>
      <c r="F2109" s="1">
        <v>42829</v>
      </c>
      <c r="I2109" t="s">
        <v>32</v>
      </c>
      <c r="J2109" t="s">
        <v>17</v>
      </c>
      <c r="K2109">
        <v>5482</v>
      </c>
    </row>
    <row r="2110" spans="1:14" x14ac:dyDescent="0.55000000000000004">
      <c r="A2110" t="s">
        <v>2253</v>
      </c>
      <c r="B2110" t="s">
        <v>60</v>
      </c>
      <c r="C2110" t="s">
        <v>13</v>
      </c>
      <c r="D2110" t="s">
        <v>78</v>
      </c>
      <c r="E2110" t="s">
        <v>15</v>
      </c>
      <c r="F2110" s="1">
        <v>42829</v>
      </c>
      <c r="G2110" s="1">
        <v>42836</v>
      </c>
      <c r="H2110">
        <v>1181</v>
      </c>
      <c r="I2110" t="s">
        <v>32</v>
      </c>
      <c r="J2110" t="s">
        <v>17</v>
      </c>
      <c r="K2110">
        <v>1096</v>
      </c>
      <c r="M2110">
        <f t="shared" ref="M2110:M2111" si="554" xml:space="preserve"> H2110 - K2110</f>
        <v>85</v>
      </c>
      <c r="N2110">
        <f t="shared" ref="N2110:N2111" si="555" xml:space="preserve"> M2110 / H2110 * 100</f>
        <v>7.197290431837426</v>
      </c>
    </row>
    <row r="2111" spans="1:14" x14ac:dyDescent="0.55000000000000004">
      <c r="A2111" t="s">
        <v>2254</v>
      </c>
      <c r="B2111" t="s">
        <v>44</v>
      </c>
      <c r="C2111" t="s">
        <v>13</v>
      </c>
      <c r="D2111" t="s">
        <v>315</v>
      </c>
      <c r="E2111" t="s">
        <v>15</v>
      </c>
      <c r="F2111" s="1">
        <v>42829</v>
      </c>
      <c r="G2111" s="1">
        <v>42897</v>
      </c>
      <c r="H2111">
        <v>1067</v>
      </c>
      <c r="I2111" t="s">
        <v>22</v>
      </c>
      <c r="J2111" t="s">
        <v>17</v>
      </c>
      <c r="K2111">
        <v>1096</v>
      </c>
      <c r="M2111">
        <f t="shared" si="554"/>
        <v>-29</v>
      </c>
      <c r="N2111">
        <f t="shared" si="555"/>
        <v>-2.7179006560449857</v>
      </c>
    </row>
    <row r="2112" spans="1:14" x14ac:dyDescent="0.55000000000000004">
      <c r="A2112" t="s">
        <v>2255</v>
      </c>
      <c r="B2112" t="s">
        <v>108</v>
      </c>
      <c r="C2112" t="s">
        <v>27</v>
      </c>
      <c r="D2112" t="s">
        <v>221</v>
      </c>
      <c r="E2112" t="s">
        <v>55</v>
      </c>
      <c r="F2112" s="1">
        <v>42829</v>
      </c>
      <c r="G2112" s="1">
        <v>42838</v>
      </c>
      <c r="H2112">
        <v>0</v>
      </c>
      <c r="I2112" t="s">
        <v>75</v>
      </c>
      <c r="J2112" t="s">
        <v>17</v>
      </c>
      <c r="K2112">
        <v>550</v>
      </c>
    </row>
    <row r="2113" spans="1:14" x14ac:dyDescent="0.55000000000000004">
      <c r="A2113" t="s">
        <v>2256</v>
      </c>
      <c r="B2113" t="s">
        <v>108</v>
      </c>
      <c r="C2113" t="s">
        <v>27</v>
      </c>
      <c r="D2113" t="s">
        <v>252</v>
      </c>
      <c r="E2113" t="s">
        <v>55</v>
      </c>
      <c r="F2113" s="1">
        <v>42829</v>
      </c>
      <c r="G2113" s="1">
        <v>42834</v>
      </c>
      <c r="H2113">
        <v>0</v>
      </c>
      <c r="I2113" t="s">
        <v>75</v>
      </c>
      <c r="J2113" t="s">
        <v>17</v>
      </c>
      <c r="K2113">
        <v>550</v>
      </c>
    </row>
    <row r="2114" spans="1:14" x14ac:dyDescent="0.55000000000000004">
      <c r="A2114" t="s">
        <v>2257</v>
      </c>
      <c r="B2114" t="s">
        <v>70</v>
      </c>
      <c r="C2114" t="s">
        <v>24</v>
      </c>
      <c r="D2114" t="s">
        <v>21</v>
      </c>
      <c r="E2114" t="s">
        <v>15</v>
      </c>
      <c r="F2114" s="1">
        <v>42829</v>
      </c>
      <c r="G2114" s="1">
        <v>42831</v>
      </c>
      <c r="H2114">
        <v>54</v>
      </c>
      <c r="I2114" t="s">
        <v>16</v>
      </c>
      <c r="J2114" t="s">
        <v>25</v>
      </c>
      <c r="K2114">
        <v>55</v>
      </c>
      <c r="M2114">
        <f t="shared" ref="M2114:M2115" si="556" xml:space="preserve"> H2114 - K2114</f>
        <v>-1</v>
      </c>
      <c r="N2114">
        <f t="shared" ref="N2114:N2115" si="557" xml:space="preserve"> M2114 / H2114 * 100</f>
        <v>-1.8518518518518516</v>
      </c>
    </row>
    <row r="2115" spans="1:14" x14ac:dyDescent="0.55000000000000004">
      <c r="A2115" t="s">
        <v>2258</v>
      </c>
      <c r="B2115" t="s">
        <v>30</v>
      </c>
      <c r="C2115" t="s">
        <v>27</v>
      </c>
      <c r="D2115" t="s">
        <v>135</v>
      </c>
      <c r="E2115" t="s">
        <v>15</v>
      </c>
      <c r="F2115" s="1">
        <v>42829</v>
      </c>
      <c r="G2115" s="1">
        <v>42915</v>
      </c>
      <c r="H2115">
        <v>564</v>
      </c>
      <c r="I2115" t="s">
        <v>32</v>
      </c>
      <c r="J2115" t="s">
        <v>17</v>
      </c>
      <c r="K2115">
        <v>550</v>
      </c>
      <c r="M2115">
        <f t="shared" si="556"/>
        <v>14</v>
      </c>
      <c r="N2115">
        <f t="shared" si="557"/>
        <v>2.4822695035460995</v>
      </c>
    </row>
    <row r="2116" spans="1:14" x14ac:dyDescent="0.55000000000000004">
      <c r="A2116" t="s">
        <v>2259</v>
      </c>
      <c r="B2116" t="s">
        <v>34</v>
      </c>
      <c r="C2116" t="s">
        <v>13</v>
      </c>
      <c r="D2116" t="s">
        <v>131</v>
      </c>
      <c r="E2116" t="s">
        <v>55</v>
      </c>
      <c r="F2116" s="1">
        <v>42830</v>
      </c>
      <c r="G2116" s="1">
        <v>42831</v>
      </c>
      <c r="H2116">
        <v>0</v>
      </c>
      <c r="I2116" t="s">
        <v>16</v>
      </c>
      <c r="J2116" t="s">
        <v>17</v>
      </c>
      <c r="K2116">
        <v>1096</v>
      </c>
    </row>
    <row r="2117" spans="1:14" x14ac:dyDescent="0.55000000000000004">
      <c r="A2117" t="s">
        <v>2260</v>
      </c>
      <c r="B2117" t="s">
        <v>34</v>
      </c>
      <c r="C2117" t="s">
        <v>24</v>
      </c>
      <c r="D2117" t="s">
        <v>315</v>
      </c>
      <c r="E2117" t="s">
        <v>15</v>
      </c>
      <c r="F2117" s="1">
        <v>42830</v>
      </c>
      <c r="G2117" s="1">
        <v>42839</v>
      </c>
      <c r="H2117">
        <v>57</v>
      </c>
      <c r="I2117" t="s">
        <v>16</v>
      </c>
      <c r="J2117" t="s">
        <v>25</v>
      </c>
      <c r="K2117">
        <v>55</v>
      </c>
      <c r="M2117">
        <f t="shared" ref="M2117:M2118" si="558" xml:space="preserve"> H2117 - K2117</f>
        <v>2</v>
      </c>
      <c r="N2117">
        <f t="shared" ref="N2117:N2118" si="559" xml:space="preserve"> M2117 / H2117 * 100</f>
        <v>3.5087719298245612</v>
      </c>
    </row>
    <row r="2118" spans="1:14" x14ac:dyDescent="0.55000000000000004">
      <c r="A2118" t="s">
        <v>2261</v>
      </c>
      <c r="B2118" t="s">
        <v>129</v>
      </c>
      <c r="C2118" t="s">
        <v>20</v>
      </c>
      <c r="D2118" t="s">
        <v>290</v>
      </c>
      <c r="E2118" t="s">
        <v>15</v>
      </c>
      <c r="F2118" s="1">
        <v>42830</v>
      </c>
      <c r="G2118" s="1">
        <v>42916</v>
      </c>
      <c r="H2118">
        <v>5558</v>
      </c>
      <c r="I2118" t="s">
        <v>75</v>
      </c>
      <c r="J2118" t="s">
        <v>17</v>
      </c>
      <c r="K2118">
        <v>4821</v>
      </c>
      <c r="M2118">
        <f t="shared" si="558"/>
        <v>737</v>
      </c>
      <c r="N2118">
        <f t="shared" si="559"/>
        <v>13.260165527168047</v>
      </c>
    </row>
    <row r="2119" spans="1:14" x14ac:dyDescent="0.55000000000000004">
      <c r="A2119" t="s">
        <v>2262</v>
      </c>
      <c r="B2119" t="s">
        <v>214</v>
      </c>
      <c r="C2119" t="s">
        <v>57</v>
      </c>
      <c r="D2119" t="s">
        <v>71</v>
      </c>
      <c r="E2119" t="s">
        <v>55</v>
      </c>
      <c r="F2119" s="1">
        <v>42830</v>
      </c>
      <c r="G2119" s="1">
        <v>42835</v>
      </c>
      <c r="H2119">
        <v>0</v>
      </c>
      <c r="I2119" t="s">
        <v>16</v>
      </c>
      <c r="J2119" t="s">
        <v>17</v>
      </c>
      <c r="K2119">
        <v>5482</v>
      </c>
    </row>
    <row r="2120" spans="1:14" x14ac:dyDescent="0.55000000000000004">
      <c r="A2120" t="s">
        <v>2263</v>
      </c>
      <c r="B2120" t="s">
        <v>176</v>
      </c>
      <c r="C2120" t="s">
        <v>27</v>
      </c>
      <c r="D2120" t="s">
        <v>154</v>
      </c>
      <c r="E2120" t="s">
        <v>55</v>
      </c>
      <c r="F2120" s="1">
        <v>42830</v>
      </c>
      <c r="G2120" s="1">
        <v>42832</v>
      </c>
      <c r="H2120">
        <v>0</v>
      </c>
      <c r="I2120" t="s">
        <v>85</v>
      </c>
      <c r="J2120" t="s">
        <v>17</v>
      </c>
      <c r="K2120">
        <v>550</v>
      </c>
    </row>
    <row r="2121" spans="1:14" x14ac:dyDescent="0.55000000000000004">
      <c r="A2121" t="s">
        <v>2264</v>
      </c>
      <c r="B2121" t="s">
        <v>176</v>
      </c>
      <c r="C2121" t="s">
        <v>13</v>
      </c>
      <c r="D2121" t="s">
        <v>204</v>
      </c>
      <c r="E2121" t="s">
        <v>15</v>
      </c>
      <c r="F2121" s="1">
        <v>42830</v>
      </c>
      <c r="G2121" s="1">
        <v>42835</v>
      </c>
      <c r="H2121">
        <v>1083</v>
      </c>
      <c r="I2121" t="s">
        <v>85</v>
      </c>
      <c r="J2121" t="s">
        <v>17</v>
      </c>
      <c r="K2121">
        <v>1096</v>
      </c>
      <c r="M2121">
        <f t="shared" ref="M2121:M2122" si="560" xml:space="preserve"> H2121 - K2121</f>
        <v>-13</v>
      </c>
      <c r="N2121">
        <f t="shared" ref="N2121:N2122" si="561" xml:space="preserve"> M2121 / H2121 * 100</f>
        <v>-1.2003693444136658</v>
      </c>
    </row>
    <row r="2122" spans="1:14" x14ac:dyDescent="0.55000000000000004">
      <c r="A2122" t="s">
        <v>2265</v>
      </c>
      <c r="B2122" t="s">
        <v>19</v>
      </c>
      <c r="C2122" t="s">
        <v>20</v>
      </c>
      <c r="D2122" t="s">
        <v>71</v>
      </c>
      <c r="E2122" t="s">
        <v>15</v>
      </c>
      <c r="F2122" s="1">
        <v>42830</v>
      </c>
      <c r="G2122" s="1">
        <v>42831</v>
      </c>
      <c r="H2122">
        <v>5647</v>
      </c>
      <c r="I2122" t="s">
        <v>22</v>
      </c>
      <c r="J2122" t="s">
        <v>17</v>
      </c>
      <c r="K2122">
        <v>4821</v>
      </c>
      <c r="M2122">
        <f t="shared" si="560"/>
        <v>826</v>
      </c>
      <c r="N2122">
        <f t="shared" si="561"/>
        <v>14.62723570037188</v>
      </c>
    </row>
    <row r="2123" spans="1:14" x14ac:dyDescent="0.55000000000000004">
      <c r="A2123" t="s">
        <v>2266</v>
      </c>
      <c r="B2123" t="s">
        <v>153</v>
      </c>
      <c r="C2123" t="s">
        <v>27</v>
      </c>
      <c r="D2123" t="s">
        <v>385</v>
      </c>
      <c r="E2123" t="s">
        <v>55</v>
      </c>
      <c r="F2123" s="1">
        <v>42830</v>
      </c>
      <c r="G2123" s="1">
        <v>42954</v>
      </c>
      <c r="H2123">
        <v>0</v>
      </c>
      <c r="I2123" t="s">
        <v>75</v>
      </c>
      <c r="J2123" t="s">
        <v>17</v>
      </c>
      <c r="K2123">
        <v>550</v>
      </c>
    </row>
    <row r="2124" spans="1:14" x14ac:dyDescent="0.55000000000000004">
      <c r="A2124" t="s">
        <v>2267</v>
      </c>
      <c r="B2124" t="s">
        <v>153</v>
      </c>
      <c r="C2124" t="s">
        <v>20</v>
      </c>
      <c r="D2124" t="s">
        <v>154</v>
      </c>
      <c r="E2124" t="s">
        <v>15</v>
      </c>
      <c r="F2124" s="1">
        <v>42830</v>
      </c>
      <c r="G2124" s="1">
        <v>42905</v>
      </c>
      <c r="H2124">
        <v>4648</v>
      </c>
      <c r="I2124" t="s">
        <v>75</v>
      </c>
      <c r="J2124" t="s">
        <v>17</v>
      </c>
      <c r="K2124">
        <v>4821</v>
      </c>
      <c r="M2124">
        <f t="shared" ref="M2124:M2125" si="562" xml:space="preserve"> H2124 - K2124</f>
        <v>-173</v>
      </c>
      <c r="N2124">
        <f t="shared" ref="N2124:N2125" si="563" xml:space="preserve"> M2124 / H2124 * 100</f>
        <v>-3.7220309810671259</v>
      </c>
    </row>
    <row r="2125" spans="1:14" x14ac:dyDescent="0.55000000000000004">
      <c r="A2125" t="s">
        <v>2268</v>
      </c>
      <c r="B2125" t="s">
        <v>153</v>
      </c>
      <c r="C2125" t="s">
        <v>24</v>
      </c>
      <c r="D2125" t="s">
        <v>227</v>
      </c>
      <c r="E2125" t="s">
        <v>15</v>
      </c>
      <c r="F2125" s="1">
        <v>42830</v>
      </c>
      <c r="G2125" s="1">
        <v>42839</v>
      </c>
      <c r="H2125">
        <v>50</v>
      </c>
      <c r="I2125" t="s">
        <v>75</v>
      </c>
      <c r="J2125" t="s">
        <v>25</v>
      </c>
      <c r="K2125">
        <v>55</v>
      </c>
      <c r="M2125">
        <f t="shared" si="562"/>
        <v>-5</v>
      </c>
      <c r="N2125">
        <f t="shared" si="563"/>
        <v>-10</v>
      </c>
    </row>
    <row r="2126" spans="1:14" x14ac:dyDescent="0.55000000000000004">
      <c r="A2126" t="s">
        <v>2269</v>
      </c>
      <c r="B2126" t="s">
        <v>53</v>
      </c>
      <c r="C2126" t="s">
        <v>48</v>
      </c>
      <c r="D2126" t="s">
        <v>327</v>
      </c>
      <c r="E2126" t="s">
        <v>55</v>
      </c>
      <c r="F2126" s="1">
        <v>42830</v>
      </c>
      <c r="G2126" s="1">
        <v>42832</v>
      </c>
      <c r="H2126">
        <v>0</v>
      </c>
      <c r="I2126" t="s">
        <v>22</v>
      </c>
      <c r="J2126" t="s">
        <v>25</v>
      </c>
      <c r="K2126">
        <v>3393</v>
      </c>
    </row>
    <row r="2127" spans="1:14" x14ac:dyDescent="0.55000000000000004">
      <c r="A2127" t="s">
        <v>2270</v>
      </c>
      <c r="B2127" t="s">
        <v>47</v>
      </c>
      <c r="C2127" t="s">
        <v>27</v>
      </c>
      <c r="D2127" t="s">
        <v>167</v>
      </c>
      <c r="E2127" t="s">
        <v>55</v>
      </c>
      <c r="F2127" s="1">
        <v>42830</v>
      </c>
      <c r="G2127" s="1">
        <v>42885</v>
      </c>
      <c r="H2127">
        <v>0</v>
      </c>
      <c r="I2127" t="s">
        <v>32</v>
      </c>
      <c r="J2127" t="s">
        <v>17</v>
      </c>
      <c r="K2127">
        <v>550</v>
      </c>
    </row>
    <row r="2128" spans="1:14" x14ac:dyDescent="0.55000000000000004">
      <c r="A2128" t="s">
        <v>2271</v>
      </c>
      <c r="B2128" t="s">
        <v>47</v>
      </c>
      <c r="C2128" t="s">
        <v>20</v>
      </c>
      <c r="D2128" t="s">
        <v>285</v>
      </c>
      <c r="E2128" t="s">
        <v>55</v>
      </c>
      <c r="F2128" s="1">
        <v>42830</v>
      </c>
      <c r="G2128" s="1">
        <v>42832</v>
      </c>
      <c r="H2128">
        <v>0</v>
      </c>
      <c r="I2128" t="s">
        <v>32</v>
      </c>
      <c r="J2128" t="s">
        <v>17</v>
      </c>
      <c r="K2128">
        <v>4821</v>
      </c>
    </row>
    <row r="2129" spans="1:14" x14ac:dyDescent="0.55000000000000004">
      <c r="A2129" t="s">
        <v>2272</v>
      </c>
      <c r="B2129" t="s">
        <v>264</v>
      </c>
      <c r="C2129" t="s">
        <v>27</v>
      </c>
      <c r="D2129" t="s">
        <v>102</v>
      </c>
      <c r="E2129" t="s">
        <v>55</v>
      </c>
      <c r="F2129" s="1">
        <v>42830</v>
      </c>
      <c r="G2129" s="1">
        <v>42954</v>
      </c>
      <c r="H2129">
        <v>0</v>
      </c>
      <c r="I2129" t="s">
        <v>22</v>
      </c>
      <c r="J2129" t="s">
        <v>17</v>
      </c>
      <c r="K2129">
        <v>550</v>
      </c>
    </row>
    <row r="2130" spans="1:14" x14ac:dyDescent="0.55000000000000004">
      <c r="A2130" t="s">
        <v>2273</v>
      </c>
      <c r="B2130" t="s">
        <v>264</v>
      </c>
      <c r="C2130" t="s">
        <v>27</v>
      </c>
      <c r="D2130" t="s">
        <v>163</v>
      </c>
      <c r="E2130" t="s">
        <v>15</v>
      </c>
      <c r="F2130" s="1">
        <v>42830</v>
      </c>
      <c r="G2130" s="1">
        <v>42867</v>
      </c>
      <c r="H2130">
        <v>505</v>
      </c>
      <c r="I2130" t="s">
        <v>22</v>
      </c>
      <c r="J2130" t="s">
        <v>17</v>
      </c>
      <c r="K2130">
        <v>550</v>
      </c>
      <c r="M2130">
        <f xml:space="preserve"> H2130 - K2130</f>
        <v>-45</v>
      </c>
      <c r="N2130">
        <f xml:space="preserve"> M2130 / H2130 * 100</f>
        <v>-8.9108910891089099</v>
      </c>
    </row>
    <row r="2131" spans="1:14" x14ac:dyDescent="0.55000000000000004">
      <c r="A2131" t="s">
        <v>2274</v>
      </c>
      <c r="B2131" t="s">
        <v>106</v>
      </c>
      <c r="C2131" t="s">
        <v>20</v>
      </c>
      <c r="D2131" t="s">
        <v>236</v>
      </c>
      <c r="E2131" t="s">
        <v>55</v>
      </c>
      <c r="F2131" s="1">
        <v>42830</v>
      </c>
      <c r="G2131" s="1">
        <v>42840</v>
      </c>
      <c r="H2131">
        <v>0</v>
      </c>
      <c r="I2131" t="s">
        <v>32</v>
      </c>
      <c r="J2131" t="s">
        <v>17</v>
      </c>
      <c r="K2131">
        <v>4821</v>
      </c>
    </row>
    <row r="2132" spans="1:14" x14ac:dyDescent="0.55000000000000004">
      <c r="A2132" t="s">
        <v>2275</v>
      </c>
      <c r="B2132" t="s">
        <v>106</v>
      </c>
      <c r="C2132" t="s">
        <v>27</v>
      </c>
      <c r="D2132" t="s">
        <v>111</v>
      </c>
      <c r="E2132" t="s">
        <v>15</v>
      </c>
      <c r="F2132" s="1">
        <v>42830</v>
      </c>
      <c r="G2132" s="1">
        <v>42831</v>
      </c>
      <c r="H2132">
        <v>450</v>
      </c>
      <c r="I2132" t="s">
        <v>32</v>
      </c>
      <c r="J2132" t="s">
        <v>17</v>
      </c>
      <c r="K2132">
        <v>550</v>
      </c>
      <c r="M2132">
        <f t="shared" ref="M2132:M2134" si="564" xml:space="preserve"> H2132 - K2132</f>
        <v>-100</v>
      </c>
      <c r="N2132">
        <f t="shared" ref="N2132:N2134" si="565" xml:space="preserve"> M2132 / H2132 * 100</f>
        <v>-22.222222222222221</v>
      </c>
    </row>
    <row r="2133" spans="1:14" x14ac:dyDescent="0.55000000000000004">
      <c r="A2133" t="s">
        <v>2276</v>
      </c>
      <c r="B2133" t="s">
        <v>106</v>
      </c>
      <c r="C2133" t="s">
        <v>57</v>
      </c>
      <c r="D2133" t="s">
        <v>325</v>
      </c>
      <c r="E2133" t="s">
        <v>15</v>
      </c>
      <c r="F2133" s="1">
        <v>42830</v>
      </c>
      <c r="G2133" s="1">
        <v>42876</v>
      </c>
      <c r="H2133">
        <v>4983</v>
      </c>
      <c r="I2133" t="s">
        <v>32</v>
      </c>
      <c r="J2133" t="s">
        <v>17</v>
      </c>
      <c r="K2133">
        <v>5482</v>
      </c>
      <c r="M2133">
        <f t="shared" si="564"/>
        <v>-499</v>
      </c>
      <c r="N2133">
        <f t="shared" si="565"/>
        <v>-10.014047762392133</v>
      </c>
    </row>
    <row r="2134" spans="1:14" x14ac:dyDescent="0.55000000000000004">
      <c r="A2134" t="s">
        <v>2277</v>
      </c>
      <c r="B2134" t="s">
        <v>144</v>
      </c>
      <c r="C2134" t="s">
        <v>13</v>
      </c>
      <c r="D2134" t="s">
        <v>35</v>
      </c>
      <c r="E2134" t="s">
        <v>15</v>
      </c>
      <c r="F2134" s="1">
        <v>42830</v>
      </c>
      <c r="G2134" s="1">
        <v>42905</v>
      </c>
      <c r="H2134">
        <v>1140</v>
      </c>
      <c r="I2134" t="s">
        <v>16</v>
      </c>
      <c r="J2134" t="s">
        <v>17</v>
      </c>
      <c r="K2134">
        <v>1096</v>
      </c>
      <c r="M2134">
        <f t="shared" si="564"/>
        <v>44</v>
      </c>
      <c r="N2134">
        <f t="shared" si="565"/>
        <v>3.8596491228070176</v>
      </c>
    </row>
    <row r="2135" spans="1:14" x14ac:dyDescent="0.55000000000000004">
      <c r="A2135" t="s">
        <v>2278</v>
      </c>
      <c r="B2135" t="s">
        <v>41</v>
      </c>
      <c r="C2135" t="s">
        <v>24</v>
      </c>
      <c r="E2135" t="s">
        <v>49</v>
      </c>
      <c r="F2135" s="1">
        <v>42830</v>
      </c>
      <c r="I2135" t="s">
        <v>39</v>
      </c>
      <c r="J2135" t="s">
        <v>25</v>
      </c>
      <c r="K2135">
        <v>55</v>
      </c>
    </row>
    <row r="2136" spans="1:14" x14ac:dyDescent="0.55000000000000004">
      <c r="A2136" t="s">
        <v>2279</v>
      </c>
      <c r="B2136" t="s">
        <v>41</v>
      </c>
      <c r="C2136" t="s">
        <v>13</v>
      </c>
      <c r="D2136" t="s">
        <v>206</v>
      </c>
      <c r="E2136" t="s">
        <v>55</v>
      </c>
      <c r="F2136" s="1">
        <v>42830</v>
      </c>
      <c r="G2136" s="1">
        <v>42832</v>
      </c>
      <c r="H2136">
        <v>0</v>
      </c>
      <c r="I2136" t="s">
        <v>39</v>
      </c>
      <c r="J2136" t="s">
        <v>17</v>
      </c>
      <c r="K2136">
        <v>1096</v>
      </c>
    </row>
    <row r="2137" spans="1:14" x14ac:dyDescent="0.55000000000000004">
      <c r="A2137" t="s">
        <v>2280</v>
      </c>
      <c r="B2137" t="s">
        <v>41</v>
      </c>
      <c r="C2137" t="s">
        <v>48</v>
      </c>
      <c r="D2137" t="s">
        <v>38</v>
      </c>
      <c r="E2137" t="s">
        <v>15</v>
      </c>
      <c r="F2137" s="1">
        <v>42830</v>
      </c>
      <c r="G2137" s="1">
        <v>42908</v>
      </c>
      <c r="H2137">
        <v>3188</v>
      </c>
      <c r="I2137" t="s">
        <v>39</v>
      </c>
      <c r="J2137" t="s">
        <v>25</v>
      </c>
      <c r="K2137">
        <v>3393</v>
      </c>
      <c r="M2137">
        <f xml:space="preserve"> H2137 - K2137</f>
        <v>-205</v>
      </c>
      <c r="N2137">
        <f xml:space="preserve"> M2137 / H2137 * 100</f>
        <v>-6.430363864491845</v>
      </c>
    </row>
    <row r="2138" spans="1:14" x14ac:dyDescent="0.55000000000000004">
      <c r="A2138" t="s">
        <v>2281</v>
      </c>
      <c r="B2138" t="s">
        <v>108</v>
      </c>
      <c r="C2138" t="s">
        <v>27</v>
      </c>
      <c r="D2138" t="s">
        <v>154</v>
      </c>
      <c r="E2138" t="s">
        <v>55</v>
      </c>
      <c r="F2138" s="1">
        <v>42830</v>
      </c>
      <c r="G2138" s="1">
        <v>42831</v>
      </c>
      <c r="H2138">
        <v>0</v>
      </c>
      <c r="I2138" t="s">
        <v>75</v>
      </c>
      <c r="J2138" t="s">
        <v>17</v>
      </c>
      <c r="K2138">
        <v>550</v>
      </c>
    </row>
    <row r="2139" spans="1:14" x14ac:dyDescent="0.55000000000000004">
      <c r="A2139" t="s">
        <v>2282</v>
      </c>
      <c r="B2139" t="s">
        <v>108</v>
      </c>
      <c r="C2139" t="s">
        <v>13</v>
      </c>
      <c r="D2139" t="s">
        <v>74</v>
      </c>
      <c r="E2139" t="s">
        <v>15</v>
      </c>
      <c r="F2139" s="1">
        <v>42830</v>
      </c>
      <c r="G2139" s="1">
        <v>42949</v>
      </c>
      <c r="H2139">
        <v>1091</v>
      </c>
      <c r="I2139" t="s">
        <v>75</v>
      </c>
      <c r="J2139" t="s">
        <v>17</v>
      </c>
      <c r="K2139">
        <v>1096</v>
      </c>
      <c r="M2139">
        <f t="shared" ref="M2139:M2144" si="566" xml:space="preserve"> H2139 - K2139</f>
        <v>-5</v>
      </c>
      <c r="N2139">
        <f t="shared" ref="N2139:N2144" si="567" xml:space="preserve"> M2139 / H2139 * 100</f>
        <v>-0.45829514207149402</v>
      </c>
    </row>
    <row r="2140" spans="1:14" x14ac:dyDescent="0.55000000000000004">
      <c r="A2140" t="s">
        <v>2283</v>
      </c>
      <c r="B2140" t="s">
        <v>108</v>
      </c>
      <c r="C2140" t="s">
        <v>57</v>
      </c>
      <c r="D2140" t="s">
        <v>177</v>
      </c>
      <c r="E2140" t="s">
        <v>15</v>
      </c>
      <c r="F2140" s="1">
        <v>42830</v>
      </c>
      <c r="G2140" s="1">
        <v>42837</v>
      </c>
      <c r="H2140">
        <v>5095</v>
      </c>
      <c r="I2140" t="s">
        <v>75</v>
      </c>
      <c r="J2140" t="s">
        <v>17</v>
      </c>
      <c r="K2140">
        <v>5482</v>
      </c>
      <c r="M2140">
        <f t="shared" si="566"/>
        <v>-387</v>
      </c>
      <c r="N2140">
        <f t="shared" si="567"/>
        <v>-7.5956820412168797</v>
      </c>
    </row>
    <row r="2141" spans="1:14" x14ac:dyDescent="0.55000000000000004">
      <c r="A2141" t="s">
        <v>2284</v>
      </c>
      <c r="B2141" t="s">
        <v>108</v>
      </c>
      <c r="C2141" t="s">
        <v>24</v>
      </c>
      <c r="D2141" t="s">
        <v>230</v>
      </c>
      <c r="E2141" t="s">
        <v>15</v>
      </c>
      <c r="F2141" s="1">
        <v>42830</v>
      </c>
      <c r="G2141" s="1">
        <v>42949</v>
      </c>
      <c r="H2141">
        <v>51</v>
      </c>
      <c r="I2141" t="s">
        <v>75</v>
      </c>
      <c r="J2141" t="s">
        <v>25</v>
      </c>
      <c r="K2141">
        <v>55</v>
      </c>
      <c r="M2141">
        <f t="shared" si="566"/>
        <v>-4</v>
      </c>
      <c r="N2141">
        <f t="shared" si="567"/>
        <v>-7.8431372549019605</v>
      </c>
    </row>
    <row r="2142" spans="1:14" x14ac:dyDescent="0.55000000000000004">
      <c r="A2142" t="s">
        <v>2285</v>
      </c>
      <c r="B2142" t="s">
        <v>66</v>
      </c>
      <c r="C2142" t="s">
        <v>24</v>
      </c>
      <c r="D2142" t="s">
        <v>111</v>
      </c>
      <c r="E2142" t="s">
        <v>15</v>
      </c>
      <c r="F2142" s="1">
        <v>42830</v>
      </c>
      <c r="G2142" s="1">
        <v>42905</v>
      </c>
      <c r="H2142">
        <v>62</v>
      </c>
      <c r="I2142" t="s">
        <v>39</v>
      </c>
      <c r="J2142" t="s">
        <v>25</v>
      </c>
      <c r="K2142">
        <v>55</v>
      </c>
      <c r="M2142">
        <f t="shared" si="566"/>
        <v>7</v>
      </c>
      <c r="N2142">
        <f t="shared" si="567"/>
        <v>11.29032258064516</v>
      </c>
    </row>
    <row r="2143" spans="1:14" x14ac:dyDescent="0.55000000000000004">
      <c r="A2143" t="s">
        <v>2286</v>
      </c>
      <c r="B2143" t="s">
        <v>37</v>
      </c>
      <c r="C2143" t="s">
        <v>27</v>
      </c>
      <c r="D2143" t="s">
        <v>90</v>
      </c>
      <c r="E2143" t="s">
        <v>15</v>
      </c>
      <c r="F2143" s="1">
        <v>42830</v>
      </c>
      <c r="G2143" s="1">
        <v>42914</v>
      </c>
      <c r="H2143">
        <v>550</v>
      </c>
      <c r="I2143" t="s">
        <v>39</v>
      </c>
      <c r="J2143" t="s">
        <v>17</v>
      </c>
      <c r="K2143">
        <v>550</v>
      </c>
      <c r="M2143">
        <f t="shared" si="566"/>
        <v>0</v>
      </c>
      <c r="N2143">
        <f t="shared" si="567"/>
        <v>0</v>
      </c>
    </row>
    <row r="2144" spans="1:14" x14ac:dyDescent="0.55000000000000004">
      <c r="A2144" t="s">
        <v>2287</v>
      </c>
      <c r="B2144" t="s">
        <v>83</v>
      </c>
      <c r="C2144" t="s">
        <v>24</v>
      </c>
      <c r="D2144" t="s">
        <v>249</v>
      </c>
      <c r="E2144" t="s">
        <v>15</v>
      </c>
      <c r="F2144" s="1">
        <v>42830</v>
      </c>
      <c r="G2144" s="1">
        <v>42832</v>
      </c>
      <c r="H2144">
        <v>45</v>
      </c>
      <c r="I2144" t="s">
        <v>85</v>
      </c>
      <c r="J2144" t="s">
        <v>25</v>
      </c>
      <c r="K2144">
        <v>55</v>
      </c>
      <c r="M2144">
        <f t="shared" si="566"/>
        <v>-10</v>
      </c>
      <c r="N2144">
        <f t="shared" si="567"/>
        <v>-22.222222222222221</v>
      </c>
    </row>
    <row r="2145" spans="1:14" x14ac:dyDescent="0.55000000000000004">
      <c r="A2145" t="s">
        <v>2288</v>
      </c>
      <c r="B2145" t="s">
        <v>30</v>
      </c>
      <c r="C2145" t="s">
        <v>27</v>
      </c>
      <c r="E2145" t="s">
        <v>49</v>
      </c>
      <c r="F2145" s="1">
        <v>42830</v>
      </c>
      <c r="I2145" t="s">
        <v>32</v>
      </c>
      <c r="J2145" t="s">
        <v>17</v>
      </c>
      <c r="K2145">
        <v>550</v>
      </c>
    </row>
    <row r="2146" spans="1:14" x14ac:dyDescent="0.55000000000000004">
      <c r="A2146" t="s">
        <v>2289</v>
      </c>
      <c r="B2146" t="s">
        <v>34</v>
      </c>
      <c r="C2146" t="s">
        <v>27</v>
      </c>
      <c r="D2146" t="s">
        <v>209</v>
      </c>
      <c r="E2146" t="s">
        <v>15</v>
      </c>
      <c r="F2146" s="1">
        <v>42831</v>
      </c>
      <c r="G2146" s="1">
        <v>42895</v>
      </c>
      <c r="H2146">
        <v>527</v>
      </c>
      <c r="I2146" t="s">
        <v>16</v>
      </c>
      <c r="J2146" t="s">
        <v>17</v>
      </c>
      <c r="K2146">
        <v>550</v>
      </c>
      <c r="M2146">
        <f xml:space="preserve"> H2146 - K2146</f>
        <v>-23</v>
      </c>
      <c r="N2146">
        <f xml:space="preserve"> M2146 / H2146 * 100</f>
        <v>-4.3643263757115749</v>
      </c>
    </row>
    <row r="2147" spans="1:14" x14ac:dyDescent="0.55000000000000004">
      <c r="A2147" t="s">
        <v>2290</v>
      </c>
      <c r="B2147" t="s">
        <v>129</v>
      </c>
      <c r="C2147" t="s">
        <v>27</v>
      </c>
      <c r="D2147" t="s">
        <v>191</v>
      </c>
      <c r="E2147" t="s">
        <v>55</v>
      </c>
      <c r="F2147" s="1">
        <v>42831</v>
      </c>
      <c r="G2147" s="1">
        <v>42840</v>
      </c>
      <c r="H2147">
        <v>0</v>
      </c>
      <c r="I2147" t="s">
        <v>75</v>
      </c>
      <c r="J2147" t="s">
        <v>17</v>
      </c>
      <c r="K2147">
        <v>550</v>
      </c>
    </row>
    <row r="2148" spans="1:14" x14ac:dyDescent="0.55000000000000004">
      <c r="A2148" t="s">
        <v>2291</v>
      </c>
      <c r="B2148" t="s">
        <v>129</v>
      </c>
      <c r="C2148" t="s">
        <v>13</v>
      </c>
      <c r="D2148" t="s">
        <v>74</v>
      </c>
      <c r="E2148" t="s">
        <v>55</v>
      </c>
      <c r="F2148" s="1">
        <v>42831</v>
      </c>
      <c r="G2148" s="1">
        <v>42885</v>
      </c>
      <c r="H2148">
        <v>0</v>
      </c>
      <c r="I2148" t="s">
        <v>75</v>
      </c>
      <c r="J2148" t="s">
        <v>17</v>
      </c>
      <c r="K2148">
        <v>1096</v>
      </c>
    </row>
    <row r="2149" spans="1:14" x14ac:dyDescent="0.55000000000000004">
      <c r="A2149" t="s">
        <v>2292</v>
      </c>
      <c r="B2149" t="s">
        <v>73</v>
      </c>
      <c r="C2149" t="s">
        <v>48</v>
      </c>
      <c r="E2149" t="s">
        <v>49</v>
      </c>
      <c r="F2149" s="1">
        <v>42831</v>
      </c>
      <c r="I2149" t="s">
        <v>75</v>
      </c>
      <c r="J2149" t="s">
        <v>25</v>
      </c>
      <c r="K2149">
        <v>3393</v>
      </c>
    </row>
    <row r="2150" spans="1:14" x14ac:dyDescent="0.55000000000000004">
      <c r="A2150" t="s">
        <v>2293</v>
      </c>
      <c r="B2150" t="s">
        <v>19</v>
      </c>
      <c r="C2150" t="s">
        <v>48</v>
      </c>
      <c r="D2150" t="s">
        <v>219</v>
      </c>
      <c r="E2150" t="s">
        <v>55</v>
      </c>
      <c r="F2150" s="1">
        <v>42831</v>
      </c>
      <c r="G2150" s="1">
        <v>42833</v>
      </c>
      <c r="H2150">
        <v>0</v>
      </c>
      <c r="I2150" t="s">
        <v>22</v>
      </c>
      <c r="J2150" t="s">
        <v>25</v>
      </c>
      <c r="K2150">
        <v>3393</v>
      </c>
    </row>
    <row r="2151" spans="1:14" x14ac:dyDescent="0.55000000000000004">
      <c r="A2151" t="s">
        <v>2294</v>
      </c>
      <c r="B2151" t="s">
        <v>19</v>
      </c>
      <c r="C2151" t="s">
        <v>24</v>
      </c>
      <c r="D2151" t="s">
        <v>137</v>
      </c>
      <c r="E2151" t="s">
        <v>15</v>
      </c>
      <c r="F2151" s="1">
        <v>42831</v>
      </c>
      <c r="G2151" s="1">
        <v>42839</v>
      </c>
      <c r="H2151">
        <v>64</v>
      </c>
      <c r="I2151" t="s">
        <v>22</v>
      </c>
      <c r="J2151" t="s">
        <v>25</v>
      </c>
      <c r="K2151">
        <v>55</v>
      </c>
      <c r="M2151">
        <f t="shared" ref="M2151:M2152" si="568" xml:space="preserve"> H2151 - K2151</f>
        <v>9</v>
      </c>
      <c r="N2151">
        <f t="shared" ref="N2151:N2152" si="569" xml:space="preserve"> M2151 / H2151 * 100</f>
        <v>14.0625</v>
      </c>
    </row>
    <row r="2152" spans="1:14" x14ac:dyDescent="0.55000000000000004">
      <c r="A2152" t="s">
        <v>2295</v>
      </c>
      <c r="B2152" t="s">
        <v>153</v>
      </c>
      <c r="C2152" t="s">
        <v>48</v>
      </c>
      <c r="D2152" t="s">
        <v>227</v>
      </c>
      <c r="E2152" t="s">
        <v>15</v>
      </c>
      <c r="F2152" s="1">
        <v>42831</v>
      </c>
      <c r="G2152" s="1">
        <v>42840</v>
      </c>
      <c r="H2152">
        <v>3655</v>
      </c>
      <c r="I2152" t="s">
        <v>75</v>
      </c>
      <c r="J2152" t="s">
        <v>25</v>
      </c>
      <c r="K2152">
        <v>3393</v>
      </c>
      <c r="M2152">
        <f t="shared" si="568"/>
        <v>262</v>
      </c>
      <c r="N2152">
        <f t="shared" si="569"/>
        <v>7.1682626538987684</v>
      </c>
    </row>
    <row r="2153" spans="1:14" x14ac:dyDescent="0.55000000000000004">
      <c r="A2153" t="s">
        <v>2296</v>
      </c>
      <c r="B2153" t="s">
        <v>77</v>
      </c>
      <c r="C2153" t="s">
        <v>156</v>
      </c>
      <c r="E2153" t="s">
        <v>49</v>
      </c>
      <c r="F2153" s="1">
        <v>42831</v>
      </c>
      <c r="I2153" t="s">
        <v>39</v>
      </c>
      <c r="J2153" t="s">
        <v>157</v>
      </c>
      <c r="K2153">
        <v>26768</v>
      </c>
    </row>
    <row r="2154" spans="1:14" x14ac:dyDescent="0.55000000000000004">
      <c r="A2154" t="s">
        <v>2297</v>
      </c>
      <c r="B2154" t="s">
        <v>77</v>
      </c>
      <c r="C2154" t="s">
        <v>24</v>
      </c>
      <c r="E2154" t="s">
        <v>49</v>
      </c>
      <c r="F2154" s="1">
        <v>42831</v>
      </c>
      <c r="I2154" t="s">
        <v>39</v>
      </c>
      <c r="J2154" t="s">
        <v>25</v>
      </c>
      <c r="K2154">
        <v>55</v>
      </c>
    </row>
    <row r="2155" spans="1:14" x14ac:dyDescent="0.55000000000000004">
      <c r="A2155" t="s">
        <v>2298</v>
      </c>
      <c r="B2155" t="s">
        <v>53</v>
      </c>
      <c r="C2155" t="s">
        <v>24</v>
      </c>
      <c r="D2155" t="s">
        <v>51</v>
      </c>
      <c r="E2155" t="s">
        <v>55</v>
      </c>
      <c r="F2155" s="1">
        <v>42831</v>
      </c>
      <c r="G2155" s="1">
        <v>42841</v>
      </c>
      <c r="H2155">
        <v>0</v>
      </c>
      <c r="I2155" t="s">
        <v>22</v>
      </c>
      <c r="J2155" t="s">
        <v>25</v>
      </c>
      <c r="K2155">
        <v>55</v>
      </c>
    </row>
    <row r="2156" spans="1:14" x14ac:dyDescent="0.55000000000000004">
      <c r="A2156" t="s">
        <v>2299</v>
      </c>
      <c r="B2156" t="s">
        <v>53</v>
      </c>
      <c r="C2156" t="s">
        <v>48</v>
      </c>
      <c r="D2156" t="s">
        <v>137</v>
      </c>
      <c r="E2156" t="s">
        <v>55</v>
      </c>
      <c r="F2156" s="1">
        <v>42831</v>
      </c>
      <c r="G2156" s="1">
        <v>42838</v>
      </c>
      <c r="H2156">
        <v>0</v>
      </c>
      <c r="I2156" t="s">
        <v>22</v>
      </c>
      <c r="J2156" t="s">
        <v>25</v>
      </c>
      <c r="K2156">
        <v>3393</v>
      </c>
    </row>
    <row r="2157" spans="1:14" x14ac:dyDescent="0.55000000000000004">
      <c r="A2157" t="s">
        <v>2300</v>
      </c>
      <c r="B2157" t="s">
        <v>63</v>
      </c>
      <c r="C2157" t="s">
        <v>48</v>
      </c>
      <c r="E2157" t="s">
        <v>49</v>
      </c>
      <c r="F2157" s="1">
        <v>42831</v>
      </c>
      <c r="I2157" t="s">
        <v>39</v>
      </c>
      <c r="J2157" t="s">
        <v>25</v>
      </c>
      <c r="K2157">
        <v>3393</v>
      </c>
    </row>
    <row r="2158" spans="1:14" x14ac:dyDescent="0.55000000000000004">
      <c r="A2158" t="s">
        <v>2301</v>
      </c>
      <c r="B2158" t="s">
        <v>47</v>
      </c>
      <c r="C2158" t="s">
        <v>27</v>
      </c>
      <c r="D2158" t="s">
        <v>64</v>
      </c>
      <c r="E2158" t="s">
        <v>15</v>
      </c>
      <c r="F2158" s="1">
        <v>42831</v>
      </c>
      <c r="G2158" s="1">
        <v>42876</v>
      </c>
      <c r="H2158">
        <v>561</v>
      </c>
      <c r="I2158" t="s">
        <v>32</v>
      </c>
      <c r="J2158" t="s">
        <v>17</v>
      </c>
      <c r="K2158">
        <v>550</v>
      </c>
      <c r="M2158">
        <f xml:space="preserve"> H2158 - K2158</f>
        <v>11</v>
      </c>
      <c r="N2158">
        <f xml:space="preserve"> M2158 / H2158 * 100</f>
        <v>1.9607843137254901</v>
      </c>
    </row>
    <row r="2159" spans="1:14" x14ac:dyDescent="0.55000000000000004">
      <c r="A2159" t="s">
        <v>2302</v>
      </c>
      <c r="B2159" t="s">
        <v>89</v>
      </c>
      <c r="C2159" t="s">
        <v>13</v>
      </c>
      <c r="E2159" t="s">
        <v>49</v>
      </c>
      <c r="F2159" s="1">
        <v>42831</v>
      </c>
      <c r="I2159" t="s">
        <v>32</v>
      </c>
      <c r="J2159" t="s">
        <v>17</v>
      </c>
      <c r="K2159">
        <v>1096</v>
      </c>
    </row>
    <row r="2160" spans="1:14" x14ac:dyDescent="0.55000000000000004">
      <c r="A2160" t="s">
        <v>2303</v>
      </c>
      <c r="B2160" t="s">
        <v>106</v>
      </c>
      <c r="C2160" t="s">
        <v>27</v>
      </c>
      <c r="D2160" t="s">
        <v>31</v>
      </c>
      <c r="E2160" t="s">
        <v>55</v>
      </c>
      <c r="F2160" s="1">
        <v>42831</v>
      </c>
      <c r="G2160" s="1">
        <v>42953</v>
      </c>
      <c r="H2160">
        <v>0</v>
      </c>
      <c r="I2160" t="s">
        <v>32</v>
      </c>
      <c r="J2160" t="s">
        <v>17</v>
      </c>
      <c r="K2160">
        <v>550</v>
      </c>
    </row>
    <row r="2161" spans="1:14" x14ac:dyDescent="0.55000000000000004">
      <c r="A2161" t="s">
        <v>2304</v>
      </c>
      <c r="B2161" t="s">
        <v>106</v>
      </c>
      <c r="C2161" t="s">
        <v>13</v>
      </c>
      <c r="D2161" t="s">
        <v>206</v>
      </c>
      <c r="E2161" t="s">
        <v>55</v>
      </c>
      <c r="F2161" s="1">
        <v>42831</v>
      </c>
      <c r="G2161" s="1">
        <v>42841</v>
      </c>
      <c r="H2161">
        <v>0</v>
      </c>
      <c r="I2161" t="s">
        <v>32</v>
      </c>
      <c r="J2161" t="s">
        <v>17</v>
      </c>
      <c r="K2161">
        <v>1096</v>
      </c>
    </row>
    <row r="2162" spans="1:14" x14ac:dyDescent="0.55000000000000004">
      <c r="A2162" t="s">
        <v>2305</v>
      </c>
      <c r="B2162" t="s">
        <v>106</v>
      </c>
      <c r="C2162" t="s">
        <v>57</v>
      </c>
      <c r="D2162" t="s">
        <v>135</v>
      </c>
      <c r="E2162" t="s">
        <v>15</v>
      </c>
      <c r="F2162" s="1">
        <v>42831</v>
      </c>
      <c r="G2162" s="1">
        <v>42832</v>
      </c>
      <c r="H2162">
        <v>6154</v>
      </c>
      <c r="I2162" t="s">
        <v>32</v>
      </c>
      <c r="J2162" t="s">
        <v>17</v>
      </c>
      <c r="K2162">
        <v>5482</v>
      </c>
      <c r="M2162">
        <f t="shared" ref="M2162:M2163" si="570" xml:space="preserve"> H2162 - K2162</f>
        <v>672</v>
      </c>
      <c r="N2162">
        <f t="shared" ref="N2162:N2163" si="571" xml:space="preserve"> M2162 / H2162 * 100</f>
        <v>10.919727006824829</v>
      </c>
    </row>
    <row r="2163" spans="1:14" x14ac:dyDescent="0.55000000000000004">
      <c r="A2163" t="s">
        <v>2306</v>
      </c>
      <c r="B2163" t="s">
        <v>106</v>
      </c>
      <c r="C2163" t="s">
        <v>20</v>
      </c>
      <c r="D2163" t="s">
        <v>42</v>
      </c>
      <c r="E2163" t="s">
        <v>15</v>
      </c>
      <c r="F2163" s="1">
        <v>42831</v>
      </c>
      <c r="G2163" s="1">
        <v>42837</v>
      </c>
      <c r="H2163">
        <v>4756</v>
      </c>
      <c r="I2163" t="s">
        <v>32</v>
      </c>
      <c r="J2163" t="s">
        <v>17</v>
      </c>
      <c r="K2163">
        <v>4821</v>
      </c>
      <c r="M2163">
        <f t="shared" si="570"/>
        <v>-65</v>
      </c>
      <c r="N2163">
        <f t="shared" si="571"/>
        <v>-1.3666947014297728</v>
      </c>
    </row>
    <row r="2164" spans="1:14" x14ac:dyDescent="0.55000000000000004">
      <c r="A2164" t="s">
        <v>2307</v>
      </c>
      <c r="B2164" t="s">
        <v>144</v>
      </c>
      <c r="C2164" t="s">
        <v>27</v>
      </c>
      <c r="D2164" t="s">
        <v>504</v>
      </c>
      <c r="E2164" t="s">
        <v>55</v>
      </c>
      <c r="F2164" s="1">
        <v>42831</v>
      </c>
      <c r="G2164" s="1">
        <v>42839</v>
      </c>
      <c r="H2164">
        <v>0</v>
      </c>
      <c r="I2164" t="s">
        <v>16</v>
      </c>
      <c r="J2164" t="s">
        <v>17</v>
      </c>
      <c r="K2164">
        <v>550</v>
      </c>
    </row>
    <row r="2165" spans="1:14" x14ac:dyDescent="0.55000000000000004">
      <c r="A2165" t="s">
        <v>2308</v>
      </c>
      <c r="B2165" t="s">
        <v>144</v>
      </c>
      <c r="C2165" t="s">
        <v>24</v>
      </c>
      <c r="D2165" t="s">
        <v>120</v>
      </c>
      <c r="E2165" t="s">
        <v>15</v>
      </c>
      <c r="F2165" s="1">
        <v>42831</v>
      </c>
      <c r="G2165" s="1">
        <v>42885</v>
      </c>
      <c r="H2165">
        <v>61</v>
      </c>
      <c r="I2165" t="s">
        <v>16</v>
      </c>
      <c r="J2165" t="s">
        <v>25</v>
      </c>
      <c r="K2165">
        <v>55</v>
      </c>
      <c r="M2165">
        <f t="shared" ref="M2165:M2168" si="572" xml:space="preserve"> H2165 - K2165</f>
        <v>6</v>
      </c>
      <c r="N2165">
        <f t="shared" ref="N2165:N2168" si="573" xml:space="preserve"> M2165 / H2165 * 100</f>
        <v>9.8360655737704921</v>
      </c>
    </row>
    <row r="2166" spans="1:14" x14ac:dyDescent="0.55000000000000004">
      <c r="A2166" t="s">
        <v>2309</v>
      </c>
      <c r="B2166" t="s">
        <v>12</v>
      </c>
      <c r="C2166" t="s">
        <v>27</v>
      </c>
      <c r="D2166" t="s">
        <v>87</v>
      </c>
      <c r="E2166" t="s">
        <v>15</v>
      </c>
      <c r="F2166" s="1">
        <v>42831</v>
      </c>
      <c r="G2166" s="1">
        <v>42910</v>
      </c>
      <c r="H2166">
        <v>575</v>
      </c>
      <c r="I2166" t="s">
        <v>16</v>
      </c>
      <c r="J2166" t="s">
        <v>17</v>
      </c>
      <c r="K2166">
        <v>550</v>
      </c>
      <c r="M2166">
        <f t="shared" si="572"/>
        <v>25</v>
      </c>
      <c r="N2166">
        <f t="shared" si="573"/>
        <v>4.3478260869565215</v>
      </c>
    </row>
    <row r="2167" spans="1:14" x14ac:dyDescent="0.55000000000000004">
      <c r="A2167" t="s">
        <v>2310</v>
      </c>
      <c r="B2167" t="s">
        <v>12</v>
      </c>
      <c r="C2167" t="s">
        <v>13</v>
      </c>
      <c r="D2167" t="s">
        <v>140</v>
      </c>
      <c r="E2167" t="s">
        <v>15</v>
      </c>
      <c r="F2167" s="1">
        <v>42831</v>
      </c>
      <c r="G2167" s="1">
        <v>42877</v>
      </c>
      <c r="H2167">
        <v>1147</v>
      </c>
      <c r="I2167" t="s">
        <v>16</v>
      </c>
      <c r="J2167" t="s">
        <v>17</v>
      </c>
      <c r="K2167">
        <v>1096</v>
      </c>
      <c r="M2167">
        <f t="shared" si="572"/>
        <v>51</v>
      </c>
      <c r="N2167">
        <f t="shared" si="573"/>
        <v>4.4463818657367042</v>
      </c>
    </row>
    <row r="2168" spans="1:14" x14ac:dyDescent="0.55000000000000004">
      <c r="A2168" t="s">
        <v>2311</v>
      </c>
      <c r="B2168" t="s">
        <v>12</v>
      </c>
      <c r="C2168" t="s">
        <v>48</v>
      </c>
      <c r="D2168" t="s">
        <v>146</v>
      </c>
      <c r="E2168" t="s">
        <v>15</v>
      </c>
      <c r="F2168" s="1">
        <v>42831</v>
      </c>
      <c r="G2168" s="1">
        <v>42898</v>
      </c>
      <c r="H2168">
        <v>3161</v>
      </c>
      <c r="I2168" t="s">
        <v>16</v>
      </c>
      <c r="J2168" t="s">
        <v>25</v>
      </c>
      <c r="K2168">
        <v>3393</v>
      </c>
      <c r="M2168">
        <f t="shared" si="572"/>
        <v>-232</v>
      </c>
      <c r="N2168">
        <f t="shared" si="573"/>
        <v>-7.3394495412844041</v>
      </c>
    </row>
    <row r="2169" spans="1:14" x14ac:dyDescent="0.55000000000000004">
      <c r="A2169" t="s">
        <v>2312</v>
      </c>
      <c r="B2169" t="s">
        <v>44</v>
      </c>
      <c r="C2169" t="s">
        <v>27</v>
      </c>
      <c r="D2169" t="s">
        <v>21</v>
      </c>
      <c r="E2169" t="s">
        <v>55</v>
      </c>
      <c r="F2169" s="1">
        <v>42831</v>
      </c>
      <c r="G2169" s="1">
        <v>42841</v>
      </c>
      <c r="H2169">
        <v>0</v>
      </c>
      <c r="I2169" t="s">
        <v>22</v>
      </c>
      <c r="J2169" t="s">
        <v>17</v>
      </c>
      <c r="K2169">
        <v>550</v>
      </c>
    </row>
    <row r="2170" spans="1:14" x14ac:dyDescent="0.55000000000000004">
      <c r="A2170" t="s">
        <v>2313</v>
      </c>
      <c r="B2170" t="s">
        <v>37</v>
      </c>
      <c r="C2170" t="s">
        <v>48</v>
      </c>
      <c r="D2170" t="s">
        <v>230</v>
      </c>
      <c r="E2170" t="s">
        <v>55</v>
      </c>
      <c r="F2170" s="1">
        <v>42831</v>
      </c>
      <c r="G2170" s="1">
        <v>42839</v>
      </c>
      <c r="H2170">
        <v>0</v>
      </c>
      <c r="I2170" t="s">
        <v>39</v>
      </c>
      <c r="J2170" t="s">
        <v>25</v>
      </c>
      <c r="K2170">
        <v>3393</v>
      </c>
    </row>
    <row r="2171" spans="1:14" x14ac:dyDescent="0.55000000000000004">
      <c r="A2171" t="s">
        <v>2314</v>
      </c>
      <c r="B2171" t="s">
        <v>37</v>
      </c>
      <c r="C2171" t="s">
        <v>27</v>
      </c>
      <c r="D2171" t="s">
        <v>68</v>
      </c>
      <c r="E2171" t="s">
        <v>15</v>
      </c>
      <c r="F2171" s="1">
        <v>42831</v>
      </c>
      <c r="G2171" s="1">
        <v>42859</v>
      </c>
      <c r="H2171">
        <v>525</v>
      </c>
      <c r="I2171" t="s">
        <v>39</v>
      </c>
      <c r="J2171" t="s">
        <v>17</v>
      </c>
      <c r="K2171">
        <v>550</v>
      </c>
      <c r="M2171">
        <f t="shared" ref="M2171:M2173" si="574" xml:space="preserve"> H2171 - K2171</f>
        <v>-25</v>
      </c>
      <c r="N2171">
        <f t="shared" ref="N2171:N2173" si="575" xml:space="preserve"> M2171 / H2171 * 100</f>
        <v>-4.7619047619047619</v>
      </c>
    </row>
    <row r="2172" spans="1:14" x14ac:dyDescent="0.55000000000000004">
      <c r="A2172" t="s">
        <v>2315</v>
      </c>
      <c r="B2172" t="s">
        <v>30</v>
      </c>
      <c r="C2172" t="s">
        <v>20</v>
      </c>
      <c r="D2172" t="s">
        <v>186</v>
      </c>
      <c r="E2172" t="s">
        <v>15</v>
      </c>
      <c r="F2172" s="1">
        <v>42831</v>
      </c>
      <c r="G2172" s="1">
        <v>42837</v>
      </c>
      <c r="H2172">
        <v>4168</v>
      </c>
      <c r="I2172" t="s">
        <v>32</v>
      </c>
      <c r="J2172" t="s">
        <v>17</v>
      </c>
      <c r="K2172">
        <v>4821</v>
      </c>
      <c r="M2172">
        <f t="shared" si="574"/>
        <v>-653</v>
      </c>
      <c r="N2172">
        <f t="shared" si="575"/>
        <v>-15.666986564299423</v>
      </c>
    </row>
    <row r="2173" spans="1:14" x14ac:dyDescent="0.55000000000000004">
      <c r="A2173" t="s">
        <v>2316</v>
      </c>
      <c r="B2173" t="s">
        <v>34</v>
      </c>
      <c r="C2173" t="s">
        <v>27</v>
      </c>
      <c r="D2173" t="s">
        <v>87</v>
      </c>
      <c r="E2173" t="s">
        <v>15</v>
      </c>
      <c r="F2173" s="1">
        <v>42832</v>
      </c>
      <c r="G2173" s="1">
        <v>42833</v>
      </c>
      <c r="H2173">
        <v>596</v>
      </c>
      <c r="I2173" t="s">
        <v>16</v>
      </c>
      <c r="J2173" t="s">
        <v>17</v>
      </c>
      <c r="K2173">
        <v>550</v>
      </c>
      <c r="M2173">
        <f t="shared" si="574"/>
        <v>46</v>
      </c>
      <c r="N2173">
        <f t="shared" si="575"/>
        <v>7.7181208053691277</v>
      </c>
    </row>
    <row r="2174" spans="1:14" x14ac:dyDescent="0.55000000000000004">
      <c r="A2174" t="s">
        <v>2317</v>
      </c>
      <c r="B2174" t="s">
        <v>150</v>
      </c>
      <c r="C2174" t="s">
        <v>20</v>
      </c>
      <c r="E2174" t="s">
        <v>49</v>
      </c>
      <c r="F2174" s="1">
        <v>42832</v>
      </c>
      <c r="I2174" t="s">
        <v>75</v>
      </c>
      <c r="J2174" t="s">
        <v>17</v>
      </c>
      <c r="K2174">
        <v>4821</v>
      </c>
    </row>
    <row r="2175" spans="1:14" x14ac:dyDescent="0.55000000000000004">
      <c r="A2175" t="s">
        <v>2318</v>
      </c>
      <c r="B2175" t="s">
        <v>150</v>
      </c>
      <c r="C2175" t="s">
        <v>24</v>
      </c>
      <c r="D2175" t="s">
        <v>100</v>
      </c>
      <c r="E2175" t="s">
        <v>15</v>
      </c>
      <c r="F2175" s="1">
        <v>42832</v>
      </c>
      <c r="G2175" s="1">
        <v>42840</v>
      </c>
      <c r="H2175">
        <v>59</v>
      </c>
      <c r="I2175" t="s">
        <v>75</v>
      </c>
      <c r="J2175" t="s">
        <v>25</v>
      </c>
      <c r="K2175">
        <v>55</v>
      </c>
      <c r="M2175">
        <f xml:space="preserve"> H2175 - K2175</f>
        <v>4</v>
      </c>
      <c r="N2175">
        <f xml:space="preserve"> M2175 / H2175 * 100</f>
        <v>6.7796610169491522</v>
      </c>
    </row>
    <row r="2176" spans="1:14" x14ac:dyDescent="0.55000000000000004">
      <c r="A2176" t="s">
        <v>2319</v>
      </c>
      <c r="B2176" t="s">
        <v>129</v>
      </c>
      <c r="C2176" t="s">
        <v>20</v>
      </c>
      <c r="D2176" t="s">
        <v>189</v>
      </c>
      <c r="E2176" t="s">
        <v>55</v>
      </c>
      <c r="F2176" s="1">
        <v>42832</v>
      </c>
      <c r="G2176" s="1">
        <v>42869</v>
      </c>
      <c r="H2176">
        <v>0</v>
      </c>
      <c r="I2176" t="s">
        <v>75</v>
      </c>
      <c r="J2176" t="s">
        <v>17</v>
      </c>
      <c r="K2176">
        <v>4821</v>
      </c>
    </row>
    <row r="2177" spans="1:14" x14ac:dyDescent="0.55000000000000004">
      <c r="A2177" t="s">
        <v>2320</v>
      </c>
      <c r="B2177" t="s">
        <v>176</v>
      </c>
      <c r="C2177" t="s">
        <v>48</v>
      </c>
      <c r="E2177" t="s">
        <v>49</v>
      </c>
      <c r="F2177" s="1">
        <v>42832</v>
      </c>
      <c r="I2177" t="s">
        <v>85</v>
      </c>
      <c r="J2177" t="s">
        <v>25</v>
      </c>
      <c r="K2177">
        <v>3393</v>
      </c>
    </row>
    <row r="2178" spans="1:14" x14ac:dyDescent="0.55000000000000004">
      <c r="A2178" t="s">
        <v>2321</v>
      </c>
      <c r="B2178" t="s">
        <v>176</v>
      </c>
      <c r="C2178" t="s">
        <v>57</v>
      </c>
      <c r="D2178" t="s">
        <v>211</v>
      </c>
      <c r="E2178" t="s">
        <v>15</v>
      </c>
      <c r="F2178" s="1">
        <v>42832</v>
      </c>
      <c r="G2178" s="1">
        <v>42840</v>
      </c>
      <c r="H2178">
        <v>5684</v>
      </c>
      <c r="I2178" t="s">
        <v>85</v>
      </c>
      <c r="J2178" t="s">
        <v>17</v>
      </c>
      <c r="K2178">
        <v>5482</v>
      </c>
      <c r="M2178">
        <f xml:space="preserve"> H2178 - K2178</f>
        <v>202</v>
      </c>
      <c r="N2178">
        <f xml:space="preserve"> M2178 / H2178 * 100</f>
        <v>3.5538353272343421</v>
      </c>
    </row>
    <row r="2179" spans="1:14" x14ac:dyDescent="0.55000000000000004">
      <c r="A2179" t="s">
        <v>2322</v>
      </c>
      <c r="B2179" t="s">
        <v>73</v>
      </c>
      <c r="C2179" t="s">
        <v>48</v>
      </c>
      <c r="D2179" t="s">
        <v>167</v>
      </c>
      <c r="E2179" t="s">
        <v>55</v>
      </c>
      <c r="F2179" s="1">
        <v>42832</v>
      </c>
      <c r="G2179" s="1">
        <v>42840</v>
      </c>
      <c r="H2179">
        <v>0</v>
      </c>
      <c r="I2179" t="s">
        <v>75</v>
      </c>
      <c r="J2179" t="s">
        <v>25</v>
      </c>
      <c r="K2179">
        <v>3393</v>
      </c>
    </row>
    <row r="2180" spans="1:14" x14ac:dyDescent="0.55000000000000004">
      <c r="A2180" t="s">
        <v>2323</v>
      </c>
      <c r="B2180" t="s">
        <v>19</v>
      </c>
      <c r="C2180" t="s">
        <v>20</v>
      </c>
      <c r="D2180" t="s">
        <v>120</v>
      </c>
      <c r="E2180" t="s">
        <v>15</v>
      </c>
      <c r="F2180" s="1">
        <v>42832</v>
      </c>
      <c r="G2180" s="1">
        <v>42840</v>
      </c>
      <c r="H2180">
        <v>4413</v>
      </c>
      <c r="I2180" t="s">
        <v>22</v>
      </c>
      <c r="J2180" t="s">
        <v>17</v>
      </c>
      <c r="K2180">
        <v>4821</v>
      </c>
      <c r="M2180">
        <f xml:space="preserve"> H2180 - K2180</f>
        <v>-408</v>
      </c>
      <c r="N2180">
        <f xml:space="preserve"> M2180 / H2180 * 100</f>
        <v>-9.2454112848402445</v>
      </c>
    </row>
    <row r="2181" spans="1:14" x14ac:dyDescent="0.55000000000000004">
      <c r="A2181" t="s">
        <v>2324</v>
      </c>
      <c r="B2181" t="s">
        <v>153</v>
      </c>
      <c r="C2181" t="s">
        <v>48</v>
      </c>
      <c r="D2181" t="s">
        <v>151</v>
      </c>
      <c r="E2181" t="s">
        <v>55</v>
      </c>
      <c r="F2181" s="1">
        <v>42832</v>
      </c>
      <c r="G2181" s="1">
        <v>42842</v>
      </c>
      <c r="H2181">
        <v>0</v>
      </c>
      <c r="I2181" t="s">
        <v>75</v>
      </c>
      <c r="J2181" t="s">
        <v>25</v>
      </c>
      <c r="K2181">
        <v>3393</v>
      </c>
    </row>
    <row r="2182" spans="1:14" x14ac:dyDescent="0.55000000000000004">
      <c r="A2182" t="s">
        <v>2325</v>
      </c>
      <c r="B2182" t="s">
        <v>153</v>
      </c>
      <c r="C2182" t="s">
        <v>48</v>
      </c>
      <c r="D2182" t="s">
        <v>84</v>
      </c>
      <c r="E2182" t="s">
        <v>55</v>
      </c>
      <c r="F2182" s="1">
        <v>42832</v>
      </c>
      <c r="G2182" s="1">
        <v>42840</v>
      </c>
      <c r="H2182">
        <v>0</v>
      </c>
      <c r="I2182" t="s">
        <v>75</v>
      </c>
      <c r="J2182" t="s">
        <v>25</v>
      </c>
      <c r="K2182">
        <v>3393</v>
      </c>
    </row>
    <row r="2183" spans="1:14" x14ac:dyDescent="0.55000000000000004">
      <c r="A2183" t="s">
        <v>2326</v>
      </c>
      <c r="B2183" t="s">
        <v>153</v>
      </c>
      <c r="C2183" t="s">
        <v>20</v>
      </c>
      <c r="D2183" t="s">
        <v>117</v>
      </c>
      <c r="E2183" t="s">
        <v>15</v>
      </c>
      <c r="F2183" s="1">
        <v>42832</v>
      </c>
      <c r="G2183" s="1">
        <v>42838</v>
      </c>
      <c r="H2183">
        <v>4152</v>
      </c>
      <c r="I2183" t="s">
        <v>75</v>
      </c>
      <c r="J2183" t="s">
        <v>17</v>
      </c>
      <c r="K2183">
        <v>4821</v>
      </c>
      <c r="M2183">
        <f t="shared" ref="M2183:M2184" si="576" xml:space="preserve"> H2183 - K2183</f>
        <v>-669</v>
      </c>
      <c r="N2183">
        <f t="shared" ref="N2183:N2184" si="577" xml:space="preserve"> M2183 / H2183 * 100</f>
        <v>-16.112716763005778</v>
      </c>
    </row>
    <row r="2184" spans="1:14" x14ac:dyDescent="0.55000000000000004">
      <c r="A2184" t="s">
        <v>2327</v>
      </c>
      <c r="B2184" t="s">
        <v>77</v>
      </c>
      <c r="C2184" t="s">
        <v>24</v>
      </c>
      <c r="D2184" t="s">
        <v>186</v>
      </c>
      <c r="E2184" t="s">
        <v>15</v>
      </c>
      <c r="F2184" s="1">
        <v>42832</v>
      </c>
      <c r="G2184" s="1">
        <v>42910</v>
      </c>
      <c r="H2184">
        <v>51</v>
      </c>
      <c r="I2184" t="s">
        <v>39</v>
      </c>
      <c r="J2184" t="s">
        <v>25</v>
      </c>
      <c r="K2184">
        <v>55</v>
      </c>
      <c r="M2184">
        <f t="shared" si="576"/>
        <v>-4</v>
      </c>
      <c r="N2184">
        <f t="shared" si="577"/>
        <v>-7.8431372549019605</v>
      </c>
    </row>
    <row r="2185" spans="1:14" x14ac:dyDescent="0.55000000000000004">
      <c r="A2185" t="s">
        <v>2328</v>
      </c>
      <c r="B2185" t="s">
        <v>116</v>
      </c>
      <c r="C2185" t="s">
        <v>27</v>
      </c>
      <c r="D2185" t="s">
        <v>312</v>
      </c>
      <c r="E2185" t="s">
        <v>55</v>
      </c>
      <c r="F2185" s="1">
        <v>42832</v>
      </c>
      <c r="G2185" s="1">
        <v>42840</v>
      </c>
      <c r="H2185">
        <v>0</v>
      </c>
      <c r="I2185" t="s">
        <v>85</v>
      </c>
      <c r="J2185" t="s">
        <v>17</v>
      </c>
      <c r="K2185">
        <v>550</v>
      </c>
    </row>
    <row r="2186" spans="1:14" x14ac:dyDescent="0.55000000000000004">
      <c r="A2186" t="s">
        <v>2329</v>
      </c>
      <c r="B2186" t="s">
        <v>53</v>
      </c>
      <c r="C2186" t="s">
        <v>48</v>
      </c>
      <c r="D2186" t="s">
        <v>182</v>
      </c>
      <c r="E2186" t="s">
        <v>55</v>
      </c>
      <c r="F2186" s="1">
        <v>42832</v>
      </c>
      <c r="G2186" s="1">
        <v>42843</v>
      </c>
      <c r="H2186">
        <v>0</v>
      </c>
      <c r="I2186" t="s">
        <v>22</v>
      </c>
      <c r="J2186" t="s">
        <v>25</v>
      </c>
      <c r="K2186">
        <v>3393</v>
      </c>
    </row>
    <row r="2187" spans="1:14" x14ac:dyDescent="0.55000000000000004">
      <c r="A2187" t="s">
        <v>2330</v>
      </c>
      <c r="B2187" t="s">
        <v>47</v>
      </c>
      <c r="C2187" t="s">
        <v>13</v>
      </c>
      <c r="D2187" t="s">
        <v>61</v>
      </c>
      <c r="E2187" t="s">
        <v>15</v>
      </c>
      <c r="F2187" s="1">
        <v>42832</v>
      </c>
      <c r="G2187" s="1">
        <v>42873</v>
      </c>
      <c r="H2187">
        <v>1103</v>
      </c>
      <c r="I2187" t="s">
        <v>32</v>
      </c>
      <c r="J2187" t="s">
        <v>17</v>
      </c>
      <c r="K2187">
        <v>1096</v>
      </c>
      <c r="M2187">
        <f t="shared" ref="M2187:M2190" si="578" xml:space="preserve"> H2187 - K2187</f>
        <v>7</v>
      </c>
      <c r="N2187">
        <f t="shared" ref="N2187:N2190" si="579" xml:space="preserve"> M2187 / H2187 * 100</f>
        <v>0.63463281958295559</v>
      </c>
    </row>
    <row r="2188" spans="1:14" x14ac:dyDescent="0.55000000000000004">
      <c r="A2188" t="s">
        <v>2331</v>
      </c>
      <c r="B2188" t="s">
        <v>264</v>
      </c>
      <c r="C2188" t="s">
        <v>13</v>
      </c>
      <c r="D2188" t="s">
        <v>87</v>
      </c>
      <c r="E2188" t="s">
        <v>15</v>
      </c>
      <c r="F2188" s="1">
        <v>42832</v>
      </c>
      <c r="G2188" s="1">
        <v>42834</v>
      </c>
      <c r="H2188">
        <v>1091</v>
      </c>
      <c r="I2188" t="s">
        <v>22</v>
      </c>
      <c r="J2188" t="s">
        <v>17</v>
      </c>
      <c r="K2188">
        <v>1096</v>
      </c>
      <c r="M2188">
        <f t="shared" si="578"/>
        <v>-5</v>
      </c>
      <c r="N2188">
        <f t="shared" si="579"/>
        <v>-0.45829514207149402</v>
      </c>
    </row>
    <row r="2189" spans="1:14" x14ac:dyDescent="0.55000000000000004">
      <c r="A2189" t="s">
        <v>2332</v>
      </c>
      <c r="B2189" t="s">
        <v>264</v>
      </c>
      <c r="C2189" t="s">
        <v>13</v>
      </c>
      <c r="D2189" t="s">
        <v>45</v>
      </c>
      <c r="E2189" t="s">
        <v>15</v>
      </c>
      <c r="F2189" s="1">
        <v>42832</v>
      </c>
      <c r="G2189" s="1">
        <v>42842</v>
      </c>
      <c r="H2189">
        <v>1189</v>
      </c>
      <c r="I2189" t="s">
        <v>22</v>
      </c>
      <c r="J2189" t="s">
        <v>17</v>
      </c>
      <c r="K2189">
        <v>1096</v>
      </c>
      <c r="M2189">
        <f t="shared" si="578"/>
        <v>93</v>
      </c>
      <c r="N2189">
        <f t="shared" si="579"/>
        <v>7.8216989066442393</v>
      </c>
    </row>
    <row r="2190" spans="1:14" x14ac:dyDescent="0.55000000000000004">
      <c r="A2190" t="s">
        <v>2333</v>
      </c>
      <c r="B2190" t="s">
        <v>264</v>
      </c>
      <c r="C2190" t="s">
        <v>20</v>
      </c>
      <c r="D2190" t="s">
        <v>504</v>
      </c>
      <c r="E2190" t="s">
        <v>15</v>
      </c>
      <c r="F2190" s="1">
        <v>42832</v>
      </c>
      <c r="G2190" s="1">
        <v>42913</v>
      </c>
      <c r="H2190">
        <v>4534</v>
      </c>
      <c r="I2190" t="s">
        <v>22</v>
      </c>
      <c r="J2190" t="s">
        <v>17</v>
      </c>
      <c r="K2190">
        <v>4821</v>
      </c>
      <c r="M2190">
        <f t="shared" si="578"/>
        <v>-287</v>
      </c>
      <c r="N2190">
        <f t="shared" si="579"/>
        <v>-6.3299514777238635</v>
      </c>
    </row>
    <row r="2191" spans="1:14" x14ac:dyDescent="0.55000000000000004">
      <c r="A2191" t="s">
        <v>2334</v>
      </c>
      <c r="B2191" t="s">
        <v>89</v>
      </c>
      <c r="C2191" t="s">
        <v>27</v>
      </c>
      <c r="D2191" t="s">
        <v>133</v>
      </c>
      <c r="E2191" t="s">
        <v>55</v>
      </c>
      <c r="F2191" s="1">
        <v>42832</v>
      </c>
      <c r="G2191" s="1">
        <v>42867</v>
      </c>
      <c r="H2191">
        <v>0</v>
      </c>
      <c r="I2191" t="s">
        <v>32</v>
      </c>
      <c r="J2191" t="s">
        <v>17</v>
      </c>
      <c r="K2191">
        <v>550</v>
      </c>
    </row>
    <row r="2192" spans="1:14" x14ac:dyDescent="0.55000000000000004">
      <c r="A2192" t="s">
        <v>2335</v>
      </c>
      <c r="B2192" t="s">
        <v>89</v>
      </c>
      <c r="C2192" t="s">
        <v>13</v>
      </c>
      <c r="D2192" t="s">
        <v>211</v>
      </c>
      <c r="E2192" t="s">
        <v>55</v>
      </c>
      <c r="F2192" s="1">
        <v>42832</v>
      </c>
      <c r="G2192" s="1">
        <v>42841</v>
      </c>
      <c r="H2192">
        <v>0</v>
      </c>
      <c r="I2192" t="s">
        <v>32</v>
      </c>
      <c r="J2192" t="s">
        <v>17</v>
      </c>
      <c r="K2192">
        <v>1096</v>
      </c>
    </row>
    <row r="2193" spans="1:14" x14ac:dyDescent="0.55000000000000004">
      <c r="A2193" t="s">
        <v>2336</v>
      </c>
      <c r="B2193" t="s">
        <v>106</v>
      </c>
      <c r="C2193" t="s">
        <v>27</v>
      </c>
      <c r="E2193" t="s">
        <v>49</v>
      </c>
      <c r="F2193" s="1">
        <v>42832</v>
      </c>
      <c r="I2193" t="s">
        <v>32</v>
      </c>
      <c r="J2193" t="s">
        <v>17</v>
      </c>
      <c r="K2193">
        <v>550</v>
      </c>
    </row>
    <row r="2194" spans="1:14" x14ac:dyDescent="0.55000000000000004">
      <c r="A2194" t="s">
        <v>2337</v>
      </c>
      <c r="B2194" t="s">
        <v>106</v>
      </c>
      <c r="C2194" t="s">
        <v>48</v>
      </c>
      <c r="E2194" t="s">
        <v>49</v>
      </c>
      <c r="F2194" s="1">
        <v>42832</v>
      </c>
      <c r="I2194" t="s">
        <v>32</v>
      </c>
      <c r="J2194" t="s">
        <v>25</v>
      </c>
      <c r="K2194">
        <v>3393</v>
      </c>
    </row>
    <row r="2195" spans="1:14" x14ac:dyDescent="0.55000000000000004">
      <c r="A2195" t="s">
        <v>2338</v>
      </c>
      <c r="B2195" t="s">
        <v>144</v>
      </c>
      <c r="C2195" t="s">
        <v>27</v>
      </c>
      <c r="D2195" t="s">
        <v>28</v>
      </c>
      <c r="E2195" t="s">
        <v>55</v>
      </c>
      <c r="F2195" s="1">
        <v>42832</v>
      </c>
      <c r="G2195" s="1">
        <v>42841</v>
      </c>
      <c r="H2195">
        <v>0</v>
      </c>
      <c r="I2195" t="s">
        <v>16</v>
      </c>
      <c r="J2195" t="s">
        <v>17</v>
      </c>
      <c r="K2195">
        <v>550</v>
      </c>
    </row>
    <row r="2196" spans="1:14" x14ac:dyDescent="0.55000000000000004">
      <c r="A2196" t="s">
        <v>2339</v>
      </c>
      <c r="B2196" t="s">
        <v>41</v>
      </c>
      <c r="C2196" t="s">
        <v>27</v>
      </c>
      <c r="D2196" t="s">
        <v>230</v>
      </c>
      <c r="E2196" t="s">
        <v>15</v>
      </c>
      <c r="F2196" s="1">
        <v>42832</v>
      </c>
      <c r="G2196" s="1">
        <v>42838</v>
      </c>
      <c r="H2196">
        <v>522</v>
      </c>
      <c r="I2196" t="s">
        <v>39</v>
      </c>
      <c r="J2196" t="s">
        <v>17</v>
      </c>
      <c r="K2196">
        <v>550</v>
      </c>
      <c r="M2196">
        <f t="shared" ref="M2196:M2199" si="580" xml:space="preserve"> H2196 - K2196</f>
        <v>-28</v>
      </c>
      <c r="N2196">
        <f t="shared" ref="N2196:N2199" si="581" xml:space="preserve"> M2196 / H2196 * 100</f>
        <v>-5.3639846743295019</v>
      </c>
    </row>
    <row r="2197" spans="1:14" x14ac:dyDescent="0.55000000000000004">
      <c r="A2197" t="s">
        <v>2340</v>
      </c>
      <c r="B2197" t="s">
        <v>41</v>
      </c>
      <c r="C2197" t="s">
        <v>20</v>
      </c>
      <c r="D2197" t="s">
        <v>160</v>
      </c>
      <c r="E2197" t="s">
        <v>15</v>
      </c>
      <c r="F2197" s="1">
        <v>42832</v>
      </c>
      <c r="G2197" s="1">
        <v>42882</v>
      </c>
      <c r="H2197">
        <v>5012</v>
      </c>
      <c r="I2197" t="s">
        <v>39</v>
      </c>
      <c r="J2197" t="s">
        <v>17</v>
      </c>
      <c r="K2197">
        <v>4821</v>
      </c>
      <c r="M2197">
        <f t="shared" si="580"/>
        <v>191</v>
      </c>
      <c r="N2197">
        <f t="shared" si="581"/>
        <v>3.8108539505187546</v>
      </c>
    </row>
    <row r="2198" spans="1:14" x14ac:dyDescent="0.55000000000000004">
      <c r="A2198" t="s">
        <v>2341</v>
      </c>
      <c r="B2198" t="s">
        <v>60</v>
      </c>
      <c r="C2198" t="s">
        <v>13</v>
      </c>
      <c r="D2198" t="s">
        <v>78</v>
      </c>
      <c r="E2198" t="s">
        <v>15</v>
      </c>
      <c r="F2198" s="1">
        <v>42832</v>
      </c>
      <c r="G2198" s="1">
        <v>42833</v>
      </c>
      <c r="H2198">
        <v>1109</v>
      </c>
      <c r="I2198" t="s">
        <v>32</v>
      </c>
      <c r="J2198" t="s">
        <v>17</v>
      </c>
      <c r="K2198">
        <v>1096</v>
      </c>
      <c r="M2198">
        <f t="shared" si="580"/>
        <v>13</v>
      </c>
      <c r="N2198">
        <f t="shared" si="581"/>
        <v>1.1722272317403066</v>
      </c>
    </row>
    <row r="2199" spans="1:14" x14ac:dyDescent="0.55000000000000004">
      <c r="A2199" t="s">
        <v>2342</v>
      </c>
      <c r="B2199" t="s">
        <v>12</v>
      </c>
      <c r="C2199" t="s">
        <v>57</v>
      </c>
      <c r="D2199" t="s">
        <v>54</v>
      </c>
      <c r="E2199" t="s">
        <v>15</v>
      </c>
      <c r="F2199" s="1">
        <v>42832</v>
      </c>
      <c r="G2199" s="1">
        <v>42838</v>
      </c>
      <c r="H2199">
        <v>4659</v>
      </c>
      <c r="I2199" t="s">
        <v>16</v>
      </c>
      <c r="J2199" t="s">
        <v>17</v>
      </c>
      <c r="K2199">
        <v>5482</v>
      </c>
      <c r="M2199">
        <f t="shared" si="580"/>
        <v>-823</v>
      </c>
      <c r="N2199">
        <f t="shared" si="581"/>
        <v>-17.664734921657008</v>
      </c>
    </row>
    <row r="2200" spans="1:14" x14ac:dyDescent="0.55000000000000004">
      <c r="A2200" t="s">
        <v>2343</v>
      </c>
      <c r="B2200" t="s">
        <v>44</v>
      </c>
      <c r="C2200" t="s">
        <v>27</v>
      </c>
      <c r="D2200" t="s">
        <v>14</v>
      </c>
      <c r="E2200" t="s">
        <v>55</v>
      </c>
      <c r="F2200" s="1">
        <v>42832</v>
      </c>
      <c r="G2200" s="1">
        <v>42841</v>
      </c>
      <c r="H2200">
        <v>0</v>
      </c>
      <c r="I2200" t="s">
        <v>22</v>
      </c>
      <c r="J2200" t="s">
        <v>17</v>
      </c>
      <c r="K2200">
        <v>550</v>
      </c>
    </row>
    <row r="2201" spans="1:14" x14ac:dyDescent="0.55000000000000004">
      <c r="A2201" t="s">
        <v>2344</v>
      </c>
      <c r="B2201" t="s">
        <v>70</v>
      </c>
      <c r="C2201" t="s">
        <v>57</v>
      </c>
      <c r="D2201" t="s">
        <v>28</v>
      </c>
      <c r="E2201" t="s">
        <v>55</v>
      </c>
      <c r="F2201" s="1">
        <v>42832</v>
      </c>
      <c r="G2201" s="1">
        <v>42899</v>
      </c>
      <c r="H2201">
        <v>0</v>
      </c>
      <c r="I2201" t="s">
        <v>16</v>
      </c>
      <c r="J2201" t="s">
        <v>17</v>
      </c>
      <c r="K2201">
        <v>5482</v>
      </c>
    </row>
    <row r="2202" spans="1:14" x14ac:dyDescent="0.55000000000000004">
      <c r="A2202" t="s">
        <v>2345</v>
      </c>
      <c r="B2202" t="s">
        <v>70</v>
      </c>
      <c r="C2202" t="s">
        <v>57</v>
      </c>
      <c r="D2202" t="s">
        <v>71</v>
      </c>
      <c r="E2202" t="s">
        <v>55</v>
      </c>
      <c r="F2202" s="1">
        <v>42832</v>
      </c>
      <c r="G2202" s="1">
        <v>42834</v>
      </c>
      <c r="H2202">
        <v>0</v>
      </c>
      <c r="I2202" t="s">
        <v>16</v>
      </c>
      <c r="J2202" t="s">
        <v>17</v>
      </c>
      <c r="K2202">
        <v>5482</v>
      </c>
    </row>
    <row r="2203" spans="1:14" x14ac:dyDescent="0.55000000000000004">
      <c r="A2203" t="s">
        <v>2346</v>
      </c>
      <c r="B2203" t="s">
        <v>70</v>
      </c>
      <c r="C2203" t="s">
        <v>24</v>
      </c>
      <c r="D2203" t="s">
        <v>124</v>
      </c>
      <c r="E2203" t="s">
        <v>55</v>
      </c>
      <c r="F2203" s="1">
        <v>42832</v>
      </c>
      <c r="G2203" s="1">
        <v>42885</v>
      </c>
      <c r="H2203">
        <v>0</v>
      </c>
      <c r="I2203" t="s">
        <v>16</v>
      </c>
      <c r="J2203" t="s">
        <v>25</v>
      </c>
      <c r="K2203">
        <v>55</v>
      </c>
    </row>
    <row r="2204" spans="1:14" x14ac:dyDescent="0.55000000000000004">
      <c r="A2204" t="s">
        <v>2347</v>
      </c>
      <c r="B2204" t="s">
        <v>70</v>
      </c>
      <c r="C2204" t="s">
        <v>48</v>
      </c>
      <c r="D2204" t="s">
        <v>163</v>
      </c>
      <c r="E2204" t="s">
        <v>55</v>
      </c>
      <c r="F2204" s="1">
        <v>42832</v>
      </c>
      <c r="G2204" s="1">
        <v>42837</v>
      </c>
      <c r="H2204">
        <v>0</v>
      </c>
      <c r="I2204" t="s">
        <v>16</v>
      </c>
      <c r="J2204" t="s">
        <v>25</v>
      </c>
      <c r="K2204">
        <v>3393</v>
      </c>
    </row>
    <row r="2205" spans="1:14" x14ac:dyDescent="0.55000000000000004">
      <c r="A2205" t="s">
        <v>2348</v>
      </c>
      <c r="B2205" t="s">
        <v>37</v>
      </c>
      <c r="C2205" t="s">
        <v>27</v>
      </c>
      <c r="E2205" t="s">
        <v>49</v>
      </c>
      <c r="F2205" s="1">
        <v>42832</v>
      </c>
      <c r="I2205" t="s">
        <v>39</v>
      </c>
      <c r="J2205" t="s">
        <v>17</v>
      </c>
      <c r="K2205">
        <v>550</v>
      </c>
    </row>
    <row r="2206" spans="1:14" x14ac:dyDescent="0.55000000000000004">
      <c r="A2206" t="s">
        <v>2349</v>
      </c>
      <c r="B2206" t="s">
        <v>37</v>
      </c>
      <c r="C2206" t="s">
        <v>48</v>
      </c>
      <c r="D2206" t="s">
        <v>211</v>
      </c>
      <c r="E2206" t="s">
        <v>55</v>
      </c>
      <c r="F2206" s="1">
        <v>42832</v>
      </c>
      <c r="G2206" s="1">
        <v>42841</v>
      </c>
      <c r="H2206">
        <v>0</v>
      </c>
      <c r="I2206" t="s">
        <v>39</v>
      </c>
      <c r="J2206" t="s">
        <v>25</v>
      </c>
      <c r="K2206">
        <v>3393</v>
      </c>
    </row>
    <row r="2207" spans="1:14" x14ac:dyDescent="0.55000000000000004">
      <c r="A2207" t="s">
        <v>2350</v>
      </c>
      <c r="B2207" t="s">
        <v>30</v>
      </c>
      <c r="C2207" t="s">
        <v>48</v>
      </c>
      <c r="D2207" t="s">
        <v>64</v>
      </c>
      <c r="E2207" t="s">
        <v>55</v>
      </c>
      <c r="F2207" s="1">
        <v>42832</v>
      </c>
      <c r="G2207" s="1">
        <v>42838</v>
      </c>
      <c r="H2207">
        <v>0</v>
      </c>
      <c r="I2207" t="s">
        <v>32</v>
      </c>
      <c r="J2207" t="s">
        <v>25</v>
      </c>
      <c r="K2207">
        <v>3393</v>
      </c>
    </row>
    <row r="2208" spans="1:14" x14ac:dyDescent="0.55000000000000004">
      <c r="A2208" t="s">
        <v>2351</v>
      </c>
      <c r="B2208" t="s">
        <v>34</v>
      </c>
      <c r="C2208" t="s">
        <v>48</v>
      </c>
      <c r="D2208" t="s">
        <v>102</v>
      </c>
      <c r="E2208" t="s">
        <v>55</v>
      </c>
      <c r="F2208" s="1">
        <v>42833</v>
      </c>
      <c r="G2208" s="1">
        <v>42840</v>
      </c>
      <c r="H2208">
        <v>0</v>
      </c>
      <c r="I2208" t="s">
        <v>16</v>
      </c>
      <c r="J2208" t="s">
        <v>25</v>
      </c>
      <c r="K2208">
        <v>3393</v>
      </c>
    </row>
    <row r="2209" spans="1:14" x14ac:dyDescent="0.55000000000000004">
      <c r="A2209" t="s">
        <v>2352</v>
      </c>
      <c r="B2209" t="s">
        <v>34</v>
      </c>
      <c r="C2209" t="s">
        <v>13</v>
      </c>
      <c r="D2209" t="s">
        <v>122</v>
      </c>
      <c r="E2209" t="s">
        <v>15</v>
      </c>
      <c r="F2209" s="1">
        <v>42833</v>
      </c>
      <c r="G2209" s="1">
        <v>42840</v>
      </c>
      <c r="H2209">
        <v>1142</v>
      </c>
      <c r="I2209" t="s">
        <v>16</v>
      </c>
      <c r="J2209" t="s">
        <v>17</v>
      </c>
      <c r="K2209">
        <v>1096</v>
      </c>
      <c r="M2209">
        <f xml:space="preserve"> H2209 - K2209</f>
        <v>46</v>
      </c>
      <c r="N2209">
        <f xml:space="preserve"> M2209 / H2209 * 100</f>
        <v>4.028021015761821</v>
      </c>
    </row>
    <row r="2210" spans="1:14" x14ac:dyDescent="0.55000000000000004">
      <c r="A2210" t="s">
        <v>2353</v>
      </c>
      <c r="B2210" t="s">
        <v>129</v>
      </c>
      <c r="C2210" t="s">
        <v>20</v>
      </c>
      <c r="E2210" t="s">
        <v>49</v>
      </c>
      <c r="F2210" s="1">
        <v>42833</v>
      </c>
      <c r="I2210" t="s">
        <v>75</v>
      </c>
      <c r="J2210" t="s">
        <v>17</v>
      </c>
      <c r="K2210">
        <v>4821</v>
      </c>
    </row>
    <row r="2211" spans="1:14" x14ac:dyDescent="0.55000000000000004">
      <c r="A2211" t="s">
        <v>2354</v>
      </c>
      <c r="B2211" t="s">
        <v>176</v>
      </c>
      <c r="C2211" t="s">
        <v>27</v>
      </c>
      <c r="D2211" t="s">
        <v>312</v>
      </c>
      <c r="E2211" t="s">
        <v>15</v>
      </c>
      <c r="F2211" s="1">
        <v>42833</v>
      </c>
      <c r="G2211" s="1">
        <v>42882</v>
      </c>
      <c r="H2211">
        <v>491</v>
      </c>
      <c r="I2211" t="s">
        <v>85</v>
      </c>
      <c r="J2211" t="s">
        <v>17</v>
      </c>
      <c r="K2211">
        <v>550</v>
      </c>
      <c r="M2211">
        <f xml:space="preserve"> H2211 - K2211</f>
        <v>-59</v>
      </c>
      <c r="N2211">
        <f xml:space="preserve"> M2211 / H2211 * 100</f>
        <v>-12.016293279022404</v>
      </c>
    </row>
    <row r="2212" spans="1:14" x14ac:dyDescent="0.55000000000000004">
      <c r="A2212" t="s">
        <v>2355</v>
      </c>
      <c r="B2212" t="s">
        <v>73</v>
      </c>
      <c r="C2212" t="s">
        <v>57</v>
      </c>
      <c r="D2212" t="s">
        <v>171</v>
      </c>
      <c r="E2212" t="s">
        <v>49</v>
      </c>
      <c r="F2212" s="1">
        <v>42833</v>
      </c>
      <c r="I2212" t="s">
        <v>75</v>
      </c>
      <c r="J2212" t="s">
        <v>17</v>
      </c>
      <c r="K2212">
        <v>5482</v>
      </c>
    </row>
    <row r="2213" spans="1:14" x14ac:dyDescent="0.55000000000000004">
      <c r="A2213" t="s">
        <v>2356</v>
      </c>
      <c r="B2213" t="s">
        <v>19</v>
      </c>
      <c r="C2213" t="s">
        <v>20</v>
      </c>
      <c r="D2213" t="s">
        <v>140</v>
      </c>
      <c r="E2213" t="s">
        <v>55</v>
      </c>
      <c r="F2213" s="1">
        <v>42833</v>
      </c>
      <c r="G2213" s="1">
        <v>42843</v>
      </c>
      <c r="H2213">
        <v>0</v>
      </c>
      <c r="I2213" t="s">
        <v>22</v>
      </c>
      <c r="J2213" t="s">
        <v>17</v>
      </c>
      <c r="K2213">
        <v>4821</v>
      </c>
    </row>
    <row r="2214" spans="1:14" x14ac:dyDescent="0.55000000000000004">
      <c r="A2214" t="s">
        <v>2357</v>
      </c>
      <c r="B2214" t="s">
        <v>19</v>
      </c>
      <c r="C2214" t="s">
        <v>24</v>
      </c>
      <c r="D2214" t="s">
        <v>219</v>
      </c>
      <c r="E2214" t="s">
        <v>55</v>
      </c>
      <c r="F2214" s="1">
        <v>42833</v>
      </c>
      <c r="G2214" s="1">
        <v>42839</v>
      </c>
      <c r="H2214">
        <v>0</v>
      </c>
      <c r="I2214" t="s">
        <v>22</v>
      </c>
      <c r="J2214" t="s">
        <v>25</v>
      </c>
      <c r="K2214">
        <v>55</v>
      </c>
    </row>
    <row r="2215" spans="1:14" x14ac:dyDescent="0.55000000000000004">
      <c r="A2215" t="s">
        <v>2358</v>
      </c>
      <c r="B2215" t="s">
        <v>19</v>
      </c>
      <c r="C2215" t="s">
        <v>20</v>
      </c>
      <c r="D2215" t="s">
        <v>146</v>
      </c>
      <c r="E2215" t="s">
        <v>15</v>
      </c>
      <c r="F2215" s="1">
        <v>42833</v>
      </c>
      <c r="G2215" s="1">
        <v>42834</v>
      </c>
      <c r="H2215">
        <v>5678</v>
      </c>
      <c r="I2215" t="s">
        <v>22</v>
      </c>
      <c r="J2215" t="s">
        <v>17</v>
      </c>
      <c r="K2215">
        <v>4821</v>
      </c>
      <c r="M2215">
        <f xml:space="preserve"> H2215 - K2215</f>
        <v>857</v>
      </c>
      <c r="N2215">
        <f xml:space="preserve"> M2215 / H2215 * 100</f>
        <v>15.093342726312081</v>
      </c>
    </row>
    <row r="2216" spans="1:14" x14ac:dyDescent="0.55000000000000004">
      <c r="A2216" t="s">
        <v>2359</v>
      </c>
      <c r="B2216" t="s">
        <v>153</v>
      </c>
      <c r="C2216" t="s">
        <v>20</v>
      </c>
      <c r="D2216" t="s">
        <v>177</v>
      </c>
      <c r="E2216" t="s">
        <v>55</v>
      </c>
      <c r="F2216" s="1">
        <v>42833</v>
      </c>
      <c r="G2216" s="1">
        <v>42841</v>
      </c>
      <c r="H2216">
        <v>0</v>
      </c>
      <c r="I2216" t="s">
        <v>75</v>
      </c>
      <c r="J2216" t="s">
        <v>17</v>
      </c>
      <c r="K2216">
        <v>4821</v>
      </c>
    </row>
    <row r="2217" spans="1:14" x14ac:dyDescent="0.55000000000000004">
      <c r="A2217" t="s">
        <v>2360</v>
      </c>
      <c r="B2217" t="s">
        <v>153</v>
      </c>
      <c r="C2217" t="s">
        <v>27</v>
      </c>
      <c r="D2217" t="s">
        <v>341</v>
      </c>
      <c r="E2217" t="s">
        <v>15</v>
      </c>
      <c r="F2217" s="1">
        <v>42833</v>
      </c>
      <c r="G2217" s="1">
        <v>42900</v>
      </c>
      <c r="H2217">
        <v>547</v>
      </c>
      <c r="I2217" t="s">
        <v>75</v>
      </c>
      <c r="J2217" t="s">
        <v>17</v>
      </c>
      <c r="K2217">
        <v>550</v>
      </c>
      <c r="M2217">
        <f xml:space="preserve"> H2217 - K2217</f>
        <v>-3</v>
      </c>
      <c r="N2217">
        <f xml:space="preserve"> M2217 / H2217 * 100</f>
        <v>-0.54844606946983543</v>
      </c>
    </row>
    <row r="2218" spans="1:14" x14ac:dyDescent="0.55000000000000004">
      <c r="A2218" t="s">
        <v>2361</v>
      </c>
      <c r="B2218" t="s">
        <v>116</v>
      </c>
      <c r="C2218" t="s">
        <v>27</v>
      </c>
      <c r="D2218" t="s">
        <v>201</v>
      </c>
      <c r="E2218" t="s">
        <v>55</v>
      </c>
      <c r="F2218" s="1">
        <v>42833</v>
      </c>
      <c r="G2218" s="1">
        <v>42841</v>
      </c>
      <c r="H2218">
        <v>0</v>
      </c>
      <c r="I2218" t="s">
        <v>85</v>
      </c>
      <c r="J2218" t="s">
        <v>17</v>
      </c>
      <c r="K2218">
        <v>550</v>
      </c>
    </row>
    <row r="2219" spans="1:14" x14ac:dyDescent="0.55000000000000004">
      <c r="A2219" t="s">
        <v>2362</v>
      </c>
      <c r="B2219" t="s">
        <v>63</v>
      </c>
      <c r="C2219" t="s">
        <v>13</v>
      </c>
      <c r="D2219" t="s">
        <v>285</v>
      </c>
      <c r="E2219" t="s">
        <v>15</v>
      </c>
      <c r="F2219" s="1">
        <v>42833</v>
      </c>
      <c r="G2219" s="1">
        <v>42880</v>
      </c>
      <c r="H2219">
        <v>935</v>
      </c>
      <c r="I2219" t="s">
        <v>39</v>
      </c>
      <c r="J2219" t="s">
        <v>17</v>
      </c>
      <c r="K2219">
        <v>1096</v>
      </c>
      <c r="M2219">
        <f t="shared" ref="M2219:M2223" si="582" xml:space="preserve"> H2219 - K2219</f>
        <v>-161</v>
      </c>
      <c r="N2219">
        <f t="shared" ref="N2219:N2223" si="583" xml:space="preserve"> M2219 / H2219 * 100</f>
        <v>-17.219251336898395</v>
      </c>
    </row>
    <row r="2220" spans="1:14" x14ac:dyDescent="0.55000000000000004">
      <c r="A2220" t="s">
        <v>2363</v>
      </c>
      <c r="B2220" t="s">
        <v>63</v>
      </c>
      <c r="C2220" t="s">
        <v>57</v>
      </c>
      <c r="D2220" t="s">
        <v>68</v>
      </c>
      <c r="E2220" t="s">
        <v>15</v>
      </c>
      <c r="F2220" s="1">
        <v>42833</v>
      </c>
      <c r="G2220" s="1">
        <v>42835</v>
      </c>
      <c r="H2220">
        <v>4761</v>
      </c>
      <c r="I2220" t="s">
        <v>39</v>
      </c>
      <c r="J2220" t="s">
        <v>17</v>
      </c>
      <c r="K2220">
        <v>5482</v>
      </c>
      <c r="M2220">
        <f t="shared" si="582"/>
        <v>-721</v>
      </c>
      <c r="N2220">
        <f t="shared" si="583"/>
        <v>-15.143877336693972</v>
      </c>
    </row>
    <row r="2221" spans="1:14" x14ac:dyDescent="0.55000000000000004">
      <c r="A2221" t="s">
        <v>2364</v>
      </c>
      <c r="B2221" t="s">
        <v>63</v>
      </c>
      <c r="C2221" t="s">
        <v>48</v>
      </c>
      <c r="D2221" t="s">
        <v>567</v>
      </c>
      <c r="E2221" t="s">
        <v>15</v>
      </c>
      <c r="F2221" s="1">
        <v>42833</v>
      </c>
      <c r="G2221" s="1">
        <v>42839</v>
      </c>
      <c r="H2221">
        <v>3224</v>
      </c>
      <c r="I2221" t="s">
        <v>39</v>
      </c>
      <c r="J2221" t="s">
        <v>25</v>
      </c>
      <c r="K2221">
        <v>3393</v>
      </c>
      <c r="M2221">
        <f t="shared" si="582"/>
        <v>-169</v>
      </c>
      <c r="N2221">
        <f t="shared" si="583"/>
        <v>-5.241935483870968</v>
      </c>
    </row>
    <row r="2222" spans="1:14" x14ac:dyDescent="0.55000000000000004">
      <c r="A2222" t="s">
        <v>2365</v>
      </c>
      <c r="B2222" t="s">
        <v>89</v>
      </c>
      <c r="C2222" t="s">
        <v>27</v>
      </c>
      <c r="D2222" t="s">
        <v>58</v>
      </c>
      <c r="E2222" t="s">
        <v>15</v>
      </c>
      <c r="F2222" s="1">
        <v>42833</v>
      </c>
      <c r="G2222" s="1">
        <v>42842</v>
      </c>
      <c r="H2222">
        <v>501</v>
      </c>
      <c r="I2222" t="s">
        <v>32</v>
      </c>
      <c r="J2222" t="s">
        <v>17</v>
      </c>
      <c r="K2222">
        <v>550</v>
      </c>
      <c r="M2222">
        <f t="shared" si="582"/>
        <v>-49</v>
      </c>
      <c r="N2222">
        <f t="shared" si="583"/>
        <v>-9.780439121756487</v>
      </c>
    </row>
    <row r="2223" spans="1:14" x14ac:dyDescent="0.55000000000000004">
      <c r="A2223" t="s">
        <v>2366</v>
      </c>
      <c r="B2223" t="s">
        <v>144</v>
      </c>
      <c r="C2223" t="s">
        <v>48</v>
      </c>
      <c r="D2223" t="s">
        <v>199</v>
      </c>
      <c r="E2223" t="s">
        <v>15</v>
      </c>
      <c r="F2223" s="1">
        <v>42833</v>
      </c>
      <c r="G2223" s="1">
        <v>42842</v>
      </c>
      <c r="H2223">
        <v>3532</v>
      </c>
      <c r="I2223" t="s">
        <v>16</v>
      </c>
      <c r="J2223" t="s">
        <v>25</v>
      </c>
      <c r="K2223">
        <v>3393</v>
      </c>
      <c r="M2223">
        <f t="shared" si="582"/>
        <v>139</v>
      </c>
      <c r="N2223">
        <f t="shared" si="583"/>
        <v>3.9354473386183466</v>
      </c>
    </row>
    <row r="2224" spans="1:14" x14ac:dyDescent="0.55000000000000004">
      <c r="A2224" t="s">
        <v>2367</v>
      </c>
      <c r="B2224" t="s">
        <v>41</v>
      </c>
      <c r="C2224" t="s">
        <v>48</v>
      </c>
      <c r="E2224" t="s">
        <v>49</v>
      </c>
      <c r="F2224" s="1">
        <v>42833</v>
      </c>
      <c r="I2224" t="s">
        <v>39</v>
      </c>
      <c r="J2224" t="s">
        <v>25</v>
      </c>
      <c r="K2224">
        <v>3393</v>
      </c>
    </row>
    <row r="2225" spans="1:14" x14ac:dyDescent="0.55000000000000004">
      <c r="A2225" t="s">
        <v>2368</v>
      </c>
      <c r="B2225" t="s">
        <v>60</v>
      </c>
      <c r="C2225" t="s">
        <v>20</v>
      </c>
      <c r="D2225" t="s">
        <v>104</v>
      </c>
      <c r="E2225" t="s">
        <v>15</v>
      </c>
      <c r="F2225" s="1">
        <v>42833</v>
      </c>
      <c r="G2225" s="1">
        <v>42837</v>
      </c>
      <c r="H2225">
        <v>4320</v>
      </c>
      <c r="I2225" t="s">
        <v>32</v>
      </c>
      <c r="J2225" t="s">
        <v>17</v>
      </c>
      <c r="K2225">
        <v>4821</v>
      </c>
      <c r="M2225">
        <f xml:space="preserve"> H2225 - K2225</f>
        <v>-501</v>
      </c>
      <c r="N2225">
        <f xml:space="preserve"> M2225 / H2225 * 100</f>
        <v>-11.597222222222223</v>
      </c>
    </row>
    <row r="2226" spans="1:14" x14ac:dyDescent="0.55000000000000004">
      <c r="A2226" t="s">
        <v>2369</v>
      </c>
      <c r="B2226" t="s">
        <v>12</v>
      </c>
      <c r="C2226" t="s">
        <v>24</v>
      </c>
      <c r="D2226" t="s">
        <v>54</v>
      </c>
      <c r="E2226" t="s">
        <v>55</v>
      </c>
      <c r="F2226" s="1">
        <v>42833</v>
      </c>
      <c r="G2226" s="1">
        <v>42835</v>
      </c>
      <c r="H2226">
        <v>0</v>
      </c>
      <c r="I2226" t="s">
        <v>16</v>
      </c>
      <c r="J2226" t="s">
        <v>25</v>
      </c>
      <c r="K2226">
        <v>55</v>
      </c>
    </row>
    <row r="2227" spans="1:14" x14ac:dyDescent="0.55000000000000004">
      <c r="A2227" t="s">
        <v>2370</v>
      </c>
      <c r="B2227" t="s">
        <v>108</v>
      </c>
      <c r="C2227" t="s">
        <v>13</v>
      </c>
      <c r="D2227" t="s">
        <v>100</v>
      </c>
      <c r="E2227" t="s">
        <v>15</v>
      </c>
      <c r="F2227" s="1">
        <v>42833</v>
      </c>
      <c r="G2227" s="1">
        <v>42897</v>
      </c>
      <c r="H2227">
        <v>1123</v>
      </c>
      <c r="I2227" t="s">
        <v>75</v>
      </c>
      <c r="J2227" t="s">
        <v>17</v>
      </c>
      <c r="K2227">
        <v>1096</v>
      </c>
      <c r="M2227">
        <f t="shared" ref="M2227:M2228" si="584" xml:space="preserve"> H2227 - K2227</f>
        <v>27</v>
      </c>
      <c r="N2227">
        <f t="shared" ref="N2227:N2228" si="585" xml:space="preserve"> M2227 / H2227 * 100</f>
        <v>2.404274265360641</v>
      </c>
    </row>
    <row r="2228" spans="1:14" x14ac:dyDescent="0.55000000000000004">
      <c r="A2228" t="s">
        <v>2371</v>
      </c>
      <c r="B2228" t="s">
        <v>99</v>
      </c>
      <c r="C2228" t="s">
        <v>20</v>
      </c>
      <c r="D2228" t="s">
        <v>74</v>
      </c>
      <c r="E2228" t="s">
        <v>15</v>
      </c>
      <c r="F2228" s="1">
        <v>42833</v>
      </c>
      <c r="G2228" s="1">
        <v>42834</v>
      </c>
      <c r="H2228">
        <v>5217</v>
      </c>
      <c r="I2228" t="s">
        <v>85</v>
      </c>
      <c r="J2228" t="s">
        <v>17</v>
      </c>
      <c r="K2228">
        <v>4821</v>
      </c>
      <c r="M2228">
        <f t="shared" si="584"/>
        <v>396</v>
      </c>
      <c r="N2228">
        <f t="shared" si="585"/>
        <v>7.5905692926969524</v>
      </c>
    </row>
    <row r="2229" spans="1:14" x14ac:dyDescent="0.55000000000000004">
      <c r="A2229" t="s">
        <v>2372</v>
      </c>
      <c r="B2229" t="s">
        <v>70</v>
      </c>
      <c r="C2229" t="s">
        <v>24</v>
      </c>
      <c r="D2229" t="s">
        <v>28</v>
      </c>
      <c r="E2229" t="s">
        <v>55</v>
      </c>
      <c r="F2229" s="1">
        <v>42833</v>
      </c>
      <c r="G2229" s="1">
        <v>42882</v>
      </c>
      <c r="H2229">
        <v>0</v>
      </c>
      <c r="I2229" t="s">
        <v>16</v>
      </c>
      <c r="J2229" t="s">
        <v>25</v>
      </c>
      <c r="K2229">
        <v>55</v>
      </c>
    </row>
    <row r="2230" spans="1:14" x14ac:dyDescent="0.55000000000000004">
      <c r="A2230" t="s">
        <v>2373</v>
      </c>
      <c r="B2230" t="s">
        <v>37</v>
      </c>
      <c r="C2230" t="s">
        <v>20</v>
      </c>
      <c r="E2230" t="s">
        <v>49</v>
      </c>
      <c r="F2230" s="1">
        <v>42833</v>
      </c>
      <c r="I2230" t="s">
        <v>39</v>
      </c>
      <c r="J2230" t="s">
        <v>17</v>
      </c>
      <c r="K2230">
        <v>4821</v>
      </c>
    </row>
    <row r="2231" spans="1:14" x14ac:dyDescent="0.55000000000000004">
      <c r="A2231" t="s">
        <v>2374</v>
      </c>
      <c r="B2231" t="s">
        <v>37</v>
      </c>
      <c r="C2231" t="s">
        <v>27</v>
      </c>
      <c r="D2231" t="s">
        <v>97</v>
      </c>
      <c r="E2231" t="s">
        <v>15</v>
      </c>
      <c r="F2231" s="1">
        <v>42833</v>
      </c>
      <c r="G2231" s="1">
        <v>42896</v>
      </c>
      <c r="H2231">
        <v>595</v>
      </c>
      <c r="I2231" t="s">
        <v>39</v>
      </c>
      <c r="J2231" t="s">
        <v>17</v>
      </c>
      <c r="K2231">
        <v>550</v>
      </c>
      <c r="M2231">
        <f t="shared" ref="M2231:M2232" si="586" xml:space="preserve"> H2231 - K2231</f>
        <v>45</v>
      </c>
      <c r="N2231">
        <f t="shared" ref="N2231:N2232" si="587" xml:space="preserve"> M2231 / H2231 * 100</f>
        <v>7.5630252100840334</v>
      </c>
    </row>
    <row r="2232" spans="1:14" x14ac:dyDescent="0.55000000000000004">
      <c r="A2232" t="s">
        <v>2375</v>
      </c>
      <c r="B2232" t="s">
        <v>37</v>
      </c>
      <c r="C2232" t="s">
        <v>57</v>
      </c>
      <c r="D2232" t="s">
        <v>211</v>
      </c>
      <c r="E2232" t="s">
        <v>15</v>
      </c>
      <c r="F2232" s="1">
        <v>42833</v>
      </c>
      <c r="G2232" s="1">
        <v>42841</v>
      </c>
      <c r="H2232">
        <v>5848</v>
      </c>
      <c r="I2232" t="s">
        <v>39</v>
      </c>
      <c r="J2232" t="s">
        <v>17</v>
      </c>
      <c r="K2232">
        <v>5482</v>
      </c>
      <c r="M2232">
        <f t="shared" si="586"/>
        <v>366</v>
      </c>
      <c r="N2232">
        <f t="shared" si="587"/>
        <v>6.2585499316005473</v>
      </c>
    </row>
    <row r="2233" spans="1:14" x14ac:dyDescent="0.55000000000000004">
      <c r="A2233" t="s">
        <v>2376</v>
      </c>
      <c r="B2233" t="s">
        <v>30</v>
      </c>
      <c r="C2233" t="s">
        <v>27</v>
      </c>
      <c r="D2233" t="s">
        <v>206</v>
      </c>
      <c r="E2233" t="s">
        <v>55</v>
      </c>
      <c r="F2233" s="1">
        <v>42833</v>
      </c>
      <c r="G2233" s="1">
        <v>42834</v>
      </c>
      <c r="H2233">
        <v>0</v>
      </c>
      <c r="I2233" t="s">
        <v>32</v>
      </c>
      <c r="J2233" t="s">
        <v>17</v>
      </c>
      <c r="K2233">
        <v>550</v>
      </c>
    </row>
    <row r="2234" spans="1:14" x14ac:dyDescent="0.55000000000000004">
      <c r="A2234" t="s">
        <v>2377</v>
      </c>
      <c r="B2234" t="s">
        <v>30</v>
      </c>
      <c r="C2234" t="s">
        <v>24</v>
      </c>
      <c r="D2234" t="s">
        <v>135</v>
      </c>
      <c r="E2234" t="s">
        <v>55</v>
      </c>
      <c r="F2234" s="1">
        <v>42833</v>
      </c>
      <c r="G2234" s="1">
        <v>42838</v>
      </c>
      <c r="H2234">
        <v>0</v>
      </c>
      <c r="I2234" t="s">
        <v>32</v>
      </c>
      <c r="J2234" t="s">
        <v>25</v>
      </c>
      <c r="K2234">
        <v>55</v>
      </c>
    </row>
    <row r="2235" spans="1:14" x14ac:dyDescent="0.55000000000000004">
      <c r="A2235" t="s">
        <v>2378</v>
      </c>
      <c r="B2235" t="s">
        <v>30</v>
      </c>
      <c r="C2235" t="s">
        <v>57</v>
      </c>
      <c r="D2235" t="s">
        <v>104</v>
      </c>
      <c r="E2235" t="s">
        <v>15</v>
      </c>
      <c r="F2235" s="1">
        <v>42833</v>
      </c>
      <c r="G2235" s="1">
        <v>42842</v>
      </c>
      <c r="H2235">
        <v>5884</v>
      </c>
      <c r="I2235" t="s">
        <v>32</v>
      </c>
      <c r="J2235" t="s">
        <v>17</v>
      </c>
      <c r="K2235">
        <v>5482</v>
      </c>
      <c r="M2235">
        <f t="shared" ref="M2235:M2236" si="588" xml:space="preserve"> H2235 - K2235</f>
        <v>402</v>
      </c>
      <c r="N2235">
        <f t="shared" ref="N2235:N2236" si="589" xml:space="preserve"> M2235 / H2235 * 100</f>
        <v>6.8320870156356222</v>
      </c>
    </row>
    <row r="2236" spans="1:14" x14ac:dyDescent="0.55000000000000004">
      <c r="A2236" t="s">
        <v>2379</v>
      </c>
      <c r="B2236" t="s">
        <v>34</v>
      </c>
      <c r="C2236" t="s">
        <v>48</v>
      </c>
      <c r="D2236" t="s">
        <v>315</v>
      </c>
      <c r="E2236" t="s">
        <v>15</v>
      </c>
      <c r="F2236" s="1">
        <v>42834</v>
      </c>
      <c r="G2236" s="1">
        <v>42888</v>
      </c>
      <c r="H2236">
        <v>3666</v>
      </c>
      <c r="I2236" t="s">
        <v>16</v>
      </c>
      <c r="J2236" t="s">
        <v>25</v>
      </c>
      <c r="K2236">
        <v>3393</v>
      </c>
      <c r="M2236">
        <f t="shared" si="588"/>
        <v>273</v>
      </c>
      <c r="N2236">
        <f t="shared" si="589"/>
        <v>7.4468085106382977</v>
      </c>
    </row>
    <row r="2237" spans="1:14" x14ac:dyDescent="0.55000000000000004">
      <c r="A2237" t="s">
        <v>2380</v>
      </c>
      <c r="B2237" t="s">
        <v>150</v>
      </c>
      <c r="C2237" t="s">
        <v>27</v>
      </c>
      <c r="D2237" t="s">
        <v>312</v>
      </c>
      <c r="E2237" t="s">
        <v>55</v>
      </c>
      <c r="F2237" s="1">
        <v>42834</v>
      </c>
      <c r="G2237" s="1">
        <v>42843</v>
      </c>
      <c r="H2237">
        <v>0</v>
      </c>
      <c r="I2237" t="s">
        <v>75</v>
      </c>
      <c r="J2237" t="s">
        <v>17</v>
      </c>
      <c r="K2237">
        <v>550</v>
      </c>
    </row>
    <row r="2238" spans="1:14" x14ac:dyDescent="0.55000000000000004">
      <c r="A2238" t="s">
        <v>2381</v>
      </c>
      <c r="B2238" t="s">
        <v>129</v>
      </c>
      <c r="C2238" t="s">
        <v>27</v>
      </c>
      <c r="D2238" t="s">
        <v>211</v>
      </c>
      <c r="E2238" t="s">
        <v>15</v>
      </c>
      <c r="F2238" s="1">
        <v>42834</v>
      </c>
      <c r="G2238" s="1">
        <v>42845</v>
      </c>
      <c r="H2238">
        <v>598</v>
      </c>
      <c r="I2238" t="s">
        <v>75</v>
      </c>
      <c r="J2238" t="s">
        <v>17</v>
      </c>
      <c r="K2238">
        <v>550</v>
      </c>
      <c r="M2238">
        <f t="shared" ref="M2238:M2239" si="590" xml:space="preserve"> H2238 - K2238</f>
        <v>48</v>
      </c>
      <c r="N2238">
        <f t="shared" ref="N2238:N2239" si="591" xml:space="preserve"> M2238 / H2238 * 100</f>
        <v>8.0267558528428093</v>
      </c>
    </row>
    <row r="2239" spans="1:14" x14ac:dyDescent="0.55000000000000004">
      <c r="A2239" t="s">
        <v>2382</v>
      </c>
      <c r="B2239" t="s">
        <v>129</v>
      </c>
      <c r="C2239" t="s">
        <v>48</v>
      </c>
      <c r="D2239" t="s">
        <v>252</v>
      </c>
      <c r="E2239" t="s">
        <v>15</v>
      </c>
      <c r="F2239" s="1">
        <v>42834</v>
      </c>
      <c r="G2239" s="1">
        <v>42841</v>
      </c>
      <c r="H2239">
        <v>3275</v>
      </c>
      <c r="I2239" t="s">
        <v>75</v>
      </c>
      <c r="J2239" t="s">
        <v>25</v>
      </c>
      <c r="K2239">
        <v>3393</v>
      </c>
      <c r="M2239">
        <f t="shared" si="590"/>
        <v>-118</v>
      </c>
      <c r="N2239">
        <f t="shared" si="591"/>
        <v>-3.603053435114504</v>
      </c>
    </row>
    <row r="2240" spans="1:14" x14ac:dyDescent="0.55000000000000004">
      <c r="A2240" t="s">
        <v>2383</v>
      </c>
      <c r="B2240" t="s">
        <v>214</v>
      </c>
      <c r="C2240" t="s">
        <v>27</v>
      </c>
      <c r="D2240" t="s">
        <v>146</v>
      </c>
      <c r="E2240" t="s">
        <v>55</v>
      </c>
      <c r="F2240" s="1">
        <v>42834</v>
      </c>
      <c r="G2240" s="1">
        <v>42835</v>
      </c>
      <c r="H2240">
        <v>0</v>
      </c>
      <c r="I2240" t="s">
        <v>16</v>
      </c>
      <c r="J2240" t="s">
        <v>17</v>
      </c>
      <c r="K2240">
        <v>550</v>
      </c>
    </row>
    <row r="2241" spans="1:14" x14ac:dyDescent="0.55000000000000004">
      <c r="A2241" t="s">
        <v>2384</v>
      </c>
      <c r="B2241" t="s">
        <v>214</v>
      </c>
      <c r="C2241" t="s">
        <v>27</v>
      </c>
      <c r="D2241" t="s">
        <v>21</v>
      </c>
      <c r="E2241" t="s">
        <v>55</v>
      </c>
      <c r="F2241" s="1">
        <v>42834</v>
      </c>
      <c r="G2241" s="1">
        <v>42843</v>
      </c>
      <c r="H2241">
        <v>0</v>
      </c>
      <c r="I2241" t="s">
        <v>16</v>
      </c>
      <c r="J2241" t="s">
        <v>17</v>
      </c>
      <c r="K2241">
        <v>550</v>
      </c>
    </row>
    <row r="2242" spans="1:14" x14ac:dyDescent="0.55000000000000004">
      <c r="A2242" t="s">
        <v>2385</v>
      </c>
      <c r="B2242" t="s">
        <v>214</v>
      </c>
      <c r="C2242" t="s">
        <v>24</v>
      </c>
      <c r="D2242" t="s">
        <v>45</v>
      </c>
      <c r="E2242" t="s">
        <v>55</v>
      </c>
      <c r="F2242" s="1">
        <v>42834</v>
      </c>
      <c r="G2242" s="1">
        <v>42845</v>
      </c>
      <c r="H2242">
        <v>0</v>
      </c>
      <c r="I2242" t="s">
        <v>16</v>
      </c>
      <c r="J2242" t="s">
        <v>25</v>
      </c>
      <c r="K2242">
        <v>55</v>
      </c>
    </row>
    <row r="2243" spans="1:14" x14ac:dyDescent="0.55000000000000004">
      <c r="A2243" t="s">
        <v>2386</v>
      </c>
      <c r="B2243" t="s">
        <v>176</v>
      </c>
      <c r="C2243" t="s">
        <v>48</v>
      </c>
      <c r="E2243" t="s">
        <v>49</v>
      </c>
      <c r="F2243" s="1">
        <v>42834</v>
      </c>
      <c r="I2243" t="s">
        <v>85</v>
      </c>
      <c r="J2243" t="s">
        <v>25</v>
      </c>
      <c r="K2243">
        <v>3393</v>
      </c>
    </row>
    <row r="2244" spans="1:14" x14ac:dyDescent="0.55000000000000004">
      <c r="A2244" t="s">
        <v>2387</v>
      </c>
      <c r="B2244" t="s">
        <v>73</v>
      </c>
      <c r="C2244" t="s">
        <v>20</v>
      </c>
      <c r="D2244" t="s">
        <v>216</v>
      </c>
      <c r="E2244" t="s">
        <v>55</v>
      </c>
      <c r="F2244" s="1">
        <v>42834</v>
      </c>
      <c r="G2244" s="1">
        <v>42885</v>
      </c>
      <c r="H2244">
        <v>0</v>
      </c>
      <c r="I2244" t="s">
        <v>75</v>
      </c>
      <c r="J2244" t="s">
        <v>17</v>
      </c>
      <c r="K2244">
        <v>4821</v>
      </c>
    </row>
    <row r="2245" spans="1:14" x14ac:dyDescent="0.55000000000000004">
      <c r="A2245" t="s">
        <v>2388</v>
      </c>
      <c r="B2245" t="s">
        <v>19</v>
      </c>
      <c r="C2245" t="s">
        <v>20</v>
      </c>
      <c r="D2245" t="s">
        <v>35</v>
      </c>
      <c r="E2245" t="s">
        <v>15</v>
      </c>
      <c r="F2245" s="1">
        <v>42834</v>
      </c>
      <c r="G2245" s="1">
        <v>42843</v>
      </c>
      <c r="H2245">
        <v>4978</v>
      </c>
      <c r="I2245" t="s">
        <v>22</v>
      </c>
      <c r="J2245" t="s">
        <v>17</v>
      </c>
      <c r="K2245">
        <v>4821</v>
      </c>
      <c r="M2245">
        <f t="shared" ref="M2245:M2249" si="592" xml:space="preserve"> H2245 - K2245</f>
        <v>157</v>
      </c>
      <c r="N2245">
        <f t="shared" ref="N2245:N2249" si="593" xml:space="preserve"> M2245 / H2245 * 100</f>
        <v>3.1538770590598633</v>
      </c>
    </row>
    <row r="2246" spans="1:14" x14ac:dyDescent="0.55000000000000004">
      <c r="A2246" t="s">
        <v>2389</v>
      </c>
      <c r="B2246" t="s">
        <v>77</v>
      </c>
      <c r="C2246" t="s">
        <v>24</v>
      </c>
      <c r="D2246" t="s">
        <v>186</v>
      </c>
      <c r="E2246" t="s">
        <v>15</v>
      </c>
      <c r="F2246" s="1">
        <v>42834</v>
      </c>
      <c r="G2246" s="1">
        <v>42884</v>
      </c>
      <c r="H2246">
        <v>56</v>
      </c>
      <c r="I2246" t="s">
        <v>39</v>
      </c>
      <c r="J2246" t="s">
        <v>25</v>
      </c>
      <c r="K2246">
        <v>55</v>
      </c>
      <c r="M2246">
        <f t="shared" si="592"/>
        <v>1</v>
      </c>
      <c r="N2246">
        <f t="shared" si="593"/>
        <v>1.7857142857142856</v>
      </c>
    </row>
    <row r="2247" spans="1:14" x14ac:dyDescent="0.55000000000000004">
      <c r="A2247" t="s">
        <v>2390</v>
      </c>
      <c r="B2247" t="s">
        <v>53</v>
      </c>
      <c r="C2247" t="s">
        <v>48</v>
      </c>
      <c r="D2247" t="s">
        <v>330</v>
      </c>
      <c r="E2247" t="s">
        <v>15</v>
      </c>
      <c r="F2247" s="1">
        <v>42834</v>
      </c>
      <c r="G2247" s="1">
        <v>42839</v>
      </c>
      <c r="H2247">
        <v>3077</v>
      </c>
      <c r="I2247" t="s">
        <v>22</v>
      </c>
      <c r="J2247" t="s">
        <v>25</v>
      </c>
      <c r="K2247">
        <v>3393</v>
      </c>
      <c r="M2247">
        <f t="shared" si="592"/>
        <v>-316</v>
      </c>
      <c r="N2247">
        <f t="shared" si="593"/>
        <v>-10.26974325641859</v>
      </c>
    </row>
    <row r="2248" spans="1:14" x14ac:dyDescent="0.55000000000000004">
      <c r="A2248" t="s">
        <v>2391</v>
      </c>
      <c r="B2248" t="s">
        <v>63</v>
      </c>
      <c r="C2248" t="s">
        <v>13</v>
      </c>
      <c r="D2248" t="s">
        <v>327</v>
      </c>
      <c r="E2248" t="s">
        <v>15</v>
      </c>
      <c r="F2248" s="1">
        <v>42834</v>
      </c>
      <c r="G2248" s="1">
        <v>42842</v>
      </c>
      <c r="H2248">
        <v>974</v>
      </c>
      <c r="I2248" t="s">
        <v>39</v>
      </c>
      <c r="J2248" t="s">
        <v>17</v>
      </c>
      <c r="K2248">
        <v>1096</v>
      </c>
      <c r="M2248">
        <f t="shared" si="592"/>
        <v>-122</v>
      </c>
      <c r="N2248">
        <f t="shared" si="593"/>
        <v>-12.525667351129362</v>
      </c>
    </row>
    <row r="2249" spans="1:14" x14ac:dyDescent="0.55000000000000004">
      <c r="A2249" t="s">
        <v>2392</v>
      </c>
      <c r="B2249" t="s">
        <v>89</v>
      </c>
      <c r="C2249" t="s">
        <v>13</v>
      </c>
      <c r="D2249" t="s">
        <v>42</v>
      </c>
      <c r="E2249" t="s">
        <v>15</v>
      </c>
      <c r="F2249" s="1">
        <v>42834</v>
      </c>
      <c r="G2249" s="1">
        <v>42835</v>
      </c>
      <c r="H2249">
        <v>915</v>
      </c>
      <c r="I2249" t="s">
        <v>32</v>
      </c>
      <c r="J2249" t="s">
        <v>17</v>
      </c>
      <c r="K2249">
        <v>1096</v>
      </c>
      <c r="M2249">
        <f t="shared" si="592"/>
        <v>-181</v>
      </c>
      <c r="N2249">
        <f t="shared" si="593"/>
        <v>-19.78142076502732</v>
      </c>
    </row>
    <row r="2250" spans="1:14" x14ac:dyDescent="0.55000000000000004">
      <c r="A2250" t="s">
        <v>2393</v>
      </c>
      <c r="B2250" t="s">
        <v>106</v>
      </c>
      <c r="C2250" t="s">
        <v>13</v>
      </c>
      <c r="D2250" t="s">
        <v>285</v>
      </c>
      <c r="E2250" t="s">
        <v>55</v>
      </c>
      <c r="F2250" s="1">
        <v>42834</v>
      </c>
      <c r="G2250" s="1">
        <v>42959</v>
      </c>
      <c r="H2250">
        <v>0</v>
      </c>
      <c r="I2250" t="s">
        <v>32</v>
      </c>
      <c r="J2250" t="s">
        <v>17</v>
      </c>
      <c r="K2250">
        <v>1096</v>
      </c>
    </row>
    <row r="2251" spans="1:14" x14ac:dyDescent="0.55000000000000004">
      <c r="A2251" t="s">
        <v>2394</v>
      </c>
      <c r="B2251" t="s">
        <v>106</v>
      </c>
      <c r="C2251" t="s">
        <v>48</v>
      </c>
      <c r="D2251" t="s">
        <v>325</v>
      </c>
      <c r="E2251" t="s">
        <v>55</v>
      </c>
      <c r="F2251" s="1">
        <v>42834</v>
      </c>
      <c r="G2251" s="1">
        <v>42841</v>
      </c>
      <c r="H2251">
        <v>0</v>
      </c>
      <c r="I2251" t="s">
        <v>32</v>
      </c>
      <c r="J2251" t="s">
        <v>25</v>
      </c>
      <c r="K2251">
        <v>3393</v>
      </c>
    </row>
    <row r="2252" spans="1:14" x14ac:dyDescent="0.55000000000000004">
      <c r="A2252" t="s">
        <v>2395</v>
      </c>
      <c r="B2252" t="s">
        <v>106</v>
      </c>
      <c r="C2252" t="s">
        <v>13</v>
      </c>
      <c r="D2252" t="s">
        <v>230</v>
      </c>
      <c r="E2252" t="s">
        <v>15</v>
      </c>
      <c r="F2252" s="1">
        <v>42834</v>
      </c>
      <c r="G2252" s="1">
        <v>42906</v>
      </c>
      <c r="H2252">
        <v>983</v>
      </c>
      <c r="I2252" t="s">
        <v>32</v>
      </c>
      <c r="J2252" t="s">
        <v>17</v>
      </c>
      <c r="K2252">
        <v>1096</v>
      </c>
      <c r="M2252">
        <f t="shared" ref="M2252:M2253" si="594" xml:space="preserve"> H2252 - K2252</f>
        <v>-113</v>
      </c>
      <c r="N2252">
        <f t="shared" ref="N2252:N2253" si="595" xml:space="preserve"> M2252 / H2252 * 100</f>
        <v>-11.495422177009155</v>
      </c>
    </row>
    <row r="2253" spans="1:14" x14ac:dyDescent="0.55000000000000004">
      <c r="A2253" t="s">
        <v>2396</v>
      </c>
      <c r="B2253" t="s">
        <v>127</v>
      </c>
      <c r="C2253" t="s">
        <v>13</v>
      </c>
      <c r="D2253" t="s">
        <v>330</v>
      </c>
      <c r="E2253" t="s">
        <v>15</v>
      </c>
      <c r="F2253" s="1">
        <v>42834</v>
      </c>
      <c r="G2253" s="1">
        <v>42835</v>
      </c>
      <c r="H2253">
        <v>1204</v>
      </c>
      <c r="I2253" t="s">
        <v>22</v>
      </c>
      <c r="J2253" t="s">
        <v>17</v>
      </c>
      <c r="K2253">
        <v>1096</v>
      </c>
      <c r="M2253">
        <f t="shared" si="594"/>
        <v>108</v>
      </c>
      <c r="N2253">
        <f t="shared" si="595"/>
        <v>8.9700996677740861</v>
      </c>
    </row>
    <row r="2254" spans="1:14" x14ac:dyDescent="0.55000000000000004">
      <c r="A2254" t="s">
        <v>2397</v>
      </c>
      <c r="B2254" t="s">
        <v>12</v>
      </c>
      <c r="C2254" t="s">
        <v>57</v>
      </c>
      <c r="D2254" t="s">
        <v>230</v>
      </c>
      <c r="E2254" t="s">
        <v>55</v>
      </c>
      <c r="F2254" s="1">
        <v>42834</v>
      </c>
      <c r="G2254" s="1">
        <v>42841</v>
      </c>
      <c r="H2254">
        <v>0</v>
      </c>
      <c r="I2254" t="s">
        <v>16</v>
      </c>
      <c r="J2254" t="s">
        <v>17</v>
      </c>
      <c r="K2254">
        <v>5482</v>
      </c>
    </row>
    <row r="2255" spans="1:14" x14ac:dyDescent="0.55000000000000004">
      <c r="A2255" t="s">
        <v>2398</v>
      </c>
      <c r="B2255" t="s">
        <v>44</v>
      </c>
      <c r="C2255" t="s">
        <v>13</v>
      </c>
      <c r="D2255" t="s">
        <v>124</v>
      </c>
      <c r="E2255" t="s">
        <v>15</v>
      </c>
      <c r="F2255" s="1">
        <v>42834</v>
      </c>
      <c r="G2255" s="1">
        <v>42835</v>
      </c>
      <c r="H2255">
        <v>970</v>
      </c>
      <c r="I2255" t="s">
        <v>22</v>
      </c>
      <c r="J2255" t="s">
        <v>17</v>
      </c>
      <c r="K2255">
        <v>1096</v>
      </c>
      <c r="M2255">
        <f t="shared" ref="M2255:M2257" si="596" xml:space="preserve"> H2255 - K2255</f>
        <v>-126</v>
      </c>
      <c r="N2255">
        <f t="shared" ref="N2255:N2257" si="597" xml:space="preserve"> M2255 / H2255 * 100</f>
        <v>-12.989690721649486</v>
      </c>
    </row>
    <row r="2256" spans="1:14" x14ac:dyDescent="0.55000000000000004">
      <c r="A2256" t="s">
        <v>2399</v>
      </c>
      <c r="B2256" t="s">
        <v>108</v>
      </c>
      <c r="C2256" t="s">
        <v>27</v>
      </c>
      <c r="D2256" t="s">
        <v>216</v>
      </c>
      <c r="E2256" t="s">
        <v>15</v>
      </c>
      <c r="F2256" s="1">
        <v>42834</v>
      </c>
      <c r="G2256" s="1">
        <v>42841</v>
      </c>
      <c r="H2256">
        <v>575</v>
      </c>
      <c r="I2256" t="s">
        <v>75</v>
      </c>
      <c r="J2256" t="s">
        <v>17</v>
      </c>
      <c r="K2256">
        <v>550</v>
      </c>
      <c r="M2256">
        <f t="shared" si="596"/>
        <v>25</v>
      </c>
      <c r="N2256">
        <f t="shared" si="597"/>
        <v>4.3478260869565215</v>
      </c>
    </row>
    <row r="2257" spans="1:14" x14ac:dyDescent="0.55000000000000004">
      <c r="A2257" t="s">
        <v>2400</v>
      </c>
      <c r="B2257" t="s">
        <v>99</v>
      </c>
      <c r="C2257" t="s">
        <v>57</v>
      </c>
      <c r="D2257" t="s">
        <v>92</v>
      </c>
      <c r="E2257" t="s">
        <v>15</v>
      </c>
      <c r="F2257" s="1">
        <v>42834</v>
      </c>
      <c r="G2257" s="1">
        <v>42904</v>
      </c>
      <c r="H2257">
        <v>5986</v>
      </c>
      <c r="I2257" t="s">
        <v>85</v>
      </c>
      <c r="J2257" t="s">
        <v>17</v>
      </c>
      <c r="K2257">
        <v>5482</v>
      </c>
      <c r="M2257">
        <f t="shared" si="596"/>
        <v>504</v>
      </c>
      <c r="N2257">
        <f t="shared" si="597"/>
        <v>8.4196458402940202</v>
      </c>
    </row>
    <row r="2258" spans="1:14" x14ac:dyDescent="0.55000000000000004">
      <c r="A2258" t="s">
        <v>2401</v>
      </c>
      <c r="B2258" t="s">
        <v>70</v>
      </c>
      <c r="C2258" t="s">
        <v>13</v>
      </c>
      <c r="D2258" t="s">
        <v>140</v>
      </c>
      <c r="E2258" t="s">
        <v>55</v>
      </c>
      <c r="F2258" s="1">
        <v>42834</v>
      </c>
      <c r="G2258" s="1">
        <v>42846</v>
      </c>
      <c r="H2258">
        <v>0</v>
      </c>
      <c r="I2258" t="s">
        <v>16</v>
      </c>
      <c r="J2258" t="s">
        <v>17</v>
      </c>
      <c r="K2258">
        <v>1096</v>
      </c>
    </row>
    <row r="2259" spans="1:14" x14ac:dyDescent="0.55000000000000004">
      <c r="A2259" t="s">
        <v>2402</v>
      </c>
      <c r="B2259" t="s">
        <v>37</v>
      </c>
      <c r="C2259" t="s">
        <v>24</v>
      </c>
      <c r="D2259" t="s">
        <v>78</v>
      </c>
      <c r="E2259" t="s">
        <v>15</v>
      </c>
      <c r="F2259" s="1">
        <v>42834</v>
      </c>
      <c r="G2259" s="1">
        <v>42902</v>
      </c>
      <c r="H2259">
        <v>64</v>
      </c>
      <c r="I2259" t="s">
        <v>39</v>
      </c>
      <c r="J2259" t="s">
        <v>25</v>
      </c>
      <c r="K2259">
        <v>55</v>
      </c>
      <c r="M2259">
        <f xml:space="preserve"> H2259 - K2259</f>
        <v>9</v>
      </c>
      <c r="N2259">
        <f xml:space="preserve"> M2259 / H2259 * 100</f>
        <v>14.0625</v>
      </c>
    </row>
    <row r="2260" spans="1:14" x14ac:dyDescent="0.55000000000000004">
      <c r="A2260" t="s">
        <v>2403</v>
      </c>
      <c r="B2260" t="s">
        <v>83</v>
      </c>
      <c r="C2260" t="s">
        <v>24</v>
      </c>
      <c r="E2260" t="s">
        <v>49</v>
      </c>
      <c r="F2260" s="1">
        <v>42834</v>
      </c>
      <c r="I2260" t="s">
        <v>85</v>
      </c>
      <c r="J2260" t="s">
        <v>25</v>
      </c>
      <c r="K2260">
        <v>55</v>
      </c>
    </row>
    <row r="2261" spans="1:14" x14ac:dyDescent="0.55000000000000004">
      <c r="A2261" t="s">
        <v>2404</v>
      </c>
      <c r="B2261" t="s">
        <v>30</v>
      </c>
      <c r="C2261" t="s">
        <v>13</v>
      </c>
      <c r="D2261" t="s">
        <v>385</v>
      </c>
      <c r="E2261" t="s">
        <v>49</v>
      </c>
      <c r="F2261" s="1">
        <v>42834</v>
      </c>
      <c r="I2261" t="s">
        <v>32</v>
      </c>
      <c r="J2261" t="s">
        <v>17</v>
      </c>
      <c r="K2261">
        <v>1096</v>
      </c>
    </row>
    <row r="2262" spans="1:14" x14ac:dyDescent="0.55000000000000004">
      <c r="A2262" t="s">
        <v>2405</v>
      </c>
      <c r="B2262" t="s">
        <v>30</v>
      </c>
      <c r="C2262" t="s">
        <v>27</v>
      </c>
      <c r="D2262" t="s">
        <v>68</v>
      </c>
      <c r="E2262" t="s">
        <v>55</v>
      </c>
      <c r="F2262" s="1">
        <v>42834</v>
      </c>
      <c r="G2262" s="1">
        <v>42840</v>
      </c>
      <c r="H2262">
        <v>0</v>
      </c>
      <c r="I2262" t="s">
        <v>32</v>
      </c>
      <c r="J2262" t="s">
        <v>17</v>
      </c>
      <c r="K2262">
        <v>550</v>
      </c>
    </row>
    <row r="2263" spans="1:14" x14ac:dyDescent="0.55000000000000004">
      <c r="A2263" t="s">
        <v>2406</v>
      </c>
      <c r="B2263" t="s">
        <v>30</v>
      </c>
      <c r="C2263" t="s">
        <v>48</v>
      </c>
      <c r="D2263" t="s">
        <v>38</v>
      </c>
      <c r="E2263" t="s">
        <v>15</v>
      </c>
      <c r="F2263" s="1">
        <v>42834</v>
      </c>
      <c r="G2263" s="1">
        <v>42912</v>
      </c>
      <c r="H2263">
        <v>3070</v>
      </c>
      <c r="I2263" t="s">
        <v>32</v>
      </c>
      <c r="J2263" t="s">
        <v>25</v>
      </c>
      <c r="K2263">
        <v>3393</v>
      </c>
      <c r="M2263">
        <f xml:space="preserve"> H2263 - K2263</f>
        <v>-323</v>
      </c>
      <c r="N2263">
        <f xml:space="preserve"> M2263 / H2263 * 100</f>
        <v>-10.521172638436482</v>
      </c>
    </row>
    <row r="2264" spans="1:14" x14ac:dyDescent="0.55000000000000004">
      <c r="A2264" t="s">
        <v>2407</v>
      </c>
      <c r="B2264" t="s">
        <v>34</v>
      </c>
      <c r="C2264" t="s">
        <v>24</v>
      </c>
      <c r="D2264" t="s">
        <v>140</v>
      </c>
      <c r="E2264" t="s">
        <v>55</v>
      </c>
      <c r="F2264" s="1">
        <v>42835</v>
      </c>
      <c r="G2264" s="1">
        <v>42836</v>
      </c>
      <c r="H2264">
        <v>0</v>
      </c>
      <c r="I2264" t="s">
        <v>16</v>
      </c>
      <c r="J2264" t="s">
        <v>25</v>
      </c>
      <c r="K2264">
        <v>55</v>
      </c>
    </row>
    <row r="2265" spans="1:14" x14ac:dyDescent="0.55000000000000004">
      <c r="A2265" t="s">
        <v>2408</v>
      </c>
      <c r="B2265" t="s">
        <v>150</v>
      </c>
      <c r="C2265" t="s">
        <v>27</v>
      </c>
      <c r="D2265" t="s">
        <v>252</v>
      </c>
      <c r="E2265" t="s">
        <v>55</v>
      </c>
      <c r="F2265" s="1">
        <v>42835</v>
      </c>
      <c r="G2265" s="1">
        <v>42836</v>
      </c>
      <c r="H2265">
        <v>0</v>
      </c>
      <c r="I2265" t="s">
        <v>75</v>
      </c>
      <c r="J2265" t="s">
        <v>17</v>
      </c>
      <c r="K2265">
        <v>550</v>
      </c>
    </row>
    <row r="2266" spans="1:14" x14ac:dyDescent="0.55000000000000004">
      <c r="A2266" t="s">
        <v>2409</v>
      </c>
      <c r="B2266" t="s">
        <v>129</v>
      </c>
      <c r="C2266" t="s">
        <v>13</v>
      </c>
      <c r="D2266" t="s">
        <v>117</v>
      </c>
      <c r="E2266" t="s">
        <v>55</v>
      </c>
      <c r="F2266" s="1">
        <v>42835</v>
      </c>
      <c r="G2266" s="1">
        <v>42842</v>
      </c>
      <c r="H2266">
        <v>0</v>
      </c>
      <c r="I2266" t="s">
        <v>75</v>
      </c>
      <c r="J2266" t="s">
        <v>17</v>
      </c>
      <c r="K2266">
        <v>1096</v>
      </c>
    </row>
    <row r="2267" spans="1:14" x14ac:dyDescent="0.55000000000000004">
      <c r="A2267" t="s">
        <v>2410</v>
      </c>
      <c r="B2267" t="s">
        <v>214</v>
      </c>
      <c r="C2267" t="s">
        <v>24</v>
      </c>
      <c r="D2267" t="s">
        <v>163</v>
      </c>
      <c r="E2267" t="s">
        <v>55</v>
      </c>
      <c r="F2267" s="1">
        <v>42835</v>
      </c>
      <c r="G2267" s="1">
        <v>42845</v>
      </c>
      <c r="H2267">
        <v>0</v>
      </c>
      <c r="I2267" t="s">
        <v>16</v>
      </c>
      <c r="J2267" t="s">
        <v>25</v>
      </c>
      <c r="K2267">
        <v>55</v>
      </c>
    </row>
    <row r="2268" spans="1:14" x14ac:dyDescent="0.55000000000000004">
      <c r="A2268" t="s">
        <v>2411</v>
      </c>
      <c r="B2268" t="s">
        <v>214</v>
      </c>
      <c r="C2268" t="s">
        <v>48</v>
      </c>
      <c r="D2268" t="s">
        <v>21</v>
      </c>
      <c r="E2268" t="s">
        <v>15</v>
      </c>
      <c r="F2268" s="1">
        <v>42835</v>
      </c>
      <c r="G2268" s="1">
        <v>42843</v>
      </c>
      <c r="H2268">
        <v>3409</v>
      </c>
      <c r="I2268" t="s">
        <v>16</v>
      </c>
      <c r="J2268" t="s">
        <v>25</v>
      </c>
      <c r="K2268">
        <v>3393</v>
      </c>
      <c r="M2268">
        <f t="shared" ref="M2268:M2271" si="598" xml:space="preserve"> H2268 - K2268</f>
        <v>16</v>
      </c>
      <c r="N2268">
        <f t="shared" ref="N2268:N2271" si="599" xml:space="preserve"> M2268 / H2268 * 100</f>
        <v>0.46934584922264594</v>
      </c>
    </row>
    <row r="2269" spans="1:14" x14ac:dyDescent="0.55000000000000004">
      <c r="A2269" t="s">
        <v>2412</v>
      </c>
      <c r="B2269" t="s">
        <v>73</v>
      </c>
      <c r="C2269" t="s">
        <v>57</v>
      </c>
      <c r="D2269" t="s">
        <v>109</v>
      </c>
      <c r="E2269" t="s">
        <v>15</v>
      </c>
      <c r="F2269" s="1">
        <v>42835</v>
      </c>
      <c r="G2269" s="1">
        <v>42897</v>
      </c>
      <c r="H2269">
        <v>5721</v>
      </c>
      <c r="I2269" t="s">
        <v>75</v>
      </c>
      <c r="J2269" t="s">
        <v>17</v>
      </c>
      <c r="K2269">
        <v>5482</v>
      </c>
      <c r="M2269">
        <f t="shared" si="598"/>
        <v>239</v>
      </c>
      <c r="N2269">
        <f t="shared" si="599"/>
        <v>4.1775913301870302</v>
      </c>
    </row>
    <row r="2270" spans="1:14" x14ac:dyDescent="0.55000000000000004">
      <c r="A2270" t="s">
        <v>2413</v>
      </c>
      <c r="B2270" t="s">
        <v>73</v>
      </c>
      <c r="C2270" t="s">
        <v>20</v>
      </c>
      <c r="D2270" t="s">
        <v>92</v>
      </c>
      <c r="E2270" t="s">
        <v>15</v>
      </c>
      <c r="F2270" s="1">
        <v>42835</v>
      </c>
      <c r="G2270" s="1">
        <v>42914</v>
      </c>
      <c r="H2270">
        <v>5039</v>
      </c>
      <c r="I2270" t="s">
        <v>75</v>
      </c>
      <c r="J2270" t="s">
        <v>17</v>
      </c>
      <c r="K2270">
        <v>4821</v>
      </c>
      <c r="M2270">
        <f t="shared" si="598"/>
        <v>218</v>
      </c>
      <c r="N2270">
        <f t="shared" si="599"/>
        <v>4.3262552093669377</v>
      </c>
    </row>
    <row r="2271" spans="1:14" x14ac:dyDescent="0.55000000000000004">
      <c r="A2271" t="s">
        <v>2414</v>
      </c>
      <c r="B2271" t="s">
        <v>73</v>
      </c>
      <c r="C2271" t="s">
        <v>20</v>
      </c>
      <c r="D2271" t="s">
        <v>74</v>
      </c>
      <c r="E2271" t="s">
        <v>15</v>
      </c>
      <c r="F2271" s="1">
        <v>42835</v>
      </c>
      <c r="G2271" s="1">
        <v>42836</v>
      </c>
      <c r="H2271">
        <v>5000</v>
      </c>
      <c r="I2271" t="s">
        <v>75</v>
      </c>
      <c r="J2271" t="s">
        <v>17</v>
      </c>
      <c r="K2271">
        <v>4821</v>
      </c>
      <c r="M2271">
        <f t="shared" si="598"/>
        <v>179</v>
      </c>
      <c r="N2271">
        <f t="shared" si="599"/>
        <v>3.58</v>
      </c>
    </row>
    <row r="2272" spans="1:14" x14ac:dyDescent="0.55000000000000004">
      <c r="A2272" t="s">
        <v>2415</v>
      </c>
      <c r="B2272" t="s">
        <v>19</v>
      </c>
      <c r="C2272" t="s">
        <v>27</v>
      </c>
      <c r="D2272" t="s">
        <v>327</v>
      </c>
      <c r="E2272" t="s">
        <v>55</v>
      </c>
      <c r="F2272" s="1">
        <v>42835</v>
      </c>
      <c r="G2272" s="1">
        <v>42843</v>
      </c>
      <c r="H2272">
        <v>0</v>
      </c>
      <c r="I2272" t="s">
        <v>22</v>
      </c>
      <c r="J2272" t="s">
        <v>17</v>
      </c>
      <c r="K2272">
        <v>550</v>
      </c>
    </row>
    <row r="2273" spans="1:14" x14ac:dyDescent="0.55000000000000004">
      <c r="A2273" t="s">
        <v>2416</v>
      </c>
      <c r="B2273" t="s">
        <v>19</v>
      </c>
      <c r="C2273" t="s">
        <v>20</v>
      </c>
      <c r="D2273" t="s">
        <v>28</v>
      </c>
      <c r="E2273" t="s">
        <v>55</v>
      </c>
      <c r="F2273" s="1">
        <v>42835</v>
      </c>
      <c r="G2273" s="1">
        <v>42843</v>
      </c>
      <c r="H2273">
        <v>0</v>
      </c>
      <c r="I2273" t="s">
        <v>22</v>
      </c>
      <c r="J2273" t="s">
        <v>17</v>
      </c>
      <c r="K2273">
        <v>4821</v>
      </c>
    </row>
    <row r="2274" spans="1:14" x14ac:dyDescent="0.55000000000000004">
      <c r="A2274" t="s">
        <v>2417</v>
      </c>
      <c r="B2274" t="s">
        <v>19</v>
      </c>
      <c r="C2274" t="s">
        <v>57</v>
      </c>
      <c r="D2274" t="s">
        <v>120</v>
      </c>
      <c r="E2274" t="s">
        <v>15</v>
      </c>
      <c r="F2274" s="1">
        <v>42835</v>
      </c>
      <c r="G2274" s="1">
        <v>42841</v>
      </c>
      <c r="H2274">
        <v>4955</v>
      </c>
      <c r="I2274" t="s">
        <v>22</v>
      </c>
      <c r="J2274" t="s">
        <v>17</v>
      </c>
      <c r="K2274">
        <v>5482</v>
      </c>
      <c r="M2274">
        <f t="shared" ref="M2274:M2277" si="600" xml:space="preserve"> H2274 - K2274</f>
        <v>-527</v>
      </c>
      <c r="N2274">
        <f t="shared" ref="N2274:N2277" si="601" xml:space="preserve"> M2274 / H2274 * 100</f>
        <v>-10.63572149344097</v>
      </c>
    </row>
    <row r="2275" spans="1:14" x14ac:dyDescent="0.55000000000000004">
      <c r="A2275" t="s">
        <v>2418</v>
      </c>
      <c r="B2275" t="s">
        <v>19</v>
      </c>
      <c r="C2275" t="s">
        <v>20</v>
      </c>
      <c r="D2275" t="s">
        <v>230</v>
      </c>
      <c r="E2275" t="s">
        <v>15</v>
      </c>
      <c r="F2275" s="1">
        <v>42835</v>
      </c>
      <c r="G2275" s="1">
        <v>42842</v>
      </c>
      <c r="H2275">
        <v>5065</v>
      </c>
      <c r="I2275" t="s">
        <v>22</v>
      </c>
      <c r="J2275" t="s">
        <v>17</v>
      </c>
      <c r="K2275">
        <v>4821</v>
      </c>
      <c r="M2275">
        <f t="shared" si="600"/>
        <v>244</v>
      </c>
      <c r="N2275">
        <f t="shared" si="601"/>
        <v>4.8173741362290228</v>
      </c>
    </row>
    <row r="2276" spans="1:14" x14ac:dyDescent="0.55000000000000004">
      <c r="A2276" t="s">
        <v>2419</v>
      </c>
      <c r="B2276" t="s">
        <v>19</v>
      </c>
      <c r="C2276" t="s">
        <v>20</v>
      </c>
      <c r="D2276" t="s">
        <v>225</v>
      </c>
      <c r="E2276" t="s">
        <v>15</v>
      </c>
      <c r="F2276" s="1">
        <v>42835</v>
      </c>
      <c r="G2276" s="1">
        <v>42842</v>
      </c>
      <c r="H2276">
        <v>4343</v>
      </c>
      <c r="I2276" t="s">
        <v>22</v>
      </c>
      <c r="J2276" t="s">
        <v>17</v>
      </c>
      <c r="K2276">
        <v>4821</v>
      </c>
      <c r="M2276">
        <f t="shared" si="600"/>
        <v>-478</v>
      </c>
      <c r="N2276">
        <f t="shared" si="601"/>
        <v>-11.006216900759844</v>
      </c>
    </row>
    <row r="2277" spans="1:14" x14ac:dyDescent="0.55000000000000004">
      <c r="A2277" t="s">
        <v>2420</v>
      </c>
      <c r="B2277" t="s">
        <v>19</v>
      </c>
      <c r="C2277" t="s">
        <v>20</v>
      </c>
      <c r="D2277" t="s">
        <v>122</v>
      </c>
      <c r="E2277" t="s">
        <v>15</v>
      </c>
      <c r="F2277" s="1">
        <v>42835</v>
      </c>
      <c r="G2277" s="1">
        <v>42845</v>
      </c>
      <c r="H2277">
        <v>3892</v>
      </c>
      <c r="I2277" t="s">
        <v>22</v>
      </c>
      <c r="J2277" t="s">
        <v>17</v>
      </c>
      <c r="K2277">
        <v>4821</v>
      </c>
      <c r="M2277">
        <f t="shared" si="600"/>
        <v>-929</v>
      </c>
      <c r="N2277">
        <f t="shared" si="601"/>
        <v>-23.869475847893113</v>
      </c>
    </row>
    <row r="2278" spans="1:14" x14ac:dyDescent="0.55000000000000004">
      <c r="A2278" t="s">
        <v>2421</v>
      </c>
      <c r="B2278" t="s">
        <v>53</v>
      </c>
      <c r="C2278" t="s">
        <v>27</v>
      </c>
      <c r="D2278" t="s">
        <v>87</v>
      </c>
      <c r="E2278" t="s">
        <v>55</v>
      </c>
      <c r="F2278" s="1">
        <v>42835</v>
      </c>
      <c r="G2278" s="1">
        <v>42845</v>
      </c>
      <c r="H2278">
        <v>0</v>
      </c>
      <c r="I2278" t="s">
        <v>22</v>
      </c>
      <c r="J2278" t="s">
        <v>17</v>
      </c>
      <c r="K2278">
        <v>550</v>
      </c>
    </row>
    <row r="2279" spans="1:14" x14ac:dyDescent="0.55000000000000004">
      <c r="A2279" t="s">
        <v>2422</v>
      </c>
      <c r="B2279" t="s">
        <v>63</v>
      </c>
      <c r="C2279" t="s">
        <v>48</v>
      </c>
      <c r="E2279" t="s">
        <v>49</v>
      </c>
      <c r="F2279" s="1">
        <v>42835</v>
      </c>
      <c r="I2279" t="s">
        <v>39</v>
      </c>
      <c r="J2279" t="s">
        <v>25</v>
      </c>
      <c r="K2279">
        <v>3393</v>
      </c>
    </row>
    <row r="2280" spans="1:14" x14ac:dyDescent="0.55000000000000004">
      <c r="A2280" t="s">
        <v>2423</v>
      </c>
      <c r="B2280" t="s">
        <v>47</v>
      </c>
      <c r="C2280" t="s">
        <v>48</v>
      </c>
      <c r="D2280" t="s">
        <v>42</v>
      </c>
      <c r="E2280" t="s">
        <v>55</v>
      </c>
      <c r="F2280" s="1">
        <v>42835</v>
      </c>
      <c r="G2280" s="1">
        <v>42836</v>
      </c>
      <c r="H2280">
        <v>0</v>
      </c>
      <c r="I2280" t="s">
        <v>32</v>
      </c>
      <c r="J2280" t="s">
        <v>25</v>
      </c>
      <c r="K2280">
        <v>3393</v>
      </c>
    </row>
    <row r="2281" spans="1:14" x14ac:dyDescent="0.55000000000000004">
      <c r="A2281" t="s">
        <v>2424</v>
      </c>
      <c r="B2281" t="s">
        <v>264</v>
      </c>
      <c r="C2281" t="s">
        <v>13</v>
      </c>
      <c r="D2281" t="s">
        <v>131</v>
      </c>
      <c r="E2281" t="s">
        <v>15</v>
      </c>
      <c r="F2281" s="1">
        <v>42835</v>
      </c>
      <c r="G2281" s="1">
        <v>42913</v>
      </c>
      <c r="H2281">
        <v>1115</v>
      </c>
      <c r="I2281" t="s">
        <v>22</v>
      </c>
      <c r="J2281" t="s">
        <v>17</v>
      </c>
      <c r="K2281">
        <v>1096</v>
      </c>
      <c r="M2281">
        <f t="shared" ref="M2281:M2283" si="602" xml:space="preserve"> H2281 - K2281</f>
        <v>19</v>
      </c>
      <c r="N2281">
        <f t="shared" ref="N2281:N2283" si="603" xml:space="preserve"> M2281 / H2281 * 100</f>
        <v>1.7040358744394617</v>
      </c>
    </row>
    <row r="2282" spans="1:14" x14ac:dyDescent="0.55000000000000004">
      <c r="A2282" t="s">
        <v>2425</v>
      </c>
      <c r="B2282" t="s">
        <v>89</v>
      </c>
      <c r="C2282" t="s">
        <v>27</v>
      </c>
      <c r="D2282" t="s">
        <v>167</v>
      </c>
      <c r="E2282" t="s">
        <v>15</v>
      </c>
      <c r="F2282" s="1">
        <v>42835</v>
      </c>
      <c r="G2282" s="1">
        <v>42841</v>
      </c>
      <c r="H2282">
        <v>533</v>
      </c>
      <c r="I2282" t="s">
        <v>32</v>
      </c>
      <c r="J2282" t="s">
        <v>17</v>
      </c>
      <c r="K2282">
        <v>550</v>
      </c>
      <c r="M2282">
        <f t="shared" si="602"/>
        <v>-17</v>
      </c>
      <c r="N2282">
        <f t="shared" si="603"/>
        <v>-3.1894934333958722</v>
      </c>
    </row>
    <row r="2283" spans="1:14" x14ac:dyDescent="0.55000000000000004">
      <c r="A2283" t="s">
        <v>2426</v>
      </c>
      <c r="B2283" t="s">
        <v>89</v>
      </c>
      <c r="C2283" t="s">
        <v>13</v>
      </c>
      <c r="D2283" t="s">
        <v>42</v>
      </c>
      <c r="E2283" t="s">
        <v>15</v>
      </c>
      <c r="F2283" s="1">
        <v>42835</v>
      </c>
      <c r="G2283" s="1">
        <v>42838</v>
      </c>
      <c r="H2283">
        <v>1290</v>
      </c>
      <c r="I2283" t="s">
        <v>32</v>
      </c>
      <c r="J2283" t="s">
        <v>17</v>
      </c>
      <c r="K2283">
        <v>1096</v>
      </c>
      <c r="M2283">
        <f t="shared" si="602"/>
        <v>194</v>
      </c>
      <c r="N2283">
        <f t="shared" si="603"/>
        <v>15.038759689922482</v>
      </c>
    </row>
    <row r="2284" spans="1:14" x14ac:dyDescent="0.55000000000000004">
      <c r="A2284" t="s">
        <v>2427</v>
      </c>
      <c r="B2284" t="s">
        <v>106</v>
      </c>
      <c r="C2284" t="s">
        <v>27</v>
      </c>
      <c r="D2284" t="s">
        <v>327</v>
      </c>
      <c r="E2284" t="s">
        <v>55</v>
      </c>
      <c r="F2284" s="1">
        <v>42835</v>
      </c>
      <c r="G2284" s="1">
        <v>42837</v>
      </c>
      <c r="H2284">
        <v>0</v>
      </c>
      <c r="I2284" t="s">
        <v>32</v>
      </c>
      <c r="J2284" t="s">
        <v>17</v>
      </c>
      <c r="K2284">
        <v>550</v>
      </c>
    </row>
    <row r="2285" spans="1:14" x14ac:dyDescent="0.55000000000000004">
      <c r="A2285" t="s">
        <v>2428</v>
      </c>
      <c r="B2285" t="s">
        <v>106</v>
      </c>
      <c r="C2285" t="s">
        <v>13</v>
      </c>
      <c r="D2285" t="s">
        <v>111</v>
      </c>
      <c r="E2285" t="s">
        <v>55</v>
      </c>
      <c r="F2285" s="1">
        <v>42835</v>
      </c>
      <c r="G2285" s="1">
        <v>42899</v>
      </c>
      <c r="H2285">
        <v>0</v>
      </c>
      <c r="I2285" t="s">
        <v>32</v>
      </c>
      <c r="J2285" t="s">
        <v>17</v>
      </c>
      <c r="K2285">
        <v>1096</v>
      </c>
    </row>
    <row r="2286" spans="1:14" x14ac:dyDescent="0.55000000000000004">
      <c r="A2286" t="s">
        <v>2429</v>
      </c>
      <c r="B2286" t="s">
        <v>144</v>
      </c>
      <c r="C2286" t="s">
        <v>24</v>
      </c>
      <c r="D2286" t="s">
        <v>209</v>
      </c>
      <c r="E2286" t="s">
        <v>55</v>
      </c>
      <c r="F2286" s="1">
        <v>42835</v>
      </c>
      <c r="G2286" s="1">
        <v>42837</v>
      </c>
      <c r="H2286">
        <v>0</v>
      </c>
      <c r="I2286" t="s">
        <v>16</v>
      </c>
      <c r="J2286" t="s">
        <v>25</v>
      </c>
      <c r="K2286">
        <v>55</v>
      </c>
    </row>
    <row r="2287" spans="1:14" x14ac:dyDescent="0.55000000000000004">
      <c r="A2287" t="s">
        <v>2430</v>
      </c>
      <c r="B2287" t="s">
        <v>144</v>
      </c>
      <c r="C2287" t="s">
        <v>13</v>
      </c>
      <c r="D2287" t="s">
        <v>28</v>
      </c>
      <c r="E2287" t="s">
        <v>15</v>
      </c>
      <c r="F2287" s="1">
        <v>42835</v>
      </c>
      <c r="G2287" s="1">
        <v>42888</v>
      </c>
      <c r="H2287">
        <v>1047</v>
      </c>
      <c r="I2287" t="s">
        <v>16</v>
      </c>
      <c r="J2287" t="s">
        <v>17</v>
      </c>
      <c r="K2287">
        <v>1096</v>
      </c>
      <c r="M2287">
        <f t="shared" ref="M2287:M2288" si="604" xml:space="preserve"> H2287 - K2287</f>
        <v>-49</v>
      </c>
      <c r="N2287">
        <f t="shared" ref="N2287:N2288" si="605" xml:space="preserve"> M2287 / H2287 * 100</f>
        <v>-4.6800382043935054</v>
      </c>
    </row>
    <row r="2288" spans="1:14" x14ac:dyDescent="0.55000000000000004">
      <c r="A2288" t="s">
        <v>2431</v>
      </c>
      <c r="B2288" t="s">
        <v>144</v>
      </c>
      <c r="C2288" t="s">
        <v>24</v>
      </c>
      <c r="D2288" t="s">
        <v>120</v>
      </c>
      <c r="E2288" t="s">
        <v>15</v>
      </c>
      <c r="F2288" s="1">
        <v>42835</v>
      </c>
      <c r="G2288" s="1">
        <v>42843</v>
      </c>
      <c r="H2288">
        <v>47</v>
      </c>
      <c r="I2288" t="s">
        <v>16</v>
      </c>
      <c r="J2288" t="s">
        <v>25</v>
      </c>
      <c r="K2288">
        <v>55</v>
      </c>
      <c r="M2288">
        <f t="shared" si="604"/>
        <v>-8</v>
      </c>
      <c r="N2288">
        <f t="shared" si="605"/>
        <v>-17.021276595744681</v>
      </c>
    </row>
    <row r="2289" spans="1:14" x14ac:dyDescent="0.55000000000000004">
      <c r="A2289" t="s">
        <v>2432</v>
      </c>
      <c r="B2289" t="s">
        <v>41</v>
      </c>
      <c r="C2289" t="s">
        <v>48</v>
      </c>
      <c r="D2289" t="s">
        <v>146</v>
      </c>
      <c r="E2289" t="s">
        <v>49</v>
      </c>
      <c r="F2289" s="1">
        <v>42835</v>
      </c>
      <c r="I2289" t="s">
        <v>39</v>
      </c>
      <c r="J2289" t="s">
        <v>25</v>
      </c>
      <c r="K2289">
        <v>3393</v>
      </c>
    </row>
    <row r="2290" spans="1:14" x14ac:dyDescent="0.55000000000000004">
      <c r="A2290" t="s">
        <v>2433</v>
      </c>
      <c r="B2290" t="s">
        <v>127</v>
      </c>
      <c r="C2290" t="s">
        <v>27</v>
      </c>
      <c r="D2290" t="s">
        <v>230</v>
      </c>
      <c r="E2290" t="s">
        <v>55</v>
      </c>
      <c r="F2290" s="1">
        <v>42835</v>
      </c>
      <c r="G2290" s="1">
        <v>42846</v>
      </c>
      <c r="H2290">
        <v>0</v>
      </c>
      <c r="I2290" t="s">
        <v>22</v>
      </c>
      <c r="J2290" t="s">
        <v>17</v>
      </c>
      <c r="K2290">
        <v>550</v>
      </c>
    </row>
    <row r="2291" spans="1:14" x14ac:dyDescent="0.55000000000000004">
      <c r="A2291" t="s">
        <v>2434</v>
      </c>
      <c r="B2291" t="s">
        <v>127</v>
      </c>
      <c r="C2291" t="s">
        <v>20</v>
      </c>
      <c r="D2291" t="s">
        <v>163</v>
      </c>
      <c r="E2291" t="s">
        <v>15</v>
      </c>
      <c r="F2291" s="1">
        <v>42835</v>
      </c>
      <c r="G2291" s="1">
        <v>42895</v>
      </c>
      <c r="H2291">
        <v>4413</v>
      </c>
      <c r="I2291" t="s">
        <v>22</v>
      </c>
      <c r="J2291" t="s">
        <v>17</v>
      </c>
      <c r="K2291">
        <v>4821</v>
      </c>
      <c r="M2291">
        <f t="shared" ref="M2291:M2292" si="606" xml:space="preserve"> H2291 - K2291</f>
        <v>-408</v>
      </c>
      <c r="N2291">
        <f t="shared" ref="N2291:N2292" si="607" xml:space="preserve"> M2291 / H2291 * 100</f>
        <v>-9.2454112848402445</v>
      </c>
    </row>
    <row r="2292" spans="1:14" x14ac:dyDescent="0.55000000000000004">
      <c r="A2292" t="s">
        <v>2435</v>
      </c>
      <c r="B2292" t="s">
        <v>60</v>
      </c>
      <c r="C2292" t="s">
        <v>13</v>
      </c>
      <c r="D2292" t="s">
        <v>327</v>
      </c>
      <c r="E2292" t="s">
        <v>15</v>
      </c>
      <c r="F2292" s="1">
        <v>42835</v>
      </c>
      <c r="G2292" s="1">
        <v>42912</v>
      </c>
      <c r="H2292">
        <v>950</v>
      </c>
      <c r="I2292" t="s">
        <v>32</v>
      </c>
      <c r="J2292" t="s">
        <v>17</v>
      </c>
      <c r="K2292">
        <v>1096</v>
      </c>
      <c r="M2292">
        <f t="shared" si="606"/>
        <v>-146</v>
      </c>
      <c r="N2292">
        <f t="shared" si="607"/>
        <v>-15.368421052631579</v>
      </c>
    </row>
    <row r="2293" spans="1:14" x14ac:dyDescent="0.55000000000000004">
      <c r="A2293" t="s">
        <v>2436</v>
      </c>
      <c r="B2293" t="s">
        <v>108</v>
      </c>
      <c r="C2293" t="s">
        <v>20</v>
      </c>
      <c r="D2293" t="s">
        <v>227</v>
      </c>
      <c r="E2293" t="s">
        <v>55</v>
      </c>
      <c r="F2293" s="1">
        <v>42835</v>
      </c>
      <c r="G2293" s="1">
        <v>42841</v>
      </c>
      <c r="H2293">
        <v>0</v>
      </c>
      <c r="I2293" t="s">
        <v>75</v>
      </c>
      <c r="J2293" t="s">
        <v>17</v>
      </c>
      <c r="K2293">
        <v>4821</v>
      </c>
    </row>
    <row r="2294" spans="1:14" x14ac:dyDescent="0.55000000000000004">
      <c r="A2294" t="s">
        <v>2437</v>
      </c>
      <c r="B2294" t="s">
        <v>108</v>
      </c>
      <c r="C2294" t="s">
        <v>20</v>
      </c>
      <c r="D2294" t="s">
        <v>114</v>
      </c>
      <c r="E2294" t="s">
        <v>15</v>
      </c>
      <c r="F2294" s="1">
        <v>42835</v>
      </c>
      <c r="G2294" s="1">
        <v>42845</v>
      </c>
      <c r="H2294">
        <v>4136</v>
      </c>
      <c r="I2294" t="s">
        <v>75</v>
      </c>
      <c r="J2294" t="s">
        <v>17</v>
      </c>
      <c r="K2294">
        <v>4821</v>
      </c>
      <c r="M2294">
        <f t="shared" ref="M2294:M2295" si="608" xml:space="preserve"> H2294 - K2294</f>
        <v>-685</v>
      </c>
      <c r="N2294">
        <f t="shared" ref="N2294:N2295" si="609" xml:space="preserve"> M2294 / H2294 * 100</f>
        <v>-16.561895551257251</v>
      </c>
    </row>
    <row r="2295" spans="1:14" x14ac:dyDescent="0.55000000000000004">
      <c r="A2295" t="s">
        <v>2438</v>
      </c>
      <c r="B2295" t="s">
        <v>70</v>
      </c>
      <c r="C2295" t="s">
        <v>24</v>
      </c>
      <c r="D2295" t="s">
        <v>137</v>
      </c>
      <c r="E2295" t="s">
        <v>15</v>
      </c>
      <c r="F2295" s="1">
        <v>42835</v>
      </c>
      <c r="G2295" s="1">
        <v>42843</v>
      </c>
      <c r="H2295">
        <v>62</v>
      </c>
      <c r="I2295" t="s">
        <v>16</v>
      </c>
      <c r="J2295" t="s">
        <v>25</v>
      </c>
      <c r="K2295">
        <v>55</v>
      </c>
      <c r="M2295">
        <f t="shared" si="608"/>
        <v>7</v>
      </c>
      <c r="N2295">
        <f t="shared" si="609"/>
        <v>11.29032258064516</v>
      </c>
    </row>
    <row r="2296" spans="1:14" x14ac:dyDescent="0.55000000000000004">
      <c r="A2296" t="s">
        <v>2439</v>
      </c>
      <c r="B2296" t="s">
        <v>37</v>
      </c>
      <c r="C2296" t="s">
        <v>24</v>
      </c>
      <c r="D2296" t="s">
        <v>38</v>
      </c>
      <c r="E2296" t="s">
        <v>55</v>
      </c>
      <c r="F2296" s="1">
        <v>42835</v>
      </c>
      <c r="G2296" s="1">
        <v>42843</v>
      </c>
      <c r="H2296">
        <v>0</v>
      </c>
      <c r="I2296" t="s">
        <v>39</v>
      </c>
      <c r="J2296" t="s">
        <v>25</v>
      </c>
      <c r="K2296">
        <v>55</v>
      </c>
    </row>
    <row r="2297" spans="1:14" x14ac:dyDescent="0.55000000000000004">
      <c r="A2297" t="s">
        <v>2440</v>
      </c>
      <c r="B2297" t="s">
        <v>30</v>
      </c>
      <c r="C2297" t="s">
        <v>48</v>
      </c>
      <c r="E2297" t="s">
        <v>49</v>
      </c>
      <c r="F2297" s="1">
        <v>42835</v>
      </c>
      <c r="I2297" t="s">
        <v>32</v>
      </c>
      <c r="J2297" t="s">
        <v>25</v>
      </c>
      <c r="K2297">
        <v>3393</v>
      </c>
    </row>
    <row r="2298" spans="1:14" x14ac:dyDescent="0.55000000000000004">
      <c r="A2298" t="s">
        <v>2441</v>
      </c>
      <c r="B2298" t="s">
        <v>30</v>
      </c>
      <c r="C2298" t="s">
        <v>27</v>
      </c>
      <c r="D2298" t="s">
        <v>160</v>
      </c>
      <c r="E2298" t="s">
        <v>15</v>
      </c>
      <c r="F2298" s="1">
        <v>42835</v>
      </c>
      <c r="G2298" s="1">
        <v>42836</v>
      </c>
      <c r="H2298">
        <v>467</v>
      </c>
      <c r="I2298" t="s">
        <v>32</v>
      </c>
      <c r="J2298" t="s">
        <v>17</v>
      </c>
      <c r="K2298">
        <v>550</v>
      </c>
      <c r="M2298">
        <f t="shared" ref="M2298:M2299" si="610" xml:space="preserve"> H2298 - K2298</f>
        <v>-83</v>
      </c>
      <c r="N2298">
        <f t="shared" ref="N2298:N2299" si="611" xml:space="preserve"> M2298 / H2298 * 100</f>
        <v>-17.773019271948609</v>
      </c>
    </row>
    <row r="2299" spans="1:14" x14ac:dyDescent="0.55000000000000004">
      <c r="A2299" t="s">
        <v>2442</v>
      </c>
      <c r="B2299" t="s">
        <v>150</v>
      </c>
      <c r="C2299" t="s">
        <v>13</v>
      </c>
      <c r="D2299" t="s">
        <v>249</v>
      </c>
      <c r="E2299" t="s">
        <v>15</v>
      </c>
      <c r="F2299" s="1">
        <v>42836</v>
      </c>
      <c r="G2299" s="1">
        <v>42897</v>
      </c>
      <c r="H2299">
        <v>1075</v>
      </c>
      <c r="I2299" t="s">
        <v>75</v>
      </c>
      <c r="J2299" t="s">
        <v>17</v>
      </c>
      <c r="K2299">
        <v>1096</v>
      </c>
      <c r="M2299">
        <f t="shared" si="610"/>
        <v>-21</v>
      </c>
      <c r="N2299">
        <f t="shared" si="611"/>
        <v>-1.9534883720930232</v>
      </c>
    </row>
    <row r="2300" spans="1:14" x14ac:dyDescent="0.55000000000000004">
      <c r="A2300" t="s">
        <v>2443</v>
      </c>
      <c r="B2300" t="s">
        <v>214</v>
      </c>
      <c r="C2300" t="s">
        <v>24</v>
      </c>
      <c r="D2300" t="s">
        <v>315</v>
      </c>
      <c r="E2300" t="s">
        <v>55</v>
      </c>
      <c r="F2300" s="1">
        <v>42836</v>
      </c>
      <c r="G2300" s="1">
        <v>42844</v>
      </c>
      <c r="H2300">
        <v>0</v>
      </c>
      <c r="I2300" t="s">
        <v>16</v>
      </c>
      <c r="J2300" t="s">
        <v>25</v>
      </c>
      <c r="K2300">
        <v>55</v>
      </c>
    </row>
    <row r="2301" spans="1:14" x14ac:dyDescent="0.55000000000000004">
      <c r="A2301" t="s">
        <v>2444</v>
      </c>
      <c r="B2301" t="s">
        <v>73</v>
      </c>
      <c r="C2301" t="s">
        <v>24</v>
      </c>
      <c r="D2301" t="s">
        <v>189</v>
      </c>
      <c r="E2301" t="s">
        <v>15</v>
      </c>
      <c r="F2301" s="1">
        <v>42836</v>
      </c>
      <c r="G2301" s="1">
        <v>42838</v>
      </c>
      <c r="H2301">
        <v>52</v>
      </c>
      <c r="I2301" t="s">
        <v>75</v>
      </c>
      <c r="J2301" t="s">
        <v>25</v>
      </c>
      <c r="K2301">
        <v>55</v>
      </c>
      <c r="M2301">
        <f xml:space="preserve"> H2301 - K2301</f>
        <v>-3</v>
      </c>
      <c r="N2301">
        <f xml:space="preserve"> M2301 / H2301 * 100</f>
        <v>-5.7692307692307692</v>
      </c>
    </row>
    <row r="2302" spans="1:14" x14ac:dyDescent="0.55000000000000004">
      <c r="A2302" t="s">
        <v>2445</v>
      </c>
      <c r="B2302" t="s">
        <v>19</v>
      </c>
      <c r="C2302" t="s">
        <v>20</v>
      </c>
      <c r="D2302" t="s">
        <v>330</v>
      </c>
      <c r="E2302" t="s">
        <v>55</v>
      </c>
      <c r="F2302" s="1">
        <v>42836</v>
      </c>
      <c r="G2302" s="1">
        <v>42844</v>
      </c>
      <c r="H2302">
        <v>0</v>
      </c>
      <c r="I2302" t="s">
        <v>22</v>
      </c>
      <c r="J2302" t="s">
        <v>17</v>
      </c>
      <c r="K2302">
        <v>4821</v>
      </c>
    </row>
    <row r="2303" spans="1:14" x14ac:dyDescent="0.55000000000000004">
      <c r="A2303" t="s">
        <v>2446</v>
      </c>
      <c r="B2303" t="s">
        <v>19</v>
      </c>
      <c r="C2303" t="s">
        <v>20</v>
      </c>
      <c r="D2303" t="s">
        <v>330</v>
      </c>
      <c r="E2303" t="s">
        <v>55</v>
      </c>
      <c r="F2303" s="1">
        <v>42836</v>
      </c>
      <c r="G2303" s="1">
        <v>42837</v>
      </c>
      <c r="H2303">
        <v>0</v>
      </c>
      <c r="I2303" t="s">
        <v>22</v>
      </c>
      <c r="J2303" t="s">
        <v>17</v>
      </c>
      <c r="K2303">
        <v>4821</v>
      </c>
    </row>
    <row r="2304" spans="1:14" x14ac:dyDescent="0.55000000000000004">
      <c r="A2304" t="s">
        <v>2447</v>
      </c>
      <c r="B2304" t="s">
        <v>19</v>
      </c>
      <c r="C2304" t="s">
        <v>20</v>
      </c>
      <c r="D2304" t="s">
        <v>230</v>
      </c>
      <c r="E2304" t="s">
        <v>15</v>
      </c>
      <c r="F2304" s="1">
        <v>42836</v>
      </c>
      <c r="G2304" s="1">
        <v>42843</v>
      </c>
      <c r="H2304">
        <v>4837</v>
      </c>
      <c r="I2304" t="s">
        <v>22</v>
      </c>
      <c r="J2304" t="s">
        <v>17</v>
      </c>
      <c r="K2304">
        <v>4821</v>
      </c>
      <c r="M2304">
        <f xml:space="preserve"> H2304 - K2304</f>
        <v>16</v>
      </c>
      <c r="N2304">
        <f xml:space="preserve"> M2304 / H2304 * 100</f>
        <v>0.33078354351870992</v>
      </c>
    </row>
    <row r="2305" spans="1:14" x14ac:dyDescent="0.55000000000000004">
      <c r="A2305" t="s">
        <v>2448</v>
      </c>
      <c r="B2305" t="s">
        <v>153</v>
      </c>
      <c r="C2305" t="s">
        <v>13</v>
      </c>
      <c r="D2305" t="s">
        <v>227</v>
      </c>
      <c r="E2305" t="s">
        <v>55</v>
      </c>
      <c r="F2305" s="1">
        <v>42836</v>
      </c>
      <c r="G2305" s="1">
        <v>42843</v>
      </c>
      <c r="H2305">
        <v>0</v>
      </c>
      <c r="I2305" t="s">
        <v>75</v>
      </c>
      <c r="J2305" t="s">
        <v>17</v>
      </c>
      <c r="K2305">
        <v>1096</v>
      </c>
    </row>
    <row r="2306" spans="1:14" x14ac:dyDescent="0.55000000000000004">
      <c r="A2306" t="s">
        <v>2449</v>
      </c>
      <c r="B2306" t="s">
        <v>77</v>
      </c>
      <c r="C2306" t="s">
        <v>27</v>
      </c>
      <c r="D2306" t="s">
        <v>206</v>
      </c>
      <c r="E2306" t="s">
        <v>55</v>
      </c>
      <c r="F2306" s="1">
        <v>42836</v>
      </c>
      <c r="G2306" s="1">
        <v>42908</v>
      </c>
      <c r="H2306">
        <v>0</v>
      </c>
      <c r="I2306" t="s">
        <v>39</v>
      </c>
      <c r="J2306" t="s">
        <v>17</v>
      </c>
      <c r="K2306">
        <v>550</v>
      </c>
    </row>
    <row r="2307" spans="1:14" x14ac:dyDescent="0.55000000000000004">
      <c r="A2307" t="s">
        <v>2450</v>
      </c>
      <c r="B2307" t="s">
        <v>77</v>
      </c>
      <c r="C2307" t="s">
        <v>13</v>
      </c>
      <c r="D2307" t="s">
        <v>104</v>
      </c>
      <c r="E2307" t="s">
        <v>15</v>
      </c>
      <c r="F2307" s="1">
        <v>42836</v>
      </c>
      <c r="G2307" s="1">
        <v>42838</v>
      </c>
      <c r="H2307">
        <v>1163</v>
      </c>
      <c r="I2307" t="s">
        <v>39</v>
      </c>
      <c r="J2307" t="s">
        <v>17</v>
      </c>
      <c r="K2307">
        <v>1096</v>
      </c>
      <c r="M2307">
        <f xml:space="preserve"> H2307 - K2307</f>
        <v>67</v>
      </c>
      <c r="N2307">
        <f xml:space="preserve"> M2307 / H2307 * 100</f>
        <v>5.7609630266552019</v>
      </c>
    </row>
    <row r="2308" spans="1:14" x14ac:dyDescent="0.55000000000000004">
      <c r="A2308" t="s">
        <v>2451</v>
      </c>
      <c r="B2308" t="s">
        <v>53</v>
      </c>
      <c r="C2308" t="s">
        <v>27</v>
      </c>
      <c r="D2308" t="s">
        <v>137</v>
      </c>
      <c r="E2308" t="s">
        <v>55</v>
      </c>
      <c r="F2308" s="1">
        <v>42836</v>
      </c>
      <c r="G2308" s="1">
        <v>42846</v>
      </c>
      <c r="H2308">
        <v>0</v>
      </c>
      <c r="I2308" t="s">
        <v>22</v>
      </c>
      <c r="J2308" t="s">
        <v>17</v>
      </c>
      <c r="K2308">
        <v>550</v>
      </c>
    </row>
    <row r="2309" spans="1:14" x14ac:dyDescent="0.55000000000000004">
      <c r="A2309" t="s">
        <v>2452</v>
      </c>
      <c r="B2309" t="s">
        <v>47</v>
      </c>
      <c r="C2309" t="s">
        <v>57</v>
      </c>
      <c r="D2309" t="s">
        <v>78</v>
      </c>
      <c r="E2309" t="s">
        <v>55</v>
      </c>
      <c r="F2309" s="1">
        <v>42836</v>
      </c>
      <c r="G2309" s="1">
        <v>42896</v>
      </c>
      <c r="H2309">
        <v>0</v>
      </c>
      <c r="I2309" t="s">
        <v>32</v>
      </c>
      <c r="J2309" t="s">
        <v>17</v>
      </c>
      <c r="K2309">
        <v>5482</v>
      </c>
    </row>
    <row r="2310" spans="1:14" x14ac:dyDescent="0.55000000000000004">
      <c r="A2310" t="s">
        <v>2453</v>
      </c>
      <c r="B2310" t="s">
        <v>89</v>
      </c>
      <c r="C2310" t="s">
        <v>27</v>
      </c>
      <c r="D2310" t="s">
        <v>211</v>
      </c>
      <c r="E2310" t="s">
        <v>55</v>
      </c>
      <c r="F2310" s="1">
        <v>42836</v>
      </c>
      <c r="G2310" s="1">
        <v>42838</v>
      </c>
      <c r="H2310">
        <v>0</v>
      </c>
      <c r="I2310" t="s">
        <v>32</v>
      </c>
      <c r="J2310" t="s">
        <v>17</v>
      </c>
      <c r="K2310">
        <v>550</v>
      </c>
    </row>
    <row r="2311" spans="1:14" x14ac:dyDescent="0.55000000000000004">
      <c r="A2311" t="s">
        <v>2454</v>
      </c>
      <c r="B2311" t="s">
        <v>106</v>
      </c>
      <c r="C2311" t="s">
        <v>13</v>
      </c>
      <c r="E2311" t="s">
        <v>49</v>
      </c>
      <c r="F2311" s="1">
        <v>42836</v>
      </c>
      <c r="I2311" t="s">
        <v>32</v>
      </c>
      <c r="J2311" t="s">
        <v>17</v>
      </c>
      <c r="K2311">
        <v>1096</v>
      </c>
    </row>
    <row r="2312" spans="1:14" x14ac:dyDescent="0.55000000000000004">
      <c r="A2312" t="s">
        <v>2455</v>
      </c>
      <c r="B2312" t="s">
        <v>106</v>
      </c>
      <c r="C2312" t="s">
        <v>27</v>
      </c>
      <c r="D2312" t="s">
        <v>410</v>
      </c>
      <c r="E2312" t="s">
        <v>55</v>
      </c>
      <c r="F2312" s="1">
        <v>42836</v>
      </c>
      <c r="G2312" s="1">
        <v>42838</v>
      </c>
      <c r="H2312">
        <v>0</v>
      </c>
      <c r="I2312" t="s">
        <v>32</v>
      </c>
      <c r="J2312" t="s">
        <v>17</v>
      </c>
      <c r="K2312">
        <v>550</v>
      </c>
    </row>
    <row r="2313" spans="1:14" x14ac:dyDescent="0.55000000000000004">
      <c r="A2313" t="s">
        <v>2456</v>
      </c>
      <c r="B2313" t="s">
        <v>106</v>
      </c>
      <c r="C2313" t="s">
        <v>27</v>
      </c>
      <c r="D2313" t="s">
        <v>285</v>
      </c>
      <c r="E2313" t="s">
        <v>55</v>
      </c>
      <c r="F2313" s="1">
        <v>42836</v>
      </c>
      <c r="G2313" s="1">
        <v>42843</v>
      </c>
      <c r="H2313">
        <v>0</v>
      </c>
      <c r="I2313" t="s">
        <v>32</v>
      </c>
      <c r="J2313" t="s">
        <v>17</v>
      </c>
      <c r="K2313">
        <v>550</v>
      </c>
    </row>
    <row r="2314" spans="1:14" x14ac:dyDescent="0.55000000000000004">
      <c r="A2314" t="s">
        <v>2457</v>
      </c>
      <c r="B2314" t="s">
        <v>106</v>
      </c>
      <c r="C2314" t="s">
        <v>27</v>
      </c>
      <c r="D2314" t="s">
        <v>236</v>
      </c>
      <c r="E2314" t="s">
        <v>15</v>
      </c>
      <c r="F2314" s="1">
        <v>42836</v>
      </c>
      <c r="G2314" s="1">
        <v>42843</v>
      </c>
      <c r="H2314">
        <v>568</v>
      </c>
      <c r="I2314" t="s">
        <v>32</v>
      </c>
      <c r="J2314" t="s">
        <v>17</v>
      </c>
      <c r="K2314">
        <v>550</v>
      </c>
      <c r="M2314">
        <f t="shared" ref="M2314:M2315" si="612" xml:space="preserve"> H2314 - K2314</f>
        <v>18</v>
      </c>
      <c r="N2314">
        <f t="shared" ref="N2314:N2315" si="613" xml:space="preserve"> M2314 / H2314 * 100</f>
        <v>3.169014084507042</v>
      </c>
    </row>
    <row r="2315" spans="1:14" x14ac:dyDescent="0.55000000000000004">
      <c r="A2315" t="s">
        <v>2458</v>
      </c>
      <c r="B2315" t="s">
        <v>106</v>
      </c>
      <c r="C2315" t="s">
        <v>20</v>
      </c>
      <c r="D2315" t="s">
        <v>78</v>
      </c>
      <c r="E2315" t="s">
        <v>15</v>
      </c>
      <c r="F2315" s="1">
        <v>42836</v>
      </c>
      <c r="G2315" s="1">
        <v>42905</v>
      </c>
      <c r="H2315">
        <v>5063</v>
      </c>
      <c r="I2315" t="s">
        <v>32</v>
      </c>
      <c r="J2315" t="s">
        <v>17</v>
      </c>
      <c r="K2315">
        <v>4821</v>
      </c>
      <c r="M2315">
        <f t="shared" si="612"/>
        <v>242</v>
      </c>
      <c r="N2315">
        <f t="shared" si="613"/>
        <v>4.7797748370531306</v>
      </c>
    </row>
    <row r="2316" spans="1:14" x14ac:dyDescent="0.55000000000000004">
      <c r="A2316" t="s">
        <v>2459</v>
      </c>
      <c r="B2316" t="s">
        <v>12</v>
      </c>
      <c r="C2316" t="s">
        <v>48</v>
      </c>
      <c r="D2316" t="s">
        <v>102</v>
      </c>
      <c r="E2316" t="s">
        <v>55</v>
      </c>
      <c r="F2316" s="1">
        <v>42836</v>
      </c>
      <c r="G2316" s="1">
        <v>42846</v>
      </c>
      <c r="H2316">
        <v>0</v>
      </c>
      <c r="I2316" t="s">
        <v>16</v>
      </c>
      <c r="J2316" t="s">
        <v>25</v>
      </c>
      <c r="K2316">
        <v>3393</v>
      </c>
    </row>
    <row r="2317" spans="1:14" x14ac:dyDescent="0.55000000000000004">
      <c r="A2317" t="s">
        <v>2460</v>
      </c>
      <c r="B2317" t="s">
        <v>12</v>
      </c>
      <c r="C2317" t="s">
        <v>24</v>
      </c>
      <c r="D2317" t="s">
        <v>137</v>
      </c>
      <c r="E2317" t="s">
        <v>15</v>
      </c>
      <c r="F2317" s="1">
        <v>42836</v>
      </c>
      <c r="G2317" s="1">
        <v>42892</v>
      </c>
      <c r="H2317">
        <v>46</v>
      </c>
      <c r="I2317" t="s">
        <v>16</v>
      </c>
      <c r="J2317" t="s">
        <v>25</v>
      </c>
      <c r="K2317">
        <v>55</v>
      </c>
      <c r="M2317">
        <f xml:space="preserve"> H2317 - K2317</f>
        <v>-9</v>
      </c>
      <c r="N2317">
        <f xml:space="preserve"> M2317 / H2317 * 100</f>
        <v>-19.565217391304348</v>
      </c>
    </row>
    <row r="2318" spans="1:14" x14ac:dyDescent="0.55000000000000004">
      <c r="A2318" t="s">
        <v>2461</v>
      </c>
      <c r="B2318" t="s">
        <v>44</v>
      </c>
      <c r="C2318" t="s">
        <v>48</v>
      </c>
      <c r="D2318" t="s">
        <v>102</v>
      </c>
      <c r="E2318" t="s">
        <v>55</v>
      </c>
      <c r="F2318" s="1">
        <v>42836</v>
      </c>
      <c r="G2318" s="1">
        <v>42837</v>
      </c>
      <c r="H2318">
        <v>0</v>
      </c>
      <c r="I2318" t="s">
        <v>22</v>
      </c>
      <c r="J2318" t="s">
        <v>25</v>
      </c>
      <c r="K2318">
        <v>3393</v>
      </c>
    </row>
    <row r="2319" spans="1:14" x14ac:dyDescent="0.55000000000000004">
      <c r="A2319" t="s">
        <v>2462</v>
      </c>
      <c r="B2319" t="s">
        <v>44</v>
      </c>
      <c r="C2319" t="s">
        <v>27</v>
      </c>
      <c r="D2319" t="s">
        <v>120</v>
      </c>
      <c r="E2319" t="s">
        <v>15</v>
      </c>
      <c r="F2319" s="1">
        <v>42836</v>
      </c>
      <c r="G2319" s="1">
        <v>42837</v>
      </c>
      <c r="H2319">
        <v>504</v>
      </c>
      <c r="I2319" t="s">
        <v>22</v>
      </c>
      <c r="J2319" t="s">
        <v>17</v>
      </c>
      <c r="K2319">
        <v>550</v>
      </c>
      <c r="M2319">
        <f t="shared" ref="M2319:M2321" si="614" xml:space="preserve"> H2319 - K2319</f>
        <v>-46</v>
      </c>
      <c r="N2319">
        <f t="shared" ref="N2319:N2321" si="615" xml:space="preserve"> M2319 / H2319 * 100</f>
        <v>-9.1269841269841265</v>
      </c>
    </row>
    <row r="2320" spans="1:14" x14ac:dyDescent="0.55000000000000004">
      <c r="A2320" t="s">
        <v>2463</v>
      </c>
      <c r="B2320" t="s">
        <v>44</v>
      </c>
      <c r="C2320" t="s">
        <v>24</v>
      </c>
      <c r="D2320" t="s">
        <v>120</v>
      </c>
      <c r="E2320" t="s">
        <v>15</v>
      </c>
      <c r="F2320" s="1">
        <v>42836</v>
      </c>
      <c r="G2320" s="1">
        <v>42838</v>
      </c>
      <c r="H2320">
        <v>55</v>
      </c>
      <c r="I2320" t="s">
        <v>22</v>
      </c>
      <c r="J2320" t="s">
        <v>25</v>
      </c>
      <c r="K2320">
        <v>55</v>
      </c>
      <c r="M2320">
        <f t="shared" si="614"/>
        <v>0</v>
      </c>
      <c r="N2320">
        <f t="shared" si="615"/>
        <v>0</v>
      </c>
    </row>
    <row r="2321" spans="1:14" x14ac:dyDescent="0.55000000000000004">
      <c r="A2321" t="s">
        <v>2464</v>
      </c>
      <c r="B2321" t="s">
        <v>66</v>
      </c>
      <c r="C2321" t="s">
        <v>20</v>
      </c>
      <c r="D2321" t="s">
        <v>31</v>
      </c>
      <c r="E2321" t="s">
        <v>15</v>
      </c>
      <c r="F2321" s="1">
        <v>42836</v>
      </c>
      <c r="G2321" s="1">
        <v>42903</v>
      </c>
      <c r="H2321">
        <v>4760</v>
      </c>
      <c r="I2321" t="s">
        <v>39</v>
      </c>
      <c r="J2321" t="s">
        <v>17</v>
      </c>
      <c r="K2321">
        <v>4821</v>
      </c>
      <c r="M2321">
        <f t="shared" si="614"/>
        <v>-61</v>
      </c>
      <c r="N2321">
        <f t="shared" si="615"/>
        <v>-1.2815126050420167</v>
      </c>
    </row>
    <row r="2322" spans="1:14" x14ac:dyDescent="0.55000000000000004">
      <c r="A2322" t="s">
        <v>2465</v>
      </c>
      <c r="B2322" t="s">
        <v>70</v>
      </c>
      <c r="C2322" t="s">
        <v>27</v>
      </c>
      <c r="D2322" t="s">
        <v>14</v>
      </c>
      <c r="E2322" t="s">
        <v>55</v>
      </c>
      <c r="F2322" s="1">
        <v>42836</v>
      </c>
      <c r="G2322" s="1">
        <v>42846</v>
      </c>
      <c r="H2322">
        <v>0</v>
      </c>
      <c r="I2322" t="s">
        <v>16</v>
      </c>
      <c r="J2322" t="s">
        <v>17</v>
      </c>
      <c r="K2322">
        <v>550</v>
      </c>
    </row>
    <row r="2323" spans="1:14" x14ac:dyDescent="0.55000000000000004">
      <c r="A2323" t="s">
        <v>2466</v>
      </c>
      <c r="B2323" t="s">
        <v>70</v>
      </c>
      <c r="C2323" t="s">
        <v>48</v>
      </c>
      <c r="D2323" t="s">
        <v>146</v>
      </c>
      <c r="E2323" t="s">
        <v>55</v>
      </c>
      <c r="F2323" s="1">
        <v>42836</v>
      </c>
      <c r="G2323" s="1">
        <v>42843</v>
      </c>
      <c r="H2323">
        <v>0</v>
      </c>
      <c r="I2323" t="s">
        <v>16</v>
      </c>
      <c r="J2323" t="s">
        <v>25</v>
      </c>
      <c r="K2323">
        <v>3393</v>
      </c>
    </row>
    <row r="2324" spans="1:14" x14ac:dyDescent="0.55000000000000004">
      <c r="A2324" t="s">
        <v>2467</v>
      </c>
      <c r="B2324" t="s">
        <v>37</v>
      </c>
      <c r="C2324" t="s">
        <v>20</v>
      </c>
      <c r="D2324" t="s">
        <v>80</v>
      </c>
      <c r="E2324" t="s">
        <v>15</v>
      </c>
      <c r="F2324" s="1">
        <v>42836</v>
      </c>
      <c r="G2324" s="1">
        <v>42907</v>
      </c>
      <c r="H2324">
        <v>4653</v>
      </c>
      <c r="I2324" t="s">
        <v>39</v>
      </c>
      <c r="J2324" t="s">
        <v>17</v>
      </c>
      <c r="K2324">
        <v>4821</v>
      </c>
      <c r="M2324">
        <f xml:space="preserve"> H2324 - K2324</f>
        <v>-168</v>
      </c>
      <c r="N2324">
        <f xml:space="preserve"> M2324 / H2324 * 100</f>
        <v>-3.6105738233397808</v>
      </c>
    </row>
    <row r="2325" spans="1:14" x14ac:dyDescent="0.55000000000000004">
      <c r="A2325" t="s">
        <v>2468</v>
      </c>
      <c r="B2325" t="s">
        <v>83</v>
      </c>
      <c r="C2325" t="s">
        <v>24</v>
      </c>
      <c r="E2325" t="s">
        <v>49</v>
      </c>
      <c r="F2325" s="1">
        <v>42836</v>
      </c>
      <c r="I2325" t="s">
        <v>85</v>
      </c>
      <c r="J2325" t="s">
        <v>25</v>
      </c>
      <c r="K2325">
        <v>55</v>
      </c>
    </row>
    <row r="2326" spans="1:14" x14ac:dyDescent="0.55000000000000004">
      <c r="A2326" t="s">
        <v>2469</v>
      </c>
      <c r="B2326" t="s">
        <v>83</v>
      </c>
      <c r="C2326" t="s">
        <v>24</v>
      </c>
      <c r="D2326" t="s">
        <v>151</v>
      </c>
      <c r="E2326" t="s">
        <v>55</v>
      </c>
      <c r="F2326" s="1">
        <v>42836</v>
      </c>
      <c r="G2326" s="1">
        <v>42847</v>
      </c>
      <c r="H2326">
        <v>0</v>
      </c>
      <c r="I2326" t="s">
        <v>85</v>
      </c>
      <c r="J2326" t="s">
        <v>25</v>
      </c>
      <c r="K2326">
        <v>55</v>
      </c>
    </row>
    <row r="2327" spans="1:14" x14ac:dyDescent="0.55000000000000004">
      <c r="A2327" t="s">
        <v>2470</v>
      </c>
      <c r="B2327" t="s">
        <v>83</v>
      </c>
      <c r="C2327" t="s">
        <v>24</v>
      </c>
      <c r="D2327" t="s">
        <v>234</v>
      </c>
      <c r="E2327" t="s">
        <v>15</v>
      </c>
      <c r="F2327" s="1">
        <v>42836</v>
      </c>
      <c r="G2327" s="1">
        <v>42837</v>
      </c>
      <c r="H2327">
        <v>55</v>
      </c>
      <c r="I2327" t="s">
        <v>85</v>
      </c>
      <c r="J2327" t="s">
        <v>25</v>
      </c>
      <c r="K2327">
        <v>55</v>
      </c>
      <c r="M2327">
        <f xml:space="preserve"> H2327 - K2327</f>
        <v>0</v>
      </c>
      <c r="N2327">
        <f xml:space="preserve"> M2327 / H2327 * 100</f>
        <v>0</v>
      </c>
    </row>
    <row r="2328" spans="1:14" x14ac:dyDescent="0.55000000000000004">
      <c r="A2328" t="s">
        <v>2471</v>
      </c>
      <c r="B2328" t="s">
        <v>34</v>
      </c>
      <c r="C2328" t="s">
        <v>27</v>
      </c>
      <c r="D2328" t="s">
        <v>137</v>
      </c>
      <c r="E2328" t="s">
        <v>55</v>
      </c>
      <c r="F2328" s="1">
        <v>42837</v>
      </c>
      <c r="G2328" s="1">
        <v>42843</v>
      </c>
      <c r="H2328">
        <v>0</v>
      </c>
      <c r="I2328" t="s">
        <v>16</v>
      </c>
      <c r="J2328" t="s">
        <v>17</v>
      </c>
      <c r="K2328">
        <v>550</v>
      </c>
    </row>
    <row r="2329" spans="1:14" x14ac:dyDescent="0.55000000000000004">
      <c r="A2329" t="s">
        <v>2472</v>
      </c>
      <c r="B2329" t="s">
        <v>150</v>
      </c>
      <c r="C2329" t="s">
        <v>13</v>
      </c>
      <c r="D2329" t="s">
        <v>54</v>
      </c>
      <c r="E2329" t="s">
        <v>49</v>
      </c>
      <c r="F2329" s="1">
        <v>42837</v>
      </c>
      <c r="I2329" t="s">
        <v>75</v>
      </c>
      <c r="J2329" t="s">
        <v>17</v>
      </c>
      <c r="K2329">
        <v>1096</v>
      </c>
    </row>
    <row r="2330" spans="1:14" x14ac:dyDescent="0.55000000000000004">
      <c r="A2330" t="s">
        <v>2473</v>
      </c>
      <c r="B2330" t="s">
        <v>150</v>
      </c>
      <c r="C2330" t="s">
        <v>48</v>
      </c>
      <c r="D2330" t="s">
        <v>211</v>
      </c>
      <c r="E2330" t="s">
        <v>15</v>
      </c>
      <c r="F2330" s="1">
        <v>42837</v>
      </c>
      <c r="G2330" s="1">
        <v>42847</v>
      </c>
      <c r="H2330">
        <v>3223</v>
      </c>
      <c r="I2330" t="s">
        <v>75</v>
      </c>
      <c r="J2330" t="s">
        <v>25</v>
      </c>
      <c r="K2330">
        <v>3393</v>
      </c>
      <c r="M2330">
        <f xml:space="preserve"> H2330 - K2330</f>
        <v>-170</v>
      </c>
      <c r="N2330">
        <f xml:space="preserve"> M2330 / H2330 * 100</f>
        <v>-5.2745888923363324</v>
      </c>
    </row>
    <row r="2331" spans="1:14" x14ac:dyDescent="0.55000000000000004">
      <c r="A2331" t="s">
        <v>2474</v>
      </c>
      <c r="B2331" t="s">
        <v>129</v>
      </c>
      <c r="C2331" t="s">
        <v>57</v>
      </c>
      <c r="D2331" t="s">
        <v>216</v>
      </c>
      <c r="E2331" t="s">
        <v>55</v>
      </c>
      <c r="F2331" s="1">
        <v>42837</v>
      </c>
      <c r="G2331" s="1">
        <v>42842</v>
      </c>
      <c r="H2331">
        <v>0</v>
      </c>
      <c r="I2331" t="s">
        <v>75</v>
      </c>
      <c r="J2331" t="s">
        <v>17</v>
      </c>
      <c r="K2331">
        <v>5482</v>
      </c>
    </row>
    <row r="2332" spans="1:14" x14ac:dyDescent="0.55000000000000004">
      <c r="A2332" t="s">
        <v>2475</v>
      </c>
      <c r="B2332" t="s">
        <v>129</v>
      </c>
      <c r="C2332" t="s">
        <v>27</v>
      </c>
      <c r="D2332" t="s">
        <v>312</v>
      </c>
      <c r="E2332" t="s">
        <v>15</v>
      </c>
      <c r="F2332" s="1">
        <v>42837</v>
      </c>
      <c r="G2332" s="1">
        <v>42844</v>
      </c>
      <c r="H2332">
        <v>553</v>
      </c>
      <c r="I2332" t="s">
        <v>75</v>
      </c>
      <c r="J2332" t="s">
        <v>17</v>
      </c>
      <c r="K2332">
        <v>550</v>
      </c>
      <c r="M2332">
        <f t="shared" ref="M2332:M2334" si="616" xml:space="preserve"> H2332 - K2332</f>
        <v>3</v>
      </c>
      <c r="N2332">
        <f t="shared" ref="N2332:N2334" si="617" xml:space="preserve"> M2332 / H2332 * 100</f>
        <v>0.54249547920433994</v>
      </c>
    </row>
    <row r="2333" spans="1:14" x14ac:dyDescent="0.55000000000000004">
      <c r="A2333" t="s">
        <v>2476</v>
      </c>
      <c r="B2333" t="s">
        <v>129</v>
      </c>
      <c r="C2333" t="s">
        <v>13</v>
      </c>
      <c r="D2333" t="s">
        <v>249</v>
      </c>
      <c r="E2333" t="s">
        <v>15</v>
      </c>
      <c r="F2333" s="1">
        <v>42837</v>
      </c>
      <c r="G2333" s="1">
        <v>42839</v>
      </c>
      <c r="H2333">
        <v>1114</v>
      </c>
      <c r="I2333" t="s">
        <v>75</v>
      </c>
      <c r="J2333" t="s">
        <v>17</v>
      </c>
      <c r="K2333">
        <v>1096</v>
      </c>
      <c r="M2333">
        <f t="shared" si="616"/>
        <v>18</v>
      </c>
      <c r="N2333">
        <f t="shared" si="617"/>
        <v>1.6157989228007179</v>
      </c>
    </row>
    <row r="2334" spans="1:14" x14ac:dyDescent="0.55000000000000004">
      <c r="A2334" t="s">
        <v>2477</v>
      </c>
      <c r="B2334" t="s">
        <v>214</v>
      </c>
      <c r="C2334" t="s">
        <v>48</v>
      </c>
      <c r="D2334" t="s">
        <v>102</v>
      </c>
      <c r="E2334" t="s">
        <v>15</v>
      </c>
      <c r="F2334" s="1">
        <v>42837</v>
      </c>
      <c r="G2334" s="1">
        <v>42845</v>
      </c>
      <c r="H2334">
        <v>3785</v>
      </c>
      <c r="I2334" t="s">
        <v>16</v>
      </c>
      <c r="J2334" t="s">
        <v>25</v>
      </c>
      <c r="K2334">
        <v>3393</v>
      </c>
      <c r="M2334">
        <f t="shared" si="616"/>
        <v>392</v>
      </c>
      <c r="N2334">
        <f t="shared" si="617"/>
        <v>10.35667107001321</v>
      </c>
    </row>
    <row r="2335" spans="1:14" x14ac:dyDescent="0.55000000000000004">
      <c r="A2335" t="s">
        <v>2478</v>
      </c>
      <c r="B2335" t="s">
        <v>176</v>
      </c>
      <c r="C2335" t="s">
        <v>57</v>
      </c>
      <c r="D2335" t="s">
        <v>163</v>
      </c>
      <c r="E2335" t="s">
        <v>49</v>
      </c>
      <c r="F2335" s="1">
        <v>42837</v>
      </c>
      <c r="I2335" t="s">
        <v>85</v>
      </c>
      <c r="J2335" t="s">
        <v>17</v>
      </c>
      <c r="K2335">
        <v>5482</v>
      </c>
    </row>
    <row r="2336" spans="1:14" x14ac:dyDescent="0.55000000000000004">
      <c r="A2336" t="s">
        <v>2479</v>
      </c>
      <c r="B2336" t="s">
        <v>19</v>
      </c>
      <c r="C2336" t="s">
        <v>13</v>
      </c>
      <c r="D2336" t="s">
        <v>504</v>
      </c>
      <c r="E2336" t="s">
        <v>55</v>
      </c>
      <c r="F2336" s="1">
        <v>42837</v>
      </c>
      <c r="G2336" s="1">
        <v>42839</v>
      </c>
      <c r="H2336">
        <v>0</v>
      </c>
      <c r="I2336" t="s">
        <v>22</v>
      </c>
      <c r="J2336" t="s">
        <v>17</v>
      </c>
      <c r="K2336">
        <v>1096</v>
      </c>
    </row>
    <row r="2337" spans="1:14" x14ac:dyDescent="0.55000000000000004">
      <c r="A2337" t="s">
        <v>2480</v>
      </c>
      <c r="B2337" t="s">
        <v>19</v>
      </c>
      <c r="C2337" t="s">
        <v>48</v>
      </c>
      <c r="D2337" t="s">
        <v>120</v>
      </c>
      <c r="E2337" t="s">
        <v>55</v>
      </c>
      <c r="F2337" s="1">
        <v>42837</v>
      </c>
      <c r="G2337" s="1">
        <v>42914</v>
      </c>
      <c r="H2337">
        <v>0</v>
      </c>
      <c r="I2337" t="s">
        <v>22</v>
      </c>
      <c r="J2337" t="s">
        <v>25</v>
      </c>
      <c r="K2337">
        <v>3393</v>
      </c>
    </row>
    <row r="2338" spans="1:14" x14ac:dyDescent="0.55000000000000004">
      <c r="A2338" t="s">
        <v>2481</v>
      </c>
      <c r="B2338" t="s">
        <v>153</v>
      </c>
      <c r="C2338" t="s">
        <v>20</v>
      </c>
      <c r="D2338" t="s">
        <v>290</v>
      </c>
      <c r="E2338" t="s">
        <v>15</v>
      </c>
      <c r="F2338" s="1">
        <v>42837</v>
      </c>
      <c r="G2338" s="1">
        <v>42838</v>
      </c>
      <c r="H2338">
        <v>5316</v>
      </c>
      <c r="I2338" t="s">
        <v>75</v>
      </c>
      <c r="J2338" t="s">
        <v>17</v>
      </c>
      <c r="K2338">
        <v>4821</v>
      </c>
      <c r="M2338">
        <f xml:space="preserve"> H2338 - K2338</f>
        <v>495</v>
      </c>
      <c r="N2338">
        <f xml:space="preserve"> M2338 / H2338 * 100</f>
        <v>9.3115124153498883</v>
      </c>
    </row>
    <row r="2339" spans="1:14" x14ac:dyDescent="0.55000000000000004">
      <c r="A2339" t="s">
        <v>2482</v>
      </c>
      <c r="B2339" t="s">
        <v>63</v>
      </c>
      <c r="C2339" t="s">
        <v>24</v>
      </c>
      <c r="D2339" t="s">
        <v>160</v>
      </c>
      <c r="E2339" t="s">
        <v>55</v>
      </c>
      <c r="F2339" s="1">
        <v>42837</v>
      </c>
      <c r="G2339" s="1">
        <v>42841</v>
      </c>
      <c r="H2339">
        <v>0</v>
      </c>
      <c r="I2339" t="s">
        <v>39</v>
      </c>
      <c r="J2339" t="s">
        <v>25</v>
      </c>
      <c r="K2339">
        <v>55</v>
      </c>
    </row>
    <row r="2340" spans="1:14" x14ac:dyDescent="0.55000000000000004">
      <c r="A2340" t="s">
        <v>2483</v>
      </c>
      <c r="B2340" t="s">
        <v>264</v>
      </c>
      <c r="C2340" t="s">
        <v>20</v>
      </c>
      <c r="D2340" t="s">
        <v>14</v>
      </c>
      <c r="E2340" t="s">
        <v>55</v>
      </c>
      <c r="F2340" s="1">
        <v>42837</v>
      </c>
      <c r="G2340" s="1">
        <v>42849</v>
      </c>
      <c r="H2340">
        <v>0</v>
      </c>
      <c r="I2340" t="s">
        <v>22</v>
      </c>
      <c r="J2340" t="s">
        <v>17</v>
      </c>
      <c r="K2340">
        <v>4821</v>
      </c>
    </row>
    <row r="2341" spans="1:14" x14ac:dyDescent="0.55000000000000004">
      <c r="A2341" t="s">
        <v>2484</v>
      </c>
      <c r="B2341" t="s">
        <v>264</v>
      </c>
      <c r="C2341" t="s">
        <v>27</v>
      </c>
      <c r="D2341" t="s">
        <v>209</v>
      </c>
      <c r="E2341" t="s">
        <v>15</v>
      </c>
      <c r="F2341" s="1">
        <v>42837</v>
      </c>
      <c r="G2341" s="1">
        <v>42909</v>
      </c>
      <c r="H2341">
        <v>531</v>
      </c>
      <c r="I2341" t="s">
        <v>22</v>
      </c>
      <c r="J2341" t="s">
        <v>17</v>
      </c>
      <c r="K2341">
        <v>550</v>
      </c>
      <c r="M2341">
        <f t="shared" ref="M2341:M2346" si="618" xml:space="preserve"> H2341 - K2341</f>
        <v>-19</v>
      </c>
      <c r="N2341">
        <f t="shared" ref="N2341:N2346" si="619" xml:space="preserve"> M2341 / H2341 * 100</f>
        <v>-3.5781544256120528</v>
      </c>
    </row>
    <row r="2342" spans="1:14" x14ac:dyDescent="0.55000000000000004">
      <c r="A2342" t="s">
        <v>2485</v>
      </c>
      <c r="B2342" t="s">
        <v>264</v>
      </c>
      <c r="C2342" t="s">
        <v>27</v>
      </c>
      <c r="D2342" t="s">
        <v>163</v>
      </c>
      <c r="E2342" t="s">
        <v>15</v>
      </c>
      <c r="F2342" s="1">
        <v>42837</v>
      </c>
      <c r="G2342" s="1">
        <v>42902</v>
      </c>
      <c r="H2342">
        <v>544</v>
      </c>
      <c r="I2342" t="s">
        <v>22</v>
      </c>
      <c r="J2342" t="s">
        <v>17</v>
      </c>
      <c r="K2342">
        <v>550</v>
      </c>
      <c r="M2342">
        <f t="shared" si="618"/>
        <v>-6</v>
      </c>
      <c r="N2342">
        <f t="shared" si="619"/>
        <v>-1.1029411764705883</v>
      </c>
    </row>
    <row r="2343" spans="1:14" x14ac:dyDescent="0.55000000000000004">
      <c r="A2343" t="s">
        <v>2486</v>
      </c>
      <c r="B2343" t="s">
        <v>89</v>
      </c>
      <c r="C2343" t="s">
        <v>27</v>
      </c>
      <c r="D2343" t="s">
        <v>171</v>
      </c>
      <c r="E2343" t="s">
        <v>15</v>
      </c>
      <c r="F2343" s="1">
        <v>42837</v>
      </c>
      <c r="G2343" s="1">
        <v>42838</v>
      </c>
      <c r="H2343">
        <v>478</v>
      </c>
      <c r="I2343" t="s">
        <v>32</v>
      </c>
      <c r="J2343" t="s">
        <v>17</v>
      </c>
      <c r="K2343">
        <v>550</v>
      </c>
      <c r="M2343">
        <f t="shared" si="618"/>
        <v>-72</v>
      </c>
      <c r="N2343">
        <f t="shared" si="619"/>
        <v>-15.062761506276152</v>
      </c>
    </row>
    <row r="2344" spans="1:14" x14ac:dyDescent="0.55000000000000004">
      <c r="A2344" t="s">
        <v>2487</v>
      </c>
      <c r="B2344" t="s">
        <v>89</v>
      </c>
      <c r="C2344" t="s">
        <v>20</v>
      </c>
      <c r="D2344" t="s">
        <v>64</v>
      </c>
      <c r="E2344" t="s">
        <v>15</v>
      </c>
      <c r="F2344" s="1">
        <v>42837</v>
      </c>
      <c r="G2344" s="1">
        <v>42847</v>
      </c>
      <c r="H2344">
        <v>5672</v>
      </c>
      <c r="I2344" t="s">
        <v>32</v>
      </c>
      <c r="J2344" t="s">
        <v>17</v>
      </c>
      <c r="K2344">
        <v>4821</v>
      </c>
      <c r="M2344">
        <f t="shared" si="618"/>
        <v>851</v>
      </c>
      <c r="N2344">
        <f t="shared" si="619"/>
        <v>15.003526093088857</v>
      </c>
    </row>
    <row r="2345" spans="1:14" x14ac:dyDescent="0.55000000000000004">
      <c r="A2345" t="s">
        <v>2488</v>
      </c>
      <c r="B2345" t="s">
        <v>89</v>
      </c>
      <c r="C2345" t="s">
        <v>24</v>
      </c>
      <c r="D2345" t="s">
        <v>160</v>
      </c>
      <c r="E2345" t="s">
        <v>15</v>
      </c>
      <c r="F2345" s="1">
        <v>42837</v>
      </c>
      <c r="G2345" s="1">
        <v>42844</v>
      </c>
      <c r="H2345">
        <v>51</v>
      </c>
      <c r="I2345" t="s">
        <v>32</v>
      </c>
      <c r="J2345" t="s">
        <v>25</v>
      </c>
      <c r="K2345">
        <v>55</v>
      </c>
      <c r="M2345">
        <f t="shared" si="618"/>
        <v>-4</v>
      </c>
      <c r="N2345">
        <f t="shared" si="619"/>
        <v>-7.8431372549019605</v>
      </c>
    </row>
    <row r="2346" spans="1:14" x14ac:dyDescent="0.55000000000000004">
      <c r="A2346" t="s">
        <v>2489</v>
      </c>
      <c r="B2346" t="s">
        <v>89</v>
      </c>
      <c r="C2346" t="s">
        <v>48</v>
      </c>
      <c r="D2346" t="s">
        <v>211</v>
      </c>
      <c r="E2346" t="s">
        <v>15</v>
      </c>
      <c r="F2346" s="1">
        <v>42837</v>
      </c>
      <c r="G2346" s="1">
        <v>42844</v>
      </c>
      <c r="H2346">
        <v>3141</v>
      </c>
      <c r="I2346" t="s">
        <v>32</v>
      </c>
      <c r="J2346" t="s">
        <v>25</v>
      </c>
      <c r="K2346">
        <v>3393</v>
      </c>
      <c r="M2346">
        <f t="shared" si="618"/>
        <v>-252</v>
      </c>
      <c r="N2346">
        <f t="shared" si="619"/>
        <v>-8.0229226361031518</v>
      </c>
    </row>
    <row r="2347" spans="1:14" x14ac:dyDescent="0.55000000000000004">
      <c r="A2347" t="s">
        <v>2490</v>
      </c>
      <c r="B2347" t="s">
        <v>106</v>
      </c>
      <c r="C2347" t="s">
        <v>20</v>
      </c>
      <c r="E2347" t="s">
        <v>49</v>
      </c>
      <c r="F2347" s="1">
        <v>42837</v>
      </c>
      <c r="I2347" t="s">
        <v>32</v>
      </c>
      <c r="J2347" t="s">
        <v>17</v>
      </c>
      <c r="K2347">
        <v>4821</v>
      </c>
    </row>
    <row r="2348" spans="1:14" x14ac:dyDescent="0.55000000000000004">
      <c r="A2348" t="s">
        <v>2491</v>
      </c>
      <c r="B2348" t="s">
        <v>106</v>
      </c>
      <c r="C2348" t="s">
        <v>20</v>
      </c>
      <c r="D2348" t="s">
        <v>236</v>
      </c>
      <c r="E2348" t="s">
        <v>55</v>
      </c>
      <c r="F2348" s="1">
        <v>42837</v>
      </c>
      <c r="G2348" s="1">
        <v>42838</v>
      </c>
      <c r="H2348">
        <v>0</v>
      </c>
      <c r="I2348" t="s">
        <v>32</v>
      </c>
      <c r="J2348" t="s">
        <v>17</v>
      </c>
      <c r="K2348">
        <v>4821</v>
      </c>
    </row>
    <row r="2349" spans="1:14" x14ac:dyDescent="0.55000000000000004">
      <c r="A2349" t="s">
        <v>2492</v>
      </c>
      <c r="B2349" t="s">
        <v>106</v>
      </c>
      <c r="C2349" t="s">
        <v>24</v>
      </c>
      <c r="D2349" t="s">
        <v>410</v>
      </c>
      <c r="E2349" t="s">
        <v>55</v>
      </c>
      <c r="F2349" s="1">
        <v>42837</v>
      </c>
      <c r="G2349" s="1">
        <v>42841</v>
      </c>
      <c r="H2349">
        <v>0</v>
      </c>
      <c r="I2349" t="s">
        <v>32</v>
      </c>
      <c r="J2349" t="s">
        <v>25</v>
      </c>
      <c r="K2349">
        <v>55</v>
      </c>
    </row>
    <row r="2350" spans="1:14" x14ac:dyDescent="0.55000000000000004">
      <c r="A2350" t="s">
        <v>2493</v>
      </c>
      <c r="B2350" t="s">
        <v>41</v>
      </c>
      <c r="C2350" t="s">
        <v>24</v>
      </c>
      <c r="D2350" t="s">
        <v>133</v>
      </c>
      <c r="E2350" t="s">
        <v>55</v>
      </c>
      <c r="F2350" s="1">
        <v>42837</v>
      </c>
      <c r="G2350" s="1">
        <v>42838</v>
      </c>
      <c r="H2350">
        <v>0</v>
      </c>
      <c r="I2350" t="s">
        <v>39</v>
      </c>
      <c r="J2350" t="s">
        <v>25</v>
      </c>
      <c r="K2350">
        <v>55</v>
      </c>
    </row>
    <row r="2351" spans="1:14" x14ac:dyDescent="0.55000000000000004">
      <c r="A2351" t="s">
        <v>2494</v>
      </c>
      <c r="B2351" t="s">
        <v>127</v>
      </c>
      <c r="C2351" t="s">
        <v>13</v>
      </c>
      <c r="D2351" t="s">
        <v>28</v>
      </c>
      <c r="E2351" t="s">
        <v>55</v>
      </c>
      <c r="F2351" s="1">
        <v>42837</v>
      </c>
      <c r="G2351" s="1">
        <v>42838</v>
      </c>
      <c r="H2351">
        <v>0</v>
      </c>
      <c r="I2351" t="s">
        <v>22</v>
      </c>
      <c r="J2351" t="s">
        <v>17</v>
      </c>
      <c r="K2351">
        <v>1096</v>
      </c>
    </row>
    <row r="2352" spans="1:14" x14ac:dyDescent="0.55000000000000004">
      <c r="A2352" t="s">
        <v>2495</v>
      </c>
      <c r="B2352" t="s">
        <v>127</v>
      </c>
      <c r="C2352" t="s">
        <v>57</v>
      </c>
      <c r="D2352" t="s">
        <v>327</v>
      </c>
      <c r="E2352" t="s">
        <v>55</v>
      </c>
      <c r="F2352" s="1">
        <v>42837</v>
      </c>
      <c r="G2352" s="1">
        <v>42839</v>
      </c>
      <c r="H2352">
        <v>0</v>
      </c>
      <c r="I2352" t="s">
        <v>22</v>
      </c>
      <c r="J2352" t="s">
        <v>17</v>
      </c>
      <c r="K2352">
        <v>5482</v>
      </c>
    </row>
    <row r="2353" spans="1:14" x14ac:dyDescent="0.55000000000000004">
      <c r="A2353" t="s">
        <v>2496</v>
      </c>
      <c r="B2353" t="s">
        <v>12</v>
      </c>
      <c r="C2353" t="s">
        <v>57</v>
      </c>
      <c r="D2353" t="s">
        <v>131</v>
      </c>
      <c r="E2353" t="s">
        <v>55</v>
      </c>
      <c r="F2353" s="1">
        <v>42837</v>
      </c>
      <c r="G2353" s="1">
        <v>42847</v>
      </c>
      <c r="H2353">
        <v>0</v>
      </c>
      <c r="I2353" t="s">
        <v>16</v>
      </c>
      <c r="J2353" t="s">
        <v>17</v>
      </c>
      <c r="K2353">
        <v>5482</v>
      </c>
    </row>
    <row r="2354" spans="1:14" x14ac:dyDescent="0.55000000000000004">
      <c r="A2354" t="s">
        <v>2497</v>
      </c>
      <c r="B2354" t="s">
        <v>108</v>
      </c>
      <c r="C2354" t="s">
        <v>57</v>
      </c>
      <c r="D2354" t="s">
        <v>167</v>
      </c>
      <c r="E2354" t="s">
        <v>15</v>
      </c>
      <c r="F2354" s="1">
        <v>42837</v>
      </c>
      <c r="G2354" s="1">
        <v>42907</v>
      </c>
      <c r="H2354">
        <v>5393</v>
      </c>
      <c r="I2354" t="s">
        <v>75</v>
      </c>
      <c r="J2354" t="s">
        <v>17</v>
      </c>
      <c r="K2354">
        <v>5482</v>
      </c>
      <c r="M2354">
        <f xml:space="preserve"> H2354 - K2354</f>
        <v>-89</v>
      </c>
      <c r="N2354">
        <f xml:space="preserve"> M2354 / H2354 * 100</f>
        <v>-1.6502874096050435</v>
      </c>
    </row>
    <row r="2355" spans="1:14" x14ac:dyDescent="0.55000000000000004">
      <c r="A2355" t="s">
        <v>2498</v>
      </c>
      <c r="B2355" t="s">
        <v>66</v>
      </c>
      <c r="C2355" t="s">
        <v>24</v>
      </c>
      <c r="D2355" t="s">
        <v>209</v>
      </c>
      <c r="E2355" t="s">
        <v>49</v>
      </c>
      <c r="F2355" s="1">
        <v>42837</v>
      </c>
      <c r="I2355" t="s">
        <v>39</v>
      </c>
      <c r="J2355" t="s">
        <v>25</v>
      </c>
      <c r="K2355">
        <v>55</v>
      </c>
    </row>
    <row r="2356" spans="1:14" x14ac:dyDescent="0.55000000000000004">
      <c r="A2356" t="s">
        <v>2499</v>
      </c>
      <c r="B2356" t="s">
        <v>70</v>
      </c>
      <c r="C2356" t="s">
        <v>24</v>
      </c>
      <c r="D2356" t="s">
        <v>199</v>
      </c>
      <c r="E2356" t="s">
        <v>55</v>
      </c>
      <c r="F2356" s="1">
        <v>42837</v>
      </c>
      <c r="G2356" s="1">
        <v>42844</v>
      </c>
      <c r="H2356">
        <v>0</v>
      </c>
      <c r="I2356" t="s">
        <v>16</v>
      </c>
      <c r="J2356" t="s">
        <v>25</v>
      </c>
      <c r="K2356">
        <v>55</v>
      </c>
    </row>
    <row r="2357" spans="1:14" x14ac:dyDescent="0.55000000000000004">
      <c r="A2357" t="s">
        <v>2500</v>
      </c>
      <c r="B2357" t="s">
        <v>37</v>
      </c>
      <c r="C2357" t="s">
        <v>24</v>
      </c>
      <c r="E2357" t="s">
        <v>49</v>
      </c>
      <c r="F2357" s="1">
        <v>42837</v>
      </c>
      <c r="I2357" t="s">
        <v>39</v>
      </c>
      <c r="J2357" t="s">
        <v>25</v>
      </c>
      <c r="K2357">
        <v>55</v>
      </c>
    </row>
    <row r="2358" spans="1:14" x14ac:dyDescent="0.55000000000000004">
      <c r="A2358" t="s">
        <v>2501</v>
      </c>
      <c r="B2358" t="s">
        <v>37</v>
      </c>
      <c r="C2358" t="s">
        <v>48</v>
      </c>
      <c r="D2358" t="s">
        <v>196</v>
      </c>
      <c r="E2358" t="s">
        <v>49</v>
      </c>
      <c r="F2358" s="1">
        <v>42837</v>
      </c>
      <c r="I2358" t="s">
        <v>39</v>
      </c>
      <c r="J2358" t="s">
        <v>25</v>
      </c>
      <c r="K2358">
        <v>3393</v>
      </c>
    </row>
    <row r="2359" spans="1:14" x14ac:dyDescent="0.55000000000000004">
      <c r="A2359" t="s">
        <v>2502</v>
      </c>
      <c r="B2359" t="s">
        <v>37</v>
      </c>
      <c r="C2359" t="s">
        <v>57</v>
      </c>
      <c r="D2359" t="s">
        <v>111</v>
      </c>
      <c r="E2359" t="s">
        <v>55</v>
      </c>
      <c r="F2359" s="1">
        <v>42837</v>
      </c>
      <c r="G2359" s="1">
        <v>42844</v>
      </c>
      <c r="H2359">
        <v>0</v>
      </c>
      <c r="I2359" t="s">
        <v>39</v>
      </c>
      <c r="J2359" t="s">
        <v>17</v>
      </c>
      <c r="K2359">
        <v>5482</v>
      </c>
    </row>
    <row r="2360" spans="1:14" x14ac:dyDescent="0.55000000000000004">
      <c r="A2360" t="s">
        <v>2503</v>
      </c>
      <c r="B2360" t="s">
        <v>37</v>
      </c>
      <c r="C2360" t="s">
        <v>27</v>
      </c>
      <c r="D2360" t="s">
        <v>327</v>
      </c>
      <c r="E2360" t="s">
        <v>15</v>
      </c>
      <c r="F2360" s="1">
        <v>42837</v>
      </c>
      <c r="G2360" s="1">
        <v>42892</v>
      </c>
      <c r="H2360">
        <v>638</v>
      </c>
      <c r="I2360" t="s">
        <v>39</v>
      </c>
      <c r="J2360" t="s">
        <v>17</v>
      </c>
      <c r="K2360">
        <v>550</v>
      </c>
      <c r="M2360">
        <f t="shared" ref="M2360:M2361" si="620" xml:space="preserve"> H2360 - K2360</f>
        <v>88</v>
      </c>
      <c r="N2360">
        <f t="shared" ref="N2360:N2361" si="621" xml:space="preserve"> M2360 / H2360 * 100</f>
        <v>13.793103448275861</v>
      </c>
    </row>
    <row r="2361" spans="1:14" x14ac:dyDescent="0.55000000000000004">
      <c r="A2361" t="s">
        <v>2504</v>
      </c>
      <c r="B2361" t="s">
        <v>37</v>
      </c>
      <c r="C2361" t="s">
        <v>24</v>
      </c>
      <c r="D2361" t="s">
        <v>38</v>
      </c>
      <c r="E2361" t="s">
        <v>15</v>
      </c>
      <c r="F2361" s="1">
        <v>42837</v>
      </c>
      <c r="G2361" s="1">
        <v>42848</v>
      </c>
      <c r="H2361">
        <v>50</v>
      </c>
      <c r="I2361" t="s">
        <v>39</v>
      </c>
      <c r="J2361" t="s">
        <v>25</v>
      </c>
      <c r="K2361">
        <v>55</v>
      </c>
      <c r="M2361">
        <f t="shared" si="620"/>
        <v>-5</v>
      </c>
      <c r="N2361">
        <f t="shared" si="621"/>
        <v>-10</v>
      </c>
    </row>
    <row r="2362" spans="1:14" x14ac:dyDescent="0.55000000000000004">
      <c r="A2362" t="s">
        <v>2505</v>
      </c>
      <c r="B2362" t="s">
        <v>83</v>
      </c>
      <c r="C2362" t="s">
        <v>48</v>
      </c>
      <c r="D2362" t="s">
        <v>177</v>
      </c>
      <c r="E2362" t="s">
        <v>55</v>
      </c>
      <c r="F2362" s="1">
        <v>42837</v>
      </c>
      <c r="G2362" s="1">
        <v>42843</v>
      </c>
      <c r="H2362">
        <v>0</v>
      </c>
      <c r="I2362" t="s">
        <v>85</v>
      </c>
      <c r="J2362" t="s">
        <v>25</v>
      </c>
      <c r="K2362">
        <v>3393</v>
      </c>
    </row>
    <row r="2363" spans="1:14" x14ac:dyDescent="0.55000000000000004">
      <c r="A2363" t="s">
        <v>2506</v>
      </c>
      <c r="B2363" t="s">
        <v>30</v>
      </c>
      <c r="C2363" t="s">
        <v>20</v>
      </c>
      <c r="D2363" t="s">
        <v>31</v>
      </c>
      <c r="E2363" t="s">
        <v>15</v>
      </c>
      <c r="F2363" s="1">
        <v>42837</v>
      </c>
      <c r="G2363" s="1">
        <v>42847</v>
      </c>
      <c r="H2363">
        <v>4272</v>
      </c>
      <c r="I2363" t="s">
        <v>32</v>
      </c>
      <c r="J2363" t="s">
        <v>17</v>
      </c>
      <c r="K2363">
        <v>4821</v>
      </c>
      <c r="M2363">
        <f xml:space="preserve"> H2363 - K2363</f>
        <v>-549</v>
      </c>
      <c r="N2363">
        <f xml:space="preserve"> M2363 / H2363 * 100</f>
        <v>-12.851123595505618</v>
      </c>
    </row>
    <row r="2364" spans="1:14" x14ac:dyDescent="0.55000000000000004">
      <c r="A2364" t="s">
        <v>2507</v>
      </c>
      <c r="B2364" t="s">
        <v>34</v>
      </c>
      <c r="C2364" t="s">
        <v>13</v>
      </c>
      <c r="D2364" t="s">
        <v>51</v>
      </c>
      <c r="E2364" t="s">
        <v>55</v>
      </c>
      <c r="F2364" s="1">
        <v>42838</v>
      </c>
      <c r="G2364" s="1">
        <v>42840</v>
      </c>
      <c r="H2364">
        <v>0</v>
      </c>
      <c r="I2364" t="s">
        <v>16</v>
      </c>
      <c r="J2364" t="s">
        <v>17</v>
      </c>
      <c r="K2364">
        <v>1096</v>
      </c>
    </row>
    <row r="2365" spans="1:14" x14ac:dyDescent="0.55000000000000004">
      <c r="A2365" t="s">
        <v>2508</v>
      </c>
      <c r="B2365" t="s">
        <v>34</v>
      </c>
      <c r="C2365" t="s">
        <v>24</v>
      </c>
      <c r="D2365" t="s">
        <v>330</v>
      </c>
      <c r="E2365" t="s">
        <v>15</v>
      </c>
      <c r="F2365" s="1">
        <v>42838</v>
      </c>
      <c r="G2365" s="1">
        <v>42840</v>
      </c>
      <c r="H2365">
        <v>58</v>
      </c>
      <c r="I2365" t="s">
        <v>16</v>
      </c>
      <c r="J2365" t="s">
        <v>25</v>
      </c>
      <c r="K2365">
        <v>55</v>
      </c>
      <c r="M2365">
        <f t="shared" ref="M2365:M2366" si="622" xml:space="preserve"> H2365 - K2365</f>
        <v>3</v>
      </c>
      <c r="N2365">
        <f t="shared" ref="N2365:N2366" si="623" xml:space="preserve"> M2365 / H2365 * 100</f>
        <v>5.1724137931034484</v>
      </c>
    </row>
    <row r="2366" spans="1:14" x14ac:dyDescent="0.55000000000000004">
      <c r="A2366" t="s">
        <v>2509</v>
      </c>
      <c r="B2366" t="s">
        <v>150</v>
      </c>
      <c r="C2366" t="s">
        <v>13</v>
      </c>
      <c r="D2366" t="s">
        <v>189</v>
      </c>
      <c r="E2366" t="s">
        <v>15</v>
      </c>
      <c r="F2366" s="1">
        <v>42838</v>
      </c>
      <c r="G2366" s="1">
        <v>42839</v>
      </c>
      <c r="H2366">
        <v>1088</v>
      </c>
      <c r="I2366" t="s">
        <v>75</v>
      </c>
      <c r="J2366" t="s">
        <v>17</v>
      </c>
      <c r="K2366">
        <v>1096</v>
      </c>
      <c r="M2366">
        <f t="shared" si="622"/>
        <v>-8</v>
      </c>
      <c r="N2366">
        <f t="shared" si="623"/>
        <v>-0.73529411764705876</v>
      </c>
    </row>
    <row r="2367" spans="1:14" x14ac:dyDescent="0.55000000000000004">
      <c r="A2367" t="s">
        <v>2510</v>
      </c>
      <c r="B2367" t="s">
        <v>176</v>
      </c>
      <c r="C2367" t="s">
        <v>27</v>
      </c>
      <c r="D2367" t="s">
        <v>221</v>
      </c>
      <c r="E2367" t="s">
        <v>55</v>
      </c>
      <c r="F2367" s="1">
        <v>42838</v>
      </c>
      <c r="G2367" s="1">
        <v>42848</v>
      </c>
      <c r="H2367">
        <v>0</v>
      </c>
      <c r="I2367" t="s">
        <v>85</v>
      </c>
      <c r="J2367" t="s">
        <v>17</v>
      </c>
      <c r="K2367">
        <v>550</v>
      </c>
    </row>
    <row r="2368" spans="1:14" x14ac:dyDescent="0.55000000000000004">
      <c r="A2368" t="s">
        <v>2511</v>
      </c>
      <c r="B2368" t="s">
        <v>176</v>
      </c>
      <c r="C2368" t="s">
        <v>20</v>
      </c>
      <c r="D2368" t="s">
        <v>154</v>
      </c>
      <c r="E2368" t="s">
        <v>55</v>
      </c>
      <c r="F2368" s="1">
        <v>42838</v>
      </c>
      <c r="G2368" s="1">
        <v>42843</v>
      </c>
      <c r="H2368">
        <v>0</v>
      </c>
      <c r="I2368" t="s">
        <v>85</v>
      </c>
      <c r="J2368" t="s">
        <v>17</v>
      </c>
      <c r="K2368">
        <v>4821</v>
      </c>
    </row>
    <row r="2369" spans="1:14" x14ac:dyDescent="0.55000000000000004">
      <c r="A2369" t="s">
        <v>2512</v>
      </c>
      <c r="B2369" t="s">
        <v>73</v>
      </c>
      <c r="C2369" t="s">
        <v>27</v>
      </c>
      <c r="D2369" t="s">
        <v>227</v>
      </c>
      <c r="E2369" t="s">
        <v>55</v>
      </c>
      <c r="F2369" s="1">
        <v>42838</v>
      </c>
      <c r="G2369" s="1">
        <v>42845</v>
      </c>
      <c r="H2369">
        <v>0</v>
      </c>
      <c r="I2369" t="s">
        <v>75</v>
      </c>
      <c r="J2369" t="s">
        <v>17</v>
      </c>
      <c r="K2369">
        <v>550</v>
      </c>
    </row>
    <row r="2370" spans="1:14" x14ac:dyDescent="0.55000000000000004">
      <c r="A2370" t="s">
        <v>2513</v>
      </c>
      <c r="B2370" t="s">
        <v>73</v>
      </c>
      <c r="C2370" t="s">
        <v>20</v>
      </c>
      <c r="D2370" t="s">
        <v>167</v>
      </c>
      <c r="E2370" t="s">
        <v>55</v>
      </c>
      <c r="F2370" s="1">
        <v>42838</v>
      </c>
      <c r="G2370" s="1">
        <v>42868</v>
      </c>
      <c r="H2370">
        <v>0</v>
      </c>
      <c r="I2370" t="s">
        <v>75</v>
      </c>
      <c r="J2370" t="s">
        <v>17</v>
      </c>
      <c r="K2370">
        <v>4821</v>
      </c>
    </row>
    <row r="2371" spans="1:14" x14ac:dyDescent="0.55000000000000004">
      <c r="A2371" t="s">
        <v>2514</v>
      </c>
      <c r="B2371" t="s">
        <v>19</v>
      </c>
      <c r="C2371" t="s">
        <v>27</v>
      </c>
      <c r="D2371" t="s">
        <v>315</v>
      </c>
      <c r="E2371" t="s">
        <v>55</v>
      </c>
      <c r="F2371" s="1">
        <v>42838</v>
      </c>
      <c r="G2371" s="1">
        <v>42845</v>
      </c>
      <c r="H2371">
        <v>0</v>
      </c>
      <c r="I2371" t="s">
        <v>22</v>
      </c>
      <c r="J2371" t="s">
        <v>17</v>
      </c>
      <c r="K2371">
        <v>550</v>
      </c>
    </row>
    <row r="2372" spans="1:14" x14ac:dyDescent="0.55000000000000004">
      <c r="A2372" t="s">
        <v>2515</v>
      </c>
      <c r="B2372" t="s">
        <v>19</v>
      </c>
      <c r="C2372" t="s">
        <v>20</v>
      </c>
      <c r="D2372" t="s">
        <v>225</v>
      </c>
      <c r="E2372" t="s">
        <v>55</v>
      </c>
      <c r="F2372" s="1">
        <v>42838</v>
      </c>
      <c r="G2372" s="1">
        <v>42839</v>
      </c>
      <c r="H2372">
        <v>0</v>
      </c>
      <c r="I2372" t="s">
        <v>22</v>
      </c>
      <c r="J2372" t="s">
        <v>17</v>
      </c>
      <c r="K2372">
        <v>4821</v>
      </c>
    </row>
    <row r="2373" spans="1:14" x14ac:dyDescent="0.55000000000000004">
      <c r="A2373" t="s">
        <v>2516</v>
      </c>
      <c r="B2373" t="s">
        <v>19</v>
      </c>
      <c r="C2373" t="s">
        <v>13</v>
      </c>
      <c r="D2373" t="s">
        <v>219</v>
      </c>
      <c r="E2373" t="s">
        <v>15</v>
      </c>
      <c r="F2373" s="1">
        <v>42838</v>
      </c>
      <c r="G2373" s="1">
        <v>42844</v>
      </c>
      <c r="H2373">
        <v>1327</v>
      </c>
      <c r="I2373" t="s">
        <v>22</v>
      </c>
      <c r="J2373" t="s">
        <v>17</v>
      </c>
      <c r="K2373">
        <v>1096</v>
      </c>
      <c r="M2373">
        <f t="shared" ref="M2373:M2376" si="624" xml:space="preserve"> H2373 - K2373</f>
        <v>231</v>
      </c>
      <c r="N2373">
        <f t="shared" ref="N2373:N2376" si="625" xml:space="preserve"> M2373 / H2373 * 100</f>
        <v>17.407686510926904</v>
      </c>
    </row>
    <row r="2374" spans="1:14" x14ac:dyDescent="0.55000000000000004">
      <c r="A2374" t="s">
        <v>2517</v>
      </c>
      <c r="B2374" t="s">
        <v>19</v>
      </c>
      <c r="C2374" t="s">
        <v>13</v>
      </c>
      <c r="D2374" t="s">
        <v>209</v>
      </c>
      <c r="E2374" t="s">
        <v>15</v>
      </c>
      <c r="F2374" s="1">
        <v>42838</v>
      </c>
      <c r="G2374" s="1">
        <v>42913</v>
      </c>
      <c r="H2374">
        <v>923</v>
      </c>
      <c r="I2374" t="s">
        <v>22</v>
      </c>
      <c r="J2374" t="s">
        <v>17</v>
      </c>
      <c r="K2374">
        <v>1096</v>
      </c>
      <c r="M2374">
        <f t="shared" si="624"/>
        <v>-173</v>
      </c>
      <c r="N2374">
        <f t="shared" si="625"/>
        <v>-18.743228602383532</v>
      </c>
    </row>
    <row r="2375" spans="1:14" x14ac:dyDescent="0.55000000000000004">
      <c r="A2375" t="s">
        <v>2518</v>
      </c>
      <c r="B2375" t="s">
        <v>19</v>
      </c>
      <c r="C2375" t="s">
        <v>13</v>
      </c>
      <c r="D2375" t="s">
        <v>243</v>
      </c>
      <c r="E2375" t="s">
        <v>15</v>
      </c>
      <c r="F2375" s="1">
        <v>42838</v>
      </c>
      <c r="G2375" s="1">
        <v>42848</v>
      </c>
      <c r="H2375">
        <v>1058</v>
      </c>
      <c r="I2375" t="s">
        <v>22</v>
      </c>
      <c r="J2375" t="s">
        <v>17</v>
      </c>
      <c r="K2375">
        <v>1096</v>
      </c>
      <c r="M2375">
        <f t="shared" si="624"/>
        <v>-38</v>
      </c>
      <c r="N2375">
        <f t="shared" si="625"/>
        <v>-3.5916824196597354</v>
      </c>
    </row>
    <row r="2376" spans="1:14" x14ac:dyDescent="0.55000000000000004">
      <c r="A2376" t="s">
        <v>2519</v>
      </c>
      <c r="B2376" t="s">
        <v>19</v>
      </c>
      <c r="C2376" t="s">
        <v>57</v>
      </c>
      <c r="D2376" t="s">
        <v>504</v>
      </c>
      <c r="E2376" t="s">
        <v>15</v>
      </c>
      <c r="F2376" s="1">
        <v>42838</v>
      </c>
      <c r="G2376" s="1">
        <v>42846</v>
      </c>
      <c r="H2376">
        <v>5220</v>
      </c>
      <c r="I2376" t="s">
        <v>22</v>
      </c>
      <c r="J2376" t="s">
        <v>17</v>
      </c>
      <c r="K2376">
        <v>5482</v>
      </c>
      <c r="M2376">
        <f t="shared" si="624"/>
        <v>-262</v>
      </c>
      <c r="N2376">
        <f t="shared" si="625"/>
        <v>-5.019157088122606</v>
      </c>
    </row>
    <row r="2377" spans="1:14" x14ac:dyDescent="0.55000000000000004">
      <c r="A2377" t="s">
        <v>2520</v>
      </c>
      <c r="B2377" t="s">
        <v>53</v>
      </c>
      <c r="C2377" t="s">
        <v>57</v>
      </c>
      <c r="D2377" t="s">
        <v>230</v>
      </c>
      <c r="E2377" t="s">
        <v>55</v>
      </c>
      <c r="F2377" s="1">
        <v>42838</v>
      </c>
      <c r="G2377" s="1">
        <v>42844</v>
      </c>
      <c r="H2377">
        <v>0</v>
      </c>
      <c r="I2377" t="s">
        <v>22</v>
      </c>
      <c r="J2377" t="s">
        <v>17</v>
      </c>
      <c r="K2377">
        <v>5482</v>
      </c>
    </row>
    <row r="2378" spans="1:14" x14ac:dyDescent="0.55000000000000004">
      <c r="A2378" t="s">
        <v>2521</v>
      </c>
      <c r="B2378" t="s">
        <v>53</v>
      </c>
      <c r="C2378" t="s">
        <v>24</v>
      </c>
      <c r="D2378" t="s">
        <v>35</v>
      </c>
      <c r="E2378" t="s">
        <v>15</v>
      </c>
      <c r="F2378" s="1">
        <v>42838</v>
      </c>
      <c r="G2378" s="1">
        <v>42847</v>
      </c>
      <c r="H2378">
        <v>55</v>
      </c>
      <c r="I2378" t="s">
        <v>22</v>
      </c>
      <c r="J2378" t="s">
        <v>25</v>
      </c>
      <c r="K2378">
        <v>55</v>
      </c>
      <c r="M2378">
        <f xml:space="preserve"> H2378 - K2378</f>
        <v>0</v>
      </c>
      <c r="N2378">
        <f xml:space="preserve"> M2378 / H2378 * 100</f>
        <v>0</v>
      </c>
    </row>
    <row r="2379" spans="1:14" x14ac:dyDescent="0.55000000000000004">
      <c r="A2379" t="s">
        <v>2522</v>
      </c>
      <c r="B2379" t="s">
        <v>63</v>
      </c>
      <c r="C2379" t="s">
        <v>48</v>
      </c>
      <c r="D2379" t="s">
        <v>186</v>
      </c>
      <c r="E2379" t="s">
        <v>55</v>
      </c>
      <c r="F2379" s="1">
        <v>42838</v>
      </c>
      <c r="G2379" s="1">
        <v>42845</v>
      </c>
      <c r="H2379">
        <v>0</v>
      </c>
      <c r="I2379" t="s">
        <v>39</v>
      </c>
      <c r="J2379" t="s">
        <v>25</v>
      </c>
      <c r="K2379">
        <v>3393</v>
      </c>
    </row>
    <row r="2380" spans="1:14" x14ac:dyDescent="0.55000000000000004">
      <c r="A2380" t="s">
        <v>2523</v>
      </c>
      <c r="B2380" t="s">
        <v>63</v>
      </c>
      <c r="C2380" t="s">
        <v>24</v>
      </c>
      <c r="D2380" t="s">
        <v>31</v>
      </c>
      <c r="E2380" t="s">
        <v>15</v>
      </c>
      <c r="F2380" s="1">
        <v>42838</v>
      </c>
      <c r="G2380" s="1">
        <v>42909</v>
      </c>
      <c r="H2380">
        <v>62</v>
      </c>
      <c r="I2380" t="s">
        <v>39</v>
      </c>
      <c r="J2380" t="s">
        <v>25</v>
      </c>
      <c r="K2380">
        <v>55</v>
      </c>
      <c r="M2380">
        <f t="shared" ref="M2380:M2381" si="626" xml:space="preserve"> H2380 - K2380</f>
        <v>7</v>
      </c>
      <c r="N2380">
        <f t="shared" ref="N2380:N2381" si="627" xml:space="preserve"> M2380 / H2380 * 100</f>
        <v>11.29032258064516</v>
      </c>
    </row>
    <row r="2381" spans="1:14" x14ac:dyDescent="0.55000000000000004">
      <c r="A2381" t="s">
        <v>2524</v>
      </c>
      <c r="B2381" t="s">
        <v>47</v>
      </c>
      <c r="C2381" t="s">
        <v>13</v>
      </c>
      <c r="D2381" t="s">
        <v>133</v>
      </c>
      <c r="E2381" t="s">
        <v>15</v>
      </c>
      <c r="F2381" s="1">
        <v>42838</v>
      </c>
      <c r="G2381" s="1">
        <v>42845</v>
      </c>
      <c r="H2381">
        <v>996</v>
      </c>
      <c r="I2381" t="s">
        <v>32</v>
      </c>
      <c r="J2381" t="s">
        <v>17</v>
      </c>
      <c r="K2381">
        <v>1096</v>
      </c>
      <c r="M2381">
        <f t="shared" si="626"/>
        <v>-100</v>
      </c>
      <c r="N2381">
        <f t="shared" si="627"/>
        <v>-10.040160642570282</v>
      </c>
    </row>
    <row r="2382" spans="1:14" x14ac:dyDescent="0.55000000000000004">
      <c r="A2382" t="s">
        <v>2525</v>
      </c>
      <c r="B2382" t="s">
        <v>89</v>
      </c>
      <c r="C2382" t="s">
        <v>20</v>
      </c>
      <c r="E2382" t="s">
        <v>49</v>
      </c>
      <c r="F2382" s="1">
        <v>42838</v>
      </c>
      <c r="I2382" t="s">
        <v>32</v>
      </c>
      <c r="J2382" t="s">
        <v>17</v>
      </c>
      <c r="K2382">
        <v>4821</v>
      </c>
    </row>
    <row r="2383" spans="1:14" x14ac:dyDescent="0.55000000000000004">
      <c r="A2383" t="s">
        <v>2526</v>
      </c>
      <c r="B2383" t="s">
        <v>89</v>
      </c>
      <c r="C2383" t="s">
        <v>27</v>
      </c>
      <c r="D2383" t="s">
        <v>78</v>
      </c>
      <c r="E2383" t="s">
        <v>55</v>
      </c>
      <c r="F2383" s="1">
        <v>42838</v>
      </c>
      <c r="G2383" s="1">
        <v>42895</v>
      </c>
      <c r="H2383">
        <v>0</v>
      </c>
      <c r="I2383" t="s">
        <v>32</v>
      </c>
      <c r="J2383" t="s">
        <v>17</v>
      </c>
      <c r="K2383">
        <v>550</v>
      </c>
    </row>
    <row r="2384" spans="1:14" x14ac:dyDescent="0.55000000000000004">
      <c r="A2384" t="s">
        <v>2527</v>
      </c>
      <c r="B2384" t="s">
        <v>89</v>
      </c>
      <c r="C2384" t="s">
        <v>27</v>
      </c>
      <c r="D2384" t="s">
        <v>327</v>
      </c>
      <c r="E2384" t="s">
        <v>15</v>
      </c>
      <c r="F2384" s="1">
        <v>42838</v>
      </c>
      <c r="G2384" s="1">
        <v>42847</v>
      </c>
      <c r="H2384">
        <v>543</v>
      </c>
      <c r="I2384" t="s">
        <v>32</v>
      </c>
      <c r="J2384" t="s">
        <v>17</v>
      </c>
      <c r="K2384">
        <v>550</v>
      </c>
      <c r="M2384">
        <f xml:space="preserve"> H2384 - K2384</f>
        <v>-7</v>
      </c>
      <c r="N2384">
        <f xml:space="preserve"> M2384 / H2384 * 100</f>
        <v>-1.2891344383057091</v>
      </c>
    </row>
    <row r="2385" spans="1:14" x14ac:dyDescent="0.55000000000000004">
      <c r="A2385" t="s">
        <v>2528</v>
      </c>
      <c r="B2385" t="s">
        <v>106</v>
      </c>
      <c r="C2385" t="s">
        <v>20</v>
      </c>
      <c r="D2385" t="s">
        <v>31</v>
      </c>
      <c r="E2385" t="s">
        <v>55</v>
      </c>
      <c r="F2385" s="1">
        <v>42838</v>
      </c>
      <c r="G2385" s="1">
        <v>42844</v>
      </c>
      <c r="H2385">
        <v>0</v>
      </c>
      <c r="I2385" t="s">
        <v>32</v>
      </c>
      <c r="J2385" t="s">
        <v>17</v>
      </c>
      <c r="K2385">
        <v>4821</v>
      </c>
    </row>
    <row r="2386" spans="1:14" x14ac:dyDescent="0.55000000000000004">
      <c r="A2386" t="s">
        <v>2529</v>
      </c>
      <c r="B2386" t="s">
        <v>106</v>
      </c>
      <c r="C2386" t="s">
        <v>20</v>
      </c>
      <c r="D2386" t="s">
        <v>171</v>
      </c>
      <c r="E2386" t="s">
        <v>55</v>
      </c>
      <c r="F2386" s="1">
        <v>42838</v>
      </c>
      <c r="G2386" s="1">
        <v>42846</v>
      </c>
      <c r="H2386">
        <v>0</v>
      </c>
      <c r="I2386" t="s">
        <v>32</v>
      </c>
      <c r="J2386" t="s">
        <v>17</v>
      </c>
      <c r="K2386">
        <v>4821</v>
      </c>
    </row>
    <row r="2387" spans="1:14" x14ac:dyDescent="0.55000000000000004">
      <c r="A2387" t="s">
        <v>2530</v>
      </c>
      <c r="B2387" t="s">
        <v>12</v>
      </c>
      <c r="C2387" t="s">
        <v>24</v>
      </c>
      <c r="D2387" t="s">
        <v>87</v>
      </c>
      <c r="E2387" t="s">
        <v>55</v>
      </c>
      <c r="F2387" s="1">
        <v>42838</v>
      </c>
      <c r="G2387" s="1">
        <v>42963</v>
      </c>
      <c r="H2387">
        <v>0</v>
      </c>
      <c r="I2387" t="s">
        <v>16</v>
      </c>
      <c r="J2387" t="s">
        <v>25</v>
      </c>
      <c r="K2387">
        <v>55</v>
      </c>
    </row>
    <row r="2388" spans="1:14" x14ac:dyDescent="0.55000000000000004">
      <c r="A2388" t="s">
        <v>2531</v>
      </c>
      <c r="B2388" t="s">
        <v>44</v>
      </c>
      <c r="C2388" t="s">
        <v>13</v>
      </c>
      <c r="D2388" t="s">
        <v>243</v>
      </c>
      <c r="E2388" t="s">
        <v>55</v>
      </c>
      <c r="F2388" s="1">
        <v>42838</v>
      </c>
      <c r="G2388" s="1">
        <v>42902</v>
      </c>
      <c r="H2388">
        <v>0</v>
      </c>
      <c r="I2388" t="s">
        <v>22</v>
      </c>
      <c r="J2388" t="s">
        <v>17</v>
      </c>
      <c r="K2388">
        <v>1096</v>
      </c>
    </row>
    <row r="2389" spans="1:14" x14ac:dyDescent="0.55000000000000004">
      <c r="A2389" t="s">
        <v>2532</v>
      </c>
      <c r="B2389" t="s">
        <v>70</v>
      </c>
      <c r="C2389" t="s">
        <v>24</v>
      </c>
      <c r="D2389" t="s">
        <v>140</v>
      </c>
      <c r="E2389" t="s">
        <v>55</v>
      </c>
      <c r="F2389" s="1">
        <v>42838</v>
      </c>
      <c r="G2389" s="1">
        <v>42881</v>
      </c>
      <c r="H2389">
        <v>0</v>
      </c>
      <c r="I2389" t="s">
        <v>16</v>
      </c>
      <c r="J2389" t="s">
        <v>25</v>
      </c>
      <c r="K2389">
        <v>55</v>
      </c>
    </row>
    <row r="2390" spans="1:14" x14ac:dyDescent="0.55000000000000004">
      <c r="A2390" t="s">
        <v>2533</v>
      </c>
      <c r="B2390" t="s">
        <v>70</v>
      </c>
      <c r="C2390" t="s">
        <v>24</v>
      </c>
      <c r="D2390" t="s">
        <v>51</v>
      </c>
      <c r="E2390" t="s">
        <v>15</v>
      </c>
      <c r="F2390" s="1">
        <v>42838</v>
      </c>
      <c r="G2390" s="1">
        <v>42847</v>
      </c>
      <c r="H2390">
        <v>56</v>
      </c>
      <c r="I2390" t="s">
        <v>16</v>
      </c>
      <c r="J2390" t="s">
        <v>25</v>
      </c>
      <c r="K2390">
        <v>55</v>
      </c>
      <c r="M2390">
        <f xml:space="preserve"> H2390 - K2390</f>
        <v>1</v>
      </c>
      <c r="N2390">
        <f xml:space="preserve"> M2390 / H2390 * 100</f>
        <v>1.7857142857142856</v>
      </c>
    </row>
    <row r="2391" spans="1:14" x14ac:dyDescent="0.55000000000000004">
      <c r="A2391" t="s">
        <v>2534</v>
      </c>
      <c r="B2391" t="s">
        <v>37</v>
      </c>
      <c r="C2391" t="s">
        <v>57</v>
      </c>
      <c r="D2391" t="s">
        <v>167</v>
      </c>
      <c r="E2391" t="s">
        <v>55</v>
      </c>
      <c r="F2391" s="1">
        <v>42838</v>
      </c>
      <c r="G2391" s="1">
        <v>42845</v>
      </c>
      <c r="H2391">
        <v>0</v>
      </c>
      <c r="I2391" t="s">
        <v>39</v>
      </c>
      <c r="J2391" t="s">
        <v>17</v>
      </c>
      <c r="K2391">
        <v>5482</v>
      </c>
    </row>
    <row r="2392" spans="1:14" x14ac:dyDescent="0.55000000000000004">
      <c r="A2392" t="s">
        <v>2535</v>
      </c>
      <c r="B2392" t="s">
        <v>37</v>
      </c>
      <c r="C2392" t="s">
        <v>48</v>
      </c>
      <c r="D2392" t="s">
        <v>325</v>
      </c>
      <c r="E2392" t="s">
        <v>55</v>
      </c>
      <c r="F2392" s="1">
        <v>42838</v>
      </c>
      <c r="G2392" s="1">
        <v>42848</v>
      </c>
      <c r="H2392">
        <v>0</v>
      </c>
      <c r="I2392" t="s">
        <v>39</v>
      </c>
      <c r="J2392" t="s">
        <v>25</v>
      </c>
      <c r="K2392">
        <v>3393</v>
      </c>
    </row>
    <row r="2393" spans="1:14" x14ac:dyDescent="0.55000000000000004">
      <c r="A2393" t="s">
        <v>2536</v>
      </c>
      <c r="B2393" t="s">
        <v>83</v>
      </c>
      <c r="C2393" t="s">
        <v>13</v>
      </c>
      <c r="D2393" t="s">
        <v>341</v>
      </c>
      <c r="E2393" t="s">
        <v>15</v>
      </c>
      <c r="F2393" s="1">
        <v>42838</v>
      </c>
      <c r="G2393" s="1">
        <v>42896</v>
      </c>
      <c r="H2393">
        <v>1145</v>
      </c>
      <c r="I2393" t="s">
        <v>85</v>
      </c>
      <c r="J2393" t="s">
        <v>17</v>
      </c>
      <c r="K2393">
        <v>1096</v>
      </c>
      <c r="M2393">
        <f xml:space="preserve"> H2393 - K2393</f>
        <v>49</v>
      </c>
      <c r="N2393">
        <f xml:space="preserve"> M2393 / H2393 * 100</f>
        <v>4.2794759825327509</v>
      </c>
    </row>
    <row r="2394" spans="1:14" x14ac:dyDescent="0.55000000000000004">
      <c r="A2394" t="s">
        <v>2537</v>
      </c>
      <c r="B2394" t="s">
        <v>113</v>
      </c>
      <c r="C2394" t="s">
        <v>20</v>
      </c>
      <c r="D2394" t="s">
        <v>154</v>
      </c>
      <c r="E2394" t="s">
        <v>55</v>
      </c>
      <c r="F2394" s="1">
        <v>42838</v>
      </c>
      <c r="G2394" s="1">
        <v>42851</v>
      </c>
      <c r="H2394">
        <v>0</v>
      </c>
      <c r="I2394" t="s">
        <v>85</v>
      </c>
      <c r="J2394" t="s">
        <v>17</v>
      </c>
      <c r="K2394">
        <v>4821</v>
      </c>
    </row>
    <row r="2395" spans="1:14" x14ac:dyDescent="0.55000000000000004">
      <c r="A2395" t="s">
        <v>2538</v>
      </c>
      <c r="B2395" t="s">
        <v>30</v>
      </c>
      <c r="C2395" t="s">
        <v>27</v>
      </c>
      <c r="E2395" t="s">
        <v>49</v>
      </c>
      <c r="F2395" s="1">
        <v>42838</v>
      </c>
      <c r="I2395" t="s">
        <v>32</v>
      </c>
      <c r="J2395" t="s">
        <v>17</v>
      </c>
      <c r="K2395">
        <v>550</v>
      </c>
    </row>
    <row r="2396" spans="1:14" x14ac:dyDescent="0.55000000000000004">
      <c r="A2396" t="s">
        <v>2539</v>
      </c>
      <c r="B2396" t="s">
        <v>30</v>
      </c>
      <c r="C2396" t="s">
        <v>48</v>
      </c>
      <c r="E2396" t="s">
        <v>49</v>
      </c>
      <c r="F2396" s="1">
        <v>42838</v>
      </c>
      <c r="I2396" t="s">
        <v>32</v>
      </c>
      <c r="J2396" t="s">
        <v>25</v>
      </c>
      <c r="K2396">
        <v>3393</v>
      </c>
    </row>
    <row r="2397" spans="1:14" x14ac:dyDescent="0.55000000000000004">
      <c r="A2397" t="s">
        <v>2540</v>
      </c>
      <c r="B2397" t="s">
        <v>129</v>
      </c>
      <c r="C2397" t="s">
        <v>57</v>
      </c>
      <c r="D2397" t="s">
        <v>385</v>
      </c>
      <c r="E2397" t="s">
        <v>55</v>
      </c>
      <c r="F2397" s="1">
        <v>42839</v>
      </c>
      <c r="G2397" s="1">
        <v>42844</v>
      </c>
      <c r="H2397">
        <v>0</v>
      </c>
      <c r="I2397" t="s">
        <v>75</v>
      </c>
      <c r="J2397" t="s">
        <v>17</v>
      </c>
      <c r="K2397">
        <v>5482</v>
      </c>
    </row>
    <row r="2398" spans="1:14" x14ac:dyDescent="0.55000000000000004">
      <c r="A2398" t="s">
        <v>2541</v>
      </c>
      <c r="B2398" t="s">
        <v>129</v>
      </c>
      <c r="C2398" t="s">
        <v>20</v>
      </c>
      <c r="D2398" t="s">
        <v>757</v>
      </c>
      <c r="E2398" t="s">
        <v>55</v>
      </c>
      <c r="F2398" s="1">
        <v>42839</v>
      </c>
      <c r="G2398" s="1">
        <v>42847</v>
      </c>
      <c r="H2398">
        <v>0</v>
      </c>
      <c r="I2398" t="s">
        <v>75</v>
      </c>
      <c r="J2398" t="s">
        <v>17</v>
      </c>
      <c r="K2398">
        <v>4821</v>
      </c>
    </row>
    <row r="2399" spans="1:14" x14ac:dyDescent="0.55000000000000004">
      <c r="A2399" t="s">
        <v>2542</v>
      </c>
      <c r="B2399" t="s">
        <v>129</v>
      </c>
      <c r="C2399" t="s">
        <v>48</v>
      </c>
      <c r="D2399" t="s">
        <v>201</v>
      </c>
      <c r="E2399" t="s">
        <v>55</v>
      </c>
      <c r="F2399" s="1">
        <v>42839</v>
      </c>
      <c r="G2399" s="1">
        <v>42844</v>
      </c>
      <c r="H2399">
        <v>0</v>
      </c>
      <c r="I2399" t="s">
        <v>75</v>
      </c>
      <c r="J2399" t="s">
        <v>25</v>
      </c>
      <c r="K2399">
        <v>3393</v>
      </c>
    </row>
    <row r="2400" spans="1:14" x14ac:dyDescent="0.55000000000000004">
      <c r="A2400" t="s">
        <v>2543</v>
      </c>
      <c r="B2400" t="s">
        <v>176</v>
      </c>
      <c r="C2400" t="s">
        <v>13</v>
      </c>
      <c r="D2400" t="s">
        <v>234</v>
      </c>
      <c r="E2400" t="s">
        <v>15</v>
      </c>
      <c r="F2400" s="1">
        <v>42839</v>
      </c>
      <c r="G2400" s="1">
        <v>42848</v>
      </c>
      <c r="H2400">
        <v>1033</v>
      </c>
      <c r="I2400" t="s">
        <v>85</v>
      </c>
      <c r="J2400" t="s">
        <v>17</v>
      </c>
      <c r="K2400">
        <v>1096</v>
      </c>
      <c r="M2400">
        <f xml:space="preserve"> H2400 - K2400</f>
        <v>-63</v>
      </c>
      <c r="N2400">
        <f xml:space="preserve"> M2400 / H2400 * 100</f>
        <v>-6.098741529525654</v>
      </c>
    </row>
    <row r="2401" spans="1:14" x14ac:dyDescent="0.55000000000000004">
      <c r="A2401" t="s">
        <v>2544</v>
      </c>
      <c r="B2401" t="s">
        <v>73</v>
      </c>
      <c r="C2401" t="s">
        <v>48</v>
      </c>
      <c r="D2401" t="s">
        <v>114</v>
      </c>
      <c r="E2401" t="s">
        <v>55</v>
      </c>
      <c r="F2401" s="1">
        <v>42839</v>
      </c>
      <c r="G2401" s="1">
        <v>42845</v>
      </c>
      <c r="H2401">
        <v>0</v>
      </c>
      <c r="I2401" t="s">
        <v>75</v>
      </c>
      <c r="J2401" t="s">
        <v>25</v>
      </c>
      <c r="K2401">
        <v>3393</v>
      </c>
    </row>
    <row r="2402" spans="1:14" x14ac:dyDescent="0.55000000000000004">
      <c r="A2402" t="s">
        <v>2545</v>
      </c>
      <c r="B2402" t="s">
        <v>19</v>
      </c>
      <c r="C2402" t="s">
        <v>13</v>
      </c>
      <c r="D2402" t="s">
        <v>120</v>
      </c>
      <c r="E2402" t="s">
        <v>55</v>
      </c>
      <c r="F2402" s="1">
        <v>42839</v>
      </c>
      <c r="G2402" s="1">
        <v>42840</v>
      </c>
      <c r="H2402">
        <v>0</v>
      </c>
      <c r="I2402" t="s">
        <v>22</v>
      </c>
      <c r="J2402" t="s">
        <v>17</v>
      </c>
      <c r="K2402">
        <v>1096</v>
      </c>
    </row>
    <row r="2403" spans="1:14" x14ac:dyDescent="0.55000000000000004">
      <c r="A2403" t="s">
        <v>2546</v>
      </c>
      <c r="B2403" t="s">
        <v>19</v>
      </c>
      <c r="C2403" t="s">
        <v>20</v>
      </c>
      <c r="D2403" t="s">
        <v>71</v>
      </c>
      <c r="E2403" t="s">
        <v>55</v>
      </c>
      <c r="F2403" s="1">
        <v>42839</v>
      </c>
      <c r="G2403" s="1">
        <v>42841</v>
      </c>
      <c r="H2403">
        <v>0</v>
      </c>
      <c r="I2403" t="s">
        <v>22</v>
      </c>
      <c r="J2403" t="s">
        <v>17</v>
      </c>
      <c r="K2403">
        <v>4821</v>
      </c>
    </row>
    <row r="2404" spans="1:14" x14ac:dyDescent="0.55000000000000004">
      <c r="A2404" t="s">
        <v>2547</v>
      </c>
      <c r="B2404" t="s">
        <v>19</v>
      </c>
      <c r="C2404" t="s">
        <v>20</v>
      </c>
      <c r="D2404" t="s">
        <v>14</v>
      </c>
      <c r="E2404" t="s">
        <v>15</v>
      </c>
      <c r="F2404" s="1">
        <v>42839</v>
      </c>
      <c r="G2404" s="1">
        <v>42961</v>
      </c>
      <c r="H2404">
        <v>4359</v>
      </c>
      <c r="I2404" t="s">
        <v>22</v>
      </c>
      <c r="J2404" t="s">
        <v>17</v>
      </c>
      <c r="K2404">
        <v>4821</v>
      </c>
      <c r="M2404">
        <f t="shared" ref="M2404:M2408" si="628" xml:space="preserve"> H2404 - K2404</f>
        <v>-462</v>
      </c>
      <c r="N2404">
        <f t="shared" ref="N2404:N2408" si="629" xml:space="preserve"> M2404 / H2404 * 100</f>
        <v>-10.598761183757741</v>
      </c>
    </row>
    <row r="2405" spans="1:14" x14ac:dyDescent="0.55000000000000004">
      <c r="A2405" t="s">
        <v>2548</v>
      </c>
      <c r="B2405" t="s">
        <v>19</v>
      </c>
      <c r="C2405" t="s">
        <v>20</v>
      </c>
      <c r="D2405" t="s">
        <v>87</v>
      </c>
      <c r="E2405" t="s">
        <v>15</v>
      </c>
      <c r="F2405" s="1">
        <v>42839</v>
      </c>
      <c r="G2405" s="1">
        <v>42888</v>
      </c>
      <c r="H2405">
        <v>4575</v>
      </c>
      <c r="I2405" t="s">
        <v>22</v>
      </c>
      <c r="J2405" t="s">
        <v>17</v>
      </c>
      <c r="K2405">
        <v>4821</v>
      </c>
      <c r="M2405">
        <f t="shared" si="628"/>
        <v>-246</v>
      </c>
      <c r="N2405">
        <f t="shared" si="629"/>
        <v>-5.3770491803278686</v>
      </c>
    </row>
    <row r="2406" spans="1:14" x14ac:dyDescent="0.55000000000000004">
      <c r="A2406" t="s">
        <v>2549</v>
      </c>
      <c r="B2406" t="s">
        <v>19</v>
      </c>
      <c r="C2406" t="s">
        <v>24</v>
      </c>
      <c r="D2406" t="s">
        <v>140</v>
      </c>
      <c r="E2406" t="s">
        <v>15</v>
      </c>
      <c r="F2406" s="1">
        <v>42839</v>
      </c>
      <c r="G2406" s="1">
        <v>42847</v>
      </c>
      <c r="H2406">
        <v>53</v>
      </c>
      <c r="I2406" t="s">
        <v>22</v>
      </c>
      <c r="J2406" t="s">
        <v>25</v>
      </c>
      <c r="K2406">
        <v>55</v>
      </c>
      <c r="M2406">
        <f t="shared" si="628"/>
        <v>-2</v>
      </c>
      <c r="N2406">
        <f t="shared" si="629"/>
        <v>-3.7735849056603774</v>
      </c>
    </row>
    <row r="2407" spans="1:14" x14ac:dyDescent="0.55000000000000004">
      <c r="A2407" t="s">
        <v>2550</v>
      </c>
      <c r="B2407" t="s">
        <v>77</v>
      </c>
      <c r="C2407" t="s">
        <v>27</v>
      </c>
      <c r="D2407" t="s">
        <v>38</v>
      </c>
      <c r="E2407" t="s">
        <v>15</v>
      </c>
      <c r="F2407" s="1">
        <v>42839</v>
      </c>
      <c r="G2407" s="1">
        <v>42841</v>
      </c>
      <c r="H2407">
        <v>597</v>
      </c>
      <c r="I2407" t="s">
        <v>39</v>
      </c>
      <c r="J2407" t="s">
        <v>17</v>
      </c>
      <c r="K2407">
        <v>550</v>
      </c>
      <c r="M2407">
        <f t="shared" si="628"/>
        <v>47</v>
      </c>
      <c r="N2407">
        <f t="shared" si="629"/>
        <v>7.8726968174204357</v>
      </c>
    </row>
    <row r="2408" spans="1:14" x14ac:dyDescent="0.55000000000000004">
      <c r="A2408" t="s">
        <v>2551</v>
      </c>
      <c r="B2408" t="s">
        <v>77</v>
      </c>
      <c r="C2408" t="s">
        <v>48</v>
      </c>
      <c r="D2408" t="s">
        <v>90</v>
      </c>
      <c r="E2408" t="s">
        <v>15</v>
      </c>
      <c r="F2408" s="1">
        <v>42839</v>
      </c>
      <c r="G2408" s="1">
        <v>42902</v>
      </c>
      <c r="H2408">
        <v>3179</v>
      </c>
      <c r="I2408" t="s">
        <v>39</v>
      </c>
      <c r="J2408" t="s">
        <v>25</v>
      </c>
      <c r="K2408">
        <v>3393</v>
      </c>
      <c r="M2408">
        <f t="shared" si="628"/>
        <v>-214</v>
      </c>
      <c r="N2408">
        <f t="shared" si="629"/>
        <v>-6.7316766278703994</v>
      </c>
    </row>
    <row r="2409" spans="1:14" x14ac:dyDescent="0.55000000000000004">
      <c r="A2409" t="s">
        <v>2552</v>
      </c>
      <c r="B2409" t="s">
        <v>53</v>
      </c>
      <c r="C2409" t="s">
        <v>27</v>
      </c>
      <c r="D2409" t="s">
        <v>225</v>
      </c>
      <c r="E2409" t="s">
        <v>55</v>
      </c>
      <c r="F2409" s="1">
        <v>42839</v>
      </c>
      <c r="G2409" s="1">
        <v>42902</v>
      </c>
      <c r="H2409">
        <v>0</v>
      </c>
      <c r="I2409" t="s">
        <v>22</v>
      </c>
      <c r="J2409" t="s">
        <v>17</v>
      </c>
      <c r="K2409">
        <v>550</v>
      </c>
    </row>
    <row r="2410" spans="1:14" x14ac:dyDescent="0.55000000000000004">
      <c r="A2410" t="s">
        <v>2553</v>
      </c>
      <c r="B2410" t="s">
        <v>53</v>
      </c>
      <c r="C2410" t="s">
        <v>24</v>
      </c>
      <c r="D2410" t="s">
        <v>122</v>
      </c>
      <c r="E2410" t="s">
        <v>15</v>
      </c>
      <c r="F2410" s="1">
        <v>42839</v>
      </c>
      <c r="G2410" s="1">
        <v>42840</v>
      </c>
      <c r="H2410">
        <v>57</v>
      </c>
      <c r="I2410" t="s">
        <v>22</v>
      </c>
      <c r="J2410" t="s">
        <v>25</v>
      </c>
      <c r="K2410">
        <v>55</v>
      </c>
      <c r="M2410">
        <f xml:space="preserve"> H2410 - K2410</f>
        <v>2</v>
      </c>
      <c r="N2410">
        <f xml:space="preserve"> M2410 / H2410 * 100</f>
        <v>3.5087719298245612</v>
      </c>
    </row>
    <row r="2411" spans="1:14" x14ac:dyDescent="0.55000000000000004">
      <c r="A2411" t="s">
        <v>2554</v>
      </c>
      <c r="B2411" t="s">
        <v>63</v>
      </c>
      <c r="C2411" t="s">
        <v>48</v>
      </c>
      <c r="D2411" t="s">
        <v>327</v>
      </c>
      <c r="E2411" t="s">
        <v>55</v>
      </c>
      <c r="F2411" s="1">
        <v>42839</v>
      </c>
      <c r="G2411" s="1">
        <v>42840</v>
      </c>
      <c r="H2411">
        <v>0</v>
      </c>
      <c r="I2411" t="s">
        <v>39</v>
      </c>
      <c r="J2411" t="s">
        <v>25</v>
      </c>
      <c r="K2411">
        <v>3393</v>
      </c>
    </row>
    <row r="2412" spans="1:14" x14ac:dyDescent="0.55000000000000004">
      <c r="A2412" t="s">
        <v>2555</v>
      </c>
      <c r="B2412" t="s">
        <v>63</v>
      </c>
      <c r="C2412" t="s">
        <v>48</v>
      </c>
      <c r="D2412" t="s">
        <v>68</v>
      </c>
      <c r="E2412" t="s">
        <v>15</v>
      </c>
      <c r="F2412" s="1">
        <v>42839</v>
      </c>
      <c r="G2412" s="1">
        <v>42849</v>
      </c>
      <c r="H2412">
        <v>2997</v>
      </c>
      <c r="I2412" t="s">
        <v>39</v>
      </c>
      <c r="J2412" t="s">
        <v>25</v>
      </c>
      <c r="K2412">
        <v>3393</v>
      </c>
      <c r="M2412">
        <f t="shared" ref="M2412:M2415" si="630" xml:space="preserve"> H2412 - K2412</f>
        <v>-396</v>
      </c>
      <c r="N2412">
        <f t="shared" ref="N2412:N2415" si="631" xml:space="preserve"> M2412 / H2412 * 100</f>
        <v>-13.213213213213212</v>
      </c>
    </row>
    <row r="2413" spans="1:14" x14ac:dyDescent="0.55000000000000004">
      <c r="A2413" t="s">
        <v>2556</v>
      </c>
      <c r="B2413" t="s">
        <v>47</v>
      </c>
      <c r="C2413" t="s">
        <v>27</v>
      </c>
      <c r="D2413" t="s">
        <v>206</v>
      </c>
      <c r="E2413" t="s">
        <v>15</v>
      </c>
      <c r="F2413" s="1">
        <v>42839</v>
      </c>
      <c r="G2413" s="1">
        <v>42884</v>
      </c>
      <c r="H2413">
        <v>545</v>
      </c>
      <c r="I2413" t="s">
        <v>32</v>
      </c>
      <c r="J2413" t="s">
        <v>17</v>
      </c>
      <c r="K2413">
        <v>550</v>
      </c>
      <c r="M2413">
        <f t="shared" si="630"/>
        <v>-5</v>
      </c>
      <c r="N2413">
        <f t="shared" si="631"/>
        <v>-0.91743119266055051</v>
      </c>
    </row>
    <row r="2414" spans="1:14" x14ac:dyDescent="0.55000000000000004">
      <c r="A2414" t="s">
        <v>2557</v>
      </c>
      <c r="B2414" t="s">
        <v>264</v>
      </c>
      <c r="C2414" t="s">
        <v>27</v>
      </c>
      <c r="D2414" t="s">
        <v>45</v>
      </c>
      <c r="E2414" t="s">
        <v>15</v>
      </c>
      <c r="F2414" s="1">
        <v>42839</v>
      </c>
      <c r="G2414" s="1">
        <v>42850</v>
      </c>
      <c r="H2414">
        <v>565</v>
      </c>
      <c r="I2414" t="s">
        <v>22</v>
      </c>
      <c r="J2414" t="s">
        <v>17</v>
      </c>
      <c r="K2414">
        <v>550</v>
      </c>
      <c r="M2414">
        <f t="shared" si="630"/>
        <v>15</v>
      </c>
      <c r="N2414">
        <f t="shared" si="631"/>
        <v>2.6548672566371683</v>
      </c>
    </row>
    <row r="2415" spans="1:14" x14ac:dyDescent="0.55000000000000004">
      <c r="A2415" t="s">
        <v>2558</v>
      </c>
      <c r="B2415" t="s">
        <v>264</v>
      </c>
      <c r="C2415" t="s">
        <v>24</v>
      </c>
      <c r="D2415" t="s">
        <v>71</v>
      </c>
      <c r="E2415" t="s">
        <v>15</v>
      </c>
      <c r="F2415" s="1">
        <v>42839</v>
      </c>
      <c r="G2415" s="1">
        <v>42849</v>
      </c>
      <c r="H2415">
        <v>54</v>
      </c>
      <c r="I2415" t="s">
        <v>22</v>
      </c>
      <c r="J2415" t="s">
        <v>25</v>
      </c>
      <c r="K2415">
        <v>55</v>
      </c>
      <c r="M2415">
        <f t="shared" si="630"/>
        <v>-1</v>
      </c>
      <c r="N2415">
        <f t="shared" si="631"/>
        <v>-1.8518518518518516</v>
      </c>
    </row>
    <row r="2416" spans="1:14" x14ac:dyDescent="0.55000000000000004">
      <c r="A2416" t="s">
        <v>2559</v>
      </c>
      <c r="B2416" t="s">
        <v>89</v>
      </c>
      <c r="C2416" t="s">
        <v>20</v>
      </c>
      <c r="E2416" t="s">
        <v>49</v>
      </c>
      <c r="F2416" s="1">
        <v>42839</v>
      </c>
      <c r="I2416" t="s">
        <v>32</v>
      </c>
      <c r="J2416" t="s">
        <v>17</v>
      </c>
      <c r="K2416">
        <v>4821</v>
      </c>
    </row>
    <row r="2417" spans="1:14" x14ac:dyDescent="0.55000000000000004">
      <c r="A2417" t="s">
        <v>2560</v>
      </c>
      <c r="B2417" t="s">
        <v>89</v>
      </c>
      <c r="C2417" t="s">
        <v>27</v>
      </c>
      <c r="D2417" t="s">
        <v>38</v>
      </c>
      <c r="E2417" t="s">
        <v>55</v>
      </c>
      <c r="F2417" s="1">
        <v>42839</v>
      </c>
      <c r="G2417" s="1">
        <v>42840</v>
      </c>
      <c r="H2417">
        <v>0</v>
      </c>
      <c r="I2417" t="s">
        <v>32</v>
      </c>
      <c r="J2417" t="s">
        <v>17</v>
      </c>
      <c r="K2417">
        <v>550</v>
      </c>
    </row>
    <row r="2418" spans="1:14" x14ac:dyDescent="0.55000000000000004">
      <c r="A2418" t="s">
        <v>2561</v>
      </c>
      <c r="B2418" t="s">
        <v>89</v>
      </c>
      <c r="C2418" t="s">
        <v>20</v>
      </c>
      <c r="D2418" t="s">
        <v>58</v>
      </c>
      <c r="E2418" t="s">
        <v>15</v>
      </c>
      <c r="F2418" s="1">
        <v>42839</v>
      </c>
      <c r="G2418" s="1">
        <v>42846</v>
      </c>
      <c r="H2418">
        <v>4991</v>
      </c>
      <c r="I2418" t="s">
        <v>32</v>
      </c>
      <c r="J2418" t="s">
        <v>17</v>
      </c>
      <c r="K2418">
        <v>4821</v>
      </c>
      <c r="M2418">
        <f xml:space="preserve"> H2418 - K2418</f>
        <v>170</v>
      </c>
      <c r="N2418">
        <f xml:space="preserve"> M2418 / H2418 * 100</f>
        <v>3.406131035864556</v>
      </c>
    </row>
    <row r="2419" spans="1:14" x14ac:dyDescent="0.55000000000000004">
      <c r="A2419" t="s">
        <v>2562</v>
      </c>
      <c r="B2419" t="s">
        <v>41</v>
      </c>
      <c r="C2419" t="s">
        <v>27</v>
      </c>
      <c r="E2419" t="s">
        <v>49</v>
      </c>
      <c r="F2419" s="1">
        <v>42839</v>
      </c>
      <c r="I2419" t="s">
        <v>39</v>
      </c>
      <c r="J2419" t="s">
        <v>17</v>
      </c>
      <c r="K2419">
        <v>550</v>
      </c>
    </row>
    <row r="2420" spans="1:14" x14ac:dyDescent="0.55000000000000004">
      <c r="A2420" t="s">
        <v>2563</v>
      </c>
      <c r="B2420" t="s">
        <v>41</v>
      </c>
      <c r="C2420" t="s">
        <v>24</v>
      </c>
      <c r="E2420" t="s">
        <v>49</v>
      </c>
      <c r="F2420" s="1">
        <v>42839</v>
      </c>
      <c r="I2420" t="s">
        <v>39</v>
      </c>
      <c r="J2420" t="s">
        <v>25</v>
      </c>
      <c r="K2420">
        <v>55</v>
      </c>
    </row>
    <row r="2421" spans="1:14" x14ac:dyDescent="0.55000000000000004">
      <c r="A2421" t="s">
        <v>2564</v>
      </c>
      <c r="B2421" t="s">
        <v>60</v>
      </c>
      <c r="C2421" t="s">
        <v>57</v>
      </c>
      <c r="D2421" t="s">
        <v>327</v>
      </c>
      <c r="E2421" t="s">
        <v>55</v>
      </c>
      <c r="F2421" s="1">
        <v>42839</v>
      </c>
      <c r="G2421" s="1">
        <v>42844</v>
      </c>
      <c r="H2421">
        <v>0</v>
      </c>
      <c r="I2421" t="s">
        <v>32</v>
      </c>
      <c r="J2421" t="s">
        <v>17</v>
      </c>
      <c r="K2421">
        <v>5482</v>
      </c>
    </row>
    <row r="2422" spans="1:14" x14ac:dyDescent="0.55000000000000004">
      <c r="A2422" t="s">
        <v>2565</v>
      </c>
      <c r="B2422" t="s">
        <v>60</v>
      </c>
      <c r="C2422" t="s">
        <v>48</v>
      </c>
      <c r="D2422" t="s">
        <v>325</v>
      </c>
      <c r="E2422" t="s">
        <v>55</v>
      </c>
      <c r="F2422" s="1">
        <v>42839</v>
      </c>
      <c r="G2422" s="1">
        <v>42841</v>
      </c>
      <c r="H2422">
        <v>0</v>
      </c>
      <c r="I2422" t="s">
        <v>32</v>
      </c>
      <c r="J2422" t="s">
        <v>25</v>
      </c>
      <c r="K2422">
        <v>3393</v>
      </c>
    </row>
    <row r="2423" spans="1:14" x14ac:dyDescent="0.55000000000000004">
      <c r="A2423" t="s">
        <v>2566</v>
      </c>
      <c r="B2423" t="s">
        <v>99</v>
      </c>
      <c r="C2423" t="s">
        <v>20</v>
      </c>
      <c r="D2423" t="s">
        <v>154</v>
      </c>
      <c r="E2423" t="s">
        <v>15</v>
      </c>
      <c r="F2423" s="1">
        <v>42839</v>
      </c>
      <c r="G2423" s="1">
        <v>42902</v>
      </c>
      <c r="H2423">
        <v>5546</v>
      </c>
      <c r="I2423" t="s">
        <v>85</v>
      </c>
      <c r="J2423" t="s">
        <v>17</v>
      </c>
      <c r="K2423">
        <v>4821</v>
      </c>
      <c r="M2423">
        <f t="shared" ref="M2423:M2424" si="632" xml:space="preserve"> H2423 - K2423</f>
        <v>725</v>
      </c>
      <c r="N2423">
        <f t="shared" ref="N2423:N2424" si="633" xml:space="preserve"> M2423 / H2423 * 100</f>
        <v>13.072484673638659</v>
      </c>
    </row>
    <row r="2424" spans="1:14" x14ac:dyDescent="0.55000000000000004">
      <c r="A2424" t="s">
        <v>2567</v>
      </c>
      <c r="B2424" t="s">
        <v>37</v>
      </c>
      <c r="C2424" t="s">
        <v>24</v>
      </c>
      <c r="D2424" t="s">
        <v>327</v>
      </c>
      <c r="E2424" t="s">
        <v>15</v>
      </c>
      <c r="F2424" s="1">
        <v>42839</v>
      </c>
      <c r="G2424" s="1">
        <v>42845</v>
      </c>
      <c r="H2424">
        <v>59</v>
      </c>
      <c r="I2424" t="s">
        <v>39</v>
      </c>
      <c r="J2424" t="s">
        <v>25</v>
      </c>
      <c r="K2424">
        <v>55</v>
      </c>
      <c r="M2424">
        <f t="shared" si="632"/>
        <v>4</v>
      </c>
      <c r="N2424">
        <f t="shared" si="633"/>
        <v>6.7796610169491522</v>
      </c>
    </row>
    <row r="2425" spans="1:14" x14ac:dyDescent="0.55000000000000004">
      <c r="A2425" t="s">
        <v>2568</v>
      </c>
      <c r="B2425" t="s">
        <v>34</v>
      </c>
      <c r="C2425" t="s">
        <v>13</v>
      </c>
      <c r="D2425" t="s">
        <v>199</v>
      </c>
      <c r="E2425" t="s">
        <v>55</v>
      </c>
      <c r="F2425" s="1">
        <v>42840</v>
      </c>
      <c r="G2425" s="1">
        <v>42848</v>
      </c>
      <c r="H2425">
        <v>0</v>
      </c>
      <c r="I2425" t="s">
        <v>16</v>
      </c>
      <c r="J2425" t="s">
        <v>17</v>
      </c>
      <c r="K2425">
        <v>1096</v>
      </c>
    </row>
    <row r="2426" spans="1:14" x14ac:dyDescent="0.55000000000000004">
      <c r="A2426" t="s">
        <v>2569</v>
      </c>
      <c r="B2426" t="s">
        <v>34</v>
      </c>
      <c r="C2426" t="s">
        <v>24</v>
      </c>
      <c r="D2426" t="s">
        <v>199</v>
      </c>
      <c r="E2426" t="s">
        <v>55</v>
      </c>
      <c r="F2426" s="1">
        <v>42840</v>
      </c>
      <c r="G2426" s="1">
        <v>42845</v>
      </c>
      <c r="H2426">
        <v>0</v>
      </c>
      <c r="I2426" t="s">
        <v>16</v>
      </c>
      <c r="J2426" t="s">
        <v>25</v>
      </c>
      <c r="K2426">
        <v>55</v>
      </c>
    </row>
    <row r="2427" spans="1:14" x14ac:dyDescent="0.55000000000000004">
      <c r="A2427" t="s">
        <v>2570</v>
      </c>
      <c r="B2427" t="s">
        <v>34</v>
      </c>
      <c r="C2427" t="s">
        <v>57</v>
      </c>
      <c r="D2427" t="s">
        <v>199</v>
      </c>
      <c r="E2427" t="s">
        <v>15</v>
      </c>
      <c r="F2427" s="1">
        <v>42840</v>
      </c>
      <c r="G2427" s="1">
        <v>42841</v>
      </c>
      <c r="H2427">
        <v>5082</v>
      </c>
      <c r="I2427" t="s">
        <v>16</v>
      </c>
      <c r="J2427" t="s">
        <v>17</v>
      </c>
      <c r="K2427">
        <v>5482</v>
      </c>
      <c r="M2427">
        <f t="shared" ref="M2427:M2431" si="634" xml:space="preserve"> H2427 - K2427</f>
        <v>-400</v>
      </c>
      <c r="N2427">
        <f t="shared" ref="N2427:N2431" si="635" xml:space="preserve"> M2427 / H2427 * 100</f>
        <v>-7.8709169618260519</v>
      </c>
    </row>
    <row r="2428" spans="1:14" x14ac:dyDescent="0.55000000000000004">
      <c r="A2428" t="s">
        <v>2571</v>
      </c>
      <c r="B2428" t="s">
        <v>150</v>
      </c>
      <c r="C2428" t="s">
        <v>57</v>
      </c>
      <c r="D2428" t="s">
        <v>530</v>
      </c>
      <c r="E2428" t="s">
        <v>15</v>
      </c>
      <c r="F2428" s="1">
        <v>42840</v>
      </c>
      <c r="G2428" s="1">
        <v>42849</v>
      </c>
      <c r="H2428">
        <v>5293</v>
      </c>
      <c r="I2428" t="s">
        <v>75</v>
      </c>
      <c r="J2428" t="s">
        <v>17</v>
      </c>
      <c r="K2428">
        <v>5482</v>
      </c>
      <c r="M2428">
        <f t="shared" si="634"/>
        <v>-189</v>
      </c>
      <c r="N2428">
        <f t="shared" si="635"/>
        <v>-3.5707538258076701</v>
      </c>
    </row>
    <row r="2429" spans="1:14" x14ac:dyDescent="0.55000000000000004">
      <c r="A2429" t="s">
        <v>2572</v>
      </c>
      <c r="B2429" t="s">
        <v>214</v>
      </c>
      <c r="C2429" t="s">
        <v>13</v>
      </c>
      <c r="D2429" t="s">
        <v>327</v>
      </c>
      <c r="E2429" t="s">
        <v>15</v>
      </c>
      <c r="F2429" s="1">
        <v>42840</v>
      </c>
      <c r="G2429" s="1">
        <v>42913</v>
      </c>
      <c r="H2429">
        <v>1163</v>
      </c>
      <c r="I2429" t="s">
        <v>16</v>
      </c>
      <c r="J2429" t="s">
        <v>17</v>
      </c>
      <c r="K2429">
        <v>1096</v>
      </c>
      <c r="M2429">
        <f t="shared" si="634"/>
        <v>67</v>
      </c>
      <c r="N2429">
        <f t="shared" si="635"/>
        <v>5.7609630266552019</v>
      </c>
    </row>
    <row r="2430" spans="1:14" x14ac:dyDescent="0.55000000000000004">
      <c r="A2430" t="s">
        <v>2573</v>
      </c>
      <c r="B2430" t="s">
        <v>153</v>
      </c>
      <c r="C2430" t="s">
        <v>24</v>
      </c>
      <c r="D2430" t="s">
        <v>92</v>
      </c>
      <c r="E2430" t="s">
        <v>15</v>
      </c>
      <c r="F2430" s="1">
        <v>42840</v>
      </c>
      <c r="G2430" s="1">
        <v>42841</v>
      </c>
      <c r="H2430">
        <v>49</v>
      </c>
      <c r="I2430" t="s">
        <v>75</v>
      </c>
      <c r="J2430" t="s">
        <v>25</v>
      </c>
      <c r="K2430">
        <v>55</v>
      </c>
      <c r="M2430">
        <f t="shared" si="634"/>
        <v>-6</v>
      </c>
      <c r="N2430">
        <f t="shared" si="635"/>
        <v>-12.244897959183673</v>
      </c>
    </row>
    <row r="2431" spans="1:14" x14ac:dyDescent="0.55000000000000004">
      <c r="A2431" t="s">
        <v>2574</v>
      </c>
      <c r="B2431" t="s">
        <v>116</v>
      </c>
      <c r="C2431" t="s">
        <v>24</v>
      </c>
      <c r="D2431" t="s">
        <v>221</v>
      </c>
      <c r="E2431" t="s">
        <v>15</v>
      </c>
      <c r="F2431" s="1">
        <v>42840</v>
      </c>
      <c r="G2431" s="1">
        <v>42856</v>
      </c>
      <c r="H2431">
        <v>53</v>
      </c>
      <c r="I2431" t="s">
        <v>85</v>
      </c>
      <c r="J2431" t="s">
        <v>25</v>
      </c>
      <c r="K2431">
        <v>55</v>
      </c>
      <c r="M2431">
        <f t="shared" si="634"/>
        <v>-2</v>
      </c>
      <c r="N2431">
        <f t="shared" si="635"/>
        <v>-3.7735849056603774</v>
      </c>
    </row>
    <row r="2432" spans="1:14" x14ac:dyDescent="0.55000000000000004">
      <c r="A2432" t="s">
        <v>2575</v>
      </c>
      <c r="B2432" t="s">
        <v>53</v>
      </c>
      <c r="C2432" t="s">
        <v>48</v>
      </c>
      <c r="D2432" t="s">
        <v>315</v>
      </c>
      <c r="E2432" t="s">
        <v>55</v>
      </c>
      <c r="F2432" s="1">
        <v>42840</v>
      </c>
      <c r="G2432" s="1">
        <v>42841</v>
      </c>
      <c r="H2432">
        <v>0</v>
      </c>
      <c r="I2432" t="s">
        <v>22</v>
      </c>
      <c r="J2432" t="s">
        <v>25</v>
      </c>
      <c r="K2432">
        <v>3393</v>
      </c>
    </row>
    <row r="2433" spans="1:14" x14ac:dyDescent="0.55000000000000004">
      <c r="A2433" t="s">
        <v>2576</v>
      </c>
      <c r="B2433" t="s">
        <v>53</v>
      </c>
      <c r="C2433" t="s">
        <v>48</v>
      </c>
      <c r="D2433" t="s">
        <v>120</v>
      </c>
      <c r="E2433" t="s">
        <v>55</v>
      </c>
      <c r="F2433" s="1">
        <v>42840</v>
      </c>
      <c r="G2433" s="1">
        <v>42898</v>
      </c>
      <c r="H2433">
        <v>0</v>
      </c>
      <c r="I2433" t="s">
        <v>22</v>
      </c>
      <c r="J2433" t="s">
        <v>25</v>
      </c>
      <c r="K2433">
        <v>3393</v>
      </c>
    </row>
    <row r="2434" spans="1:14" x14ac:dyDescent="0.55000000000000004">
      <c r="A2434" t="s">
        <v>2577</v>
      </c>
      <c r="B2434" t="s">
        <v>63</v>
      </c>
      <c r="C2434" t="s">
        <v>13</v>
      </c>
      <c r="D2434" t="s">
        <v>196</v>
      </c>
      <c r="E2434" t="s">
        <v>55</v>
      </c>
      <c r="F2434" s="1">
        <v>42840</v>
      </c>
      <c r="G2434" s="1">
        <v>42849</v>
      </c>
      <c r="H2434">
        <v>0</v>
      </c>
      <c r="I2434" t="s">
        <v>39</v>
      </c>
      <c r="J2434" t="s">
        <v>17</v>
      </c>
      <c r="K2434">
        <v>1096</v>
      </c>
    </row>
    <row r="2435" spans="1:14" x14ac:dyDescent="0.55000000000000004">
      <c r="A2435" t="s">
        <v>2578</v>
      </c>
      <c r="B2435" t="s">
        <v>89</v>
      </c>
      <c r="C2435" t="s">
        <v>13</v>
      </c>
      <c r="E2435" t="s">
        <v>49</v>
      </c>
      <c r="F2435" s="1">
        <v>42840</v>
      </c>
      <c r="I2435" t="s">
        <v>32</v>
      </c>
      <c r="J2435" t="s">
        <v>17</v>
      </c>
      <c r="K2435">
        <v>1096</v>
      </c>
    </row>
    <row r="2436" spans="1:14" x14ac:dyDescent="0.55000000000000004">
      <c r="A2436" t="s">
        <v>2579</v>
      </c>
      <c r="B2436" t="s">
        <v>89</v>
      </c>
      <c r="C2436" t="s">
        <v>27</v>
      </c>
      <c r="D2436" t="s">
        <v>80</v>
      </c>
      <c r="E2436" t="s">
        <v>55</v>
      </c>
      <c r="F2436" s="1">
        <v>42840</v>
      </c>
      <c r="G2436" s="1">
        <v>42846</v>
      </c>
      <c r="H2436">
        <v>0</v>
      </c>
      <c r="I2436" t="s">
        <v>32</v>
      </c>
      <c r="J2436" t="s">
        <v>17</v>
      </c>
      <c r="K2436">
        <v>550</v>
      </c>
    </row>
    <row r="2437" spans="1:14" x14ac:dyDescent="0.55000000000000004">
      <c r="A2437" t="s">
        <v>2580</v>
      </c>
      <c r="B2437" t="s">
        <v>106</v>
      </c>
      <c r="C2437" t="s">
        <v>27</v>
      </c>
      <c r="E2437" t="s">
        <v>49</v>
      </c>
      <c r="F2437" s="1">
        <v>42840</v>
      </c>
      <c r="I2437" t="s">
        <v>32</v>
      </c>
      <c r="J2437" t="s">
        <v>17</v>
      </c>
      <c r="K2437">
        <v>550</v>
      </c>
    </row>
    <row r="2438" spans="1:14" x14ac:dyDescent="0.55000000000000004">
      <c r="A2438" t="s">
        <v>2581</v>
      </c>
      <c r="B2438" t="s">
        <v>106</v>
      </c>
      <c r="C2438" t="s">
        <v>27</v>
      </c>
      <c r="D2438" t="s">
        <v>58</v>
      </c>
      <c r="E2438" t="s">
        <v>55</v>
      </c>
      <c r="F2438" s="1">
        <v>42840</v>
      </c>
      <c r="G2438" s="1">
        <v>42954</v>
      </c>
      <c r="H2438">
        <v>0</v>
      </c>
      <c r="I2438" t="s">
        <v>32</v>
      </c>
      <c r="J2438" t="s">
        <v>17</v>
      </c>
      <c r="K2438">
        <v>550</v>
      </c>
    </row>
    <row r="2439" spans="1:14" x14ac:dyDescent="0.55000000000000004">
      <c r="A2439" t="s">
        <v>2582</v>
      </c>
      <c r="B2439" t="s">
        <v>12</v>
      </c>
      <c r="C2439" t="s">
        <v>48</v>
      </c>
      <c r="D2439" t="s">
        <v>28</v>
      </c>
      <c r="E2439" t="s">
        <v>55</v>
      </c>
      <c r="F2439" s="1">
        <v>42840</v>
      </c>
      <c r="G2439" s="1">
        <v>42842</v>
      </c>
      <c r="H2439">
        <v>0</v>
      </c>
      <c r="I2439" t="s">
        <v>16</v>
      </c>
      <c r="J2439" t="s">
        <v>25</v>
      </c>
      <c r="K2439">
        <v>3393</v>
      </c>
    </row>
    <row r="2440" spans="1:14" x14ac:dyDescent="0.55000000000000004">
      <c r="A2440" t="s">
        <v>2583</v>
      </c>
      <c r="B2440" t="s">
        <v>70</v>
      </c>
      <c r="C2440" t="s">
        <v>48</v>
      </c>
      <c r="D2440" t="s">
        <v>140</v>
      </c>
      <c r="E2440" t="s">
        <v>15</v>
      </c>
      <c r="F2440" s="1">
        <v>42840</v>
      </c>
      <c r="G2440" s="1">
        <v>42874</v>
      </c>
      <c r="H2440">
        <v>3641</v>
      </c>
      <c r="I2440" t="s">
        <v>16</v>
      </c>
      <c r="J2440" t="s">
        <v>25</v>
      </c>
      <c r="K2440">
        <v>3393</v>
      </c>
      <c r="M2440">
        <f xml:space="preserve"> H2440 - K2440</f>
        <v>248</v>
      </c>
      <c r="N2440">
        <f xml:space="preserve"> M2440 / H2440 * 100</f>
        <v>6.8113155726448786</v>
      </c>
    </row>
    <row r="2441" spans="1:14" x14ac:dyDescent="0.55000000000000004">
      <c r="A2441" t="s">
        <v>2584</v>
      </c>
      <c r="B2441" t="s">
        <v>83</v>
      </c>
      <c r="C2441" t="s">
        <v>24</v>
      </c>
      <c r="D2441" t="s">
        <v>180</v>
      </c>
      <c r="E2441" t="s">
        <v>49</v>
      </c>
      <c r="F2441" s="1">
        <v>42840</v>
      </c>
      <c r="I2441" t="s">
        <v>85</v>
      </c>
      <c r="J2441" t="s">
        <v>25</v>
      </c>
      <c r="K2441">
        <v>55</v>
      </c>
    </row>
    <row r="2442" spans="1:14" x14ac:dyDescent="0.55000000000000004">
      <c r="A2442" t="s">
        <v>2585</v>
      </c>
      <c r="B2442" t="s">
        <v>83</v>
      </c>
      <c r="C2442" t="s">
        <v>27</v>
      </c>
      <c r="D2442" t="s">
        <v>230</v>
      </c>
      <c r="E2442" t="s">
        <v>55</v>
      </c>
      <c r="F2442" s="1">
        <v>42840</v>
      </c>
      <c r="G2442" s="1">
        <v>42842</v>
      </c>
      <c r="H2442">
        <v>0</v>
      </c>
      <c r="I2442" t="s">
        <v>85</v>
      </c>
      <c r="J2442" t="s">
        <v>17</v>
      </c>
      <c r="K2442">
        <v>550</v>
      </c>
    </row>
    <row r="2443" spans="1:14" x14ac:dyDescent="0.55000000000000004">
      <c r="A2443" t="s">
        <v>2586</v>
      </c>
      <c r="B2443" t="s">
        <v>30</v>
      </c>
      <c r="C2443" t="s">
        <v>27</v>
      </c>
      <c r="D2443" t="s">
        <v>230</v>
      </c>
      <c r="E2443" t="s">
        <v>15</v>
      </c>
      <c r="F2443" s="1">
        <v>42840</v>
      </c>
      <c r="G2443" s="1">
        <v>42878</v>
      </c>
      <c r="H2443">
        <v>501</v>
      </c>
      <c r="I2443" t="s">
        <v>32</v>
      </c>
      <c r="J2443" t="s">
        <v>17</v>
      </c>
      <c r="K2443">
        <v>550</v>
      </c>
      <c r="M2443">
        <f t="shared" ref="M2443:M2447" si="636" xml:space="preserve"> H2443 - K2443</f>
        <v>-49</v>
      </c>
      <c r="N2443">
        <f t="shared" ref="N2443:N2447" si="637" xml:space="preserve"> M2443 / H2443 * 100</f>
        <v>-9.780439121756487</v>
      </c>
    </row>
    <row r="2444" spans="1:14" x14ac:dyDescent="0.55000000000000004">
      <c r="A2444" t="s">
        <v>2587</v>
      </c>
      <c r="B2444" t="s">
        <v>30</v>
      </c>
      <c r="C2444" t="s">
        <v>57</v>
      </c>
      <c r="D2444" t="s">
        <v>211</v>
      </c>
      <c r="E2444" t="s">
        <v>15</v>
      </c>
      <c r="F2444" s="1">
        <v>42840</v>
      </c>
      <c r="G2444" s="1">
        <v>42845</v>
      </c>
      <c r="H2444">
        <v>4687</v>
      </c>
      <c r="I2444" t="s">
        <v>32</v>
      </c>
      <c r="J2444" t="s">
        <v>17</v>
      </c>
      <c r="K2444">
        <v>5482</v>
      </c>
      <c r="M2444">
        <f t="shared" si="636"/>
        <v>-795</v>
      </c>
      <c r="N2444">
        <f t="shared" si="637"/>
        <v>-16.961809259654363</v>
      </c>
    </row>
    <row r="2445" spans="1:14" x14ac:dyDescent="0.55000000000000004">
      <c r="A2445" t="s">
        <v>2588</v>
      </c>
      <c r="B2445" t="s">
        <v>34</v>
      </c>
      <c r="C2445" t="s">
        <v>27</v>
      </c>
      <c r="D2445" t="s">
        <v>102</v>
      </c>
      <c r="E2445" t="s">
        <v>15</v>
      </c>
      <c r="F2445" s="1">
        <v>42841</v>
      </c>
      <c r="G2445" s="1">
        <v>42909</v>
      </c>
      <c r="H2445">
        <v>626</v>
      </c>
      <c r="I2445" t="s">
        <v>16</v>
      </c>
      <c r="J2445" t="s">
        <v>17</v>
      </c>
      <c r="K2445">
        <v>550</v>
      </c>
      <c r="M2445">
        <f t="shared" si="636"/>
        <v>76</v>
      </c>
      <c r="N2445">
        <f t="shared" si="637"/>
        <v>12.140575079872203</v>
      </c>
    </row>
    <row r="2446" spans="1:14" x14ac:dyDescent="0.55000000000000004">
      <c r="A2446" t="s">
        <v>2589</v>
      </c>
      <c r="B2446" t="s">
        <v>34</v>
      </c>
      <c r="C2446" t="s">
        <v>27</v>
      </c>
      <c r="D2446" t="s">
        <v>140</v>
      </c>
      <c r="E2446" t="s">
        <v>15</v>
      </c>
      <c r="F2446" s="1">
        <v>42841</v>
      </c>
      <c r="G2446" s="1">
        <v>42950</v>
      </c>
      <c r="H2446">
        <v>489</v>
      </c>
      <c r="I2446" t="s">
        <v>16</v>
      </c>
      <c r="J2446" t="s">
        <v>17</v>
      </c>
      <c r="K2446">
        <v>550</v>
      </c>
      <c r="M2446">
        <f t="shared" si="636"/>
        <v>-61</v>
      </c>
      <c r="N2446">
        <f t="shared" si="637"/>
        <v>-12.474437627811861</v>
      </c>
    </row>
    <row r="2447" spans="1:14" x14ac:dyDescent="0.55000000000000004">
      <c r="A2447" t="s">
        <v>2590</v>
      </c>
      <c r="B2447" t="s">
        <v>129</v>
      </c>
      <c r="C2447" t="s">
        <v>20</v>
      </c>
      <c r="D2447" t="s">
        <v>385</v>
      </c>
      <c r="E2447" t="s">
        <v>15</v>
      </c>
      <c r="F2447" s="1">
        <v>42841</v>
      </c>
      <c r="G2447" s="1">
        <v>42852</v>
      </c>
      <c r="H2447">
        <v>4852</v>
      </c>
      <c r="I2447" t="s">
        <v>75</v>
      </c>
      <c r="J2447" t="s">
        <v>17</v>
      </c>
      <c r="K2447">
        <v>4821</v>
      </c>
      <c r="M2447">
        <f t="shared" si="636"/>
        <v>31</v>
      </c>
      <c r="N2447">
        <f t="shared" si="637"/>
        <v>0.63891178895300904</v>
      </c>
    </row>
    <row r="2448" spans="1:14" x14ac:dyDescent="0.55000000000000004">
      <c r="A2448" t="s">
        <v>2591</v>
      </c>
      <c r="B2448" t="s">
        <v>214</v>
      </c>
      <c r="C2448" t="s">
        <v>48</v>
      </c>
      <c r="D2448" t="s">
        <v>87</v>
      </c>
      <c r="E2448" t="s">
        <v>55</v>
      </c>
      <c r="F2448" s="1">
        <v>42841</v>
      </c>
      <c r="G2448" s="1">
        <v>42914</v>
      </c>
      <c r="H2448">
        <v>0</v>
      </c>
      <c r="I2448" t="s">
        <v>16</v>
      </c>
      <c r="J2448" t="s">
        <v>25</v>
      </c>
      <c r="K2448">
        <v>3393</v>
      </c>
    </row>
    <row r="2449" spans="1:14" x14ac:dyDescent="0.55000000000000004">
      <c r="A2449" t="s">
        <v>2592</v>
      </c>
      <c r="B2449" t="s">
        <v>73</v>
      </c>
      <c r="C2449" t="s">
        <v>13</v>
      </c>
      <c r="D2449" t="s">
        <v>204</v>
      </c>
      <c r="E2449" t="s">
        <v>15</v>
      </c>
      <c r="F2449" s="1">
        <v>42841</v>
      </c>
      <c r="G2449" s="1">
        <v>42892</v>
      </c>
      <c r="H2449">
        <v>1192</v>
      </c>
      <c r="I2449" t="s">
        <v>75</v>
      </c>
      <c r="J2449" t="s">
        <v>17</v>
      </c>
      <c r="K2449">
        <v>1096</v>
      </c>
      <c r="M2449">
        <f t="shared" ref="M2449:M2452" si="638" xml:space="preserve"> H2449 - K2449</f>
        <v>96</v>
      </c>
      <c r="N2449">
        <f t="shared" ref="N2449:N2452" si="639" xml:space="preserve"> M2449 / H2449 * 100</f>
        <v>8.0536912751677843</v>
      </c>
    </row>
    <row r="2450" spans="1:14" x14ac:dyDescent="0.55000000000000004">
      <c r="A2450" t="s">
        <v>2593</v>
      </c>
      <c r="B2450" t="s">
        <v>73</v>
      </c>
      <c r="C2450" t="s">
        <v>20</v>
      </c>
      <c r="D2450" t="s">
        <v>221</v>
      </c>
      <c r="E2450" t="s">
        <v>15</v>
      </c>
      <c r="F2450" s="1">
        <v>42841</v>
      </c>
      <c r="G2450" s="1">
        <v>42842</v>
      </c>
      <c r="H2450">
        <v>5104</v>
      </c>
      <c r="I2450" t="s">
        <v>75</v>
      </c>
      <c r="J2450" t="s">
        <v>17</v>
      </c>
      <c r="K2450">
        <v>4821</v>
      </c>
      <c r="M2450">
        <f t="shared" si="638"/>
        <v>283</v>
      </c>
      <c r="N2450">
        <f t="shared" si="639"/>
        <v>5.5446708463949843</v>
      </c>
    </row>
    <row r="2451" spans="1:14" x14ac:dyDescent="0.55000000000000004">
      <c r="A2451" t="s">
        <v>2594</v>
      </c>
      <c r="B2451" t="s">
        <v>19</v>
      </c>
      <c r="C2451" t="s">
        <v>20</v>
      </c>
      <c r="D2451" t="s">
        <v>28</v>
      </c>
      <c r="E2451" t="s">
        <v>15</v>
      </c>
      <c r="F2451" s="1">
        <v>42841</v>
      </c>
      <c r="G2451" s="1">
        <v>42956</v>
      </c>
      <c r="H2451">
        <v>5820</v>
      </c>
      <c r="I2451" t="s">
        <v>22</v>
      </c>
      <c r="J2451" t="s">
        <v>17</v>
      </c>
      <c r="K2451">
        <v>4821</v>
      </c>
      <c r="M2451">
        <f t="shared" si="638"/>
        <v>999</v>
      </c>
      <c r="N2451">
        <f t="shared" si="639"/>
        <v>17.164948453608247</v>
      </c>
    </row>
    <row r="2452" spans="1:14" x14ac:dyDescent="0.55000000000000004">
      <c r="A2452" t="s">
        <v>2595</v>
      </c>
      <c r="B2452" t="s">
        <v>153</v>
      </c>
      <c r="C2452" t="s">
        <v>48</v>
      </c>
      <c r="D2452" t="s">
        <v>109</v>
      </c>
      <c r="E2452" t="s">
        <v>15</v>
      </c>
      <c r="F2452" s="1">
        <v>42841</v>
      </c>
      <c r="G2452" s="1">
        <v>42952</v>
      </c>
      <c r="H2452">
        <v>3012</v>
      </c>
      <c r="I2452" t="s">
        <v>75</v>
      </c>
      <c r="J2452" t="s">
        <v>25</v>
      </c>
      <c r="K2452">
        <v>3393</v>
      </c>
      <c r="M2452">
        <f t="shared" si="638"/>
        <v>-381</v>
      </c>
      <c r="N2452">
        <f t="shared" si="639"/>
        <v>-12.649402390438247</v>
      </c>
    </row>
    <row r="2453" spans="1:14" x14ac:dyDescent="0.55000000000000004">
      <c r="A2453" t="s">
        <v>2596</v>
      </c>
      <c r="B2453" t="s">
        <v>116</v>
      </c>
      <c r="C2453" t="s">
        <v>57</v>
      </c>
      <c r="D2453" t="s">
        <v>341</v>
      </c>
      <c r="E2453" t="s">
        <v>55</v>
      </c>
      <c r="F2453" s="1">
        <v>42841</v>
      </c>
      <c r="G2453" s="1">
        <v>42847</v>
      </c>
      <c r="H2453">
        <v>0</v>
      </c>
      <c r="I2453" t="s">
        <v>85</v>
      </c>
      <c r="J2453" t="s">
        <v>17</v>
      </c>
      <c r="K2453">
        <v>5482</v>
      </c>
    </row>
    <row r="2454" spans="1:14" x14ac:dyDescent="0.55000000000000004">
      <c r="A2454" t="s">
        <v>2597</v>
      </c>
      <c r="B2454" t="s">
        <v>116</v>
      </c>
      <c r="C2454" t="s">
        <v>20</v>
      </c>
      <c r="D2454" t="s">
        <v>117</v>
      </c>
      <c r="E2454" t="s">
        <v>55</v>
      </c>
      <c r="F2454" s="1">
        <v>42841</v>
      </c>
      <c r="G2454" s="1">
        <v>42843</v>
      </c>
      <c r="H2454">
        <v>0</v>
      </c>
      <c r="I2454" t="s">
        <v>85</v>
      </c>
      <c r="J2454" t="s">
        <v>17</v>
      </c>
      <c r="K2454">
        <v>4821</v>
      </c>
    </row>
    <row r="2455" spans="1:14" x14ac:dyDescent="0.55000000000000004">
      <c r="A2455" t="s">
        <v>2598</v>
      </c>
      <c r="B2455" t="s">
        <v>116</v>
      </c>
      <c r="C2455" t="s">
        <v>20</v>
      </c>
      <c r="D2455" t="s">
        <v>211</v>
      </c>
      <c r="E2455" t="s">
        <v>15</v>
      </c>
      <c r="F2455" s="1">
        <v>42841</v>
      </c>
      <c r="G2455" s="1">
        <v>42848</v>
      </c>
      <c r="H2455">
        <v>3930</v>
      </c>
      <c r="I2455" t="s">
        <v>85</v>
      </c>
      <c r="J2455" t="s">
        <v>17</v>
      </c>
      <c r="K2455">
        <v>4821</v>
      </c>
      <c r="M2455">
        <f t="shared" ref="M2455:M2456" si="640" xml:space="preserve"> H2455 - K2455</f>
        <v>-891</v>
      </c>
      <c r="N2455">
        <f t="shared" ref="N2455:N2456" si="641" xml:space="preserve"> M2455 / H2455 * 100</f>
        <v>-22.671755725190838</v>
      </c>
    </row>
    <row r="2456" spans="1:14" x14ac:dyDescent="0.55000000000000004">
      <c r="A2456" t="s">
        <v>2599</v>
      </c>
      <c r="B2456" t="s">
        <v>53</v>
      </c>
      <c r="C2456" t="s">
        <v>13</v>
      </c>
      <c r="D2456" t="s">
        <v>219</v>
      </c>
      <c r="E2456" t="s">
        <v>15</v>
      </c>
      <c r="F2456" s="1">
        <v>42841</v>
      </c>
      <c r="G2456" s="1">
        <v>42847</v>
      </c>
      <c r="H2456">
        <v>1055</v>
      </c>
      <c r="I2456" t="s">
        <v>22</v>
      </c>
      <c r="J2456" t="s">
        <v>17</v>
      </c>
      <c r="K2456">
        <v>1096</v>
      </c>
      <c r="M2456">
        <f t="shared" si="640"/>
        <v>-41</v>
      </c>
      <c r="N2456">
        <f t="shared" si="641"/>
        <v>-3.8862559241706158</v>
      </c>
    </row>
    <row r="2457" spans="1:14" x14ac:dyDescent="0.55000000000000004">
      <c r="A2457" t="s">
        <v>2600</v>
      </c>
      <c r="B2457" t="s">
        <v>63</v>
      </c>
      <c r="C2457" t="s">
        <v>48</v>
      </c>
      <c r="D2457" t="s">
        <v>325</v>
      </c>
      <c r="E2457" t="s">
        <v>55</v>
      </c>
      <c r="F2457" s="1">
        <v>42841</v>
      </c>
      <c r="G2457" s="1">
        <v>42847</v>
      </c>
      <c r="H2457">
        <v>0</v>
      </c>
      <c r="I2457" t="s">
        <v>39</v>
      </c>
      <c r="J2457" t="s">
        <v>25</v>
      </c>
      <c r="K2457">
        <v>3393</v>
      </c>
    </row>
    <row r="2458" spans="1:14" x14ac:dyDescent="0.55000000000000004">
      <c r="A2458" t="s">
        <v>2601</v>
      </c>
      <c r="B2458" t="s">
        <v>264</v>
      </c>
      <c r="C2458" t="s">
        <v>27</v>
      </c>
      <c r="D2458" t="s">
        <v>243</v>
      </c>
      <c r="E2458" t="s">
        <v>15</v>
      </c>
      <c r="F2458" s="1">
        <v>42841</v>
      </c>
      <c r="G2458" s="1">
        <v>42849</v>
      </c>
      <c r="H2458">
        <v>538</v>
      </c>
      <c r="I2458" t="s">
        <v>22</v>
      </c>
      <c r="J2458" t="s">
        <v>17</v>
      </c>
      <c r="K2458">
        <v>550</v>
      </c>
      <c r="M2458">
        <f t="shared" ref="M2458:M2459" si="642" xml:space="preserve"> H2458 - K2458</f>
        <v>-12</v>
      </c>
      <c r="N2458">
        <f t="shared" ref="N2458:N2459" si="643" xml:space="preserve"> M2458 / H2458 * 100</f>
        <v>-2.2304832713754648</v>
      </c>
    </row>
    <row r="2459" spans="1:14" x14ac:dyDescent="0.55000000000000004">
      <c r="A2459" t="s">
        <v>2602</v>
      </c>
      <c r="B2459" t="s">
        <v>264</v>
      </c>
      <c r="C2459" t="s">
        <v>24</v>
      </c>
      <c r="D2459" t="s">
        <v>219</v>
      </c>
      <c r="E2459" t="s">
        <v>15</v>
      </c>
      <c r="F2459" s="1">
        <v>42841</v>
      </c>
      <c r="G2459" s="1">
        <v>42848</v>
      </c>
      <c r="H2459">
        <v>68</v>
      </c>
      <c r="I2459" t="s">
        <v>22</v>
      </c>
      <c r="J2459" t="s">
        <v>25</v>
      </c>
      <c r="K2459">
        <v>55</v>
      </c>
      <c r="M2459">
        <f t="shared" si="642"/>
        <v>13</v>
      </c>
      <c r="N2459">
        <f t="shared" si="643"/>
        <v>19.117647058823529</v>
      </c>
    </row>
    <row r="2460" spans="1:14" x14ac:dyDescent="0.55000000000000004">
      <c r="A2460" t="s">
        <v>2603</v>
      </c>
      <c r="B2460" t="s">
        <v>106</v>
      </c>
      <c r="C2460" t="s">
        <v>20</v>
      </c>
      <c r="E2460" t="s">
        <v>49</v>
      </c>
      <c r="F2460" s="1">
        <v>42841</v>
      </c>
      <c r="I2460" t="s">
        <v>32</v>
      </c>
      <c r="J2460" t="s">
        <v>17</v>
      </c>
      <c r="K2460">
        <v>4821</v>
      </c>
    </row>
    <row r="2461" spans="1:14" x14ac:dyDescent="0.55000000000000004">
      <c r="A2461" t="s">
        <v>2604</v>
      </c>
      <c r="B2461" t="s">
        <v>106</v>
      </c>
      <c r="C2461" t="s">
        <v>48</v>
      </c>
      <c r="D2461" t="s">
        <v>567</v>
      </c>
      <c r="E2461" t="s">
        <v>55</v>
      </c>
      <c r="F2461" s="1">
        <v>42841</v>
      </c>
      <c r="G2461" s="1">
        <v>42848</v>
      </c>
      <c r="H2461">
        <v>0</v>
      </c>
      <c r="I2461" t="s">
        <v>32</v>
      </c>
      <c r="J2461" t="s">
        <v>25</v>
      </c>
      <c r="K2461">
        <v>3393</v>
      </c>
    </row>
    <row r="2462" spans="1:14" x14ac:dyDescent="0.55000000000000004">
      <c r="A2462" t="s">
        <v>2605</v>
      </c>
      <c r="B2462" t="s">
        <v>60</v>
      </c>
      <c r="C2462" t="s">
        <v>27</v>
      </c>
      <c r="D2462" t="s">
        <v>567</v>
      </c>
      <c r="E2462" t="s">
        <v>15</v>
      </c>
      <c r="F2462" s="1">
        <v>42841</v>
      </c>
      <c r="G2462" s="1">
        <v>42853</v>
      </c>
      <c r="H2462">
        <v>572</v>
      </c>
      <c r="I2462" t="s">
        <v>32</v>
      </c>
      <c r="J2462" t="s">
        <v>17</v>
      </c>
      <c r="K2462">
        <v>550</v>
      </c>
      <c r="M2462">
        <f t="shared" ref="M2462:M2463" si="644" xml:space="preserve"> H2462 - K2462</f>
        <v>22</v>
      </c>
      <c r="N2462">
        <f t="shared" ref="N2462:N2463" si="645" xml:space="preserve"> M2462 / H2462 * 100</f>
        <v>3.8461538461538463</v>
      </c>
    </row>
    <row r="2463" spans="1:14" x14ac:dyDescent="0.55000000000000004">
      <c r="A2463" t="s">
        <v>2606</v>
      </c>
      <c r="B2463" t="s">
        <v>60</v>
      </c>
      <c r="C2463" t="s">
        <v>13</v>
      </c>
      <c r="D2463" t="s">
        <v>410</v>
      </c>
      <c r="E2463" t="s">
        <v>15</v>
      </c>
      <c r="F2463" s="1">
        <v>42841</v>
      </c>
      <c r="G2463" s="1">
        <v>42849</v>
      </c>
      <c r="H2463">
        <v>1234</v>
      </c>
      <c r="I2463" t="s">
        <v>32</v>
      </c>
      <c r="J2463" t="s">
        <v>17</v>
      </c>
      <c r="K2463">
        <v>1096</v>
      </c>
      <c r="M2463">
        <f t="shared" si="644"/>
        <v>138</v>
      </c>
      <c r="N2463">
        <f t="shared" si="645"/>
        <v>11.183144246353322</v>
      </c>
    </row>
    <row r="2464" spans="1:14" x14ac:dyDescent="0.55000000000000004">
      <c r="A2464" t="s">
        <v>2607</v>
      </c>
      <c r="B2464" t="s">
        <v>12</v>
      </c>
      <c r="C2464" t="s">
        <v>27</v>
      </c>
      <c r="D2464" t="s">
        <v>35</v>
      </c>
      <c r="E2464" t="s">
        <v>55</v>
      </c>
      <c r="F2464" s="1">
        <v>42841</v>
      </c>
      <c r="G2464" s="1">
        <v>42843</v>
      </c>
      <c r="H2464">
        <v>0</v>
      </c>
      <c r="I2464" t="s">
        <v>16</v>
      </c>
      <c r="J2464" t="s">
        <v>17</v>
      </c>
      <c r="K2464">
        <v>550</v>
      </c>
    </row>
    <row r="2465" spans="1:14" x14ac:dyDescent="0.55000000000000004">
      <c r="A2465" t="s">
        <v>2608</v>
      </c>
      <c r="B2465" t="s">
        <v>70</v>
      </c>
      <c r="C2465" t="s">
        <v>24</v>
      </c>
      <c r="D2465" t="s">
        <v>21</v>
      </c>
      <c r="E2465" t="s">
        <v>55</v>
      </c>
      <c r="F2465" s="1">
        <v>42841</v>
      </c>
      <c r="G2465" s="1">
        <v>42842</v>
      </c>
      <c r="H2465">
        <v>0</v>
      </c>
      <c r="I2465" t="s">
        <v>16</v>
      </c>
      <c r="J2465" t="s">
        <v>25</v>
      </c>
      <c r="K2465">
        <v>55</v>
      </c>
    </row>
    <row r="2466" spans="1:14" x14ac:dyDescent="0.55000000000000004">
      <c r="A2466" t="s">
        <v>2609</v>
      </c>
      <c r="B2466" t="s">
        <v>37</v>
      </c>
      <c r="C2466" t="s">
        <v>20</v>
      </c>
      <c r="E2466" t="s">
        <v>49</v>
      </c>
      <c r="F2466" s="1">
        <v>42841</v>
      </c>
      <c r="I2466" t="s">
        <v>39</v>
      </c>
      <c r="J2466" t="s">
        <v>17</v>
      </c>
      <c r="K2466">
        <v>4821</v>
      </c>
    </row>
    <row r="2467" spans="1:14" x14ac:dyDescent="0.55000000000000004">
      <c r="A2467" t="s">
        <v>2610</v>
      </c>
      <c r="B2467" t="s">
        <v>37</v>
      </c>
      <c r="C2467" t="s">
        <v>24</v>
      </c>
      <c r="D2467" t="s">
        <v>180</v>
      </c>
      <c r="E2467" t="s">
        <v>15</v>
      </c>
      <c r="F2467" s="1">
        <v>42841</v>
      </c>
      <c r="G2467" s="1">
        <v>42859</v>
      </c>
      <c r="H2467">
        <v>56</v>
      </c>
      <c r="I2467" t="s">
        <v>39</v>
      </c>
      <c r="J2467" t="s">
        <v>25</v>
      </c>
      <c r="K2467">
        <v>55</v>
      </c>
      <c r="M2467">
        <f xml:space="preserve"> H2467 - K2467</f>
        <v>1</v>
      </c>
      <c r="N2467">
        <f xml:space="preserve"> M2467 / H2467 * 100</f>
        <v>1.7857142857142856</v>
      </c>
    </row>
    <row r="2468" spans="1:14" x14ac:dyDescent="0.55000000000000004">
      <c r="A2468" t="s">
        <v>2611</v>
      </c>
      <c r="B2468" t="s">
        <v>83</v>
      </c>
      <c r="C2468" t="s">
        <v>24</v>
      </c>
      <c r="D2468" t="s">
        <v>312</v>
      </c>
      <c r="E2468" t="s">
        <v>55</v>
      </c>
      <c r="F2468" s="1">
        <v>42841</v>
      </c>
      <c r="G2468" s="1">
        <v>42858</v>
      </c>
      <c r="H2468">
        <v>0</v>
      </c>
      <c r="I2468" t="s">
        <v>85</v>
      </c>
      <c r="J2468" t="s">
        <v>25</v>
      </c>
      <c r="K2468">
        <v>55</v>
      </c>
    </row>
    <row r="2469" spans="1:14" x14ac:dyDescent="0.55000000000000004">
      <c r="A2469" t="s">
        <v>2612</v>
      </c>
      <c r="B2469" t="s">
        <v>30</v>
      </c>
      <c r="C2469" t="s">
        <v>24</v>
      </c>
      <c r="D2469" t="s">
        <v>236</v>
      </c>
      <c r="E2469" t="s">
        <v>55</v>
      </c>
      <c r="F2469" s="1">
        <v>42841</v>
      </c>
      <c r="G2469" s="1">
        <v>42850</v>
      </c>
      <c r="H2469">
        <v>0</v>
      </c>
      <c r="I2469" t="s">
        <v>32</v>
      </c>
      <c r="J2469" t="s">
        <v>25</v>
      </c>
      <c r="K2469">
        <v>55</v>
      </c>
    </row>
    <row r="2470" spans="1:14" x14ac:dyDescent="0.55000000000000004">
      <c r="A2470" t="s">
        <v>2613</v>
      </c>
      <c r="B2470" t="s">
        <v>34</v>
      </c>
      <c r="C2470" t="s">
        <v>24</v>
      </c>
      <c r="D2470" t="s">
        <v>87</v>
      </c>
      <c r="E2470" t="s">
        <v>15</v>
      </c>
      <c r="F2470" s="1">
        <v>42842</v>
      </c>
      <c r="G2470" s="1">
        <v>42851</v>
      </c>
      <c r="H2470">
        <v>52</v>
      </c>
      <c r="I2470" t="s">
        <v>16</v>
      </c>
      <c r="J2470" t="s">
        <v>25</v>
      </c>
      <c r="K2470">
        <v>55</v>
      </c>
      <c r="M2470">
        <f t="shared" ref="M2470:M2471" si="646" xml:space="preserve"> H2470 - K2470</f>
        <v>-3</v>
      </c>
      <c r="N2470">
        <f t="shared" ref="N2470:N2471" si="647" xml:space="preserve"> M2470 / H2470 * 100</f>
        <v>-5.7692307692307692</v>
      </c>
    </row>
    <row r="2471" spans="1:14" x14ac:dyDescent="0.55000000000000004">
      <c r="A2471" t="s">
        <v>2614</v>
      </c>
      <c r="B2471" t="s">
        <v>34</v>
      </c>
      <c r="C2471" t="s">
        <v>48</v>
      </c>
      <c r="D2471" t="s">
        <v>28</v>
      </c>
      <c r="E2471" t="s">
        <v>15</v>
      </c>
      <c r="F2471" s="1">
        <v>42842</v>
      </c>
      <c r="G2471" s="1">
        <v>42849</v>
      </c>
      <c r="H2471">
        <v>3668</v>
      </c>
      <c r="I2471" t="s">
        <v>16</v>
      </c>
      <c r="J2471" t="s">
        <v>25</v>
      </c>
      <c r="K2471">
        <v>3393</v>
      </c>
      <c r="M2471">
        <f t="shared" si="646"/>
        <v>275</v>
      </c>
      <c r="N2471">
        <f t="shared" si="647"/>
        <v>7.4972737186477652</v>
      </c>
    </row>
    <row r="2472" spans="1:14" x14ac:dyDescent="0.55000000000000004">
      <c r="A2472" t="s">
        <v>2615</v>
      </c>
      <c r="B2472" t="s">
        <v>150</v>
      </c>
      <c r="C2472" t="s">
        <v>27</v>
      </c>
      <c r="D2472" t="s">
        <v>227</v>
      </c>
      <c r="E2472" t="s">
        <v>55</v>
      </c>
      <c r="F2472" s="1">
        <v>42842</v>
      </c>
      <c r="G2472" s="1">
        <v>42844</v>
      </c>
      <c r="H2472">
        <v>0</v>
      </c>
      <c r="I2472" t="s">
        <v>75</v>
      </c>
      <c r="J2472" t="s">
        <v>17</v>
      </c>
      <c r="K2472">
        <v>550</v>
      </c>
    </row>
    <row r="2473" spans="1:14" x14ac:dyDescent="0.55000000000000004">
      <c r="A2473" t="s">
        <v>2616</v>
      </c>
      <c r="B2473" t="s">
        <v>150</v>
      </c>
      <c r="C2473" t="s">
        <v>48</v>
      </c>
      <c r="D2473" t="s">
        <v>100</v>
      </c>
      <c r="E2473" t="s">
        <v>15</v>
      </c>
      <c r="F2473" s="1">
        <v>42842</v>
      </c>
      <c r="G2473" s="1">
        <v>42951</v>
      </c>
      <c r="H2473">
        <v>3138</v>
      </c>
      <c r="I2473" t="s">
        <v>75</v>
      </c>
      <c r="J2473" t="s">
        <v>25</v>
      </c>
      <c r="K2473">
        <v>3393</v>
      </c>
      <c r="M2473">
        <f xml:space="preserve"> H2473 - K2473</f>
        <v>-255</v>
      </c>
      <c r="N2473">
        <f xml:space="preserve"> M2473 / H2473 * 100</f>
        <v>-8.126195028680689</v>
      </c>
    </row>
    <row r="2474" spans="1:14" x14ac:dyDescent="0.55000000000000004">
      <c r="A2474" t="s">
        <v>2617</v>
      </c>
      <c r="B2474" t="s">
        <v>214</v>
      </c>
      <c r="C2474" t="s">
        <v>24</v>
      </c>
      <c r="D2474" t="s">
        <v>131</v>
      </c>
      <c r="E2474" t="s">
        <v>55</v>
      </c>
      <c r="F2474" s="1">
        <v>42842</v>
      </c>
      <c r="G2474" s="1">
        <v>42844</v>
      </c>
      <c r="H2474">
        <v>0</v>
      </c>
      <c r="I2474" t="s">
        <v>16</v>
      </c>
      <c r="J2474" t="s">
        <v>25</v>
      </c>
      <c r="K2474">
        <v>55</v>
      </c>
    </row>
    <row r="2475" spans="1:14" x14ac:dyDescent="0.55000000000000004">
      <c r="A2475" t="s">
        <v>2618</v>
      </c>
      <c r="B2475" t="s">
        <v>176</v>
      </c>
      <c r="C2475" t="s">
        <v>27</v>
      </c>
      <c r="D2475" t="s">
        <v>189</v>
      </c>
      <c r="E2475" t="s">
        <v>55</v>
      </c>
      <c r="F2475" s="1">
        <v>42842</v>
      </c>
      <c r="G2475" s="1">
        <v>42843</v>
      </c>
      <c r="H2475">
        <v>0</v>
      </c>
      <c r="I2475" t="s">
        <v>85</v>
      </c>
      <c r="J2475" t="s">
        <v>17</v>
      </c>
      <c r="K2475">
        <v>550</v>
      </c>
    </row>
    <row r="2476" spans="1:14" x14ac:dyDescent="0.55000000000000004">
      <c r="A2476" t="s">
        <v>2619</v>
      </c>
      <c r="B2476" t="s">
        <v>176</v>
      </c>
      <c r="C2476" t="s">
        <v>27</v>
      </c>
      <c r="D2476" t="s">
        <v>385</v>
      </c>
      <c r="E2476" t="s">
        <v>55</v>
      </c>
      <c r="F2476" s="1">
        <v>42842</v>
      </c>
      <c r="G2476" s="1">
        <v>42846</v>
      </c>
      <c r="H2476">
        <v>0</v>
      </c>
      <c r="I2476" t="s">
        <v>85</v>
      </c>
      <c r="J2476" t="s">
        <v>17</v>
      </c>
      <c r="K2476">
        <v>550</v>
      </c>
    </row>
    <row r="2477" spans="1:14" x14ac:dyDescent="0.55000000000000004">
      <c r="A2477" t="s">
        <v>2620</v>
      </c>
      <c r="B2477" t="s">
        <v>176</v>
      </c>
      <c r="C2477" t="s">
        <v>20</v>
      </c>
      <c r="D2477" t="s">
        <v>530</v>
      </c>
      <c r="E2477" t="s">
        <v>15</v>
      </c>
      <c r="F2477" s="1">
        <v>42842</v>
      </c>
      <c r="G2477" s="1">
        <v>42887</v>
      </c>
      <c r="H2477">
        <v>5032</v>
      </c>
      <c r="I2477" t="s">
        <v>85</v>
      </c>
      <c r="J2477" t="s">
        <v>17</v>
      </c>
      <c r="K2477">
        <v>4821</v>
      </c>
      <c r="M2477">
        <f t="shared" ref="M2477:M2480" si="648" xml:space="preserve"> H2477 - K2477</f>
        <v>211</v>
      </c>
      <c r="N2477">
        <f t="shared" ref="N2477:N2480" si="649" xml:space="preserve"> M2477 / H2477 * 100</f>
        <v>4.1931637519872815</v>
      </c>
    </row>
    <row r="2478" spans="1:14" x14ac:dyDescent="0.55000000000000004">
      <c r="A2478" t="s">
        <v>2621</v>
      </c>
      <c r="B2478" t="s">
        <v>73</v>
      </c>
      <c r="C2478" t="s">
        <v>13</v>
      </c>
      <c r="D2478" t="s">
        <v>227</v>
      </c>
      <c r="E2478" t="s">
        <v>15</v>
      </c>
      <c r="F2478" s="1">
        <v>42842</v>
      </c>
      <c r="G2478" s="1">
        <v>42845</v>
      </c>
      <c r="H2478">
        <v>1310</v>
      </c>
      <c r="I2478" t="s">
        <v>75</v>
      </c>
      <c r="J2478" t="s">
        <v>17</v>
      </c>
      <c r="K2478">
        <v>1096</v>
      </c>
      <c r="M2478">
        <f t="shared" si="648"/>
        <v>214</v>
      </c>
      <c r="N2478">
        <f t="shared" si="649"/>
        <v>16.335877862595417</v>
      </c>
    </row>
    <row r="2479" spans="1:14" x14ac:dyDescent="0.55000000000000004">
      <c r="A2479" t="s">
        <v>2622</v>
      </c>
      <c r="B2479" t="s">
        <v>73</v>
      </c>
      <c r="C2479" t="s">
        <v>57</v>
      </c>
      <c r="D2479" t="s">
        <v>117</v>
      </c>
      <c r="E2479" t="s">
        <v>15</v>
      </c>
      <c r="F2479" s="1">
        <v>42842</v>
      </c>
      <c r="G2479" s="1">
        <v>42913</v>
      </c>
      <c r="H2479">
        <v>5076</v>
      </c>
      <c r="I2479" t="s">
        <v>75</v>
      </c>
      <c r="J2479" t="s">
        <v>17</v>
      </c>
      <c r="K2479">
        <v>5482</v>
      </c>
      <c r="M2479">
        <f t="shared" si="648"/>
        <v>-406</v>
      </c>
      <c r="N2479">
        <f t="shared" si="649"/>
        <v>-7.9984239558707646</v>
      </c>
    </row>
    <row r="2480" spans="1:14" x14ac:dyDescent="0.55000000000000004">
      <c r="A2480" t="s">
        <v>2623</v>
      </c>
      <c r="B2480" t="s">
        <v>73</v>
      </c>
      <c r="C2480" t="s">
        <v>48</v>
      </c>
      <c r="D2480" t="s">
        <v>84</v>
      </c>
      <c r="E2480" t="s">
        <v>15</v>
      </c>
      <c r="F2480" s="1">
        <v>42842</v>
      </c>
      <c r="G2480" s="1">
        <v>42905</v>
      </c>
      <c r="H2480">
        <v>3641</v>
      </c>
      <c r="I2480" t="s">
        <v>75</v>
      </c>
      <c r="J2480" t="s">
        <v>25</v>
      </c>
      <c r="K2480">
        <v>3393</v>
      </c>
      <c r="M2480">
        <f t="shared" si="648"/>
        <v>248</v>
      </c>
      <c r="N2480">
        <f t="shared" si="649"/>
        <v>6.8113155726448786</v>
      </c>
    </row>
    <row r="2481" spans="1:14" x14ac:dyDescent="0.55000000000000004">
      <c r="A2481" t="s">
        <v>2624</v>
      </c>
      <c r="B2481" t="s">
        <v>19</v>
      </c>
      <c r="C2481" t="s">
        <v>20</v>
      </c>
      <c r="D2481" t="s">
        <v>131</v>
      </c>
      <c r="E2481" t="s">
        <v>55</v>
      </c>
      <c r="F2481" s="1">
        <v>42842</v>
      </c>
      <c r="G2481" s="1">
        <v>42843</v>
      </c>
      <c r="H2481">
        <v>0</v>
      </c>
      <c r="I2481" t="s">
        <v>22</v>
      </c>
      <c r="J2481" t="s">
        <v>17</v>
      </c>
      <c r="K2481">
        <v>4821</v>
      </c>
    </row>
    <row r="2482" spans="1:14" x14ac:dyDescent="0.55000000000000004">
      <c r="A2482" t="s">
        <v>2625</v>
      </c>
      <c r="B2482" t="s">
        <v>19</v>
      </c>
      <c r="C2482" t="s">
        <v>13</v>
      </c>
      <c r="D2482" t="s">
        <v>87</v>
      </c>
      <c r="E2482" t="s">
        <v>15</v>
      </c>
      <c r="F2482" s="1">
        <v>42842</v>
      </c>
      <c r="G2482" s="1">
        <v>42850</v>
      </c>
      <c r="H2482">
        <v>1170</v>
      </c>
      <c r="I2482" t="s">
        <v>22</v>
      </c>
      <c r="J2482" t="s">
        <v>17</v>
      </c>
      <c r="K2482">
        <v>1096</v>
      </c>
      <c r="M2482">
        <f t="shared" ref="M2482:M2483" si="650" xml:space="preserve"> H2482 - K2482</f>
        <v>74</v>
      </c>
      <c r="N2482">
        <f t="shared" ref="N2482:N2483" si="651" xml:space="preserve"> M2482 / H2482 * 100</f>
        <v>6.3247863247863245</v>
      </c>
    </row>
    <row r="2483" spans="1:14" x14ac:dyDescent="0.55000000000000004">
      <c r="A2483" t="s">
        <v>2626</v>
      </c>
      <c r="B2483" t="s">
        <v>19</v>
      </c>
      <c r="C2483" t="s">
        <v>20</v>
      </c>
      <c r="D2483" t="s">
        <v>219</v>
      </c>
      <c r="E2483" t="s">
        <v>15</v>
      </c>
      <c r="F2483" s="1">
        <v>42842</v>
      </c>
      <c r="G2483" s="1">
        <v>42856</v>
      </c>
      <c r="H2483">
        <v>4226</v>
      </c>
      <c r="I2483" t="s">
        <v>22</v>
      </c>
      <c r="J2483" t="s">
        <v>17</v>
      </c>
      <c r="K2483">
        <v>4821</v>
      </c>
      <c r="M2483">
        <f t="shared" si="650"/>
        <v>-595</v>
      </c>
      <c r="N2483">
        <f t="shared" si="651"/>
        <v>-14.079507808802649</v>
      </c>
    </row>
    <row r="2484" spans="1:14" x14ac:dyDescent="0.55000000000000004">
      <c r="A2484" t="s">
        <v>2627</v>
      </c>
      <c r="B2484" t="s">
        <v>77</v>
      </c>
      <c r="C2484" t="s">
        <v>24</v>
      </c>
      <c r="E2484" t="s">
        <v>49</v>
      </c>
      <c r="F2484" s="1">
        <v>42842</v>
      </c>
      <c r="I2484" t="s">
        <v>39</v>
      </c>
      <c r="J2484" t="s">
        <v>25</v>
      </c>
      <c r="K2484">
        <v>55</v>
      </c>
    </row>
    <row r="2485" spans="1:14" x14ac:dyDescent="0.55000000000000004">
      <c r="A2485" t="s">
        <v>2628</v>
      </c>
      <c r="B2485" t="s">
        <v>77</v>
      </c>
      <c r="C2485" t="s">
        <v>48</v>
      </c>
      <c r="D2485" t="s">
        <v>111</v>
      </c>
      <c r="E2485" t="s">
        <v>55</v>
      </c>
      <c r="F2485" s="1">
        <v>42842</v>
      </c>
      <c r="G2485" s="1">
        <v>42843</v>
      </c>
      <c r="H2485">
        <v>0</v>
      </c>
      <c r="I2485" t="s">
        <v>39</v>
      </c>
      <c r="J2485" t="s">
        <v>25</v>
      </c>
      <c r="K2485">
        <v>3393</v>
      </c>
    </row>
    <row r="2486" spans="1:14" x14ac:dyDescent="0.55000000000000004">
      <c r="A2486" t="s">
        <v>2629</v>
      </c>
      <c r="B2486" t="s">
        <v>53</v>
      </c>
      <c r="C2486" t="s">
        <v>20</v>
      </c>
      <c r="D2486" t="s">
        <v>54</v>
      </c>
      <c r="E2486" t="s">
        <v>15</v>
      </c>
      <c r="F2486" s="1">
        <v>42842</v>
      </c>
      <c r="G2486" s="1">
        <v>42849</v>
      </c>
      <c r="H2486">
        <v>4784</v>
      </c>
      <c r="I2486" t="s">
        <v>22</v>
      </c>
      <c r="J2486" t="s">
        <v>17</v>
      </c>
      <c r="K2486">
        <v>4821</v>
      </c>
      <c r="M2486">
        <f xml:space="preserve"> H2486 - K2486</f>
        <v>-37</v>
      </c>
      <c r="N2486">
        <f xml:space="preserve"> M2486 / H2486 * 100</f>
        <v>-0.77341137123745818</v>
      </c>
    </row>
    <row r="2487" spans="1:14" x14ac:dyDescent="0.55000000000000004">
      <c r="A2487" t="s">
        <v>2630</v>
      </c>
      <c r="B2487" t="s">
        <v>63</v>
      </c>
      <c r="C2487" t="s">
        <v>13</v>
      </c>
      <c r="D2487" t="s">
        <v>206</v>
      </c>
      <c r="E2487" t="s">
        <v>55</v>
      </c>
      <c r="F2487" s="1">
        <v>42842</v>
      </c>
      <c r="G2487" s="1">
        <v>42850</v>
      </c>
      <c r="H2487">
        <v>0</v>
      </c>
      <c r="I2487" t="s">
        <v>39</v>
      </c>
      <c r="J2487" t="s">
        <v>17</v>
      </c>
      <c r="K2487">
        <v>1096</v>
      </c>
    </row>
    <row r="2488" spans="1:14" x14ac:dyDescent="0.55000000000000004">
      <c r="A2488" t="s">
        <v>2631</v>
      </c>
      <c r="B2488" t="s">
        <v>63</v>
      </c>
      <c r="C2488" t="s">
        <v>48</v>
      </c>
      <c r="D2488" t="s">
        <v>325</v>
      </c>
      <c r="E2488" t="s">
        <v>55</v>
      </c>
      <c r="F2488" s="1">
        <v>42842</v>
      </c>
      <c r="G2488" s="1">
        <v>42844</v>
      </c>
      <c r="H2488">
        <v>0</v>
      </c>
      <c r="I2488" t="s">
        <v>39</v>
      </c>
      <c r="J2488" t="s">
        <v>25</v>
      </c>
      <c r="K2488">
        <v>3393</v>
      </c>
    </row>
    <row r="2489" spans="1:14" x14ac:dyDescent="0.55000000000000004">
      <c r="A2489" t="s">
        <v>2632</v>
      </c>
      <c r="B2489" t="s">
        <v>47</v>
      </c>
      <c r="C2489" t="s">
        <v>27</v>
      </c>
      <c r="E2489" t="s">
        <v>49</v>
      </c>
      <c r="F2489" s="1">
        <v>42842</v>
      </c>
      <c r="I2489" t="s">
        <v>32</v>
      </c>
      <c r="J2489" t="s">
        <v>17</v>
      </c>
      <c r="K2489">
        <v>550</v>
      </c>
    </row>
    <row r="2490" spans="1:14" x14ac:dyDescent="0.55000000000000004">
      <c r="A2490" t="s">
        <v>2633</v>
      </c>
      <c r="B2490" t="s">
        <v>47</v>
      </c>
      <c r="C2490" t="s">
        <v>48</v>
      </c>
      <c r="D2490" t="s">
        <v>133</v>
      </c>
      <c r="E2490" t="s">
        <v>55</v>
      </c>
      <c r="F2490" s="1">
        <v>42842</v>
      </c>
      <c r="G2490" s="1">
        <v>42959</v>
      </c>
      <c r="H2490">
        <v>0</v>
      </c>
      <c r="I2490" t="s">
        <v>32</v>
      </c>
      <c r="J2490" t="s">
        <v>25</v>
      </c>
      <c r="K2490">
        <v>3393</v>
      </c>
    </row>
    <row r="2491" spans="1:14" x14ac:dyDescent="0.55000000000000004">
      <c r="A2491" t="s">
        <v>2634</v>
      </c>
      <c r="B2491" t="s">
        <v>47</v>
      </c>
      <c r="C2491" t="s">
        <v>20</v>
      </c>
      <c r="D2491" t="s">
        <v>160</v>
      </c>
      <c r="E2491" t="s">
        <v>15</v>
      </c>
      <c r="F2491" s="1">
        <v>42842</v>
      </c>
      <c r="G2491" s="1">
        <v>42849</v>
      </c>
      <c r="H2491">
        <v>5451</v>
      </c>
      <c r="I2491" t="s">
        <v>32</v>
      </c>
      <c r="J2491" t="s">
        <v>17</v>
      </c>
      <c r="K2491">
        <v>4821</v>
      </c>
      <c r="M2491">
        <f t="shared" ref="M2491:M2492" si="652" xml:space="preserve"> H2491 - K2491</f>
        <v>630</v>
      </c>
      <c r="N2491">
        <f t="shared" ref="N2491:N2492" si="653" xml:space="preserve"> M2491 / H2491 * 100</f>
        <v>11.557512383048982</v>
      </c>
    </row>
    <row r="2492" spans="1:14" x14ac:dyDescent="0.55000000000000004">
      <c r="A2492" t="s">
        <v>2635</v>
      </c>
      <c r="B2492" t="s">
        <v>89</v>
      </c>
      <c r="C2492" t="s">
        <v>27</v>
      </c>
      <c r="D2492" t="s">
        <v>206</v>
      </c>
      <c r="E2492" t="s">
        <v>15</v>
      </c>
      <c r="F2492" s="1">
        <v>42842</v>
      </c>
      <c r="G2492" s="1">
        <v>42844</v>
      </c>
      <c r="H2492">
        <v>527</v>
      </c>
      <c r="I2492" t="s">
        <v>32</v>
      </c>
      <c r="J2492" t="s">
        <v>17</v>
      </c>
      <c r="K2492">
        <v>550</v>
      </c>
      <c r="M2492">
        <f t="shared" si="652"/>
        <v>-23</v>
      </c>
      <c r="N2492">
        <f t="shared" si="653"/>
        <v>-4.3643263757115749</v>
      </c>
    </row>
    <row r="2493" spans="1:14" x14ac:dyDescent="0.55000000000000004">
      <c r="A2493" t="s">
        <v>2636</v>
      </c>
      <c r="B2493" t="s">
        <v>106</v>
      </c>
      <c r="C2493" t="s">
        <v>57</v>
      </c>
      <c r="E2493" t="s">
        <v>49</v>
      </c>
      <c r="F2493" s="1">
        <v>42842</v>
      </c>
      <c r="I2493" t="s">
        <v>32</v>
      </c>
      <c r="J2493" t="s">
        <v>17</v>
      </c>
      <c r="K2493">
        <v>5482</v>
      </c>
    </row>
    <row r="2494" spans="1:14" x14ac:dyDescent="0.55000000000000004">
      <c r="A2494" t="s">
        <v>2637</v>
      </c>
      <c r="B2494" t="s">
        <v>106</v>
      </c>
      <c r="C2494" t="s">
        <v>20</v>
      </c>
      <c r="E2494" t="s">
        <v>49</v>
      </c>
      <c r="F2494" s="1">
        <v>42842</v>
      </c>
      <c r="I2494" t="s">
        <v>32</v>
      </c>
      <c r="J2494" t="s">
        <v>17</v>
      </c>
      <c r="K2494">
        <v>4821</v>
      </c>
    </row>
    <row r="2495" spans="1:14" x14ac:dyDescent="0.55000000000000004">
      <c r="A2495" t="s">
        <v>2638</v>
      </c>
      <c r="B2495" t="s">
        <v>106</v>
      </c>
      <c r="C2495" t="s">
        <v>57</v>
      </c>
      <c r="D2495" t="s">
        <v>171</v>
      </c>
      <c r="E2495" t="s">
        <v>55</v>
      </c>
      <c r="F2495" s="1">
        <v>42842</v>
      </c>
      <c r="G2495" s="1">
        <v>42850</v>
      </c>
      <c r="H2495">
        <v>0</v>
      </c>
      <c r="I2495" t="s">
        <v>32</v>
      </c>
      <c r="J2495" t="s">
        <v>17</v>
      </c>
      <c r="K2495">
        <v>5482</v>
      </c>
    </row>
    <row r="2496" spans="1:14" x14ac:dyDescent="0.55000000000000004">
      <c r="A2496" t="s">
        <v>2639</v>
      </c>
      <c r="B2496" t="s">
        <v>106</v>
      </c>
      <c r="C2496" t="s">
        <v>57</v>
      </c>
      <c r="D2496" t="s">
        <v>171</v>
      </c>
      <c r="E2496" t="s">
        <v>55</v>
      </c>
      <c r="F2496" s="1">
        <v>42842</v>
      </c>
      <c r="G2496" s="1">
        <v>42844</v>
      </c>
      <c r="H2496">
        <v>0</v>
      </c>
      <c r="I2496" t="s">
        <v>32</v>
      </c>
      <c r="J2496" t="s">
        <v>17</v>
      </c>
      <c r="K2496">
        <v>5482</v>
      </c>
    </row>
    <row r="2497" spans="1:14" x14ac:dyDescent="0.55000000000000004">
      <c r="A2497" t="s">
        <v>2640</v>
      </c>
      <c r="B2497" t="s">
        <v>106</v>
      </c>
      <c r="C2497" t="s">
        <v>20</v>
      </c>
      <c r="D2497" t="s">
        <v>68</v>
      </c>
      <c r="E2497" t="s">
        <v>55</v>
      </c>
      <c r="F2497" s="1">
        <v>42842</v>
      </c>
      <c r="G2497" s="1">
        <v>42843</v>
      </c>
      <c r="H2497">
        <v>0</v>
      </c>
      <c r="I2497" t="s">
        <v>32</v>
      </c>
      <c r="J2497" t="s">
        <v>17</v>
      </c>
      <c r="K2497">
        <v>4821</v>
      </c>
    </row>
    <row r="2498" spans="1:14" x14ac:dyDescent="0.55000000000000004">
      <c r="A2498" t="s">
        <v>2641</v>
      </c>
      <c r="B2498" t="s">
        <v>106</v>
      </c>
      <c r="C2498" t="s">
        <v>57</v>
      </c>
      <c r="D2498" t="s">
        <v>80</v>
      </c>
      <c r="E2498" t="s">
        <v>15</v>
      </c>
      <c r="F2498" s="1">
        <v>42842</v>
      </c>
      <c r="G2498" s="1">
        <v>42844</v>
      </c>
      <c r="H2498">
        <v>5408</v>
      </c>
      <c r="I2498" t="s">
        <v>32</v>
      </c>
      <c r="J2498" t="s">
        <v>17</v>
      </c>
      <c r="K2498">
        <v>5482</v>
      </c>
      <c r="M2498">
        <f xml:space="preserve"> H2498 - K2498</f>
        <v>-74</v>
      </c>
      <c r="N2498">
        <f xml:space="preserve"> M2498 / H2498 * 100</f>
        <v>-1.3683431952662723</v>
      </c>
    </row>
    <row r="2499" spans="1:14" x14ac:dyDescent="0.55000000000000004">
      <c r="A2499" t="s">
        <v>2642</v>
      </c>
      <c r="B2499" t="s">
        <v>144</v>
      </c>
      <c r="C2499" t="s">
        <v>13</v>
      </c>
      <c r="D2499" t="s">
        <v>131</v>
      </c>
      <c r="E2499" t="s">
        <v>55</v>
      </c>
      <c r="F2499" s="1">
        <v>42842</v>
      </c>
      <c r="G2499" s="1">
        <v>42857</v>
      </c>
      <c r="H2499">
        <v>0</v>
      </c>
      <c r="I2499" t="s">
        <v>16</v>
      </c>
      <c r="J2499" t="s">
        <v>17</v>
      </c>
      <c r="K2499">
        <v>1096</v>
      </c>
    </row>
    <row r="2500" spans="1:14" x14ac:dyDescent="0.55000000000000004">
      <c r="A2500" t="s">
        <v>2643</v>
      </c>
      <c r="B2500" t="s">
        <v>144</v>
      </c>
      <c r="C2500" t="s">
        <v>57</v>
      </c>
      <c r="D2500" t="s">
        <v>21</v>
      </c>
      <c r="E2500" t="s">
        <v>55</v>
      </c>
      <c r="F2500" s="1">
        <v>42842</v>
      </c>
      <c r="G2500" s="1">
        <v>42849</v>
      </c>
      <c r="H2500">
        <v>0</v>
      </c>
      <c r="I2500" t="s">
        <v>16</v>
      </c>
      <c r="J2500" t="s">
        <v>17</v>
      </c>
      <c r="K2500">
        <v>5482</v>
      </c>
    </row>
    <row r="2501" spans="1:14" x14ac:dyDescent="0.55000000000000004">
      <c r="A2501" t="s">
        <v>2644</v>
      </c>
      <c r="B2501" t="s">
        <v>144</v>
      </c>
      <c r="C2501" t="s">
        <v>24</v>
      </c>
      <c r="D2501" t="s">
        <v>124</v>
      </c>
      <c r="E2501" t="s">
        <v>15</v>
      </c>
      <c r="F2501" s="1">
        <v>42842</v>
      </c>
      <c r="G2501" s="1">
        <v>42909</v>
      </c>
      <c r="H2501">
        <v>48</v>
      </c>
      <c r="I2501" t="s">
        <v>16</v>
      </c>
      <c r="J2501" t="s">
        <v>25</v>
      </c>
      <c r="K2501">
        <v>55</v>
      </c>
      <c r="M2501">
        <f xml:space="preserve"> H2501 - K2501</f>
        <v>-7</v>
      </c>
      <c r="N2501">
        <f xml:space="preserve"> M2501 / H2501 * 100</f>
        <v>-14.583333333333334</v>
      </c>
    </row>
    <row r="2502" spans="1:14" x14ac:dyDescent="0.55000000000000004">
      <c r="A2502" t="s">
        <v>2645</v>
      </c>
      <c r="B2502" t="s">
        <v>41</v>
      </c>
      <c r="C2502" t="s">
        <v>27</v>
      </c>
      <c r="D2502" t="s">
        <v>325</v>
      </c>
      <c r="E2502" t="s">
        <v>49</v>
      </c>
      <c r="F2502" s="1">
        <v>42842</v>
      </c>
      <c r="I2502" t="s">
        <v>39</v>
      </c>
      <c r="J2502" t="s">
        <v>17</v>
      </c>
      <c r="K2502">
        <v>550</v>
      </c>
    </row>
    <row r="2503" spans="1:14" x14ac:dyDescent="0.55000000000000004">
      <c r="A2503" t="s">
        <v>2646</v>
      </c>
      <c r="B2503" t="s">
        <v>41</v>
      </c>
      <c r="C2503" t="s">
        <v>27</v>
      </c>
      <c r="D2503" t="s">
        <v>135</v>
      </c>
      <c r="E2503" t="s">
        <v>15</v>
      </c>
      <c r="F2503" s="1">
        <v>42842</v>
      </c>
      <c r="G2503" s="1">
        <v>42849</v>
      </c>
      <c r="H2503">
        <v>527</v>
      </c>
      <c r="I2503" t="s">
        <v>39</v>
      </c>
      <c r="J2503" t="s">
        <v>17</v>
      </c>
      <c r="K2503">
        <v>550</v>
      </c>
      <c r="M2503">
        <f t="shared" ref="M2503:M2506" si="654" xml:space="preserve"> H2503 - K2503</f>
        <v>-23</v>
      </c>
      <c r="N2503">
        <f t="shared" ref="N2503:N2506" si="655" xml:space="preserve"> M2503 / H2503 * 100</f>
        <v>-4.3643263757115749</v>
      </c>
    </row>
    <row r="2504" spans="1:14" x14ac:dyDescent="0.55000000000000004">
      <c r="A2504" t="s">
        <v>2647</v>
      </c>
      <c r="B2504" t="s">
        <v>127</v>
      </c>
      <c r="C2504" t="s">
        <v>13</v>
      </c>
      <c r="D2504" t="s">
        <v>102</v>
      </c>
      <c r="E2504" t="s">
        <v>15</v>
      </c>
      <c r="F2504" s="1">
        <v>42842</v>
      </c>
      <c r="G2504" s="1">
        <v>42848</v>
      </c>
      <c r="H2504">
        <v>1160</v>
      </c>
      <c r="I2504" t="s">
        <v>22</v>
      </c>
      <c r="J2504" t="s">
        <v>17</v>
      </c>
      <c r="K2504">
        <v>1096</v>
      </c>
      <c r="M2504">
        <f t="shared" si="654"/>
        <v>64</v>
      </c>
      <c r="N2504">
        <f t="shared" si="655"/>
        <v>5.5172413793103452</v>
      </c>
    </row>
    <row r="2505" spans="1:14" x14ac:dyDescent="0.55000000000000004">
      <c r="A2505" t="s">
        <v>2648</v>
      </c>
      <c r="B2505" t="s">
        <v>44</v>
      </c>
      <c r="C2505" t="s">
        <v>27</v>
      </c>
      <c r="D2505" t="s">
        <v>330</v>
      </c>
      <c r="E2505" t="s">
        <v>15</v>
      </c>
      <c r="F2505" s="1">
        <v>42842</v>
      </c>
      <c r="G2505" s="1">
        <v>42892</v>
      </c>
      <c r="H2505">
        <v>491</v>
      </c>
      <c r="I2505" t="s">
        <v>22</v>
      </c>
      <c r="J2505" t="s">
        <v>17</v>
      </c>
      <c r="K2505">
        <v>550</v>
      </c>
      <c r="M2505">
        <f t="shared" si="654"/>
        <v>-59</v>
      </c>
      <c r="N2505">
        <f t="shared" si="655"/>
        <v>-12.016293279022404</v>
      </c>
    </row>
    <row r="2506" spans="1:14" x14ac:dyDescent="0.55000000000000004">
      <c r="A2506" t="s">
        <v>2649</v>
      </c>
      <c r="B2506" t="s">
        <v>108</v>
      </c>
      <c r="C2506" t="s">
        <v>27</v>
      </c>
      <c r="D2506" t="s">
        <v>201</v>
      </c>
      <c r="E2506" t="s">
        <v>15</v>
      </c>
      <c r="F2506" s="1">
        <v>42842</v>
      </c>
      <c r="G2506" s="1">
        <v>42844</v>
      </c>
      <c r="H2506">
        <v>555</v>
      </c>
      <c r="I2506" t="s">
        <v>75</v>
      </c>
      <c r="J2506" t="s">
        <v>17</v>
      </c>
      <c r="K2506">
        <v>550</v>
      </c>
      <c r="M2506">
        <f t="shared" si="654"/>
        <v>5</v>
      </c>
      <c r="N2506">
        <f t="shared" si="655"/>
        <v>0.90090090090090091</v>
      </c>
    </row>
    <row r="2507" spans="1:14" x14ac:dyDescent="0.55000000000000004">
      <c r="A2507" t="s">
        <v>2650</v>
      </c>
      <c r="B2507" t="s">
        <v>66</v>
      </c>
      <c r="C2507" t="s">
        <v>27</v>
      </c>
      <c r="E2507" t="s">
        <v>49</v>
      </c>
      <c r="F2507" s="1">
        <v>42842</v>
      </c>
      <c r="I2507" t="s">
        <v>39</v>
      </c>
      <c r="J2507" t="s">
        <v>17</v>
      </c>
      <c r="K2507">
        <v>550</v>
      </c>
    </row>
    <row r="2508" spans="1:14" x14ac:dyDescent="0.55000000000000004">
      <c r="A2508" t="s">
        <v>2651</v>
      </c>
      <c r="B2508" t="s">
        <v>66</v>
      </c>
      <c r="C2508" t="s">
        <v>20</v>
      </c>
      <c r="E2508" t="s">
        <v>49</v>
      </c>
      <c r="F2508" s="1">
        <v>42842</v>
      </c>
      <c r="I2508" t="s">
        <v>39</v>
      </c>
      <c r="J2508" t="s">
        <v>17</v>
      </c>
      <c r="K2508">
        <v>4821</v>
      </c>
    </row>
    <row r="2509" spans="1:14" x14ac:dyDescent="0.55000000000000004">
      <c r="A2509" t="s">
        <v>2652</v>
      </c>
      <c r="B2509" t="s">
        <v>66</v>
      </c>
      <c r="C2509" t="s">
        <v>24</v>
      </c>
      <c r="D2509" t="s">
        <v>196</v>
      </c>
      <c r="E2509" t="s">
        <v>55</v>
      </c>
      <c r="F2509" s="1">
        <v>42842</v>
      </c>
      <c r="G2509" s="1">
        <v>42852</v>
      </c>
      <c r="H2509">
        <v>0</v>
      </c>
      <c r="I2509" t="s">
        <v>39</v>
      </c>
      <c r="J2509" t="s">
        <v>25</v>
      </c>
      <c r="K2509">
        <v>55</v>
      </c>
    </row>
    <row r="2510" spans="1:14" x14ac:dyDescent="0.55000000000000004">
      <c r="A2510" t="s">
        <v>2653</v>
      </c>
      <c r="B2510" t="s">
        <v>70</v>
      </c>
      <c r="C2510" t="s">
        <v>24</v>
      </c>
      <c r="D2510" t="s">
        <v>21</v>
      </c>
      <c r="E2510" t="s">
        <v>15</v>
      </c>
      <c r="F2510" s="1">
        <v>42842</v>
      </c>
      <c r="G2510" s="1">
        <v>42848</v>
      </c>
      <c r="H2510">
        <v>62</v>
      </c>
      <c r="I2510" t="s">
        <v>16</v>
      </c>
      <c r="J2510" t="s">
        <v>25</v>
      </c>
      <c r="K2510">
        <v>55</v>
      </c>
      <c r="M2510">
        <f xml:space="preserve"> H2510 - K2510</f>
        <v>7</v>
      </c>
      <c r="N2510">
        <f xml:space="preserve"> M2510 / H2510 * 100</f>
        <v>11.29032258064516</v>
      </c>
    </row>
    <row r="2511" spans="1:14" x14ac:dyDescent="0.55000000000000004">
      <c r="A2511" t="s">
        <v>2654</v>
      </c>
      <c r="B2511" t="s">
        <v>83</v>
      </c>
      <c r="C2511" t="s">
        <v>24</v>
      </c>
      <c r="D2511" t="s">
        <v>92</v>
      </c>
      <c r="E2511" t="s">
        <v>55</v>
      </c>
      <c r="F2511" s="1">
        <v>42842</v>
      </c>
      <c r="G2511" s="1">
        <v>42851</v>
      </c>
      <c r="H2511">
        <v>0</v>
      </c>
      <c r="I2511" t="s">
        <v>85</v>
      </c>
      <c r="J2511" t="s">
        <v>25</v>
      </c>
      <c r="K2511">
        <v>55</v>
      </c>
    </row>
    <row r="2512" spans="1:14" x14ac:dyDescent="0.55000000000000004">
      <c r="A2512" t="s">
        <v>2655</v>
      </c>
      <c r="B2512" t="s">
        <v>83</v>
      </c>
      <c r="C2512" t="s">
        <v>24</v>
      </c>
      <c r="D2512" t="s">
        <v>211</v>
      </c>
      <c r="E2512" t="s">
        <v>15</v>
      </c>
      <c r="F2512" s="1">
        <v>42842</v>
      </c>
      <c r="G2512" s="1">
        <v>42850</v>
      </c>
      <c r="H2512">
        <v>56</v>
      </c>
      <c r="I2512" t="s">
        <v>85</v>
      </c>
      <c r="J2512" t="s">
        <v>25</v>
      </c>
      <c r="K2512">
        <v>55</v>
      </c>
      <c r="M2512">
        <f t="shared" ref="M2512:M2513" si="656" xml:space="preserve"> H2512 - K2512</f>
        <v>1</v>
      </c>
      <c r="N2512">
        <f t="shared" ref="N2512:N2513" si="657" xml:space="preserve"> M2512 / H2512 * 100</f>
        <v>1.7857142857142856</v>
      </c>
    </row>
    <row r="2513" spans="1:14" x14ac:dyDescent="0.55000000000000004">
      <c r="A2513" t="s">
        <v>2656</v>
      </c>
      <c r="B2513" t="s">
        <v>113</v>
      </c>
      <c r="C2513" t="s">
        <v>48</v>
      </c>
      <c r="D2513" t="s">
        <v>114</v>
      </c>
      <c r="E2513" t="s">
        <v>15</v>
      </c>
      <c r="F2513" s="1">
        <v>42842</v>
      </c>
      <c r="G2513" s="1">
        <v>42848</v>
      </c>
      <c r="H2513">
        <v>3490</v>
      </c>
      <c r="I2513" t="s">
        <v>85</v>
      </c>
      <c r="J2513" t="s">
        <v>25</v>
      </c>
      <c r="K2513">
        <v>3393</v>
      </c>
      <c r="M2513">
        <f t="shared" si="656"/>
        <v>97</v>
      </c>
      <c r="N2513">
        <f t="shared" si="657"/>
        <v>2.7793696275071631</v>
      </c>
    </row>
    <row r="2514" spans="1:14" x14ac:dyDescent="0.55000000000000004">
      <c r="A2514" t="s">
        <v>2657</v>
      </c>
      <c r="B2514" t="s">
        <v>30</v>
      </c>
      <c r="C2514" t="s">
        <v>20</v>
      </c>
      <c r="D2514" t="s">
        <v>171</v>
      </c>
      <c r="E2514" t="s">
        <v>55</v>
      </c>
      <c r="F2514" s="1">
        <v>42842</v>
      </c>
      <c r="G2514" s="1">
        <v>42910</v>
      </c>
      <c r="H2514">
        <v>0</v>
      </c>
      <c r="I2514" t="s">
        <v>32</v>
      </c>
      <c r="J2514" t="s">
        <v>17</v>
      </c>
      <c r="K2514">
        <v>4821</v>
      </c>
    </row>
    <row r="2515" spans="1:14" x14ac:dyDescent="0.55000000000000004">
      <c r="A2515" t="s">
        <v>2658</v>
      </c>
      <c r="B2515" t="s">
        <v>34</v>
      </c>
      <c r="C2515" t="s">
        <v>24</v>
      </c>
      <c r="D2515" t="s">
        <v>315</v>
      </c>
      <c r="E2515" t="s">
        <v>55</v>
      </c>
      <c r="F2515" s="1">
        <v>42843</v>
      </c>
      <c r="G2515" s="1">
        <v>42849</v>
      </c>
      <c r="H2515">
        <v>0</v>
      </c>
      <c r="I2515" t="s">
        <v>16</v>
      </c>
      <c r="J2515" t="s">
        <v>25</v>
      </c>
      <c r="K2515">
        <v>55</v>
      </c>
    </row>
    <row r="2516" spans="1:14" x14ac:dyDescent="0.55000000000000004">
      <c r="A2516" t="s">
        <v>2659</v>
      </c>
      <c r="B2516" t="s">
        <v>34</v>
      </c>
      <c r="C2516" t="s">
        <v>24</v>
      </c>
      <c r="D2516" t="s">
        <v>315</v>
      </c>
      <c r="E2516" t="s">
        <v>15</v>
      </c>
      <c r="F2516" s="1">
        <v>42843</v>
      </c>
      <c r="G2516" s="1">
        <v>42850</v>
      </c>
      <c r="H2516">
        <v>51</v>
      </c>
      <c r="I2516" t="s">
        <v>16</v>
      </c>
      <c r="J2516" t="s">
        <v>25</v>
      </c>
      <c r="K2516">
        <v>55</v>
      </c>
      <c r="M2516">
        <f t="shared" ref="M2516:M2518" si="658" xml:space="preserve"> H2516 - K2516</f>
        <v>-4</v>
      </c>
      <c r="N2516">
        <f t="shared" ref="N2516:N2518" si="659" xml:space="preserve"> M2516 / H2516 * 100</f>
        <v>-7.8431372549019605</v>
      </c>
    </row>
    <row r="2517" spans="1:14" x14ac:dyDescent="0.55000000000000004">
      <c r="A2517" t="s">
        <v>2660</v>
      </c>
      <c r="B2517" t="s">
        <v>34</v>
      </c>
      <c r="C2517" t="s">
        <v>24</v>
      </c>
      <c r="D2517" t="s">
        <v>230</v>
      </c>
      <c r="E2517" t="s">
        <v>15</v>
      </c>
      <c r="F2517" s="1">
        <v>42843</v>
      </c>
      <c r="G2517" s="1">
        <v>42906</v>
      </c>
      <c r="H2517">
        <v>54</v>
      </c>
      <c r="I2517" t="s">
        <v>16</v>
      </c>
      <c r="J2517" t="s">
        <v>25</v>
      </c>
      <c r="K2517">
        <v>55</v>
      </c>
      <c r="M2517">
        <f t="shared" si="658"/>
        <v>-1</v>
      </c>
      <c r="N2517">
        <f t="shared" si="659"/>
        <v>-1.8518518518518516</v>
      </c>
    </row>
    <row r="2518" spans="1:14" x14ac:dyDescent="0.55000000000000004">
      <c r="A2518" t="s">
        <v>2661</v>
      </c>
      <c r="B2518" t="s">
        <v>34</v>
      </c>
      <c r="C2518" t="s">
        <v>24</v>
      </c>
      <c r="D2518" t="s">
        <v>131</v>
      </c>
      <c r="E2518" t="s">
        <v>15</v>
      </c>
      <c r="F2518" s="1">
        <v>42843</v>
      </c>
      <c r="G2518" s="1">
        <v>42852</v>
      </c>
      <c r="H2518">
        <v>56</v>
      </c>
      <c r="I2518" t="s">
        <v>16</v>
      </c>
      <c r="J2518" t="s">
        <v>25</v>
      </c>
      <c r="K2518">
        <v>55</v>
      </c>
      <c r="M2518">
        <f t="shared" si="658"/>
        <v>1</v>
      </c>
      <c r="N2518">
        <f t="shared" si="659"/>
        <v>1.7857142857142856</v>
      </c>
    </row>
    <row r="2519" spans="1:14" x14ac:dyDescent="0.55000000000000004">
      <c r="A2519" t="s">
        <v>2662</v>
      </c>
      <c r="B2519" t="s">
        <v>150</v>
      </c>
      <c r="C2519" t="s">
        <v>20</v>
      </c>
      <c r="D2519" t="s">
        <v>167</v>
      </c>
      <c r="E2519" t="s">
        <v>55</v>
      </c>
      <c r="F2519" s="1">
        <v>42843</v>
      </c>
      <c r="G2519" s="1">
        <v>42882</v>
      </c>
      <c r="H2519">
        <v>0</v>
      </c>
      <c r="I2519" t="s">
        <v>75</v>
      </c>
      <c r="J2519" t="s">
        <v>17</v>
      </c>
      <c r="K2519">
        <v>4821</v>
      </c>
    </row>
    <row r="2520" spans="1:14" x14ac:dyDescent="0.55000000000000004">
      <c r="A2520" t="s">
        <v>2663</v>
      </c>
      <c r="B2520" t="s">
        <v>129</v>
      </c>
      <c r="C2520" t="s">
        <v>48</v>
      </c>
      <c r="D2520" t="s">
        <v>249</v>
      </c>
      <c r="E2520" t="s">
        <v>15</v>
      </c>
      <c r="F2520" s="1">
        <v>42843</v>
      </c>
      <c r="G2520" s="1">
        <v>42951</v>
      </c>
      <c r="H2520">
        <v>3808</v>
      </c>
      <c r="I2520" t="s">
        <v>75</v>
      </c>
      <c r="J2520" t="s">
        <v>25</v>
      </c>
      <c r="K2520">
        <v>3393</v>
      </c>
      <c r="M2520">
        <f xml:space="preserve"> H2520 - K2520</f>
        <v>415</v>
      </c>
      <c r="N2520">
        <f xml:space="preserve"> M2520 / H2520 * 100</f>
        <v>10.89810924369748</v>
      </c>
    </row>
    <row r="2521" spans="1:14" x14ac:dyDescent="0.55000000000000004">
      <c r="A2521" t="s">
        <v>2664</v>
      </c>
      <c r="B2521" t="s">
        <v>176</v>
      </c>
      <c r="C2521" t="s">
        <v>57</v>
      </c>
      <c r="D2521" t="s">
        <v>290</v>
      </c>
      <c r="E2521" t="s">
        <v>55</v>
      </c>
      <c r="F2521" s="1">
        <v>42843</v>
      </c>
      <c r="G2521" s="1">
        <v>42859</v>
      </c>
      <c r="H2521">
        <v>0</v>
      </c>
      <c r="I2521" t="s">
        <v>85</v>
      </c>
      <c r="J2521" t="s">
        <v>17</v>
      </c>
      <c r="K2521">
        <v>5482</v>
      </c>
    </row>
    <row r="2522" spans="1:14" x14ac:dyDescent="0.55000000000000004">
      <c r="A2522" t="s">
        <v>2665</v>
      </c>
      <c r="B2522" t="s">
        <v>176</v>
      </c>
      <c r="C2522" t="s">
        <v>48</v>
      </c>
      <c r="D2522" t="s">
        <v>211</v>
      </c>
      <c r="E2522" t="s">
        <v>15</v>
      </c>
      <c r="F2522" s="1">
        <v>42843</v>
      </c>
      <c r="G2522" s="1">
        <v>42858</v>
      </c>
      <c r="H2522">
        <v>3041</v>
      </c>
      <c r="I2522" t="s">
        <v>85</v>
      </c>
      <c r="J2522" t="s">
        <v>25</v>
      </c>
      <c r="K2522">
        <v>3393</v>
      </c>
      <c r="M2522">
        <f xml:space="preserve"> H2522 - K2522</f>
        <v>-352</v>
      </c>
      <c r="N2522">
        <f xml:space="preserve"> M2522 / H2522 * 100</f>
        <v>-11.575139756658993</v>
      </c>
    </row>
    <row r="2523" spans="1:14" x14ac:dyDescent="0.55000000000000004">
      <c r="A2523" t="s">
        <v>2666</v>
      </c>
      <c r="B2523" t="s">
        <v>153</v>
      </c>
      <c r="C2523" t="s">
        <v>27</v>
      </c>
      <c r="D2523" t="s">
        <v>74</v>
      </c>
      <c r="E2523" t="s">
        <v>55</v>
      </c>
      <c r="F2523" s="1">
        <v>42843</v>
      </c>
      <c r="G2523" s="1">
        <v>42850</v>
      </c>
      <c r="H2523">
        <v>0</v>
      </c>
      <c r="I2523" t="s">
        <v>75</v>
      </c>
      <c r="J2523" t="s">
        <v>17</v>
      </c>
      <c r="K2523">
        <v>550</v>
      </c>
    </row>
    <row r="2524" spans="1:14" x14ac:dyDescent="0.55000000000000004">
      <c r="A2524" t="s">
        <v>2667</v>
      </c>
      <c r="B2524" t="s">
        <v>77</v>
      </c>
      <c r="C2524" t="s">
        <v>156</v>
      </c>
      <c r="D2524" t="s">
        <v>74</v>
      </c>
      <c r="E2524" t="s">
        <v>49</v>
      </c>
      <c r="F2524" s="1">
        <v>42843</v>
      </c>
      <c r="I2524" t="s">
        <v>39</v>
      </c>
      <c r="J2524" t="s">
        <v>157</v>
      </c>
      <c r="K2524">
        <v>26768</v>
      </c>
    </row>
    <row r="2525" spans="1:14" x14ac:dyDescent="0.55000000000000004">
      <c r="A2525" t="s">
        <v>2668</v>
      </c>
      <c r="B2525" t="s">
        <v>116</v>
      </c>
      <c r="C2525" t="s">
        <v>48</v>
      </c>
      <c r="D2525" t="s">
        <v>230</v>
      </c>
      <c r="E2525" t="s">
        <v>55</v>
      </c>
      <c r="F2525" s="1">
        <v>42843</v>
      </c>
      <c r="G2525" s="1">
        <v>42855</v>
      </c>
      <c r="H2525">
        <v>0</v>
      </c>
      <c r="I2525" t="s">
        <v>85</v>
      </c>
      <c r="J2525" t="s">
        <v>25</v>
      </c>
      <c r="K2525">
        <v>3393</v>
      </c>
    </row>
    <row r="2526" spans="1:14" x14ac:dyDescent="0.55000000000000004">
      <c r="A2526" t="s">
        <v>2669</v>
      </c>
      <c r="B2526" t="s">
        <v>53</v>
      </c>
      <c r="C2526" t="s">
        <v>20</v>
      </c>
      <c r="D2526" t="s">
        <v>21</v>
      </c>
      <c r="E2526" t="s">
        <v>55</v>
      </c>
      <c r="F2526" s="1">
        <v>42843</v>
      </c>
      <c r="G2526" s="1">
        <v>42859</v>
      </c>
      <c r="H2526">
        <v>0</v>
      </c>
      <c r="I2526" t="s">
        <v>22</v>
      </c>
      <c r="J2526" t="s">
        <v>17</v>
      </c>
      <c r="K2526">
        <v>4821</v>
      </c>
    </row>
    <row r="2527" spans="1:14" x14ac:dyDescent="0.55000000000000004">
      <c r="A2527" t="s">
        <v>2670</v>
      </c>
      <c r="B2527" t="s">
        <v>63</v>
      </c>
      <c r="C2527" t="s">
        <v>57</v>
      </c>
      <c r="D2527" t="s">
        <v>160</v>
      </c>
      <c r="E2527" t="s">
        <v>55</v>
      </c>
      <c r="F2527" s="1">
        <v>42843</v>
      </c>
      <c r="G2527" s="1">
        <v>42848</v>
      </c>
      <c r="H2527">
        <v>0</v>
      </c>
      <c r="I2527" t="s">
        <v>39</v>
      </c>
      <c r="J2527" t="s">
        <v>17</v>
      </c>
      <c r="K2527">
        <v>5482</v>
      </c>
    </row>
    <row r="2528" spans="1:14" x14ac:dyDescent="0.55000000000000004">
      <c r="A2528" t="s">
        <v>2671</v>
      </c>
      <c r="B2528" t="s">
        <v>47</v>
      </c>
      <c r="C2528" t="s">
        <v>48</v>
      </c>
      <c r="E2528" t="s">
        <v>49</v>
      </c>
      <c r="F2528" s="1">
        <v>42843</v>
      </c>
      <c r="I2528" t="s">
        <v>32</v>
      </c>
      <c r="J2528" t="s">
        <v>25</v>
      </c>
      <c r="K2528">
        <v>3393</v>
      </c>
    </row>
    <row r="2529" spans="1:14" x14ac:dyDescent="0.55000000000000004">
      <c r="A2529" t="s">
        <v>2672</v>
      </c>
      <c r="B2529" t="s">
        <v>47</v>
      </c>
      <c r="C2529" t="s">
        <v>13</v>
      </c>
      <c r="D2529" t="s">
        <v>133</v>
      </c>
      <c r="E2529" t="s">
        <v>55</v>
      </c>
      <c r="F2529" s="1">
        <v>42843</v>
      </c>
      <c r="G2529" s="1">
        <v>42845</v>
      </c>
      <c r="H2529">
        <v>0</v>
      </c>
      <c r="I2529" t="s">
        <v>32</v>
      </c>
      <c r="J2529" t="s">
        <v>17</v>
      </c>
      <c r="K2529">
        <v>1096</v>
      </c>
    </row>
    <row r="2530" spans="1:14" x14ac:dyDescent="0.55000000000000004">
      <c r="A2530" t="s">
        <v>2673</v>
      </c>
      <c r="B2530" t="s">
        <v>47</v>
      </c>
      <c r="C2530" t="s">
        <v>24</v>
      </c>
      <c r="D2530" t="s">
        <v>167</v>
      </c>
      <c r="E2530" t="s">
        <v>15</v>
      </c>
      <c r="F2530" s="1">
        <v>42843</v>
      </c>
      <c r="G2530" s="1">
        <v>42854</v>
      </c>
      <c r="H2530">
        <v>44</v>
      </c>
      <c r="I2530" t="s">
        <v>32</v>
      </c>
      <c r="J2530" t="s">
        <v>25</v>
      </c>
      <c r="K2530">
        <v>55</v>
      </c>
      <c r="M2530">
        <f xml:space="preserve"> H2530 - K2530</f>
        <v>-11</v>
      </c>
      <c r="N2530">
        <f xml:space="preserve"> M2530 / H2530 * 100</f>
        <v>-25</v>
      </c>
    </row>
    <row r="2531" spans="1:14" x14ac:dyDescent="0.55000000000000004">
      <c r="A2531" t="s">
        <v>2674</v>
      </c>
      <c r="B2531" t="s">
        <v>89</v>
      </c>
      <c r="C2531" t="s">
        <v>57</v>
      </c>
      <c r="D2531" t="s">
        <v>104</v>
      </c>
      <c r="E2531" t="s">
        <v>55</v>
      </c>
      <c r="F2531" s="1">
        <v>42843</v>
      </c>
      <c r="G2531" s="1">
        <v>42849</v>
      </c>
      <c r="H2531">
        <v>0</v>
      </c>
      <c r="I2531" t="s">
        <v>32</v>
      </c>
      <c r="J2531" t="s">
        <v>17</v>
      </c>
      <c r="K2531">
        <v>5482</v>
      </c>
    </row>
    <row r="2532" spans="1:14" x14ac:dyDescent="0.55000000000000004">
      <c r="A2532" t="s">
        <v>2675</v>
      </c>
      <c r="B2532" t="s">
        <v>89</v>
      </c>
      <c r="C2532" t="s">
        <v>27</v>
      </c>
      <c r="D2532" t="s">
        <v>236</v>
      </c>
      <c r="E2532" t="s">
        <v>15</v>
      </c>
      <c r="F2532" s="1">
        <v>42843</v>
      </c>
      <c r="G2532" s="1">
        <v>42849</v>
      </c>
      <c r="H2532">
        <v>552</v>
      </c>
      <c r="I2532" t="s">
        <v>32</v>
      </c>
      <c r="J2532" t="s">
        <v>17</v>
      </c>
      <c r="K2532">
        <v>550</v>
      </c>
      <c r="M2532">
        <f xml:space="preserve"> H2532 - K2532</f>
        <v>2</v>
      </c>
      <c r="N2532">
        <f xml:space="preserve"> M2532 / H2532 * 100</f>
        <v>0.36231884057971014</v>
      </c>
    </row>
    <row r="2533" spans="1:14" x14ac:dyDescent="0.55000000000000004">
      <c r="A2533" t="s">
        <v>2676</v>
      </c>
      <c r="B2533" t="s">
        <v>106</v>
      </c>
      <c r="C2533" t="s">
        <v>57</v>
      </c>
      <c r="D2533" t="s">
        <v>151</v>
      </c>
      <c r="E2533" t="s">
        <v>49</v>
      </c>
      <c r="F2533" s="1">
        <v>42843</v>
      </c>
      <c r="I2533" t="s">
        <v>32</v>
      </c>
      <c r="J2533" t="s">
        <v>17</v>
      </c>
      <c r="K2533">
        <v>5482</v>
      </c>
    </row>
    <row r="2534" spans="1:14" x14ac:dyDescent="0.55000000000000004">
      <c r="A2534" t="s">
        <v>2677</v>
      </c>
      <c r="B2534" t="s">
        <v>106</v>
      </c>
      <c r="C2534" t="s">
        <v>27</v>
      </c>
      <c r="D2534" t="s">
        <v>567</v>
      </c>
      <c r="E2534" t="s">
        <v>15</v>
      </c>
      <c r="F2534" s="1">
        <v>42843</v>
      </c>
      <c r="G2534" s="1">
        <v>42851</v>
      </c>
      <c r="H2534">
        <v>474</v>
      </c>
      <c r="I2534" t="s">
        <v>32</v>
      </c>
      <c r="J2534" t="s">
        <v>17</v>
      </c>
      <c r="K2534">
        <v>550</v>
      </c>
      <c r="M2534">
        <f t="shared" ref="M2534:M2538" si="660" xml:space="preserve"> H2534 - K2534</f>
        <v>-76</v>
      </c>
      <c r="N2534">
        <f t="shared" ref="N2534:N2538" si="661" xml:space="preserve"> M2534 / H2534 * 100</f>
        <v>-16.033755274261605</v>
      </c>
    </row>
    <row r="2535" spans="1:14" x14ac:dyDescent="0.55000000000000004">
      <c r="A2535" t="s">
        <v>2678</v>
      </c>
      <c r="B2535" t="s">
        <v>106</v>
      </c>
      <c r="C2535" t="s">
        <v>13</v>
      </c>
      <c r="D2535" t="s">
        <v>104</v>
      </c>
      <c r="E2535" t="s">
        <v>15</v>
      </c>
      <c r="F2535" s="1">
        <v>42843</v>
      </c>
      <c r="G2535" s="1">
        <v>42847</v>
      </c>
      <c r="H2535">
        <v>1158</v>
      </c>
      <c r="I2535" t="s">
        <v>32</v>
      </c>
      <c r="J2535" t="s">
        <v>17</v>
      </c>
      <c r="K2535">
        <v>1096</v>
      </c>
      <c r="M2535">
        <f t="shared" si="660"/>
        <v>62</v>
      </c>
      <c r="N2535">
        <f t="shared" si="661"/>
        <v>5.3540587219343694</v>
      </c>
    </row>
    <row r="2536" spans="1:14" x14ac:dyDescent="0.55000000000000004">
      <c r="A2536" t="s">
        <v>2679</v>
      </c>
      <c r="B2536" t="s">
        <v>106</v>
      </c>
      <c r="C2536" t="s">
        <v>57</v>
      </c>
      <c r="D2536" t="s">
        <v>206</v>
      </c>
      <c r="E2536" t="s">
        <v>15</v>
      </c>
      <c r="F2536" s="1">
        <v>42843</v>
      </c>
      <c r="G2536" s="1">
        <v>42844</v>
      </c>
      <c r="H2536">
        <v>5839</v>
      </c>
      <c r="I2536" t="s">
        <v>32</v>
      </c>
      <c r="J2536" t="s">
        <v>17</v>
      </c>
      <c r="K2536">
        <v>5482</v>
      </c>
      <c r="M2536">
        <f t="shared" si="660"/>
        <v>357</v>
      </c>
      <c r="N2536">
        <f t="shared" si="661"/>
        <v>6.1140606268196613</v>
      </c>
    </row>
    <row r="2537" spans="1:14" x14ac:dyDescent="0.55000000000000004">
      <c r="A2537" t="s">
        <v>2680</v>
      </c>
      <c r="B2537" t="s">
        <v>106</v>
      </c>
      <c r="C2537" t="s">
        <v>20</v>
      </c>
      <c r="D2537" t="s">
        <v>285</v>
      </c>
      <c r="E2537" t="s">
        <v>15</v>
      </c>
      <c r="F2537" s="1">
        <v>42843</v>
      </c>
      <c r="G2537" s="1">
        <v>42953</v>
      </c>
      <c r="H2537">
        <v>4554</v>
      </c>
      <c r="I2537" t="s">
        <v>32</v>
      </c>
      <c r="J2537" t="s">
        <v>17</v>
      </c>
      <c r="K2537">
        <v>4821</v>
      </c>
      <c r="M2537">
        <f t="shared" si="660"/>
        <v>-267</v>
      </c>
      <c r="N2537">
        <f t="shared" si="661"/>
        <v>-5.8629776021080371</v>
      </c>
    </row>
    <row r="2538" spans="1:14" x14ac:dyDescent="0.55000000000000004">
      <c r="A2538" t="s">
        <v>2681</v>
      </c>
      <c r="B2538" t="s">
        <v>106</v>
      </c>
      <c r="C2538" t="s">
        <v>20</v>
      </c>
      <c r="D2538" t="s">
        <v>104</v>
      </c>
      <c r="E2538" t="s">
        <v>15</v>
      </c>
      <c r="F2538" s="1">
        <v>42843</v>
      </c>
      <c r="G2538" s="1">
        <v>42849</v>
      </c>
      <c r="H2538">
        <v>5078</v>
      </c>
      <c r="I2538" t="s">
        <v>32</v>
      </c>
      <c r="J2538" t="s">
        <v>17</v>
      </c>
      <c r="K2538">
        <v>4821</v>
      </c>
      <c r="M2538">
        <f t="shared" si="660"/>
        <v>257</v>
      </c>
      <c r="N2538">
        <f t="shared" si="661"/>
        <v>5.0610476565577001</v>
      </c>
    </row>
    <row r="2539" spans="1:14" x14ac:dyDescent="0.55000000000000004">
      <c r="A2539" t="s">
        <v>2682</v>
      </c>
      <c r="B2539" t="s">
        <v>144</v>
      </c>
      <c r="C2539" t="s">
        <v>13</v>
      </c>
      <c r="D2539" t="s">
        <v>54</v>
      </c>
      <c r="E2539" t="s">
        <v>55</v>
      </c>
      <c r="F2539" s="1">
        <v>42843</v>
      </c>
      <c r="G2539" s="1">
        <v>42851</v>
      </c>
      <c r="H2539">
        <v>0</v>
      </c>
      <c r="I2539" t="s">
        <v>16</v>
      </c>
      <c r="J2539" t="s">
        <v>17</v>
      </c>
      <c r="K2539">
        <v>1096</v>
      </c>
    </row>
    <row r="2540" spans="1:14" x14ac:dyDescent="0.55000000000000004">
      <c r="A2540" t="s">
        <v>2683</v>
      </c>
      <c r="B2540" t="s">
        <v>41</v>
      </c>
      <c r="C2540" t="s">
        <v>27</v>
      </c>
      <c r="D2540" t="s">
        <v>42</v>
      </c>
      <c r="E2540" t="s">
        <v>15</v>
      </c>
      <c r="F2540" s="1">
        <v>42843</v>
      </c>
      <c r="G2540" s="1">
        <v>42890</v>
      </c>
      <c r="H2540">
        <v>561</v>
      </c>
      <c r="I2540" t="s">
        <v>39</v>
      </c>
      <c r="J2540" t="s">
        <v>17</v>
      </c>
      <c r="K2540">
        <v>550</v>
      </c>
      <c r="M2540">
        <f xml:space="preserve"> H2540 - K2540</f>
        <v>11</v>
      </c>
      <c r="N2540">
        <f xml:space="preserve"> M2540 / H2540 * 100</f>
        <v>1.9607843137254901</v>
      </c>
    </row>
    <row r="2541" spans="1:14" x14ac:dyDescent="0.55000000000000004">
      <c r="A2541" t="s">
        <v>2684</v>
      </c>
      <c r="B2541" t="s">
        <v>60</v>
      </c>
      <c r="C2541" t="s">
        <v>13</v>
      </c>
      <c r="E2541" t="s">
        <v>49</v>
      </c>
      <c r="F2541" s="1">
        <v>42843</v>
      </c>
      <c r="I2541" t="s">
        <v>32</v>
      </c>
      <c r="J2541" t="s">
        <v>17</v>
      </c>
      <c r="K2541">
        <v>1096</v>
      </c>
    </row>
    <row r="2542" spans="1:14" x14ac:dyDescent="0.55000000000000004">
      <c r="A2542" t="s">
        <v>2685</v>
      </c>
      <c r="B2542" t="s">
        <v>60</v>
      </c>
      <c r="C2542" t="s">
        <v>13</v>
      </c>
      <c r="D2542" t="s">
        <v>64</v>
      </c>
      <c r="E2542" t="s">
        <v>55</v>
      </c>
      <c r="F2542" s="1">
        <v>42843</v>
      </c>
      <c r="G2542" s="1">
        <v>42847</v>
      </c>
      <c r="H2542">
        <v>0</v>
      </c>
      <c r="I2542" t="s">
        <v>32</v>
      </c>
      <c r="J2542" t="s">
        <v>17</v>
      </c>
      <c r="K2542">
        <v>1096</v>
      </c>
    </row>
    <row r="2543" spans="1:14" x14ac:dyDescent="0.55000000000000004">
      <c r="A2543" t="s">
        <v>2686</v>
      </c>
      <c r="B2543" t="s">
        <v>44</v>
      </c>
      <c r="C2543" t="s">
        <v>48</v>
      </c>
      <c r="D2543" t="s">
        <v>35</v>
      </c>
      <c r="E2543" t="s">
        <v>55</v>
      </c>
      <c r="F2543" s="1">
        <v>42843</v>
      </c>
      <c r="G2543" s="1">
        <v>42877</v>
      </c>
      <c r="H2543">
        <v>0</v>
      </c>
      <c r="I2543" t="s">
        <v>22</v>
      </c>
      <c r="J2543" t="s">
        <v>25</v>
      </c>
      <c r="K2543">
        <v>3393</v>
      </c>
    </row>
    <row r="2544" spans="1:14" x14ac:dyDescent="0.55000000000000004">
      <c r="A2544" t="s">
        <v>2687</v>
      </c>
      <c r="B2544" t="s">
        <v>44</v>
      </c>
      <c r="C2544" t="s">
        <v>48</v>
      </c>
      <c r="D2544" t="s">
        <v>330</v>
      </c>
      <c r="E2544" t="s">
        <v>15</v>
      </c>
      <c r="F2544" s="1">
        <v>42843</v>
      </c>
      <c r="G2544" s="1">
        <v>42844</v>
      </c>
      <c r="H2544">
        <v>3392</v>
      </c>
      <c r="I2544" t="s">
        <v>22</v>
      </c>
      <c r="J2544" t="s">
        <v>25</v>
      </c>
      <c r="K2544">
        <v>3393</v>
      </c>
      <c r="M2544">
        <f xml:space="preserve"> H2544 - K2544</f>
        <v>-1</v>
      </c>
      <c r="N2544">
        <f xml:space="preserve"> M2544 / H2544 * 100</f>
        <v>-2.9481132075471699E-2</v>
      </c>
    </row>
    <row r="2545" spans="1:14" x14ac:dyDescent="0.55000000000000004">
      <c r="A2545" t="s">
        <v>2688</v>
      </c>
      <c r="B2545" t="s">
        <v>99</v>
      </c>
      <c r="C2545" t="s">
        <v>57</v>
      </c>
      <c r="E2545" t="s">
        <v>49</v>
      </c>
      <c r="F2545" s="1">
        <v>42843</v>
      </c>
      <c r="I2545" t="s">
        <v>85</v>
      </c>
      <c r="J2545" t="s">
        <v>17</v>
      </c>
      <c r="K2545">
        <v>5482</v>
      </c>
    </row>
    <row r="2546" spans="1:14" x14ac:dyDescent="0.55000000000000004">
      <c r="A2546" t="s">
        <v>2689</v>
      </c>
      <c r="B2546" t="s">
        <v>37</v>
      </c>
      <c r="C2546" t="s">
        <v>24</v>
      </c>
      <c r="E2546" t="s">
        <v>49</v>
      </c>
      <c r="F2546" s="1">
        <v>42843</v>
      </c>
      <c r="I2546" t="s">
        <v>39</v>
      </c>
      <c r="J2546" t="s">
        <v>25</v>
      </c>
      <c r="K2546">
        <v>55</v>
      </c>
    </row>
    <row r="2547" spans="1:14" x14ac:dyDescent="0.55000000000000004">
      <c r="A2547" t="s">
        <v>2690</v>
      </c>
      <c r="B2547" t="s">
        <v>37</v>
      </c>
      <c r="C2547" t="s">
        <v>48</v>
      </c>
      <c r="E2547" t="s">
        <v>49</v>
      </c>
      <c r="F2547" s="1">
        <v>42843</v>
      </c>
      <c r="I2547" t="s">
        <v>39</v>
      </c>
      <c r="J2547" t="s">
        <v>25</v>
      </c>
      <c r="K2547">
        <v>3393</v>
      </c>
    </row>
    <row r="2548" spans="1:14" x14ac:dyDescent="0.55000000000000004">
      <c r="A2548" t="s">
        <v>2691</v>
      </c>
      <c r="B2548" t="s">
        <v>37</v>
      </c>
      <c r="C2548" t="s">
        <v>20</v>
      </c>
      <c r="D2548" t="s">
        <v>80</v>
      </c>
      <c r="E2548" t="s">
        <v>15</v>
      </c>
      <c r="F2548" s="1">
        <v>42843</v>
      </c>
      <c r="G2548" s="1">
        <v>42845</v>
      </c>
      <c r="H2548">
        <v>5040</v>
      </c>
      <c r="I2548" t="s">
        <v>39</v>
      </c>
      <c r="J2548" t="s">
        <v>17</v>
      </c>
      <c r="K2548">
        <v>4821</v>
      </c>
      <c r="M2548">
        <f xml:space="preserve"> H2548 - K2548</f>
        <v>219</v>
      </c>
      <c r="N2548">
        <f xml:space="preserve"> M2548 / H2548 * 100</f>
        <v>4.3452380952380949</v>
      </c>
    </row>
    <row r="2549" spans="1:14" x14ac:dyDescent="0.55000000000000004">
      <c r="A2549" t="s">
        <v>2692</v>
      </c>
      <c r="B2549" t="s">
        <v>83</v>
      </c>
      <c r="C2549" t="s">
        <v>24</v>
      </c>
      <c r="E2549" t="s">
        <v>49</v>
      </c>
      <c r="F2549" s="1">
        <v>42843</v>
      </c>
      <c r="I2549" t="s">
        <v>85</v>
      </c>
      <c r="J2549" t="s">
        <v>25</v>
      </c>
      <c r="K2549">
        <v>55</v>
      </c>
    </row>
    <row r="2550" spans="1:14" x14ac:dyDescent="0.55000000000000004">
      <c r="A2550" t="s">
        <v>2693</v>
      </c>
      <c r="B2550" t="s">
        <v>83</v>
      </c>
      <c r="C2550" t="s">
        <v>24</v>
      </c>
      <c r="E2550" t="s">
        <v>49</v>
      </c>
      <c r="F2550" s="1">
        <v>42843</v>
      </c>
      <c r="I2550" t="s">
        <v>85</v>
      </c>
      <c r="J2550" t="s">
        <v>25</v>
      </c>
      <c r="K2550">
        <v>55</v>
      </c>
    </row>
    <row r="2551" spans="1:14" x14ac:dyDescent="0.55000000000000004">
      <c r="A2551" t="s">
        <v>2694</v>
      </c>
      <c r="B2551" t="s">
        <v>30</v>
      </c>
      <c r="C2551" t="s">
        <v>20</v>
      </c>
      <c r="D2551" t="s">
        <v>160</v>
      </c>
      <c r="E2551" t="s">
        <v>55</v>
      </c>
      <c r="F2551" s="1">
        <v>42843</v>
      </c>
      <c r="G2551" s="1">
        <v>42849</v>
      </c>
      <c r="H2551">
        <v>0</v>
      </c>
      <c r="I2551" t="s">
        <v>32</v>
      </c>
      <c r="J2551" t="s">
        <v>17</v>
      </c>
      <c r="K2551">
        <v>4821</v>
      </c>
    </row>
    <row r="2552" spans="1:14" x14ac:dyDescent="0.55000000000000004">
      <c r="A2552" t="s">
        <v>2695</v>
      </c>
      <c r="B2552" t="s">
        <v>30</v>
      </c>
      <c r="C2552" t="s">
        <v>48</v>
      </c>
      <c r="D2552" t="s">
        <v>78</v>
      </c>
      <c r="E2552" t="s">
        <v>55</v>
      </c>
      <c r="F2552" s="1">
        <v>42843</v>
      </c>
      <c r="G2552" s="1">
        <v>42850</v>
      </c>
      <c r="H2552">
        <v>0</v>
      </c>
      <c r="I2552" t="s">
        <v>32</v>
      </c>
      <c r="J2552" t="s">
        <v>25</v>
      </c>
      <c r="K2552">
        <v>3393</v>
      </c>
    </row>
    <row r="2553" spans="1:14" x14ac:dyDescent="0.55000000000000004">
      <c r="A2553" t="s">
        <v>2696</v>
      </c>
      <c r="B2553" t="s">
        <v>30</v>
      </c>
      <c r="C2553" t="s">
        <v>57</v>
      </c>
      <c r="D2553" t="s">
        <v>61</v>
      </c>
      <c r="E2553" t="s">
        <v>15</v>
      </c>
      <c r="F2553" s="1">
        <v>42843</v>
      </c>
      <c r="G2553" s="1">
        <v>42850</v>
      </c>
      <c r="H2553">
        <v>5853</v>
      </c>
      <c r="I2553" t="s">
        <v>32</v>
      </c>
      <c r="J2553" t="s">
        <v>17</v>
      </c>
      <c r="K2553">
        <v>5482</v>
      </c>
      <c r="M2553">
        <f t="shared" ref="M2553:M2554" si="662" xml:space="preserve"> H2553 - K2553</f>
        <v>371</v>
      </c>
      <c r="N2553">
        <f t="shared" ref="N2553:N2554" si="663" xml:space="preserve"> M2553 / H2553 * 100</f>
        <v>6.3386297625149499</v>
      </c>
    </row>
    <row r="2554" spans="1:14" x14ac:dyDescent="0.55000000000000004">
      <c r="A2554" t="s">
        <v>2697</v>
      </c>
      <c r="B2554" t="s">
        <v>34</v>
      </c>
      <c r="C2554" t="s">
        <v>24</v>
      </c>
      <c r="D2554" t="s">
        <v>243</v>
      </c>
      <c r="E2554" t="s">
        <v>15</v>
      </c>
      <c r="F2554" s="1">
        <v>42844</v>
      </c>
      <c r="G2554" s="1">
        <v>42850</v>
      </c>
      <c r="H2554">
        <v>49</v>
      </c>
      <c r="I2554" t="s">
        <v>16</v>
      </c>
      <c r="J2554" t="s">
        <v>25</v>
      </c>
      <c r="K2554">
        <v>55</v>
      </c>
      <c r="M2554">
        <f t="shared" si="662"/>
        <v>-6</v>
      </c>
      <c r="N2554">
        <f t="shared" si="663"/>
        <v>-12.244897959183673</v>
      </c>
    </row>
    <row r="2555" spans="1:14" x14ac:dyDescent="0.55000000000000004">
      <c r="A2555" t="s">
        <v>2698</v>
      </c>
      <c r="B2555" t="s">
        <v>150</v>
      </c>
      <c r="C2555" t="s">
        <v>27</v>
      </c>
      <c r="E2555" t="s">
        <v>49</v>
      </c>
      <c r="F2555" s="1">
        <v>42844</v>
      </c>
      <c r="I2555" t="s">
        <v>75</v>
      </c>
      <c r="J2555" t="s">
        <v>17</v>
      </c>
      <c r="K2555">
        <v>550</v>
      </c>
    </row>
    <row r="2556" spans="1:14" x14ac:dyDescent="0.55000000000000004">
      <c r="A2556" t="s">
        <v>2699</v>
      </c>
      <c r="B2556" t="s">
        <v>150</v>
      </c>
      <c r="C2556" t="s">
        <v>13</v>
      </c>
      <c r="D2556" t="s">
        <v>249</v>
      </c>
      <c r="E2556" t="s">
        <v>15</v>
      </c>
      <c r="F2556" s="1">
        <v>42844</v>
      </c>
      <c r="G2556" s="1">
        <v>42854</v>
      </c>
      <c r="H2556">
        <v>1080</v>
      </c>
      <c r="I2556" t="s">
        <v>75</v>
      </c>
      <c r="J2556" t="s">
        <v>17</v>
      </c>
      <c r="K2556">
        <v>1096</v>
      </c>
      <c r="M2556">
        <f xml:space="preserve"> H2556 - K2556</f>
        <v>-16</v>
      </c>
      <c r="N2556">
        <f xml:space="preserve"> M2556 / H2556 * 100</f>
        <v>-1.4814814814814816</v>
      </c>
    </row>
    <row r="2557" spans="1:14" x14ac:dyDescent="0.55000000000000004">
      <c r="A2557" t="s">
        <v>2700</v>
      </c>
      <c r="B2557" t="s">
        <v>214</v>
      </c>
      <c r="C2557" t="s">
        <v>27</v>
      </c>
      <c r="D2557" t="s">
        <v>54</v>
      </c>
      <c r="E2557" t="s">
        <v>55</v>
      </c>
      <c r="F2557" s="1">
        <v>42844</v>
      </c>
      <c r="G2557" s="1">
        <v>42853</v>
      </c>
      <c r="H2557">
        <v>0</v>
      </c>
      <c r="I2557" t="s">
        <v>16</v>
      </c>
      <c r="J2557" t="s">
        <v>17</v>
      </c>
      <c r="K2557">
        <v>550</v>
      </c>
    </row>
    <row r="2558" spans="1:14" x14ac:dyDescent="0.55000000000000004">
      <c r="A2558" t="s">
        <v>2701</v>
      </c>
      <c r="B2558" t="s">
        <v>214</v>
      </c>
      <c r="C2558" t="s">
        <v>24</v>
      </c>
      <c r="D2558" t="s">
        <v>124</v>
      </c>
      <c r="E2558" t="s">
        <v>15</v>
      </c>
      <c r="F2558" s="1">
        <v>42844</v>
      </c>
      <c r="G2558" s="1">
        <v>42845</v>
      </c>
      <c r="H2558">
        <v>55</v>
      </c>
      <c r="I2558" t="s">
        <v>16</v>
      </c>
      <c r="J2558" t="s">
        <v>25</v>
      </c>
      <c r="K2558">
        <v>55</v>
      </c>
      <c r="M2558">
        <f xml:space="preserve"> H2558 - K2558</f>
        <v>0</v>
      </c>
      <c r="N2558">
        <f xml:space="preserve"> M2558 / H2558 * 100</f>
        <v>0</v>
      </c>
    </row>
    <row r="2559" spans="1:14" x14ac:dyDescent="0.55000000000000004">
      <c r="A2559" t="s">
        <v>2702</v>
      </c>
      <c r="B2559" t="s">
        <v>176</v>
      </c>
      <c r="C2559" t="s">
        <v>27</v>
      </c>
      <c r="E2559" t="s">
        <v>49</v>
      </c>
      <c r="F2559" s="1">
        <v>42844</v>
      </c>
      <c r="I2559" t="s">
        <v>85</v>
      </c>
      <c r="J2559" t="s">
        <v>17</v>
      </c>
      <c r="K2559">
        <v>550</v>
      </c>
    </row>
    <row r="2560" spans="1:14" x14ac:dyDescent="0.55000000000000004">
      <c r="A2560" t="s">
        <v>2703</v>
      </c>
      <c r="B2560" t="s">
        <v>73</v>
      </c>
      <c r="C2560" t="s">
        <v>13</v>
      </c>
      <c r="D2560" t="s">
        <v>109</v>
      </c>
      <c r="E2560" t="s">
        <v>15</v>
      </c>
      <c r="F2560" s="1">
        <v>42844</v>
      </c>
      <c r="G2560" s="1">
        <v>42877</v>
      </c>
      <c r="H2560">
        <v>1282</v>
      </c>
      <c r="I2560" t="s">
        <v>75</v>
      </c>
      <c r="J2560" t="s">
        <v>17</v>
      </c>
      <c r="K2560">
        <v>1096</v>
      </c>
      <c r="M2560">
        <f t="shared" ref="M2560:M2561" si="664" xml:space="preserve"> H2560 - K2560</f>
        <v>186</v>
      </c>
      <c r="N2560">
        <f t="shared" ref="N2560:N2561" si="665" xml:space="preserve"> M2560 / H2560 * 100</f>
        <v>14.508580343213728</v>
      </c>
    </row>
    <row r="2561" spans="1:14" x14ac:dyDescent="0.55000000000000004">
      <c r="A2561" t="s">
        <v>2704</v>
      </c>
      <c r="B2561" t="s">
        <v>77</v>
      </c>
      <c r="C2561" t="s">
        <v>156</v>
      </c>
      <c r="D2561" t="s">
        <v>196</v>
      </c>
      <c r="E2561" t="s">
        <v>15</v>
      </c>
      <c r="F2561" s="1">
        <v>42844</v>
      </c>
      <c r="G2561" s="1">
        <v>42845</v>
      </c>
      <c r="H2561">
        <v>23746</v>
      </c>
      <c r="I2561" t="s">
        <v>39</v>
      </c>
      <c r="J2561" t="s">
        <v>157</v>
      </c>
      <c r="K2561">
        <v>26768</v>
      </c>
      <c r="M2561">
        <f t="shared" si="664"/>
        <v>-3022</v>
      </c>
      <c r="N2561">
        <f t="shared" si="665"/>
        <v>-12.726353912237851</v>
      </c>
    </row>
    <row r="2562" spans="1:14" x14ac:dyDescent="0.55000000000000004">
      <c r="A2562" t="s">
        <v>2705</v>
      </c>
      <c r="B2562" t="s">
        <v>116</v>
      </c>
      <c r="C2562" t="s">
        <v>27</v>
      </c>
      <c r="D2562" t="s">
        <v>234</v>
      </c>
      <c r="E2562" t="s">
        <v>55</v>
      </c>
      <c r="F2562" s="1">
        <v>42844</v>
      </c>
      <c r="G2562" s="1">
        <v>42853</v>
      </c>
      <c r="H2562">
        <v>0</v>
      </c>
      <c r="I2562" t="s">
        <v>85</v>
      </c>
      <c r="J2562" t="s">
        <v>17</v>
      </c>
      <c r="K2562">
        <v>550</v>
      </c>
    </row>
    <row r="2563" spans="1:14" x14ac:dyDescent="0.55000000000000004">
      <c r="A2563" t="s">
        <v>2706</v>
      </c>
      <c r="B2563" t="s">
        <v>63</v>
      </c>
      <c r="C2563" t="s">
        <v>48</v>
      </c>
      <c r="E2563" t="s">
        <v>49</v>
      </c>
      <c r="F2563" s="1">
        <v>42844</v>
      </c>
      <c r="I2563" t="s">
        <v>39</v>
      </c>
      <c r="J2563" t="s">
        <v>25</v>
      </c>
      <c r="K2563">
        <v>3393</v>
      </c>
    </row>
    <row r="2564" spans="1:14" x14ac:dyDescent="0.55000000000000004">
      <c r="A2564" t="s">
        <v>2707</v>
      </c>
      <c r="B2564" t="s">
        <v>47</v>
      </c>
      <c r="C2564" t="s">
        <v>27</v>
      </c>
      <c r="D2564" t="s">
        <v>236</v>
      </c>
      <c r="E2564" t="s">
        <v>55</v>
      </c>
      <c r="F2564" s="1">
        <v>42844</v>
      </c>
      <c r="G2564" s="1">
        <v>42856</v>
      </c>
      <c r="H2564">
        <v>0</v>
      </c>
      <c r="I2564" t="s">
        <v>32</v>
      </c>
      <c r="J2564" t="s">
        <v>17</v>
      </c>
      <c r="K2564">
        <v>550</v>
      </c>
    </row>
    <row r="2565" spans="1:14" x14ac:dyDescent="0.55000000000000004">
      <c r="A2565" t="s">
        <v>2708</v>
      </c>
      <c r="B2565" t="s">
        <v>89</v>
      </c>
      <c r="C2565" t="s">
        <v>27</v>
      </c>
      <c r="D2565" t="s">
        <v>133</v>
      </c>
      <c r="E2565" t="s">
        <v>55</v>
      </c>
      <c r="F2565" s="1">
        <v>42844</v>
      </c>
      <c r="G2565" s="1">
        <v>42963</v>
      </c>
      <c r="H2565">
        <v>0</v>
      </c>
      <c r="I2565" t="s">
        <v>32</v>
      </c>
      <c r="J2565" t="s">
        <v>17</v>
      </c>
      <c r="K2565">
        <v>550</v>
      </c>
    </row>
    <row r="2566" spans="1:14" x14ac:dyDescent="0.55000000000000004">
      <c r="A2566" t="s">
        <v>2709</v>
      </c>
      <c r="B2566" t="s">
        <v>144</v>
      </c>
      <c r="C2566" t="s">
        <v>48</v>
      </c>
      <c r="D2566" t="s">
        <v>504</v>
      </c>
      <c r="E2566" t="s">
        <v>55</v>
      </c>
      <c r="F2566" s="1">
        <v>42844</v>
      </c>
      <c r="G2566" s="1">
        <v>42846</v>
      </c>
      <c r="H2566">
        <v>0</v>
      </c>
      <c r="I2566" t="s">
        <v>16</v>
      </c>
      <c r="J2566" t="s">
        <v>25</v>
      </c>
      <c r="K2566">
        <v>3393</v>
      </c>
    </row>
    <row r="2567" spans="1:14" x14ac:dyDescent="0.55000000000000004">
      <c r="A2567" t="s">
        <v>2710</v>
      </c>
      <c r="B2567" t="s">
        <v>60</v>
      </c>
      <c r="C2567" t="s">
        <v>13</v>
      </c>
      <c r="D2567" t="s">
        <v>42</v>
      </c>
      <c r="E2567" t="s">
        <v>55</v>
      </c>
      <c r="F2567" s="1">
        <v>42844</v>
      </c>
      <c r="G2567" s="1">
        <v>42852</v>
      </c>
      <c r="H2567">
        <v>0</v>
      </c>
      <c r="I2567" t="s">
        <v>32</v>
      </c>
      <c r="J2567" t="s">
        <v>17</v>
      </c>
      <c r="K2567">
        <v>1096</v>
      </c>
    </row>
    <row r="2568" spans="1:14" x14ac:dyDescent="0.55000000000000004">
      <c r="A2568" t="s">
        <v>2711</v>
      </c>
      <c r="B2568" t="s">
        <v>44</v>
      </c>
      <c r="C2568" t="s">
        <v>27</v>
      </c>
      <c r="D2568" t="s">
        <v>14</v>
      </c>
      <c r="E2568" t="s">
        <v>55</v>
      </c>
      <c r="F2568" s="1">
        <v>42844</v>
      </c>
      <c r="G2568" s="1">
        <v>42846</v>
      </c>
      <c r="H2568">
        <v>0</v>
      </c>
      <c r="I2568" t="s">
        <v>22</v>
      </c>
      <c r="J2568" t="s">
        <v>17</v>
      </c>
      <c r="K2568">
        <v>550</v>
      </c>
    </row>
    <row r="2569" spans="1:14" x14ac:dyDescent="0.55000000000000004">
      <c r="A2569" t="s">
        <v>2712</v>
      </c>
      <c r="B2569" t="s">
        <v>108</v>
      </c>
      <c r="C2569" t="s">
        <v>24</v>
      </c>
      <c r="D2569" t="s">
        <v>151</v>
      </c>
      <c r="E2569" t="s">
        <v>55</v>
      </c>
      <c r="F2569" s="1">
        <v>42844</v>
      </c>
      <c r="G2569" s="1">
        <v>42845</v>
      </c>
      <c r="H2569">
        <v>0</v>
      </c>
      <c r="I2569" t="s">
        <v>75</v>
      </c>
      <c r="J2569" t="s">
        <v>25</v>
      </c>
      <c r="K2569">
        <v>55</v>
      </c>
    </row>
    <row r="2570" spans="1:14" x14ac:dyDescent="0.55000000000000004">
      <c r="A2570" t="s">
        <v>2713</v>
      </c>
      <c r="B2570" t="s">
        <v>108</v>
      </c>
      <c r="C2570" t="s">
        <v>24</v>
      </c>
      <c r="D2570" t="s">
        <v>151</v>
      </c>
      <c r="E2570" t="s">
        <v>15</v>
      </c>
      <c r="F2570" s="1">
        <v>42844</v>
      </c>
      <c r="G2570" s="1">
        <v>42852</v>
      </c>
      <c r="H2570">
        <v>61</v>
      </c>
      <c r="I2570" t="s">
        <v>75</v>
      </c>
      <c r="J2570" t="s">
        <v>25</v>
      </c>
      <c r="K2570">
        <v>55</v>
      </c>
      <c r="M2570">
        <f xml:space="preserve"> H2570 - K2570</f>
        <v>6</v>
      </c>
      <c r="N2570">
        <f xml:space="preserve"> M2570 / H2570 * 100</f>
        <v>9.8360655737704921</v>
      </c>
    </row>
    <row r="2571" spans="1:14" x14ac:dyDescent="0.55000000000000004">
      <c r="A2571" t="s">
        <v>2714</v>
      </c>
      <c r="B2571" t="s">
        <v>66</v>
      </c>
      <c r="C2571" t="s">
        <v>24</v>
      </c>
      <c r="D2571" t="s">
        <v>38</v>
      </c>
      <c r="E2571" t="s">
        <v>55</v>
      </c>
      <c r="F2571" s="1">
        <v>42844</v>
      </c>
      <c r="G2571" s="1">
        <v>42855</v>
      </c>
      <c r="H2571">
        <v>0</v>
      </c>
      <c r="I2571" t="s">
        <v>39</v>
      </c>
      <c r="J2571" t="s">
        <v>25</v>
      </c>
      <c r="K2571">
        <v>55</v>
      </c>
    </row>
    <row r="2572" spans="1:14" x14ac:dyDescent="0.55000000000000004">
      <c r="A2572" t="s">
        <v>2715</v>
      </c>
      <c r="B2572" t="s">
        <v>66</v>
      </c>
      <c r="C2572" t="s">
        <v>27</v>
      </c>
      <c r="D2572" t="s">
        <v>160</v>
      </c>
      <c r="E2572" t="s">
        <v>15</v>
      </c>
      <c r="F2572" s="1">
        <v>42844</v>
      </c>
      <c r="G2572" s="1">
        <v>42853</v>
      </c>
      <c r="H2572">
        <v>600</v>
      </c>
      <c r="I2572" t="s">
        <v>39</v>
      </c>
      <c r="J2572" t="s">
        <v>17</v>
      </c>
      <c r="K2572">
        <v>550</v>
      </c>
      <c r="M2572">
        <f xml:space="preserve"> H2572 - K2572</f>
        <v>50</v>
      </c>
      <c r="N2572">
        <f xml:space="preserve"> M2572 / H2572 * 100</f>
        <v>8.3333333333333321</v>
      </c>
    </row>
    <row r="2573" spans="1:14" x14ac:dyDescent="0.55000000000000004">
      <c r="A2573" t="s">
        <v>2716</v>
      </c>
      <c r="B2573" t="s">
        <v>99</v>
      </c>
      <c r="C2573" t="s">
        <v>20</v>
      </c>
      <c r="D2573" t="s">
        <v>216</v>
      </c>
      <c r="E2573" t="s">
        <v>49</v>
      </c>
      <c r="F2573" s="1">
        <v>42844</v>
      </c>
      <c r="I2573" t="s">
        <v>85</v>
      </c>
      <c r="J2573" t="s">
        <v>17</v>
      </c>
      <c r="K2573">
        <v>4821</v>
      </c>
    </row>
    <row r="2574" spans="1:14" x14ac:dyDescent="0.55000000000000004">
      <c r="A2574" t="s">
        <v>2717</v>
      </c>
      <c r="B2574" t="s">
        <v>99</v>
      </c>
      <c r="C2574" t="s">
        <v>57</v>
      </c>
      <c r="D2574" t="s">
        <v>151</v>
      </c>
      <c r="E2574" t="s">
        <v>15</v>
      </c>
      <c r="F2574" s="1">
        <v>42844</v>
      </c>
      <c r="G2574" s="1">
        <v>42845</v>
      </c>
      <c r="H2574">
        <v>5805</v>
      </c>
      <c r="I2574" t="s">
        <v>85</v>
      </c>
      <c r="J2574" t="s">
        <v>17</v>
      </c>
      <c r="K2574">
        <v>5482</v>
      </c>
      <c r="M2574">
        <f t="shared" ref="M2574:M2576" si="666" xml:space="preserve"> H2574 - K2574</f>
        <v>323</v>
      </c>
      <c r="N2574">
        <f t="shared" ref="N2574:N2576" si="667" xml:space="preserve"> M2574 / H2574 * 100</f>
        <v>5.5641688199827737</v>
      </c>
    </row>
    <row r="2575" spans="1:14" x14ac:dyDescent="0.55000000000000004">
      <c r="A2575" t="s">
        <v>2718</v>
      </c>
      <c r="B2575" t="s">
        <v>70</v>
      </c>
      <c r="C2575" t="s">
        <v>24</v>
      </c>
      <c r="D2575" t="s">
        <v>327</v>
      </c>
      <c r="E2575" t="s">
        <v>15</v>
      </c>
      <c r="F2575" s="1">
        <v>42844</v>
      </c>
      <c r="G2575" s="1">
        <v>42913</v>
      </c>
      <c r="H2575">
        <v>58</v>
      </c>
      <c r="I2575" t="s">
        <v>16</v>
      </c>
      <c r="J2575" t="s">
        <v>25</v>
      </c>
      <c r="K2575">
        <v>55</v>
      </c>
      <c r="M2575">
        <f t="shared" si="666"/>
        <v>3</v>
      </c>
      <c r="N2575">
        <f t="shared" si="667"/>
        <v>5.1724137931034484</v>
      </c>
    </row>
    <row r="2576" spans="1:14" x14ac:dyDescent="0.55000000000000004">
      <c r="A2576" t="s">
        <v>2719</v>
      </c>
      <c r="B2576" t="s">
        <v>70</v>
      </c>
      <c r="C2576" t="s">
        <v>24</v>
      </c>
      <c r="D2576" t="s">
        <v>243</v>
      </c>
      <c r="E2576" t="s">
        <v>15</v>
      </c>
      <c r="F2576" s="1">
        <v>42844</v>
      </c>
      <c r="G2576" s="1">
        <v>42950</v>
      </c>
      <c r="H2576">
        <v>52</v>
      </c>
      <c r="I2576" t="s">
        <v>16</v>
      </c>
      <c r="J2576" t="s">
        <v>25</v>
      </c>
      <c r="K2576">
        <v>55</v>
      </c>
      <c r="M2576">
        <f t="shared" si="666"/>
        <v>-3</v>
      </c>
      <c r="N2576">
        <f t="shared" si="667"/>
        <v>-5.7692307692307692</v>
      </c>
    </row>
    <row r="2577" spans="1:14" x14ac:dyDescent="0.55000000000000004">
      <c r="A2577" t="s">
        <v>2720</v>
      </c>
      <c r="B2577" t="s">
        <v>83</v>
      </c>
      <c r="C2577" t="s">
        <v>24</v>
      </c>
      <c r="D2577" t="s">
        <v>249</v>
      </c>
      <c r="E2577" t="s">
        <v>55</v>
      </c>
      <c r="F2577" s="1">
        <v>42844</v>
      </c>
      <c r="G2577" s="1">
        <v>42846</v>
      </c>
      <c r="H2577">
        <v>0</v>
      </c>
      <c r="I2577" t="s">
        <v>85</v>
      </c>
      <c r="J2577" t="s">
        <v>25</v>
      </c>
      <c r="K2577">
        <v>55</v>
      </c>
    </row>
    <row r="2578" spans="1:14" x14ac:dyDescent="0.55000000000000004">
      <c r="A2578" t="s">
        <v>2721</v>
      </c>
      <c r="B2578" t="s">
        <v>30</v>
      </c>
      <c r="C2578" t="s">
        <v>27</v>
      </c>
      <c r="D2578" t="s">
        <v>327</v>
      </c>
      <c r="E2578" t="s">
        <v>49</v>
      </c>
      <c r="F2578" s="1">
        <v>42844</v>
      </c>
      <c r="I2578" t="s">
        <v>32</v>
      </c>
      <c r="J2578" t="s">
        <v>17</v>
      </c>
      <c r="K2578">
        <v>550</v>
      </c>
    </row>
    <row r="2579" spans="1:14" x14ac:dyDescent="0.55000000000000004">
      <c r="A2579" t="s">
        <v>2722</v>
      </c>
      <c r="B2579" t="s">
        <v>150</v>
      </c>
      <c r="C2579" t="s">
        <v>24</v>
      </c>
      <c r="D2579" t="s">
        <v>154</v>
      </c>
      <c r="E2579" t="s">
        <v>15</v>
      </c>
      <c r="F2579" s="1">
        <v>42845</v>
      </c>
      <c r="G2579" s="1">
        <v>42902</v>
      </c>
      <c r="H2579">
        <v>55</v>
      </c>
      <c r="I2579" t="s">
        <v>75</v>
      </c>
      <c r="J2579" t="s">
        <v>25</v>
      </c>
      <c r="K2579">
        <v>55</v>
      </c>
      <c r="M2579">
        <f t="shared" ref="M2579:M2582" si="668" xml:space="preserve"> H2579 - K2579</f>
        <v>0</v>
      </c>
      <c r="N2579">
        <f t="shared" ref="N2579:N2582" si="669" xml:space="preserve"> M2579 / H2579 * 100</f>
        <v>0</v>
      </c>
    </row>
    <row r="2580" spans="1:14" x14ac:dyDescent="0.55000000000000004">
      <c r="A2580" t="s">
        <v>2723</v>
      </c>
      <c r="B2580" t="s">
        <v>129</v>
      </c>
      <c r="C2580" t="s">
        <v>13</v>
      </c>
      <c r="D2580" t="s">
        <v>109</v>
      </c>
      <c r="E2580" t="s">
        <v>15</v>
      </c>
      <c r="F2580" s="1">
        <v>42845</v>
      </c>
      <c r="G2580" s="1">
        <v>42957</v>
      </c>
      <c r="H2580">
        <v>1161</v>
      </c>
      <c r="I2580" t="s">
        <v>75</v>
      </c>
      <c r="J2580" t="s">
        <v>17</v>
      </c>
      <c r="K2580">
        <v>1096</v>
      </c>
      <c r="M2580">
        <f t="shared" si="668"/>
        <v>65</v>
      </c>
      <c r="N2580">
        <f t="shared" si="669"/>
        <v>5.5986218776916452</v>
      </c>
    </row>
    <row r="2581" spans="1:14" x14ac:dyDescent="0.55000000000000004">
      <c r="A2581" t="s">
        <v>2724</v>
      </c>
      <c r="B2581" t="s">
        <v>129</v>
      </c>
      <c r="C2581" t="s">
        <v>20</v>
      </c>
      <c r="D2581" t="s">
        <v>227</v>
      </c>
      <c r="E2581" t="s">
        <v>15</v>
      </c>
      <c r="F2581" s="1">
        <v>42845</v>
      </c>
      <c r="G2581" s="1">
        <v>42850</v>
      </c>
      <c r="H2581">
        <v>5091</v>
      </c>
      <c r="I2581" t="s">
        <v>75</v>
      </c>
      <c r="J2581" t="s">
        <v>17</v>
      </c>
      <c r="K2581">
        <v>4821</v>
      </c>
      <c r="M2581">
        <f t="shared" si="668"/>
        <v>270</v>
      </c>
      <c r="N2581">
        <f t="shared" si="669"/>
        <v>5.3034767236299354</v>
      </c>
    </row>
    <row r="2582" spans="1:14" x14ac:dyDescent="0.55000000000000004">
      <c r="A2582" t="s">
        <v>2725</v>
      </c>
      <c r="B2582" t="s">
        <v>129</v>
      </c>
      <c r="C2582" t="s">
        <v>24</v>
      </c>
      <c r="D2582" t="s">
        <v>221</v>
      </c>
      <c r="E2582" t="s">
        <v>15</v>
      </c>
      <c r="F2582" s="1">
        <v>42845</v>
      </c>
      <c r="G2582" s="1">
        <v>42847</v>
      </c>
      <c r="H2582">
        <v>59</v>
      </c>
      <c r="I2582" t="s">
        <v>75</v>
      </c>
      <c r="J2582" t="s">
        <v>25</v>
      </c>
      <c r="K2582">
        <v>55</v>
      </c>
      <c r="M2582">
        <f t="shared" si="668"/>
        <v>4</v>
      </c>
      <c r="N2582">
        <f t="shared" si="669"/>
        <v>6.7796610169491522</v>
      </c>
    </row>
    <row r="2583" spans="1:14" x14ac:dyDescent="0.55000000000000004">
      <c r="A2583" t="s">
        <v>2726</v>
      </c>
      <c r="B2583" t="s">
        <v>176</v>
      </c>
      <c r="C2583" t="s">
        <v>57</v>
      </c>
      <c r="D2583" t="s">
        <v>227</v>
      </c>
      <c r="E2583" t="s">
        <v>55</v>
      </c>
      <c r="F2583" s="1">
        <v>42845</v>
      </c>
      <c r="G2583" s="1">
        <v>42856</v>
      </c>
      <c r="H2583">
        <v>0</v>
      </c>
      <c r="I2583" t="s">
        <v>85</v>
      </c>
      <c r="J2583" t="s">
        <v>17</v>
      </c>
      <c r="K2583">
        <v>5482</v>
      </c>
    </row>
    <row r="2584" spans="1:14" x14ac:dyDescent="0.55000000000000004">
      <c r="A2584" t="s">
        <v>2727</v>
      </c>
      <c r="B2584" t="s">
        <v>73</v>
      </c>
      <c r="C2584" t="s">
        <v>27</v>
      </c>
      <c r="D2584" t="s">
        <v>189</v>
      </c>
      <c r="E2584" t="s">
        <v>55</v>
      </c>
      <c r="F2584" s="1">
        <v>42845</v>
      </c>
      <c r="G2584" s="1">
        <v>42847</v>
      </c>
      <c r="H2584">
        <v>0</v>
      </c>
      <c r="I2584" t="s">
        <v>75</v>
      </c>
      <c r="J2584" t="s">
        <v>17</v>
      </c>
      <c r="K2584">
        <v>550</v>
      </c>
    </row>
    <row r="2585" spans="1:14" x14ac:dyDescent="0.55000000000000004">
      <c r="A2585" t="s">
        <v>2728</v>
      </c>
      <c r="B2585" t="s">
        <v>19</v>
      </c>
      <c r="C2585" t="s">
        <v>20</v>
      </c>
      <c r="D2585" t="s">
        <v>120</v>
      </c>
      <c r="E2585" t="s">
        <v>55</v>
      </c>
      <c r="F2585" s="1">
        <v>42845</v>
      </c>
      <c r="G2585" s="1">
        <v>42855</v>
      </c>
      <c r="H2585">
        <v>0</v>
      </c>
      <c r="I2585" t="s">
        <v>22</v>
      </c>
      <c r="J2585" t="s">
        <v>17</v>
      </c>
      <c r="K2585">
        <v>4821</v>
      </c>
    </row>
    <row r="2586" spans="1:14" x14ac:dyDescent="0.55000000000000004">
      <c r="A2586" t="s">
        <v>2729</v>
      </c>
      <c r="B2586" t="s">
        <v>19</v>
      </c>
      <c r="C2586" t="s">
        <v>27</v>
      </c>
      <c r="D2586" t="s">
        <v>137</v>
      </c>
      <c r="E2586" t="s">
        <v>15</v>
      </c>
      <c r="F2586" s="1">
        <v>42845</v>
      </c>
      <c r="G2586" s="1">
        <v>42853</v>
      </c>
      <c r="H2586">
        <v>549</v>
      </c>
      <c r="I2586" t="s">
        <v>22</v>
      </c>
      <c r="J2586" t="s">
        <v>17</v>
      </c>
      <c r="K2586">
        <v>550</v>
      </c>
      <c r="M2586">
        <f xml:space="preserve"> H2586 - K2586</f>
        <v>-1</v>
      </c>
      <c r="N2586">
        <f xml:space="preserve"> M2586 / H2586 * 100</f>
        <v>-0.18214936247723132</v>
      </c>
    </row>
    <row r="2587" spans="1:14" x14ac:dyDescent="0.55000000000000004">
      <c r="A2587" t="s">
        <v>2730</v>
      </c>
      <c r="B2587" t="s">
        <v>153</v>
      </c>
      <c r="C2587" t="s">
        <v>13</v>
      </c>
      <c r="D2587" t="s">
        <v>312</v>
      </c>
      <c r="E2587" t="s">
        <v>55</v>
      </c>
      <c r="F2587" s="1">
        <v>42845</v>
      </c>
      <c r="G2587" s="1">
        <v>42849</v>
      </c>
      <c r="H2587">
        <v>0</v>
      </c>
      <c r="I2587" t="s">
        <v>75</v>
      </c>
      <c r="J2587" t="s">
        <v>17</v>
      </c>
      <c r="K2587">
        <v>1096</v>
      </c>
    </row>
    <row r="2588" spans="1:14" x14ac:dyDescent="0.55000000000000004">
      <c r="A2588" t="s">
        <v>2731</v>
      </c>
      <c r="B2588" t="s">
        <v>77</v>
      </c>
      <c r="C2588" t="s">
        <v>156</v>
      </c>
      <c r="D2588" t="s">
        <v>135</v>
      </c>
      <c r="E2588" t="s">
        <v>15</v>
      </c>
      <c r="F2588" s="1">
        <v>42845</v>
      </c>
      <c r="G2588" s="1">
        <v>42914</v>
      </c>
      <c r="H2588">
        <v>24949</v>
      </c>
      <c r="I2588" t="s">
        <v>39</v>
      </c>
      <c r="J2588" t="s">
        <v>157</v>
      </c>
      <c r="K2588">
        <v>26768</v>
      </c>
      <c r="M2588">
        <f xml:space="preserve"> H2588 - K2588</f>
        <v>-1819</v>
      </c>
      <c r="N2588">
        <f xml:space="preserve"> M2588 / H2588 * 100</f>
        <v>-7.2908733816986651</v>
      </c>
    </row>
    <row r="2589" spans="1:14" x14ac:dyDescent="0.55000000000000004">
      <c r="A2589" t="s">
        <v>2732</v>
      </c>
      <c r="B2589" t="s">
        <v>53</v>
      </c>
      <c r="C2589" t="s">
        <v>13</v>
      </c>
      <c r="D2589" t="s">
        <v>54</v>
      </c>
      <c r="E2589" t="s">
        <v>55</v>
      </c>
      <c r="F2589" s="1">
        <v>42845</v>
      </c>
      <c r="G2589" s="1">
        <v>42857</v>
      </c>
      <c r="H2589">
        <v>0</v>
      </c>
      <c r="I2589" t="s">
        <v>22</v>
      </c>
      <c r="J2589" t="s">
        <v>17</v>
      </c>
      <c r="K2589">
        <v>1096</v>
      </c>
    </row>
    <row r="2590" spans="1:14" x14ac:dyDescent="0.55000000000000004">
      <c r="A2590" t="s">
        <v>2733</v>
      </c>
      <c r="B2590" t="s">
        <v>47</v>
      </c>
      <c r="C2590" t="s">
        <v>20</v>
      </c>
      <c r="D2590" t="s">
        <v>567</v>
      </c>
      <c r="E2590" t="s">
        <v>55</v>
      </c>
      <c r="F2590" s="1">
        <v>42845</v>
      </c>
      <c r="G2590" s="1">
        <v>42864</v>
      </c>
      <c r="H2590">
        <v>0</v>
      </c>
      <c r="I2590" t="s">
        <v>32</v>
      </c>
      <c r="J2590" t="s">
        <v>17</v>
      </c>
      <c r="K2590">
        <v>4821</v>
      </c>
    </row>
    <row r="2591" spans="1:14" x14ac:dyDescent="0.55000000000000004">
      <c r="A2591" t="s">
        <v>2734</v>
      </c>
      <c r="B2591" t="s">
        <v>47</v>
      </c>
      <c r="C2591" t="s">
        <v>57</v>
      </c>
      <c r="D2591" t="s">
        <v>80</v>
      </c>
      <c r="E2591" t="s">
        <v>15</v>
      </c>
      <c r="F2591" s="1">
        <v>42845</v>
      </c>
      <c r="G2591" s="1">
        <v>42857</v>
      </c>
      <c r="H2591">
        <v>4985</v>
      </c>
      <c r="I2591" t="s">
        <v>32</v>
      </c>
      <c r="J2591" t="s">
        <v>17</v>
      </c>
      <c r="K2591">
        <v>5482</v>
      </c>
      <c r="M2591">
        <f xml:space="preserve"> H2591 - K2591</f>
        <v>-497</v>
      </c>
      <c r="N2591">
        <f xml:space="preserve"> M2591 / H2591 * 100</f>
        <v>-9.9699097291875614</v>
      </c>
    </row>
    <row r="2592" spans="1:14" x14ac:dyDescent="0.55000000000000004">
      <c r="A2592" t="s">
        <v>2735</v>
      </c>
      <c r="B2592" t="s">
        <v>264</v>
      </c>
      <c r="C2592" t="s">
        <v>27</v>
      </c>
      <c r="D2592" t="s">
        <v>182</v>
      </c>
      <c r="E2592" t="s">
        <v>55</v>
      </c>
      <c r="F2592" s="1">
        <v>42845</v>
      </c>
      <c r="G2592" s="1">
        <v>42847</v>
      </c>
      <c r="H2592">
        <v>0</v>
      </c>
      <c r="I2592" t="s">
        <v>22</v>
      </c>
      <c r="J2592" t="s">
        <v>17</v>
      </c>
      <c r="K2592">
        <v>550</v>
      </c>
    </row>
    <row r="2593" spans="1:14" x14ac:dyDescent="0.55000000000000004">
      <c r="A2593" t="s">
        <v>2736</v>
      </c>
      <c r="B2593" t="s">
        <v>264</v>
      </c>
      <c r="C2593" t="s">
        <v>27</v>
      </c>
      <c r="D2593" t="s">
        <v>131</v>
      </c>
      <c r="E2593" t="s">
        <v>15</v>
      </c>
      <c r="F2593" s="1">
        <v>42845</v>
      </c>
      <c r="G2593" s="1">
        <v>42854</v>
      </c>
      <c r="H2593">
        <v>657</v>
      </c>
      <c r="I2593" t="s">
        <v>22</v>
      </c>
      <c r="J2593" t="s">
        <v>17</v>
      </c>
      <c r="K2593">
        <v>550</v>
      </c>
      <c r="M2593">
        <f t="shared" ref="M2593:M2597" si="670" xml:space="preserve"> H2593 - K2593</f>
        <v>107</v>
      </c>
      <c r="N2593">
        <f t="shared" ref="N2593:N2597" si="671" xml:space="preserve"> M2593 / H2593 * 100</f>
        <v>16.286149162861491</v>
      </c>
    </row>
    <row r="2594" spans="1:14" x14ac:dyDescent="0.55000000000000004">
      <c r="A2594" t="s">
        <v>2737</v>
      </c>
      <c r="B2594" t="s">
        <v>264</v>
      </c>
      <c r="C2594" t="s">
        <v>27</v>
      </c>
      <c r="D2594" t="s">
        <v>504</v>
      </c>
      <c r="E2594" t="s">
        <v>15</v>
      </c>
      <c r="F2594" s="1">
        <v>42845</v>
      </c>
      <c r="G2594" s="1">
        <v>42916</v>
      </c>
      <c r="H2594">
        <v>628</v>
      </c>
      <c r="I2594" t="s">
        <v>22</v>
      </c>
      <c r="J2594" t="s">
        <v>17</v>
      </c>
      <c r="K2594">
        <v>550</v>
      </c>
      <c r="M2594">
        <f t="shared" si="670"/>
        <v>78</v>
      </c>
      <c r="N2594">
        <f t="shared" si="671"/>
        <v>12.420382165605096</v>
      </c>
    </row>
    <row r="2595" spans="1:14" x14ac:dyDescent="0.55000000000000004">
      <c r="A2595" t="s">
        <v>2738</v>
      </c>
      <c r="B2595" t="s">
        <v>264</v>
      </c>
      <c r="C2595" t="s">
        <v>13</v>
      </c>
      <c r="D2595" t="s">
        <v>131</v>
      </c>
      <c r="E2595" t="s">
        <v>15</v>
      </c>
      <c r="F2595" s="1">
        <v>42845</v>
      </c>
      <c r="G2595" s="1">
        <v>42901</v>
      </c>
      <c r="H2595">
        <v>1183</v>
      </c>
      <c r="I2595" t="s">
        <v>22</v>
      </c>
      <c r="J2595" t="s">
        <v>17</v>
      </c>
      <c r="K2595">
        <v>1096</v>
      </c>
      <c r="M2595">
        <f t="shared" si="670"/>
        <v>87</v>
      </c>
      <c r="N2595">
        <f t="shared" si="671"/>
        <v>7.3541842772611998</v>
      </c>
    </row>
    <row r="2596" spans="1:14" x14ac:dyDescent="0.55000000000000004">
      <c r="A2596" t="s">
        <v>2739</v>
      </c>
      <c r="B2596" t="s">
        <v>264</v>
      </c>
      <c r="C2596" t="s">
        <v>57</v>
      </c>
      <c r="D2596" t="s">
        <v>219</v>
      </c>
      <c r="E2596" t="s">
        <v>15</v>
      </c>
      <c r="F2596" s="1">
        <v>42845</v>
      </c>
      <c r="G2596" s="1">
        <v>42950</v>
      </c>
      <c r="H2596">
        <v>5203</v>
      </c>
      <c r="I2596" t="s">
        <v>22</v>
      </c>
      <c r="J2596" t="s">
        <v>17</v>
      </c>
      <c r="K2596">
        <v>5482</v>
      </c>
      <c r="M2596">
        <f t="shared" si="670"/>
        <v>-279</v>
      </c>
      <c r="N2596">
        <f t="shared" si="671"/>
        <v>-5.3622909859696328</v>
      </c>
    </row>
    <row r="2597" spans="1:14" x14ac:dyDescent="0.55000000000000004">
      <c r="A2597" t="s">
        <v>2740</v>
      </c>
      <c r="B2597" t="s">
        <v>264</v>
      </c>
      <c r="C2597" t="s">
        <v>24</v>
      </c>
      <c r="D2597" t="s">
        <v>120</v>
      </c>
      <c r="E2597" t="s">
        <v>15</v>
      </c>
      <c r="F2597" s="1">
        <v>42845</v>
      </c>
      <c r="G2597" s="1">
        <v>42852</v>
      </c>
      <c r="H2597">
        <v>56</v>
      </c>
      <c r="I2597" t="s">
        <v>22</v>
      </c>
      <c r="J2597" t="s">
        <v>25</v>
      </c>
      <c r="K2597">
        <v>55</v>
      </c>
      <c r="M2597">
        <f t="shared" si="670"/>
        <v>1</v>
      </c>
      <c r="N2597">
        <f t="shared" si="671"/>
        <v>1.7857142857142856</v>
      </c>
    </row>
    <row r="2598" spans="1:14" x14ac:dyDescent="0.55000000000000004">
      <c r="A2598" t="s">
        <v>2741</v>
      </c>
      <c r="B2598" t="s">
        <v>89</v>
      </c>
      <c r="C2598" t="s">
        <v>24</v>
      </c>
      <c r="E2598" t="s">
        <v>49</v>
      </c>
      <c r="F2598" s="1">
        <v>42845</v>
      </c>
      <c r="I2598" t="s">
        <v>32</v>
      </c>
      <c r="J2598" t="s">
        <v>25</v>
      </c>
      <c r="K2598">
        <v>55</v>
      </c>
    </row>
    <row r="2599" spans="1:14" x14ac:dyDescent="0.55000000000000004">
      <c r="A2599" t="s">
        <v>2742</v>
      </c>
      <c r="B2599" t="s">
        <v>89</v>
      </c>
      <c r="C2599" t="s">
        <v>27</v>
      </c>
      <c r="D2599" t="s">
        <v>325</v>
      </c>
      <c r="E2599" t="s">
        <v>15</v>
      </c>
      <c r="F2599" s="1">
        <v>42845</v>
      </c>
      <c r="G2599" s="1">
        <v>42853</v>
      </c>
      <c r="H2599">
        <v>502</v>
      </c>
      <c r="I2599" t="s">
        <v>32</v>
      </c>
      <c r="J2599" t="s">
        <v>17</v>
      </c>
      <c r="K2599">
        <v>550</v>
      </c>
      <c r="M2599">
        <f xml:space="preserve"> H2599 - K2599</f>
        <v>-48</v>
      </c>
      <c r="N2599">
        <f xml:space="preserve"> M2599 / H2599 * 100</f>
        <v>-9.5617529880478092</v>
      </c>
    </row>
    <row r="2600" spans="1:14" x14ac:dyDescent="0.55000000000000004">
      <c r="A2600" t="s">
        <v>2743</v>
      </c>
      <c r="B2600" t="s">
        <v>106</v>
      </c>
      <c r="C2600" t="s">
        <v>27</v>
      </c>
      <c r="E2600" t="s">
        <v>49</v>
      </c>
      <c r="F2600" s="1">
        <v>42845</v>
      </c>
      <c r="I2600" t="s">
        <v>32</v>
      </c>
      <c r="J2600" t="s">
        <v>17</v>
      </c>
      <c r="K2600">
        <v>550</v>
      </c>
    </row>
    <row r="2601" spans="1:14" x14ac:dyDescent="0.55000000000000004">
      <c r="A2601" t="s">
        <v>2744</v>
      </c>
      <c r="B2601" t="s">
        <v>106</v>
      </c>
      <c r="C2601" t="s">
        <v>27</v>
      </c>
      <c r="D2601" t="s">
        <v>104</v>
      </c>
      <c r="E2601" t="s">
        <v>15</v>
      </c>
      <c r="F2601" s="1">
        <v>42845</v>
      </c>
      <c r="G2601" s="1">
        <v>42911</v>
      </c>
      <c r="H2601">
        <v>527</v>
      </c>
      <c r="I2601" t="s">
        <v>32</v>
      </c>
      <c r="J2601" t="s">
        <v>17</v>
      </c>
      <c r="K2601">
        <v>550</v>
      </c>
      <c r="M2601">
        <f xml:space="preserve"> H2601 - K2601</f>
        <v>-23</v>
      </c>
      <c r="N2601">
        <f xml:space="preserve"> M2601 / H2601 * 100</f>
        <v>-4.3643263757115749</v>
      </c>
    </row>
    <row r="2602" spans="1:14" x14ac:dyDescent="0.55000000000000004">
      <c r="A2602" t="s">
        <v>2745</v>
      </c>
      <c r="B2602" t="s">
        <v>41</v>
      </c>
      <c r="C2602" t="s">
        <v>24</v>
      </c>
      <c r="D2602" t="s">
        <v>104</v>
      </c>
      <c r="E2602" t="s">
        <v>55</v>
      </c>
      <c r="F2602" s="1">
        <v>42845</v>
      </c>
      <c r="G2602" s="1">
        <v>42846</v>
      </c>
      <c r="H2602">
        <v>0</v>
      </c>
      <c r="I2602" t="s">
        <v>39</v>
      </c>
      <c r="J2602" t="s">
        <v>25</v>
      </c>
      <c r="K2602">
        <v>55</v>
      </c>
    </row>
    <row r="2603" spans="1:14" x14ac:dyDescent="0.55000000000000004">
      <c r="A2603" t="s">
        <v>2746</v>
      </c>
      <c r="B2603" t="s">
        <v>127</v>
      </c>
      <c r="C2603" t="s">
        <v>24</v>
      </c>
      <c r="D2603" t="s">
        <v>140</v>
      </c>
      <c r="E2603" t="s">
        <v>15</v>
      </c>
      <c r="F2603" s="1">
        <v>42845</v>
      </c>
      <c r="G2603" s="1">
        <v>42853</v>
      </c>
      <c r="H2603">
        <v>64</v>
      </c>
      <c r="I2603" t="s">
        <v>22</v>
      </c>
      <c r="J2603" t="s">
        <v>25</v>
      </c>
      <c r="K2603">
        <v>55</v>
      </c>
      <c r="M2603">
        <f t="shared" ref="M2603:M2606" si="672" xml:space="preserve"> H2603 - K2603</f>
        <v>9</v>
      </c>
      <c r="N2603">
        <f t="shared" ref="N2603:N2606" si="673" xml:space="preserve"> M2603 / H2603 * 100</f>
        <v>14.0625</v>
      </c>
    </row>
    <row r="2604" spans="1:14" x14ac:dyDescent="0.55000000000000004">
      <c r="A2604" t="s">
        <v>2747</v>
      </c>
      <c r="B2604" t="s">
        <v>60</v>
      </c>
      <c r="C2604" t="s">
        <v>27</v>
      </c>
      <c r="D2604" t="s">
        <v>68</v>
      </c>
      <c r="E2604" t="s">
        <v>15</v>
      </c>
      <c r="F2604" s="1">
        <v>42845</v>
      </c>
      <c r="G2604" s="1">
        <v>42852</v>
      </c>
      <c r="H2604">
        <v>579</v>
      </c>
      <c r="I2604" t="s">
        <v>32</v>
      </c>
      <c r="J2604" t="s">
        <v>17</v>
      </c>
      <c r="K2604">
        <v>550</v>
      </c>
      <c r="M2604">
        <f t="shared" si="672"/>
        <v>29</v>
      </c>
      <c r="N2604">
        <f t="shared" si="673"/>
        <v>5.0086355785837648</v>
      </c>
    </row>
    <row r="2605" spans="1:14" x14ac:dyDescent="0.55000000000000004">
      <c r="A2605" t="s">
        <v>2748</v>
      </c>
      <c r="B2605" t="s">
        <v>60</v>
      </c>
      <c r="C2605" t="s">
        <v>57</v>
      </c>
      <c r="D2605" t="s">
        <v>196</v>
      </c>
      <c r="E2605" t="s">
        <v>15</v>
      </c>
      <c r="F2605" s="1">
        <v>42845</v>
      </c>
      <c r="G2605" s="1">
        <v>42855</v>
      </c>
      <c r="H2605">
        <v>5958</v>
      </c>
      <c r="I2605" t="s">
        <v>32</v>
      </c>
      <c r="J2605" t="s">
        <v>17</v>
      </c>
      <c r="K2605">
        <v>5482</v>
      </c>
      <c r="M2605">
        <f t="shared" si="672"/>
        <v>476</v>
      </c>
      <c r="N2605">
        <f t="shared" si="673"/>
        <v>7.9892581403155418</v>
      </c>
    </row>
    <row r="2606" spans="1:14" x14ac:dyDescent="0.55000000000000004">
      <c r="A2606" t="s">
        <v>2749</v>
      </c>
      <c r="B2606" t="s">
        <v>60</v>
      </c>
      <c r="C2606" t="s">
        <v>20</v>
      </c>
      <c r="D2606" t="s">
        <v>68</v>
      </c>
      <c r="E2606" t="s">
        <v>15</v>
      </c>
      <c r="F2606" s="1">
        <v>42845</v>
      </c>
      <c r="G2606" s="1">
        <v>42882</v>
      </c>
      <c r="H2606">
        <v>4543</v>
      </c>
      <c r="I2606" t="s">
        <v>32</v>
      </c>
      <c r="J2606" t="s">
        <v>17</v>
      </c>
      <c r="K2606">
        <v>4821</v>
      </c>
      <c r="M2606">
        <f t="shared" si="672"/>
        <v>-278</v>
      </c>
      <c r="N2606">
        <f t="shared" si="673"/>
        <v>-6.1193044243891697</v>
      </c>
    </row>
    <row r="2607" spans="1:14" x14ac:dyDescent="0.55000000000000004">
      <c r="A2607" t="s">
        <v>2750</v>
      </c>
      <c r="B2607" t="s">
        <v>12</v>
      </c>
      <c r="C2607" t="s">
        <v>27</v>
      </c>
      <c r="D2607" t="s">
        <v>330</v>
      </c>
      <c r="E2607" t="s">
        <v>55</v>
      </c>
      <c r="F2607" s="1">
        <v>42845</v>
      </c>
      <c r="G2607" s="1">
        <v>42847</v>
      </c>
      <c r="H2607">
        <v>0</v>
      </c>
      <c r="I2607" t="s">
        <v>16</v>
      </c>
      <c r="J2607" t="s">
        <v>17</v>
      </c>
      <c r="K2607">
        <v>550</v>
      </c>
    </row>
    <row r="2608" spans="1:14" x14ac:dyDescent="0.55000000000000004">
      <c r="A2608" t="s">
        <v>2751</v>
      </c>
      <c r="B2608" t="s">
        <v>12</v>
      </c>
      <c r="C2608" t="s">
        <v>24</v>
      </c>
      <c r="D2608" t="s">
        <v>71</v>
      </c>
      <c r="E2608" t="s">
        <v>15</v>
      </c>
      <c r="F2608" s="1">
        <v>42845</v>
      </c>
      <c r="G2608" s="1">
        <v>42857</v>
      </c>
      <c r="H2608">
        <v>58</v>
      </c>
      <c r="I2608" t="s">
        <v>16</v>
      </c>
      <c r="J2608" t="s">
        <v>25</v>
      </c>
      <c r="K2608">
        <v>55</v>
      </c>
      <c r="M2608">
        <f xml:space="preserve"> H2608 - K2608</f>
        <v>3</v>
      </c>
      <c r="N2608">
        <f xml:space="preserve"> M2608 / H2608 * 100</f>
        <v>5.1724137931034484</v>
      </c>
    </row>
    <row r="2609" spans="1:14" x14ac:dyDescent="0.55000000000000004">
      <c r="A2609" t="s">
        <v>2752</v>
      </c>
      <c r="B2609" t="s">
        <v>108</v>
      </c>
      <c r="C2609" t="s">
        <v>13</v>
      </c>
      <c r="D2609" t="s">
        <v>227</v>
      </c>
      <c r="E2609" t="s">
        <v>55</v>
      </c>
      <c r="F2609" s="1">
        <v>42845</v>
      </c>
      <c r="G2609" s="1">
        <v>42846</v>
      </c>
      <c r="H2609">
        <v>0</v>
      </c>
      <c r="I2609" t="s">
        <v>75</v>
      </c>
      <c r="J2609" t="s">
        <v>17</v>
      </c>
      <c r="K2609">
        <v>1096</v>
      </c>
    </row>
    <row r="2610" spans="1:14" x14ac:dyDescent="0.55000000000000004">
      <c r="A2610" t="s">
        <v>2753</v>
      </c>
      <c r="B2610" t="s">
        <v>108</v>
      </c>
      <c r="C2610" t="s">
        <v>57</v>
      </c>
      <c r="D2610" t="s">
        <v>84</v>
      </c>
      <c r="E2610" t="s">
        <v>55</v>
      </c>
      <c r="F2610" s="1">
        <v>42845</v>
      </c>
      <c r="G2610" s="1">
        <v>42852</v>
      </c>
      <c r="H2610">
        <v>0</v>
      </c>
      <c r="I2610" t="s">
        <v>75</v>
      </c>
      <c r="J2610" t="s">
        <v>17</v>
      </c>
      <c r="K2610">
        <v>5482</v>
      </c>
    </row>
    <row r="2611" spans="1:14" x14ac:dyDescent="0.55000000000000004">
      <c r="A2611" t="s">
        <v>2754</v>
      </c>
      <c r="B2611" t="s">
        <v>99</v>
      </c>
      <c r="C2611" t="s">
        <v>13</v>
      </c>
      <c r="D2611" t="s">
        <v>216</v>
      </c>
      <c r="E2611" t="s">
        <v>15</v>
      </c>
      <c r="F2611" s="1">
        <v>42845</v>
      </c>
      <c r="G2611" s="1">
        <v>42910</v>
      </c>
      <c r="H2611">
        <v>1036</v>
      </c>
      <c r="I2611" t="s">
        <v>85</v>
      </c>
      <c r="J2611" t="s">
        <v>17</v>
      </c>
      <c r="K2611">
        <v>1096</v>
      </c>
      <c r="M2611">
        <f t="shared" ref="M2611:M2612" si="674" xml:space="preserve"> H2611 - K2611</f>
        <v>-60</v>
      </c>
      <c r="N2611">
        <f t="shared" ref="N2611:N2612" si="675" xml:space="preserve"> M2611 / H2611 * 100</f>
        <v>-5.7915057915057915</v>
      </c>
    </row>
    <row r="2612" spans="1:14" x14ac:dyDescent="0.55000000000000004">
      <c r="A2612" t="s">
        <v>2755</v>
      </c>
      <c r="B2612" t="s">
        <v>70</v>
      </c>
      <c r="C2612" t="s">
        <v>57</v>
      </c>
      <c r="D2612" t="s">
        <v>54</v>
      </c>
      <c r="E2612" t="s">
        <v>15</v>
      </c>
      <c r="F2612" s="1">
        <v>42845</v>
      </c>
      <c r="G2612" s="1">
        <v>42852</v>
      </c>
      <c r="H2612">
        <v>4878</v>
      </c>
      <c r="I2612" t="s">
        <v>16</v>
      </c>
      <c r="J2612" t="s">
        <v>17</v>
      </c>
      <c r="K2612">
        <v>5482</v>
      </c>
      <c r="M2612">
        <f t="shared" si="674"/>
        <v>-604</v>
      </c>
      <c r="N2612">
        <f t="shared" si="675"/>
        <v>-12.382123821238213</v>
      </c>
    </row>
    <row r="2613" spans="1:14" x14ac:dyDescent="0.55000000000000004">
      <c r="A2613" t="s">
        <v>2756</v>
      </c>
      <c r="B2613" t="s">
        <v>37</v>
      </c>
      <c r="C2613" t="s">
        <v>27</v>
      </c>
      <c r="D2613" t="s">
        <v>206</v>
      </c>
      <c r="E2613" t="s">
        <v>55</v>
      </c>
      <c r="F2613" s="1">
        <v>42845</v>
      </c>
      <c r="G2613" s="1">
        <v>42853</v>
      </c>
      <c r="H2613">
        <v>0</v>
      </c>
      <c r="I2613" t="s">
        <v>39</v>
      </c>
      <c r="J2613" t="s">
        <v>17</v>
      </c>
      <c r="K2613">
        <v>550</v>
      </c>
    </row>
    <row r="2614" spans="1:14" x14ac:dyDescent="0.55000000000000004">
      <c r="A2614" t="s">
        <v>2757</v>
      </c>
      <c r="B2614" t="s">
        <v>34</v>
      </c>
      <c r="C2614" t="s">
        <v>13</v>
      </c>
      <c r="D2614" t="s">
        <v>504</v>
      </c>
      <c r="E2614" t="s">
        <v>55</v>
      </c>
      <c r="F2614" s="1">
        <v>42846</v>
      </c>
      <c r="G2614" s="1">
        <v>42860</v>
      </c>
      <c r="H2614">
        <v>0</v>
      </c>
      <c r="I2614" t="s">
        <v>16</v>
      </c>
      <c r="J2614" t="s">
        <v>17</v>
      </c>
      <c r="K2614">
        <v>1096</v>
      </c>
    </row>
    <row r="2615" spans="1:14" x14ac:dyDescent="0.55000000000000004">
      <c r="A2615" t="s">
        <v>2758</v>
      </c>
      <c r="B2615" t="s">
        <v>129</v>
      </c>
      <c r="C2615" t="s">
        <v>13</v>
      </c>
      <c r="E2615" t="s">
        <v>49</v>
      </c>
      <c r="F2615" s="1">
        <v>42846</v>
      </c>
      <c r="I2615" t="s">
        <v>75</v>
      </c>
      <c r="J2615" t="s">
        <v>17</v>
      </c>
      <c r="K2615">
        <v>1096</v>
      </c>
    </row>
    <row r="2616" spans="1:14" x14ac:dyDescent="0.55000000000000004">
      <c r="A2616" t="s">
        <v>2759</v>
      </c>
      <c r="B2616" t="s">
        <v>129</v>
      </c>
      <c r="C2616" t="s">
        <v>13</v>
      </c>
      <c r="D2616" t="s">
        <v>204</v>
      </c>
      <c r="E2616" t="s">
        <v>15</v>
      </c>
      <c r="F2616" s="1">
        <v>42846</v>
      </c>
      <c r="G2616" s="1">
        <v>42968</v>
      </c>
      <c r="H2616">
        <v>1033</v>
      </c>
      <c r="I2616" t="s">
        <v>75</v>
      </c>
      <c r="J2616" t="s">
        <v>17</v>
      </c>
      <c r="K2616">
        <v>1096</v>
      </c>
      <c r="M2616">
        <f t="shared" ref="M2616:M2617" si="676" xml:space="preserve"> H2616 - K2616</f>
        <v>-63</v>
      </c>
      <c r="N2616">
        <f t="shared" ref="N2616:N2617" si="677" xml:space="preserve"> M2616 / H2616 * 100</f>
        <v>-6.098741529525654</v>
      </c>
    </row>
    <row r="2617" spans="1:14" x14ac:dyDescent="0.55000000000000004">
      <c r="A2617" t="s">
        <v>2760</v>
      </c>
      <c r="B2617" t="s">
        <v>73</v>
      </c>
      <c r="C2617" t="s">
        <v>57</v>
      </c>
      <c r="D2617" t="s">
        <v>312</v>
      </c>
      <c r="E2617" t="s">
        <v>15</v>
      </c>
      <c r="F2617" s="1">
        <v>42846</v>
      </c>
      <c r="G2617" s="1">
        <v>42898</v>
      </c>
      <c r="H2617">
        <v>5343</v>
      </c>
      <c r="I2617" t="s">
        <v>75</v>
      </c>
      <c r="J2617" t="s">
        <v>17</v>
      </c>
      <c r="K2617">
        <v>5482</v>
      </c>
      <c r="M2617">
        <f t="shared" si="676"/>
        <v>-139</v>
      </c>
      <c r="N2617">
        <f t="shared" si="677"/>
        <v>-2.6015347183230393</v>
      </c>
    </row>
    <row r="2618" spans="1:14" x14ac:dyDescent="0.55000000000000004">
      <c r="A2618" t="s">
        <v>2761</v>
      </c>
      <c r="B2618" t="s">
        <v>19</v>
      </c>
      <c r="C2618" t="s">
        <v>13</v>
      </c>
      <c r="D2618" t="s">
        <v>131</v>
      </c>
      <c r="E2618" t="s">
        <v>55</v>
      </c>
      <c r="F2618" s="1">
        <v>42846</v>
      </c>
      <c r="G2618" s="1">
        <v>42855</v>
      </c>
      <c r="H2618">
        <v>0</v>
      </c>
      <c r="I2618" t="s">
        <v>22</v>
      </c>
      <c r="J2618" t="s">
        <v>17</v>
      </c>
      <c r="K2618">
        <v>1096</v>
      </c>
    </row>
    <row r="2619" spans="1:14" x14ac:dyDescent="0.55000000000000004">
      <c r="A2619" t="s">
        <v>2762</v>
      </c>
      <c r="B2619" t="s">
        <v>19</v>
      </c>
      <c r="C2619" t="s">
        <v>20</v>
      </c>
      <c r="D2619" t="s">
        <v>122</v>
      </c>
      <c r="E2619" t="s">
        <v>55</v>
      </c>
      <c r="F2619" s="1">
        <v>42846</v>
      </c>
      <c r="G2619" s="1">
        <v>42852</v>
      </c>
      <c r="H2619">
        <v>0</v>
      </c>
      <c r="I2619" t="s">
        <v>22</v>
      </c>
      <c r="J2619" t="s">
        <v>17</v>
      </c>
      <c r="K2619">
        <v>4821</v>
      </c>
    </row>
    <row r="2620" spans="1:14" x14ac:dyDescent="0.55000000000000004">
      <c r="A2620" t="s">
        <v>2763</v>
      </c>
      <c r="B2620" t="s">
        <v>19</v>
      </c>
      <c r="C2620" t="s">
        <v>20</v>
      </c>
      <c r="D2620" t="s">
        <v>122</v>
      </c>
      <c r="E2620" t="s">
        <v>55</v>
      </c>
      <c r="F2620" s="1">
        <v>42846</v>
      </c>
      <c r="G2620" s="1">
        <v>42957</v>
      </c>
      <c r="H2620">
        <v>0</v>
      </c>
      <c r="I2620" t="s">
        <v>22</v>
      </c>
      <c r="J2620" t="s">
        <v>17</v>
      </c>
      <c r="K2620">
        <v>4821</v>
      </c>
    </row>
    <row r="2621" spans="1:14" x14ac:dyDescent="0.55000000000000004">
      <c r="A2621" t="s">
        <v>2764</v>
      </c>
      <c r="B2621" t="s">
        <v>19</v>
      </c>
      <c r="C2621" t="s">
        <v>48</v>
      </c>
      <c r="D2621" t="s">
        <v>140</v>
      </c>
      <c r="E2621" t="s">
        <v>15</v>
      </c>
      <c r="F2621" s="1">
        <v>42846</v>
      </c>
      <c r="G2621" s="1">
        <v>42851</v>
      </c>
      <c r="H2621">
        <v>3269</v>
      </c>
      <c r="I2621" t="s">
        <v>22</v>
      </c>
      <c r="J2621" t="s">
        <v>25</v>
      </c>
      <c r="K2621">
        <v>3393</v>
      </c>
      <c r="M2621">
        <f xml:space="preserve"> H2621 - K2621</f>
        <v>-124</v>
      </c>
      <c r="N2621">
        <f xml:space="preserve"> M2621 / H2621 * 100</f>
        <v>-3.7932089323952276</v>
      </c>
    </row>
    <row r="2622" spans="1:14" x14ac:dyDescent="0.55000000000000004">
      <c r="A2622" t="s">
        <v>2765</v>
      </c>
      <c r="B2622" t="s">
        <v>153</v>
      </c>
      <c r="C2622" t="s">
        <v>27</v>
      </c>
      <c r="D2622" t="s">
        <v>154</v>
      </c>
      <c r="E2622" t="s">
        <v>55</v>
      </c>
      <c r="F2622" s="1">
        <v>42846</v>
      </c>
      <c r="G2622" s="1">
        <v>42862</v>
      </c>
      <c r="H2622">
        <v>0</v>
      </c>
      <c r="I2622" t="s">
        <v>75</v>
      </c>
      <c r="J2622" t="s">
        <v>17</v>
      </c>
      <c r="K2622">
        <v>550</v>
      </c>
    </row>
    <row r="2623" spans="1:14" x14ac:dyDescent="0.55000000000000004">
      <c r="A2623" t="s">
        <v>2766</v>
      </c>
      <c r="B2623" t="s">
        <v>153</v>
      </c>
      <c r="C2623" t="s">
        <v>20</v>
      </c>
      <c r="D2623" t="s">
        <v>109</v>
      </c>
      <c r="E2623" t="s">
        <v>15</v>
      </c>
      <c r="F2623" s="1">
        <v>42846</v>
      </c>
      <c r="G2623" s="1">
        <v>42852</v>
      </c>
      <c r="H2623">
        <v>4605</v>
      </c>
      <c r="I2623" t="s">
        <v>75</v>
      </c>
      <c r="J2623" t="s">
        <v>17</v>
      </c>
      <c r="K2623">
        <v>4821</v>
      </c>
      <c r="M2623">
        <f t="shared" ref="M2623:M2625" si="678" xml:space="preserve"> H2623 - K2623</f>
        <v>-216</v>
      </c>
      <c r="N2623">
        <f t="shared" ref="N2623:N2625" si="679" xml:space="preserve"> M2623 / H2623 * 100</f>
        <v>-4.6905537459283391</v>
      </c>
    </row>
    <row r="2624" spans="1:14" x14ac:dyDescent="0.55000000000000004">
      <c r="A2624" t="s">
        <v>2767</v>
      </c>
      <c r="B2624" t="s">
        <v>116</v>
      </c>
      <c r="C2624" t="s">
        <v>57</v>
      </c>
      <c r="D2624" t="s">
        <v>117</v>
      </c>
      <c r="E2624" t="s">
        <v>15</v>
      </c>
      <c r="F2624" s="1">
        <v>42846</v>
      </c>
      <c r="G2624" s="1">
        <v>42898</v>
      </c>
      <c r="H2624">
        <v>4908</v>
      </c>
      <c r="I2624" t="s">
        <v>85</v>
      </c>
      <c r="J2624" t="s">
        <v>17</v>
      </c>
      <c r="K2624">
        <v>5482</v>
      </c>
      <c r="M2624">
        <f t="shared" si="678"/>
        <v>-574</v>
      </c>
      <c r="N2624">
        <f t="shared" si="679"/>
        <v>-11.695191524042379</v>
      </c>
    </row>
    <row r="2625" spans="1:14" x14ac:dyDescent="0.55000000000000004">
      <c r="A2625" t="s">
        <v>2768</v>
      </c>
      <c r="B2625" t="s">
        <v>63</v>
      </c>
      <c r="C2625" t="s">
        <v>48</v>
      </c>
      <c r="D2625" t="s">
        <v>97</v>
      </c>
      <c r="E2625" t="s">
        <v>15</v>
      </c>
      <c r="F2625" s="1">
        <v>42846</v>
      </c>
      <c r="G2625" s="1">
        <v>42855</v>
      </c>
      <c r="H2625">
        <v>3303</v>
      </c>
      <c r="I2625" t="s">
        <v>39</v>
      </c>
      <c r="J2625" t="s">
        <v>25</v>
      </c>
      <c r="K2625">
        <v>3393</v>
      </c>
      <c r="M2625">
        <f t="shared" si="678"/>
        <v>-90</v>
      </c>
      <c r="N2625">
        <f t="shared" si="679"/>
        <v>-2.7247956403269753</v>
      </c>
    </row>
    <row r="2626" spans="1:14" x14ac:dyDescent="0.55000000000000004">
      <c r="A2626" t="s">
        <v>2769</v>
      </c>
      <c r="B2626" t="s">
        <v>264</v>
      </c>
      <c r="C2626" t="s">
        <v>48</v>
      </c>
      <c r="D2626" t="s">
        <v>102</v>
      </c>
      <c r="E2626" t="s">
        <v>55</v>
      </c>
      <c r="F2626" s="1">
        <v>42846</v>
      </c>
      <c r="G2626" s="1">
        <v>42847</v>
      </c>
      <c r="H2626">
        <v>0</v>
      </c>
      <c r="I2626" t="s">
        <v>22</v>
      </c>
      <c r="J2626" t="s">
        <v>25</v>
      </c>
      <c r="K2626">
        <v>3393</v>
      </c>
    </row>
    <row r="2627" spans="1:14" x14ac:dyDescent="0.55000000000000004">
      <c r="A2627" t="s">
        <v>2770</v>
      </c>
      <c r="B2627" t="s">
        <v>264</v>
      </c>
      <c r="C2627" t="s">
        <v>48</v>
      </c>
      <c r="D2627" t="s">
        <v>35</v>
      </c>
      <c r="E2627" t="s">
        <v>55</v>
      </c>
      <c r="F2627" s="1">
        <v>42846</v>
      </c>
      <c r="G2627" s="1">
        <v>42857</v>
      </c>
      <c r="H2627">
        <v>0</v>
      </c>
      <c r="I2627" t="s">
        <v>22</v>
      </c>
      <c r="J2627" t="s">
        <v>25</v>
      </c>
      <c r="K2627">
        <v>3393</v>
      </c>
    </row>
    <row r="2628" spans="1:14" x14ac:dyDescent="0.55000000000000004">
      <c r="A2628" t="s">
        <v>2771</v>
      </c>
      <c r="B2628" t="s">
        <v>264</v>
      </c>
      <c r="C2628" t="s">
        <v>24</v>
      </c>
      <c r="D2628" t="s">
        <v>504</v>
      </c>
      <c r="E2628" t="s">
        <v>15</v>
      </c>
      <c r="F2628" s="1">
        <v>42846</v>
      </c>
      <c r="G2628" s="1">
        <v>42847</v>
      </c>
      <c r="H2628">
        <v>55</v>
      </c>
      <c r="I2628" t="s">
        <v>22</v>
      </c>
      <c r="J2628" t="s">
        <v>25</v>
      </c>
      <c r="K2628">
        <v>55</v>
      </c>
      <c r="M2628">
        <f t="shared" ref="M2628:M2631" si="680" xml:space="preserve"> H2628 - K2628</f>
        <v>0</v>
      </c>
      <c r="N2628">
        <f t="shared" ref="N2628:N2631" si="681" xml:space="preserve"> M2628 / H2628 * 100</f>
        <v>0</v>
      </c>
    </row>
    <row r="2629" spans="1:14" x14ac:dyDescent="0.55000000000000004">
      <c r="A2629" t="s">
        <v>2772</v>
      </c>
      <c r="B2629" t="s">
        <v>89</v>
      </c>
      <c r="C2629" t="s">
        <v>27</v>
      </c>
      <c r="D2629" t="s">
        <v>196</v>
      </c>
      <c r="E2629" t="s">
        <v>15</v>
      </c>
      <c r="F2629" s="1">
        <v>42846</v>
      </c>
      <c r="G2629" s="1">
        <v>42915</v>
      </c>
      <c r="H2629">
        <v>531</v>
      </c>
      <c r="I2629" t="s">
        <v>32</v>
      </c>
      <c r="J2629" t="s">
        <v>17</v>
      </c>
      <c r="K2629">
        <v>550</v>
      </c>
      <c r="M2629">
        <f t="shared" si="680"/>
        <v>-19</v>
      </c>
      <c r="N2629">
        <f t="shared" si="681"/>
        <v>-3.5781544256120528</v>
      </c>
    </row>
    <row r="2630" spans="1:14" x14ac:dyDescent="0.55000000000000004">
      <c r="A2630" t="s">
        <v>2773</v>
      </c>
      <c r="B2630" t="s">
        <v>89</v>
      </c>
      <c r="C2630" t="s">
        <v>27</v>
      </c>
      <c r="D2630" t="s">
        <v>567</v>
      </c>
      <c r="E2630" t="s">
        <v>15</v>
      </c>
      <c r="F2630" s="1">
        <v>42846</v>
      </c>
      <c r="G2630" s="1">
        <v>42859</v>
      </c>
      <c r="H2630">
        <v>557</v>
      </c>
      <c r="I2630" t="s">
        <v>32</v>
      </c>
      <c r="J2630" t="s">
        <v>17</v>
      </c>
      <c r="K2630">
        <v>550</v>
      </c>
      <c r="M2630">
        <f t="shared" si="680"/>
        <v>7</v>
      </c>
      <c r="N2630">
        <f t="shared" si="681"/>
        <v>1.2567324955116697</v>
      </c>
    </row>
    <row r="2631" spans="1:14" x14ac:dyDescent="0.55000000000000004">
      <c r="A2631" t="s">
        <v>2774</v>
      </c>
      <c r="B2631" t="s">
        <v>144</v>
      </c>
      <c r="C2631" t="s">
        <v>27</v>
      </c>
      <c r="D2631" t="s">
        <v>327</v>
      </c>
      <c r="E2631" t="s">
        <v>15</v>
      </c>
      <c r="F2631" s="1">
        <v>42846</v>
      </c>
      <c r="G2631" s="1">
        <v>42898</v>
      </c>
      <c r="H2631">
        <v>489</v>
      </c>
      <c r="I2631" t="s">
        <v>16</v>
      </c>
      <c r="J2631" t="s">
        <v>17</v>
      </c>
      <c r="K2631">
        <v>550</v>
      </c>
      <c r="M2631">
        <f t="shared" si="680"/>
        <v>-61</v>
      </c>
      <c r="N2631">
        <f t="shared" si="681"/>
        <v>-12.474437627811861</v>
      </c>
    </row>
    <row r="2632" spans="1:14" x14ac:dyDescent="0.55000000000000004">
      <c r="A2632" t="s">
        <v>2775</v>
      </c>
      <c r="B2632" t="s">
        <v>127</v>
      </c>
      <c r="C2632" t="s">
        <v>48</v>
      </c>
      <c r="D2632" t="s">
        <v>243</v>
      </c>
      <c r="E2632" t="s">
        <v>55</v>
      </c>
      <c r="F2632" s="1">
        <v>42846</v>
      </c>
      <c r="G2632" s="1">
        <v>42884</v>
      </c>
      <c r="H2632">
        <v>0</v>
      </c>
      <c r="I2632" t="s">
        <v>22</v>
      </c>
      <c r="J2632" t="s">
        <v>25</v>
      </c>
      <c r="K2632">
        <v>3393</v>
      </c>
    </row>
    <row r="2633" spans="1:14" x14ac:dyDescent="0.55000000000000004">
      <c r="A2633" t="s">
        <v>2776</v>
      </c>
      <c r="B2633" t="s">
        <v>12</v>
      </c>
      <c r="C2633" t="s">
        <v>24</v>
      </c>
      <c r="D2633" t="s">
        <v>504</v>
      </c>
      <c r="E2633" t="s">
        <v>15</v>
      </c>
      <c r="F2633" s="1">
        <v>42846</v>
      </c>
      <c r="G2633" s="1">
        <v>42861</v>
      </c>
      <c r="H2633">
        <v>60</v>
      </c>
      <c r="I2633" t="s">
        <v>16</v>
      </c>
      <c r="J2633" t="s">
        <v>25</v>
      </c>
      <c r="K2633">
        <v>55</v>
      </c>
      <c r="M2633">
        <f t="shared" ref="M2633:M2635" si="682" xml:space="preserve"> H2633 - K2633</f>
        <v>5</v>
      </c>
      <c r="N2633">
        <f t="shared" ref="N2633:N2635" si="683" xml:space="preserve"> M2633 / H2633 * 100</f>
        <v>8.3333333333333321</v>
      </c>
    </row>
    <row r="2634" spans="1:14" x14ac:dyDescent="0.55000000000000004">
      <c r="A2634" t="s">
        <v>2777</v>
      </c>
      <c r="B2634" t="s">
        <v>108</v>
      </c>
      <c r="C2634" t="s">
        <v>48</v>
      </c>
      <c r="D2634" t="s">
        <v>216</v>
      </c>
      <c r="E2634" t="s">
        <v>15</v>
      </c>
      <c r="F2634" s="1">
        <v>42846</v>
      </c>
      <c r="G2634" s="1">
        <v>42890</v>
      </c>
      <c r="H2634">
        <v>2887</v>
      </c>
      <c r="I2634" t="s">
        <v>75</v>
      </c>
      <c r="J2634" t="s">
        <v>25</v>
      </c>
      <c r="K2634">
        <v>3393</v>
      </c>
      <c r="M2634">
        <f t="shared" si="682"/>
        <v>-506</v>
      </c>
      <c r="N2634">
        <f t="shared" si="683"/>
        <v>-17.526844475233808</v>
      </c>
    </row>
    <row r="2635" spans="1:14" x14ac:dyDescent="0.55000000000000004">
      <c r="A2635" t="s">
        <v>2778</v>
      </c>
      <c r="B2635" t="s">
        <v>108</v>
      </c>
      <c r="C2635" t="s">
        <v>48</v>
      </c>
      <c r="D2635" t="s">
        <v>422</v>
      </c>
      <c r="E2635" t="s">
        <v>15</v>
      </c>
      <c r="F2635" s="1">
        <v>42846</v>
      </c>
      <c r="G2635" s="1">
        <v>42857</v>
      </c>
      <c r="H2635">
        <v>3214</v>
      </c>
      <c r="I2635" t="s">
        <v>75</v>
      </c>
      <c r="J2635" t="s">
        <v>25</v>
      </c>
      <c r="K2635">
        <v>3393</v>
      </c>
      <c r="M2635">
        <f t="shared" si="682"/>
        <v>-179</v>
      </c>
      <c r="N2635">
        <f t="shared" si="683"/>
        <v>-5.5693839452395766</v>
      </c>
    </row>
    <row r="2636" spans="1:14" x14ac:dyDescent="0.55000000000000004">
      <c r="A2636" t="s">
        <v>2779</v>
      </c>
      <c r="B2636" t="s">
        <v>99</v>
      </c>
      <c r="C2636" t="s">
        <v>48</v>
      </c>
      <c r="D2636" t="s">
        <v>315</v>
      </c>
      <c r="E2636" t="s">
        <v>49</v>
      </c>
      <c r="F2636" s="1">
        <v>42846</v>
      </c>
      <c r="I2636" t="s">
        <v>85</v>
      </c>
      <c r="J2636" t="s">
        <v>25</v>
      </c>
      <c r="K2636">
        <v>3393</v>
      </c>
    </row>
    <row r="2637" spans="1:14" x14ac:dyDescent="0.55000000000000004">
      <c r="A2637" t="s">
        <v>2780</v>
      </c>
      <c r="B2637" t="s">
        <v>99</v>
      </c>
      <c r="C2637" t="s">
        <v>48</v>
      </c>
      <c r="D2637" t="s">
        <v>109</v>
      </c>
      <c r="E2637" t="s">
        <v>15</v>
      </c>
      <c r="F2637" s="1">
        <v>42846</v>
      </c>
      <c r="G2637" s="1">
        <v>42848</v>
      </c>
      <c r="H2637">
        <v>3850</v>
      </c>
      <c r="I2637" t="s">
        <v>85</v>
      </c>
      <c r="J2637" t="s">
        <v>25</v>
      </c>
      <c r="K2637">
        <v>3393</v>
      </c>
      <c r="M2637">
        <f t="shared" ref="M2637:M2638" si="684" xml:space="preserve"> H2637 - K2637</f>
        <v>457</v>
      </c>
      <c r="N2637">
        <f t="shared" ref="N2637:N2638" si="685" xml:space="preserve"> M2637 / H2637 * 100</f>
        <v>11.870129870129869</v>
      </c>
    </row>
    <row r="2638" spans="1:14" x14ac:dyDescent="0.55000000000000004">
      <c r="A2638" t="s">
        <v>2781</v>
      </c>
      <c r="B2638" t="s">
        <v>70</v>
      </c>
      <c r="C2638" t="s">
        <v>24</v>
      </c>
      <c r="D2638" t="s">
        <v>120</v>
      </c>
      <c r="E2638" t="s">
        <v>15</v>
      </c>
      <c r="F2638" s="1">
        <v>42846</v>
      </c>
      <c r="G2638" s="1">
        <v>42895</v>
      </c>
      <c r="H2638">
        <v>54</v>
      </c>
      <c r="I2638" t="s">
        <v>16</v>
      </c>
      <c r="J2638" t="s">
        <v>25</v>
      </c>
      <c r="K2638">
        <v>55</v>
      </c>
      <c r="M2638">
        <f t="shared" si="684"/>
        <v>-1</v>
      </c>
      <c r="N2638">
        <f t="shared" si="685"/>
        <v>-1.8518518518518516</v>
      </c>
    </row>
    <row r="2639" spans="1:14" x14ac:dyDescent="0.55000000000000004">
      <c r="A2639" t="s">
        <v>2782</v>
      </c>
      <c r="B2639" t="s">
        <v>37</v>
      </c>
      <c r="C2639" t="s">
        <v>20</v>
      </c>
      <c r="E2639" t="s">
        <v>49</v>
      </c>
      <c r="F2639" s="1">
        <v>42846</v>
      </c>
      <c r="I2639" t="s">
        <v>39</v>
      </c>
      <c r="J2639" t="s">
        <v>17</v>
      </c>
      <c r="K2639">
        <v>4821</v>
      </c>
    </row>
    <row r="2640" spans="1:14" x14ac:dyDescent="0.55000000000000004">
      <c r="A2640" t="s">
        <v>2783</v>
      </c>
      <c r="B2640" t="s">
        <v>37</v>
      </c>
      <c r="C2640" t="s">
        <v>24</v>
      </c>
      <c r="D2640" t="s">
        <v>410</v>
      </c>
      <c r="E2640" t="s">
        <v>55</v>
      </c>
      <c r="F2640" s="1">
        <v>42846</v>
      </c>
      <c r="G2640" s="1">
        <v>42854</v>
      </c>
      <c r="H2640">
        <v>0</v>
      </c>
      <c r="I2640" t="s">
        <v>39</v>
      </c>
      <c r="J2640" t="s">
        <v>25</v>
      </c>
      <c r="K2640">
        <v>55</v>
      </c>
    </row>
    <row r="2641" spans="1:14" x14ac:dyDescent="0.55000000000000004">
      <c r="A2641" t="s">
        <v>2784</v>
      </c>
      <c r="B2641" t="s">
        <v>37</v>
      </c>
      <c r="C2641" t="s">
        <v>20</v>
      </c>
      <c r="D2641" t="s">
        <v>135</v>
      </c>
      <c r="E2641" t="s">
        <v>15</v>
      </c>
      <c r="F2641" s="1">
        <v>42846</v>
      </c>
      <c r="G2641" s="1">
        <v>42959</v>
      </c>
      <c r="H2641">
        <v>5040</v>
      </c>
      <c r="I2641" t="s">
        <v>39</v>
      </c>
      <c r="J2641" t="s">
        <v>17</v>
      </c>
      <c r="K2641">
        <v>4821</v>
      </c>
      <c r="M2641">
        <f t="shared" ref="M2641:M2642" si="686" xml:space="preserve"> H2641 - K2641</f>
        <v>219</v>
      </c>
      <c r="N2641">
        <f t="shared" ref="N2641:N2642" si="687" xml:space="preserve"> M2641 / H2641 * 100</f>
        <v>4.3452380952380949</v>
      </c>
    </row>
    <row r="2642" spans="1:14" x14ac:dyDescent="0.55000000000000004">
      <c r="A2642" t="s">
        <v>2785</v>
      </c>
      <c r="B2642" t="s">
        <v>113</v>
      </c>
      <c r="C2642" t="s">
        <v>57</v>
      </c>
      <c r="D2642" t="s">
        <v>530</v>
      </c>
      <c r="E2642" t="s">
        <v>15</v>
      </c>
      <c r="F2642" s="1">
        <v>42846</v>
      </c>
      <c r="G2642" s="1">
        <v>42847</v>
      </c>
      <c r="H2642">
        <v>6263</v>
      </c>
      <c r="I2642" t="s">
        <v>85</v>
      </c>
      <c r="J2642" t="s">
        <v>17</v>
      </c>
      <c r="K2642">
        <v>5482</v>
      </c>
      <c r="M2642">
        <f t="shared" si="686"/>
        <v>781</v>
      </c>
      <c r="N2642">
        <f t="shared" si="687"/>
        <v>12.470062270477406</v>
      </c>
    </row>
    <row r="2643" spans="1:14" x14ac:dyDescent="0.55000000000000004">
      <c r="A2643" t="s">
        <v>2786</v>
      </c>
      <c r="B2643" t="s">
        <v>30</v>
      </c>
      <c r="C2643" t="s">
        <v>20</v>
      </c>
      <c r="D2643" t="s">
        <v>68</v>
      </c>
      <c r="E2643" t="s">
        <v>55</v>
      </c>
      <c r="F2643" s="1">
        <v>42846</v>
      </c>
      <c r="G2643" s="1">
        <v>42857</v>
      </c>
      <c r="H2643">
        <v>0</v>
      </c>
      <c r="I2643" t="s">
        <v>32</v>
      </c>
      <c r="J2643" t="s">
        <v>17</v>
      </c>
      <c r="K2643">
        <v>4821</v>
      </c>
    </row>
    <row r="2644" spans="1:14" x14ac:dyDescent="0.55000000000000004">
      <c r="A2644" t="s">
        <v>2787</v>
      </c>
      <c r="B2644" t="s">
        <v>30</v>
      </c>
      <c r="C2644" t="s">
        <v>27</v>
      </c>
      <c r="D2644" t="s">
        <v>325</v>
      </c>
      <c r="E2644" t="s">
        <v>15</v>
      </c>
      <c r="F2644" s="1">
        <v>42846</v>
      </c>
      <c r="G2644" s="1">
        <v>42848</v>
      </c>
      <c r="H2644">
        <v>570</v>
      </c>
      <c r="I2644" t="s">
        <v>32</v>
      </c>
      <c r="J2644" t="s">
        <v>17</v>
      </c>
      <c r="K2644">
        <v>550</v>
      </c>
      <c r="M2644">
        <f t="shared" ref="M2644:M2645" si="688" xml:space="preserve"> H2644 - K2644</f>
        <v>20</v>
      </c>
      <c r="N2644">
        <f t="shared" ref="N2644:N2645" si="689" xml:space="preserve"> M2644 / H2644 * 100</f>
        <v>3.5087719298245612</v>
      </c>
    </row>
    <row r="2645" spans="1:14" x14ac:dyDescent="0.55000000000000004">
      <c r="A2645" t="s">
        <v>2788</v>
      </c>
      <c r="B2645" t="s">
        <v>30</v>
      </c>
      <c r="C2645" t="s">
        <v>20</v>
      </c>
      <c r="D2645" t="s">
        <v>186</v>
      </c>
      <c r="E2645" t="s">
        <v>15</v>
      </c>
      <c r="F2645" s="1">
        <v>42846</v>
      </c>
      <c r="G2645" s="1">
        <v>42854</v>
      </c>
      <c r="H2645">
        <v>4633</v>
      </c>
      <c r="I2645" t="s">
        <v>32</v>
      </c>
      <c r="J2645" t="s">
        <v>17</v>
      </c>
      <c r="K2645">
        <v>4821</v>
      </c>
      <c r="M2645">
        <f t="shared" si="688"/>
        <v>-188</v>
      </c>
      <c r="N2645">
        <f t="shared" si="689"/>
        <v>-4.0578458881933956</v>
      </c>
    </row>
    <row r="2646" spans="1:14" x14ac:dyDescent="0.55000000000000004">
      <c r="A2646" t="s">
        <v>2789</v>
      </c>
      <c r="B2646" t="s">
        <v>150</v>
      </c>
      <c r="C2646" t="s">
        <v>57</v>
      </c>
      <c r="D2646" t="s">
        <v>221</v>
      </c>
      <c r="E2646" t="s">
        <v>55</v>
      </c>
      <c r="F2646" s="1">
        <v>42847</v>
      </c>
      <c r="G2646" s="1">
        <v>42854</v>
      </c>
      <c r="H2646">
        <v>0</v>
      </c>
      <c r="I2646" t="s">
        <v>75</v>
      </c>
      <c r="J2646" t="s">
        <v>17</v>
      </c>
      <c r="K2646">
        <v>5482</v>
      </c>
    </row>
    <row r="2647" spans="1:14" x14ac:dyDescent="0.55000000000000004">
      <c r="A2647" t="s">
        <v>2790</v>
      </c>
      <c r="B2647" t="s">
        <v>129</v>
      </c>
      <c r="C2647" t="s">
        <v>20</v>
      </c>
      <c r="D2647" t="s">
        <v>191</v>
      </c>
      <c r="E2647" t="s">
        <v>55</v>
      </c>
      <c r="F2647" s="1">
        <v>42847</v>
      </c>
      <c r="G2647" s="1">
        <v>42863</v>
      </c>
      <c r="H2647">
        <v>0</v>
      </c>
      <c r="I2647" t="s">
        <v>75</v>
      </c>
      <c r="J2647" t="s">
        <v>17</v>
      </c>
      <c r="K2647">
        <v>4821</v>
      </c>
    </row>
    <row r="2648" spans="1:14" x14ac:dyDescent="0.55000000000000004">
      <c r="A2648" t="s">
        <v>2791</v>
      </c>
      <c r="B2648" t="s">
        <v>129</v>
      </c>
      <c r="C2648" t="s">
        <v>20</v>
      </c>
      <c r="D2648" t="s">
        <v>114</v>
      </c>
      <c r="E2648" t="s">
        <v>15</v>
      </c>
      <c r="F2648" s="1">
        <v>42847</v>
      </c>
      <c r="G2648" s="1">
        <v>42853</v>
      </c>
      <c r="H2648">
        <v>4891</v>
      </c>
      <c r="I2648" t="s">
        <v>75</v>
      </c>
      <c r="J2648" t="s">
        <v>17</v>
      </c>
      <c r="K2648">
        <v>4821</v>
      </c>
      <c r="M2648">
        <f t="shared" ref="M2648:M2651" si="690" xml:space="preserve"> H2648 - K2648</f>
        <v>70</v>
      </c>
      <c r="N2648">
        <f t="shared" ref="N2648:N2651" si="691" xml:space="preserve"> M2648 / H2648 * 100</f>
        <v>1.431200163565733</v>
      </c>
    </row>
    <row r="2649" spans="1:14" x14ac:dyDescent="0.55000000000000004">
      <c r="A2649" t="s">
        <v>2792</v>
      </c>
      <c r="B2649" t="s">
        <v>19</v>
      </c>
      <c r="C2649" t="s">
        <v>57</v>
      </c>
      <c r="D2649" t="s">
        <v>504</v>
      </c>
      <c r="E2649" t="s">
        <v>15</v>
      </c>
      <c r="F2649" s="1">
        <v>42847</v>
      </c>
      <c r="G2649" s="1">
        <v>42854</v>
      </c>
      <c r="H2649">
        <v>5858</v>
      </c>
      <c r="I2649" t="s">
        <v>22</v>
      </c>
      <c r="J2649" t="s">
        <v>17</v>
      </c>
      <c r="K2649">
        <v>5482</v>
      </c>
      <c r="M2649">
        <f t="shared" si="690"/>
        <v>376</v>
      </c>
      <c r="N2649">
        <f t="shared" si="691"/>
        <v>6.4185728917719356</v>
      </c>
    </row>
    <row r="2650" spans="1:14" x14ac:dyDescent="0.55000000000000004">
      <c r="A2650" t="s">
        <v>2793</v>
      </c>
      <c r="B2650" t="s">
        <v>19</v>
      </c>
      <c r="C2650" t="s">
        <v>20</v>
      </c>
      <c r="D2650" t="s">
        <v>137</v>
      </c>
      <c r="E2650" t="s">
        <v>15</v>
      </c>
      <c r="F2650" s="1">
        <v>42847</v>
      </c>
      <c r="G2650" s="1">
        <v>42879</v>
      </c>
      <c r="H2650">
        <v>4939</v>
      </c>
      <c r="I2650" t="s">
        <v>22</v>
      </c>
      <c r="J2650" t="s">
        <v>17</v>
      </c>
      <c r="K2650">
        <v>4821</v>
      </c>
      <c r="M2650">
        <f t="shared" si="690"/>
        <v>118</v>
      </c>
      <c r="N2650">
        <f t="shared" si="691"/>
        <v>2.3891476007288923</v>
      </c>
    </row>
    <row r="2651" spans="1:14" x14ac:dyDescent="0.55000000000000004">
      <c r="A2651" t="s">
        <v>2794</v>
      </c>
      <c r="B2651" t="s">
        <v>264</v>
      </c>
      <c r="C2651" t="s">
        <v>27</v>
      </c>
      <c r="D2651" t="s">
        <v>330</v>
      </c>
      <c r="E2651" t="s">
        <v>15</v>
      </c>
      <c r="F2651" s="1">
        <v>42847</v>
      </c>
      <c r="G2651" s="1">
        <v>42959</v>
      </c>
      <c r="H2651">
        <v>570</v>
      </c>
      <c r="I2651" t="s">
        <v>22</v>
      </c>
      <c r="J2651" t="s">
        <v>17</v>
      </c>
      <c r="K2651">
        <v>550</v>
      </c>
      <c r="M2651">
        <f t="shared" si="690"/>
        <v>20</v>
      </c>
      <c r="N2651">
        <f t="shared" si="691"/>
        <v>3.5087719298245612</v>
      </c>
    </row>
    <row r="2652" spans="1:14" x14ac:dyDescent="0.55000000000000004">
      <c r="A2652" t="s">
        <v>2795</v>
      </c>
      <c r="B2652" t="s">
        <v>106</v>
      </c>
      <c r="C2652" t="s">
        <v>48</v>
      </c>
      <c r="D2652" t="s">
        <v>80</v>
      </c>
      <c r="E2652" t="s">
        <v>55</v>
      </c>
      <c r="F2652" s="1">
        <v>42847</v>
      </c>
      <c r="G2652" s="1">
        <v>42854</v>
      </c>
      <c r="H2652">
        <v>0</v>
      </c>
      <c r="I2652" t="s">
        <v>32</v>
      </c>
      <c r="J2652" t="s">
        <v>25</v>
      </c>
      <c r="K2652">
        <v>3393</v>
      </c>
    </row>
    <row r="2653" spans="1:14" x14ac:dyDescent="0.55000000000000004">
      <c r="A2653" t="s">
        <v>2796</v>
      </c>
      <c r="B2653" t="s">
        <v>106</v>
      </c>
      <c r="C2653" t="s">
        <v>27</v>
      </c>
      <c r="D2653" t="s">
        <v>171</v>
      </c>
      <c r="E2653" t="s">
        <v>15</v>
      </c>
      <c r="F2653" s="1">
        <v>42847</v>
      </c>
      <c r="G2653" s="1">
        <v>42855</v>
      </c>
      <c r="H2653">
        <v>500</v>
      </c>
      <c r="I2653" t="s">
        <v>32</v>
      </c>
      <c r="J2653" t="s">
        <v>17</v>
      </c>
      <c r="K2653">
        <v>550</v>
      </c>
      <c r="M2653">
        <f t="shared" ref="M2653:M2655" si="692" xml:space="preserve"> H2653 - K2653</f>
        <v>-50</v>
      </c>
      <c r="N2653">
        <f t="shared" ref="N2653:N2655" si="693" xml:space="preserve"> M2653 / H2653 * 100</f>
        <v>-10</v>
      </c>
    </row>
    <row r="2654" spans="1:14" x14ac:dyDescent="0.55000000000000004">
      <c r="A2654" t="s">
        <v>2797</v>
      </c>
      <c r="B2654" t="s">
        <v>106</v>
      </c>
      <c r="C2654" t="s">
        <v>48</v>
      </c>
      <c r="D2654" t="s">
        <v>167</v>
      </c>
      <c r="E2654" t="s">
        <v>15</v>
      </c>
      <c r="F2654" s="1">
        <v>42847</v>
      </c>
      <c r="G2654" s="1">
        <v>42848</v>
      </c>
      <c r="H2654">
        <v>3546</v>
      </c>
      <c r="I2654" t="s">
        <v>32</v>
      </c>
      <c r="J2654" t="s">
        <v>25</v>
      </c>
      <c r="K2654">
        <v>3393</v>
      </c>
      <c r="M2654">
        <f t="shared" si="692"/>
        <v>153</v>
      </c>
      <c r="N2654">
        <f t="shared" si="693"/>
        <v>4.3147208121827409</v>
      </c>
    </row>
    <row r="2655" spans="1:14" x14ac:dyDescent="0.55000000000000004">
      <c r="A2655" t="s">
        <v>2798</v>
      </c>
      <c r="B2655" t="s">
        <v>41</v>
      </c>
      <c r="C2655" t="s">
        <v>27</v>
      </c>
      <c r="D2655" t="s">
        <v>186</v>
      </c>
      <c r="E2655" t="s">
        <v>15</v>
      </c>
      <c r="F2655" s="1">
        <v>42847</v>
      </c>
      <c r="G2655" s="1">
        <v>42855</v>
      </c>
      <c r="H2655">
        <v>525</v>
      </c>
      <c r="I2655" t="s">
        <v>39</v>
      </c>
      <c r="J2655" t="s">
        <v>17</v>
      </c>
      <c r="K2655">
        <v>550</v>
      </c>
      <c r="M2655">
        <f t="shared" si="692"/>
        <v>-25</v>
      </c>
      <c r="N2655">
        <f t="shared" si="693"/>
        <v>-4.7619047619047619</v>
      </c>
    </row>
    <row r="2656" spans="1:14" x14ac:dyDescent="0.55000000000000004">
      <c r="A2656" t="s">
        <v>2799</v>
      </c>
      <c r="B2656" t="s">
        <v>60</v>
      </c>
      <c r="C2656" t="s">
        <v>24</v>
      </c>
      <c r="E2656" t="s">
        <v>49</v>
      </c>
      <c r="F2656" s="1">
        <v>42847</v>
      </c>
      <c r="I2656" t="s">
        <v>32</v>
      </c>
      <c r="J2656" t="s">
        <v>25</v>
      </c>
      <c r="K2656">
        <v>55</v>
      </c>
    </row>
    <row r="2657" spans="1:14" x14ac:dyDescent="0.55000000000000004">
      <c r="A2657" t="s">
        <v>2800</v>
      </c>
      <c r="B2657" t="s">
        <v>12</v>
      </c>
      <c r="C2657" t="s">
        <v>13</v>
      </c>
      <c r="D2657" t="s">
        <v>131</v>
      </c>
      <c r="E2657" t="s">
        <v>15</v>
      </c>
      <c r="F2657" s="1">
        <v>42847</v>
      </c>
      <c r="G2657" s="1">
        <v>42852</v>
      </c>
      <c r="H2657">
        <v>1024</v>
      </c>
      <c r="I2657" t="s">
        <v>16</v>
      </c>
      <c r="J2657" t="s">
        <v>17</v>
      </c>
      <c r="K2657">
        <v>1096</v>
      </c>
      <c r="M2657">
        <f t="shared" ref="M2657:M2658" si="694" xml:space="preserve"> H2657 - K2657</f>
        <v>-72</v>
      </c>
      <c r="N2657">
        <f t="shared" ref="N2657:N2658" si="695" xml:space="preserve"> M2657 / H2657 * 100</f>
        <v>-7.03125</v>
      </c>
    </row>
    <row r="2658" spans="1:14" x14ac:dyDescent="0.55000000000000004">
      <c r="A2658" t="s">
        <v>2801</v>
      </c>
      <c r="B2658" t="s">
        <v>44</v>
      </c>
      <c r="C2658" t="s">
        <v>57</v>
      </c>
      <c r="D2658" t="s">
        <v>504</v>
      </c>
      <c r="E2658" t="s">
        <v>15</v>
      </c>
      <c r="F2658" s="1">
        <v>42847</v>
      </c>
      <c r="G2658" s="1">
        <v>42855</v>
      </c>
      <c r="H2658">
        <v>6384</v>
      </c>
      <c r="I2658" t="s">
        <v>22</v>
      </c>
      <c r="J2658" t="s">
        <v>17</v>
      </c>
      <c r="K2658">
        <v>5482</v>
      </c>
      <c r="M2658">
        <f t="shared" si="694"/>
        <v>902</v>
      </c>
      <c r="N2658">
        <f t="shared" si="695"/>
        <v>14.12907268170426</v>
      </c>
    </row>
    <row r="2659" spans="1:14" x14ac:dyDescent="0.55000000000000004">
      <c r="A2659" t="s">
        <v>2802</v>
      </c>
      <c r="B2659" t="s">
        <v>108</v>
      </c>
      <c r="C2659" t="s">
        <v>27</v>
      </c>
      <c r="D2659" t="s">
        <v>109</v>
      </c>
      <c r="E2659" t="s">
        <v>55</v>
      </c>
      <c r="F2659" s="1">
        <v>42847</v>
      </c>
      <c r="G2659" s="1">
        <v>42863</v>
      </c>
      <c r="H2659">
        <v>0</v>
      </c>
      <c r="I2659" t="s">
        <v>75</v>
      </c>
      <c r="J2659" t="s">
        <v>17</v>
      </c>
      <c r="K2659">
        <v>550</v>
      </c>
    </row>
    <row r="2660" spans="1:14" x14ac:dyDescent="0.55000000000000004">
      <c r="A2660" t="s">
        <v>2803</v>
      </c>
      <c r="B2660" t="s">
        <v>108</v>
      </c>
      <c r="C2660" t="s">
        <v>27</v>
      </c>
      <c r="D2660" t="s">
        <v>422</v>
      </c>
      <c r="E2660" t="s">
        <v>15</v>
      </c>
      <c r="F2660" s="1">
        <v>42847</v>
      </c>
      <c r="G2660" s="1">
        <v>42910</v>
      </c>
      <c r="H2660">
        <v>587</v>
      </c>
      <c r="I2660" t="s">
        <v>75</v>
      </c>
      <c r="J2660" t="s">
        <v>17</v>
      </c>
      <c r="K2660">
        <v>550</v>
      </c>
      <c r="M2660">
        <f t="shared" ref="M2660:M2665" si="696" xml:space="preserve"> H2660 - K2660</f>
        <v>37</v>
      </c>
      <c r="N2660">
        <f t="shared" ref="N2660:N2665" si="697" xml:space="preserve"> M2660 / H2660 * 100</f>
        <v>6.3032367972742751</v>
      </c>
    </row>
    <row r="2661" spans="1:14" x14ac:dyDescent="0.55000000000000004">
      <c r="A2661" t="s">
        <v>2804</v>
      </c>
      <c r="B2661" t="s">
        <v>66</v>
      </c>
      <c r="C2661" t="s">
        <v>24</v>
      </c>
      <c r="D2661" t="s">
        <v>97</v>
      </c>
      <c r="E2661" t="s">
        <v>15</v>
      </c>
      <c r="F2661" s="1">
        <v>42847</v>
      </c>
      <c r="G2661" s="1">
        <v>42853</v>
      </c>
      <c r="H2661">
        <v>55</v>
      </c>
      <c r="I2661" t="s">
        <v>39</v>
      </c>
      <c r="J2661" t="s">
        <v>25</v>
      </c>
      <c r="K2661">
        <v>55</v>
      </c>
      <c r="M2661">
        <f t="shared" si="696"/>
        <v>0</v>
      </c>
      <c r="N2661">
        <f t="shared" si="697"/>
        <v>0</v>
      </c>
    </row>
    <row r="2662" spans="1:14" x14ac:dyDescent="0.55000000000000004">
      <c r="A2662" t="s">
        <v>2805</v>
      </c>
      <c r="B2662" t="s">
        <v>66</v>
      </c>
      <c r="C2662" t="s">
        <v>48</v>
      </c>
      <c r="D2662" t="s">
        <v>171</v>
      </c>
      <c r="E2662" t="s">
        <v>15</v>
      </c>
      <c r="F2662" s="1">
        <v>42847</v>
      </c>
      <c r="G2662" s="1">
        <v>42855</v>
      </c>
      <c r="H2662">
        <v>3242</v>
      </c>
      <c r="I2662" t="s">
        <v>39</v>
      </c>
      <c r="J2662" t="s">
        <v>25</v>
      </c>
      <c r="K2662">
        <v>3393</v>
      </c>
      <c r="M2662">
        <f t="shared" si="696"/>
        <v>-151</v>
      </c>
      <c r="N2662">
        <f t="shared" si="697"/>
        <v>-4.6576187538556448</v>
      </c>
    </row>
    <row r="2663" spans="1:14" x14ac:dyDescent="0.55000000000000004">
      <c r="A2663" t="s">
        <v>2806</v>
      </c>
      <c r="B2663" t="s">
        <v>70</v>
      </c>
      <c r="C2663" t="s">
        <v>57</v>
      </c>
      <c r="D2663" t="s">
        <v>45</v>
      </c>
      <c r="E2663" t="s">
        <v>15</v>
      </c>
      <c r="F2663" s="1">
        <v>42847</v>
      </c>
      <c r="G2663" s="1">
        <v>42881</v>
      </c>
      <c r="H2663">
        <v>5558</v>
      </c>
      <c r="I2663" t="s">
        <v>16</v>
      </c>
      <c r="J2663" t="s">
        <v>17</v>
      </c>
      <c r="K2663">
        <v>5482</v>
      </c>
      <c r="M2663">
        <f t="shared" si="696"/>
        <v>76</v>
      </c>
      <c r="N2663">
        <f t="shared" si="697"/>
        <v>1.3673983447283196</v>
      </c>
    </row>
    <row r="2664" spans="1:14" x14ac:dyDescent="0.55000000000000004">
      <c r="A2664" t="s">
        <v>2807</v>
      </c>
      <c r="B2664" t="s">
        <v>37</v>
      </c>
      <c r="C2664" t="s">
        <v>20</v>
      </c>
      <c r="D2664" t="s">
        <v>285</v>
      </c>
      <c r="E2664" t="s">
        <v>15</v>
      </c>
      <c r="F2664" s="1">
        <v>42847</v>
      </c>
      <c r="G2664" s="1">
        <v>42853</v>
      </c>
      <c r="H2664">
        <v>4869</v>
      </c>
      <c r="I2664" t="s">
        <v>39</v>
      </c>
      <c r="J2664" t="s">
        <v>17</v>
      </c>
      <c r="K2664">
        <v>4821</v>
      </c>
      <c r="M2664">
        <f t="shared" si="696"/>
        <v>48</v>
      </c>
      <c r="N2664">
        <f t="shared" si="697"/>
        <v>0.98582871226124469</v>
      </c>
    </row>
    <row r="2665" spans="1:14" x14ac:dyDescent="0.55000000000000004">
      <c r="A2665" t="s">
        <v>2808</v>
      </c>
      <c r="B2665" t="s">
        <v>37</v>
      </c>
      <c r="C2665" t="s">
        <v>48</v>
      </c>
      <c r="D2665" t="s">
        <v>327</v>
      </c>
      <c r="E2665" t="s">
        <v>15</v>
      </c>
      <c r="F2665" s="1">
        <v>42847</v>
      </c>
      <c r="G2665" s="1">
        <v>42854</v>
      </c>
      <c r="H2665">
        <v>3661</v>
      </c>
      <c r="I2665" t="s">
        <v>39</v>
      </c>
      <c r="J2665" t="s">
        <v>25</v>
      </c>
      <c r="K2665">
        <v>3393</v>
      </c>
      <c r="M2665">
        <f t="shared" si="696"/>
        <v>268</v>
      </c>
      <c r="N2665">
        <f t="shared" si="697"/>
        <v>7.3204042611308386</v>
      </c>
    </row>
    <row r="2666" spans="1:14" x14ac:dyDescent="0.55000000000000004">
      <c r="A2666" t="s">
        <v>2809</v>
      </c>
      <c r="B2666" t="s">
        <v>83</v>
      </c>
      <c r="C2666" t="s">
        <v>27</v>
      </c>
      <c r="E2666" t="s">
        <v>49</v>
      </c>
      <c r="F2666" s="1">
        <v>42847</v>
      </c>
      <c r="I2666" t="s">
        <v>85</v>
      </c>
      <c r="J2666" t="s">
        <v>17</v>
      </c>
      <c r="K2666">
        <v>550</v>
      </c>
    </row>
    <row r="2667" spans="1:14" x14ac:dyDescent="0.55000000000000004">
      <c r="A2667" t="s">
        <v>2810</v>
      </c>
      <c r="B2667" t="s">
        <v>83</v>
      </c>
      <c r="C2667" t="s">
        <v>24</v>
      </c>
      <c r="E2667" t="s">
        <v>49</v>
      </c>
      <c r="F2667" s="1">
        <v>42847</v>
      </c>
      <c r="I2667" t="s">
        <v>85</v>
      </c>
      <c r="J2667" t="s">
        <v>25</v>
      </c>
      <c r="K2667">
        <v>55</v>
      </c>
    </row>
    <row r="2668" spans="1:14" x14ac:dyDescent="0.55000000000000004">
      <c r="A2668" t="s">
        <v>2811</v>
      </c>
      <c r="B2668" t="s">
        <v>30</v>
      </c>
      <c r="C2668" t="s">
        <v>20</v>
      </c>
      <c r="D2668" t="s">
        <v>167</v>
      </c>
      <c r="E2668" t="s">
        <v>15</v>
      </c>
      <c r="F2668" s="1">
        <v>42847</v>
      </c>
      <c r="G2668" s="1">
        <v>42854</v>
      </c>
      <c r="H2668">
        <v>5456</v>
      </c>
      <c r="I2668" t="s">
        <v>32</v>
      </c>
      <c r="J2668" t="s">
        <v>17</v>
      </c>
      <c r="K2668">
        <v>4821</v>
      </c>
      <c r="M2668">
        <f xml:space="preserve"> H2668 - K2668</f>
        <v>635</v>
      </c>
      <c r="N2668">
        <f xml:space="preserve"> M2668 / H2668 * 100</f>
        <v>11.638563049853373</v>
      </c>
    </row>
    <row r="2669" spans="1:14" x14ac:dyDescent="0.55000000000000004">
      <c r="A2669" t="s">
        <v>2812</v>
      </c>
      <c r="B2669" t="s">
        <v>34</v>
      </c>
      <c r="C2669" t="s">
        <v>24</v>
      </c>
      <c r="D2669" t="s">
        <v>225</v>
      </c>
      <c r="E2669" t="s">
        <v>55</v>
      </c>
      <c r="F2669" s="1">
        <v>42848</v>
      </c>
      <c r="G2669" s="1">
        <v>42973</v>
      </c>
      <c r="H2669">
        <v>0</v>
      </c>
      <c r="I2669" t="s">
        <v>16</v>
      </c>
      <c r="J2669" t="s">
        <v>25</v>
      </c>
      <c r="K2669">
        <v>55</v>
      </c>
    </row>
    <row r="2670" spans="1:14" x14ac:dyDescent="0.55000000000000004">
      <c r="A2670" t="s">
        <v>2813</v>
      </c>
      <c r="B2670" t="s">
        <v>150</v>
      </c>
      <c r="C2670" t="s">
        <v>20</v>
      </c>
      <c r="D2670" t="s">
        <v>227</v>
      </c>
      <c r="E2670" t="s">
        <v>55</v>
      </c>
      <c r="F2670" s="1">
        <v>42848</v>
      </c>
      <c r="G2670" s="1">
        <v>42849</v>
      </c>
      <c r="H2670">
        <v>0</v>
      </c>
      <c r="I2670" t="s">
        <v>75</v>
      </c>
      <c r="J2670" t="s">
        <v>17</v>
      </c>
      <c r="K2670">
        <v>4821</v>
      </c>
    </row>
    <row r="2671" spans="1:14" x14ac:dyDescent="0.55000000000000004">
      <c r="A2671" t="s">
        <v>2814</v>
      </c>
      <c r="B2671" t="s">
        <v>129</v>
      </c>
      <c r="C2671" t="s">
        <v>27</v>
      </c>
      <c r="D2671" t="s">
        <v>92</v>
      </c>
      <c r="E2671" t="s">
        <v>55</v>
      </c>
      <c r="F2671" s="1">
        <v>42848</v>
      </c>
      <c r="G2671" s="1">
        <v>42855</v>
      </c>
      <c r="H2671">
        <v>0</v>
      </c>
      <c r="I2671" t="s">
        <v>75</v>
      </c>
      <c r="J2671" t="s">
        <v>17</v>
      </c>
      <c r="K2671">
        <v>550</v>
      </c>
    </row>
    <row r="2672" spans="1:14" x14ac:dyDescent="0.55000000000000004">
      <c r="A2672" t="s">
        <v>2815</v>
      </c>
      <c r="B2672" t="s">
        <v>129</v>
      </c>
      <c r="C2672" t="s">
        <v>48</v>
      </c>
      <c r="D2672" t="s">
        <v>201</v>
      </c>
      <c r="E2672" t="s">
        <v>55</v>
      </c>
      <c r="F2672" s="1">
        <v>42848</v>
      </c>
      <c r="G2672" s="1">
        <v>42967</v>
      </c>
      <c r="H2672">
        <v>0</v>
      </c>
      <c r="I2672" t="s">
        <v>75</v>
      </c>
      <c r="J2672" t="s">
        <v>25</v>
      </c>
      <c r="K2672">
        <v>3393</v>
      </c>
    </row>
    <row r="2673" spans="1:14" x14ac:dyDescent="0.55000000000000004">
      <c r="A2673" t="s">
        <v>2816</v>
      </c>
      <c r="B2673" t="s">
        <v>176</v>
      </c>
      <c r="C2673" t="s">
        <v>20</v>
      </c>
      <c r="D2673" t="s">
        <v>117</v>
      </c>
      <c r="E2673" t="s">
        <v>55</v>
      </c>
      <c r="F2673" s="1">
        <v>42848</v>
      </c>
      <c r="G2673" s="1">
        <v>42855</v>
      </c>
      <c r="H2673">
        <v>0</v>
      </c>
      <c r="I2673" t="s">
        <v>85</v>
      </c>
      <c r="J2673" t="s">
        <v>17</v>
      </c>
      <c r="K2673">
        <v>4821</v>
      </c>
    </row>
    <row r="2674" spans="1:14" x14ac:dyDescent="0.55000000000000004">
      <c r="A2674" t="s">
        <v>2817</v>
      </c>
      <c r="B2674" t="s">
        <v>176</v>
      </c>
      <c r="C2674" t="s">
        <v>57</v>
      </c>
      <c r="D2674" t="s">
        <v>100</v>
      </c>
      <c r="E2674" t="s">
        <v>15</v>
      </c>
      <c r="F2674" s="1">
        <v>42848</v>
      </c>
      <c r="G2674" s="1">
        <v>42849</v>
      </c>
      <c r="H2674">
        <v>5780</v>
      </c>
      <c r="I2674" t="s">
        <v>85</v>
      </c>
      <c r="J2674" t="s">
        <v>17</v>
      </c>
      <c r="K2674">
        <v>5482</v>
      </c>
      <c r="M2674">
        <f t="shared" ref="M2674:M2676" si="698" xml:space="preserve"> H2674 - K2674</f>
        <v>298</v>
      </c>
      <c r="N2674">
        <f t="shared" ref="N2674:N2676" si="699" xml:space="preserve"> M2674 / H2674 * 100</f>
        <v>5.1557093425605531</v>
      </c>
    </row>
    <row r="2675" spans="1:14" x14ac:dyDescent="0.55000000000000004">
      <c r="A2675" t="s">
        <v>2818</v>
      </c>
      <c r="B2675" t="s">
        <v>176</v>
      </c>
      <c r="C2675" t="s">
        <v>20</v>
      </c>
      <c r="D2675" t="s">
        <v>385</v>
      </c>
      <c r="E2675" t="s">
        <v>15</v>
      </c>
      <c r="F2675" s="1">
        <v>42848</v>
      </c>
      <c r="G2675" s="1">
        <v>42855</v>
      </c>
      <c r="H2675">
        <v>5787</v>
      </c>
      <c r="I2675" t="s">
        <v>85</v>
      </c>
      <c r="J2675" t="s">
        <v>17</v>
      </c>
      <c r="K2675">
        <v>4821</v>
      </c>
      <c r="M2675">
        <f t="shared" si="698"/>
        <v>966</v>
      </c>
      <c r="N2675">
        <f t="shared" si="699"/>
        <v>16.69258683255573</v>
      </c>
    </row>
    <row r="2676" spans="1:14" x14ac:dyDescent="0.55000000000000004">
      <c r="A2676" t="s">
        <v>2819</v>
      </c>
      <c r="B2676" t="s">
        <v>73</v>
      </c>
      <c r="C2676" t="s">
        <v>20</v>
      </c>
      <c r="D2676" t="s">
        <v>177</v>
      </c>
      <c r="E2676" t="s">
        <v>15</v>
      </c>
      <c r="F2676" s="1">
        <v>42848</v>
      </c>
      <c r="G2676" s="1">
        <v>42850</v>
      </c>
      <c r="H2676">
        <v>5149</v>
      </c>
      <c r="I2676" t="s">
        <v>75</v>
      </c>
      <c r="J2676" t="s">
        <v>17</v>
      </c>
      <c r="K2676">
        <v>4821</v>
      </c>
      <c r="M2676">
        <f t="shared" si="698"/>
        <v>328</v>
      </c>
      <c r="N2676">
        <f t="shared" si="699"/>
        <v>6.3701689648475428</v>
      </c>
    </row>
    <row r="2677" spans="1:14" x14ac:dyDescent="0.55000000000000004">
      <c r="A2677" t="s">
        <v>2820</v>
      </c>
      <c r="B2677" t="s">
        <v>153</v>
      </c>
      <c r="C2677" t="s">
        <v>13</v>
      </c>
      <c r="D2677" t="s">
        <v>92</v>
      </c>
      <c r="E2677" t="s">
        <v>55</v>
      </c>
      <c r="F2677" s="1">
        <v>42848</v>
      </c>
      <c r="G2677" s="1">
        <v>42973</v>
      </c>
      <c r="H2677">
        <v>0</v>
      </c>
      <c r="I2677" t="s">
        <v>75</v>
      </c>
      <c r="J2677" t="s">
        <v>17</v>
      </c>
      <c r="K2677">
        <v>1096</v>
      </c>
    </row>
    <row r="2678" spans="1:14" x14ac:dyDescent="0.55000000000000004">
      <c r="A2678" t="s">
        <v>2821</v>
      </c>
      <c r="B2678" t="s">
        <v>153</v>
      </c>
      <c r="C2678" t="s">
        <v>20</v>
      </c>
      <c r="D2678" t="s">
        <v>216</v>
      </c>
      <c r="E2678" t="s">
        <v>15</v>
      </c>
      <c r="F2678" s="1">
        <v>42848</v>
      </c>
      <c r="G2678" s="1">
        <v>42889</v>
      </c>
      <c r="H2678">
        <v>5100</v>
      </c>
      <c r="I2678" t="s">
        <v>75</v>
      </c>
      <c r="J2678" t="s">
        <v>17</v>
      </c>
      <c r="K2678">
        <v>4821</v>
      </c>
      <c r="M2678">
        <f t="shared" ref="M2678:M2679" si="700" xml:space="preserve"> H2678 - K2678</f>
        <v>279</v>
      </c>
      <c r="N2678">
        <f t="shared" ref="N2678:N2679" si="701" xml:space="preserve"> M2678 / H2678 * 100</f>
        <v>5.4705882352941178</v>
      </c>
    </row>
    <row r="2679" spans="1:14" x14ac:dyDescent="0.55000000000000004">
      <c r="A2679" t="s">
        <v>2822</v>
      </c>
      <c r="B2679" t="s">
        <v>153</v>
      </c>
      <c r="C2679" t="s">
        <v>20</v>
      </c>
      <c r="D2679" t="s">
        <v>84</v>
      </c>
      <c r="E2679" t="s">
        <v>15</v>
      </c>
      <c r="F2679" s="1">
        <v>42848</v>
      </c>
      <c r="G2679" s="1">
        <v>42855</v>
      </c>
      <c r="H2679">
        <v>4810</v>
      </c>
      <c r="I2679" t="s">
        <v>75</v>
      </c>
      <c r="J2679" t="s">
        <v>17</v>
      </c>
      <c r="K2679">
        <v>4821</v>
      </c>
      <c r="M2679">
        <f t="shared" si="700"/>
        <v>-11</v>
      </c>
      <c r="N2679">
        <f t="shared" si="701"/>
        <v>-0.2286902286902287</v>
      </c>
    </row>
    <row r="2680" spans="1:14" x14ac:dyDescent="0.55000000000000004">
      <c r="A2680" t="s">
        <v>2823</v>
      </c>
      <c r="B2680" t="s">
        <v>77</v>
      </c>
      <c r="C2680" t="s">
        <v>24</v>
      </c>
      <c r="D2680" t="s">
        <v>160</v>
      </c>
      <c r="E2680" t="s">
        <v>55</v>
      </c>
      <c r="F2680" s="1">
        <v>42848</v>
      </c>
      <c r="G2680" s="1">
        <v>42859</v>
      </c>
      <c r="H2680">
        <v>0</v>
      </c>
      <c r="I2680" t="s">
        <v>39</v>
      </c>
      <c r="J2680" t="s">
        <v>25</v>
      </c>
      <c r="K2680">
        <v>55</v>
      </c>
    </row>
    <row r="2681" spans="1:14" x14ac:dyDescent="0.55000000000000004">
      <c r="A2681" t="s">
        <v>2824</v>
      </c>
      <c r="B2681" t="s">
        <v>77</v>
      </c>
      <c r="C2681" t="s">
        <v>48</v>
      </c>
      <c r="D2681" t="s">
        <v>325</v>
      </c>
      <c r="E2681" t="s">
        <v>55</v>
      </c>
      <c r="F2681" s="1">
        <v>42848</v>
      </c>
      <c r="G2681" s="1">
        <v>42948</v>
      </c>
      <c r="H2681">
        <v>0</v>
      </c>
      <c r="I2681" t="s">
        <v>39</v>
      </c>
      <c r="J2681" t="s">
        <v>25</v>
      </c>
      <c r="K2681">
        <v>3393</v>
      </c>
    </row>
    <row r="2682" spans="1:14" x14ac:dyDescent="0.55000000000000004">
      <c r="A2682" t="s">
        <v>2825</v>
      </c>
      <c r="B2682" t="s">
        <v>53</v>
      </c>
      <c r="C2682" t="s">
        <v>27</v>
      </c>
      <c r="D2682" t="s">
        <v>315</v>
      </c>
      <c r="E2682" t="s">
        <v>15</v>
      </c>
      <c r="F2682" s="1">
        <v>42848</v>
      </c>
      <c r="G2682" s="1">
        <v>42849</v>
      </c>
      <c r="H2682">
        <v>560</v>
      </c>
      <c r="I2682" t="s">
        <v>22</v>
      </c>
      <c r="J2682" t="s">
        <v>17</v>
      </c>
      <c r="K2682">
        <v>550</v>
      </c>
      <c r="M2682">
        <f t="shared" ref="M2682:M2683" si="702" xml:space="preserve"> H2682 - K2682</f>
        <v>10</v>
      </c>
      <c r="N2682">
        <f t="shared" ref="N2682:N2683" si="703" xml:space="preserve"> M2682 / H2682 * 100</f>
        <v>1.7857142857142856</v>
      </c>
    </row>
    <row r="2683" spans="1:14" x14ac:dyDescent="0.55000000000000004">
      <c r="A2683" t="s">
        <v>2826</v>
      </c>
      <c r="B2683" t="s">
        <v>53</v>
      </c>
      <c r="C2683" t="s">
        <v>20</v>
      </c>
      <c r="D2683" t="s">
        <v>330</v>
      </c>
      <c r="E2683" t="s">
        <v>15</v>
      </c>
      <c r="F2683" s="1">
        <v>42848</v>
      </c>
      <c r="G2683" s="1">
        <v>42857</v>
      </c>
      <c r="H2683">
        <v>4916</v>
      </c>
      <c r="I2683" t="s">
        <v>22</v>
      </c>
      <c r="J2683" t="s">
        <v>17</v>
      </c>
      <c r="K2683">
        <v>4821</v>
      </c>
      <c r="M2683">
        <f t="shared" si="702"/>
        <v>95</v>
      </c>
      <c r="N2683">
        <f t="shared" si="703"/>
        <v>1.9324654190398698</v>
      </c>
    </row>
    <row r="2684" spans="1:14" x14ac:dyDescent="0.55000000000000004">
      <c r="A2684" t="s">
        <v>2827</v>
      </c>
      <c r="B2684" t="s">
        <v>47</v>
      </c>
      <c r="C2684" t="s">
        <v>24</v>
      </c>
      <c r="E2684" t="s">
        <v>49</v>
      </c>
      <c r="F2684" s="1">
        <v>42848</v>
      </c>
      <c r="I2684" t="s">
        <v>32</v>
      </c>
      <c r="J2684" t="s">
        <v>25</v>
      </c>
      <c r="K2684">
        <v>55</v>
      </c>
    </row>
    <row r="2685" spans="1:14" x14ac:dyDescent="0.55000000000000004">
      <c r="A2685" t="s">
        <v>2828</v>
      </c>
      <c r="B2685" t="s">
        <v>47</v>
      </c>
      <c r="C2685" t="s">
        <v>24</v>
      </c>
      <c r="D2685" t="s">
        <v>567</v>
      </c>
      <c r="E2685" t="s">
        <v>15</v>
      </c>
      <c r="F2685" s="1">
        <v>42848</v>
      </c>
      <c r="G2685" s="1">
        <v>42897</v>
      </c>
      <c r="H2685">
        <v>45</v>
      </c>
      <c r="I2685" t="s">
        <v>32</v>
      </c>
      <c r="J2685" t="s">
        <v>25</v>
      </c>
      <c r="K2685">
        <v>55</v>
      </c>
      <c r="M2685">
        <f xml:space="preserve"> H2685 - K2685</f>
        <v>-10</v>
      </c>
      <c r="N2685">
        <f xml:space="preserve"> M2685 / H2685 * 100</f>
        <v>-22.222222222222221</v>
      </c>
    </row>
    <row r="2686" spans="1:14" x14ac:dyDescent="0.55000000000000004">
      <c r="A2686" t="s">
        <v>2829</v>
      </c>
      <c r="B2686" t="s">
        <v>89</v>
      </c>
      <c r="C2686" t="s">
        <v>13</v>
      </c>
      <c r="D2686" t="s">
        <v>211</v>
      </c>
      <c r="E2686" t="s">
        <v>55</v>
      </c>
      <c r="F2686" s="1">
        <v>42848</v>
      </c>
      <c r="G2686" s="1">
        <v>42850</v>
      </c>
      <c r="H2686">
        <v>0</v>
      </c>
      <c r="I2686" t="s">
        <v>32</v>
      </c>
      <c r="J2686" t="s">
        <v>17</v>
      </c>
      <c r="K2686">
        <v>1096</v>
      </c>
    </row>
    <row r="2687" spans="1:14" x14ac:dyDescent="0.55000000000000004">
      <c r="A2687" t="s">
        <v>2830</v>
      </c>
      <c r="B2687" t="s">
        <v>89</v>
      </c>
      <c r="C2687" t="s">
        <v>27</v>
      </c>
      <c r="D2687" t="s">
        <v>133</v>
      </c>
      <c r="E2687" t="s">
        <v>15</v>
      </c>
      <c r="F2687" s="1">
        <v>42848</v>
      </c>
      <c r="G2687" s="1">
        <v>42849</v>
      </c>
      <c r="H2687">
        <v>592</v>
      </c>
      <c r="I2687" t="s">
        <v>32</v>
      </c>
      <c r="J2687" t="s">
        <v>17</v>
      </c>
      <c r="K2687">
        <v>550</v>
      </c>
      <c r="M2687">
        <f t="shared" ref="M2687:M2689" si="704" xml:space="preserve"> H2687 - K2687</f>
        <v>42</v>
      </c>
      <c r="N2687">
        <f t="shared" ref="N2687:N2689" si="705" xml:space="preserve"> M2687 / H2687 * 100</f>
        <v>7.0945945945945947</v>
      </c>
    </row>
    <row r="2688" spans="1:14" x14ac:dyDescent="0.55000000000000004">
      <c r="A2688" t="s">
        <v>2831</v>
      </c>
      <c r="B2688" t="s">
        <v>106</v>
      </c>
      <c r="C2688" t="s">
        <v>27</v>
      </c>
      <c r="D2688" t="s">
        <v>236</v>
      </c>
      <c r="E2688" t="s">
        <v>15</v>
      </c>
      <c r="F2688" s="1">
        <v>42848</v>
      </c>
      <c r="G2688" s="1">
        <v>42854</v>
      </c>
      <c r="H2688">
        <v>529</v>
      </c>
      <c r="I2688" t="s">
        <v>32</v>
      </c>
      <c r="J2688" t="s">
        <v>17</v>
      </c>
      <c r="K2688">
        <v>550</v>
      </c>
      <c r="M2688">
        <f t="shared" si="704"/>
        <v>-21</v>
      </c>
      <c r="N2688">
        <f t="shared" si="705"/>
        <v>-3.9697542533081283</v>
      </c>
    </row>
    <row r="2689" spans="1:14" x14ac:dyDescent="0.55000000000000004">
      <c r="A2689" t="s">
        <v>2832</v>
      </c>
      <c r="B2689" t="s">
        <v>106</v>
      </c>
      <c r="C2689" t="s">
        <v>20</v>
      </c>
      <c r="D2689" t="s">
        <v>38</v>
      </c>
      <c r="E2689" t="s">
        <v>15</v>
      </c>
      <c r="F2689" s="1">
        <v>42848</v>
      </c>
      <c r="G2689" s="1">
        <v>42851</v>
      </c>
      <c r="H2689">
        <v>5415</v>
      </c>
      <c r="I2689" t="s">
        <v>32</v>
      </c>
      <c r="J2689" t="s">
        <v>17</v>
      </c>
      <c r="K2689">
        <v>4821</v>
      </c>
      <c r="M2689">
        <f t="shared" si="704"/>
        <v>594</v>
      </c>
      <c r="N2689">
        <f t="shared" si="705"/>
        <v>10.969529085872576</v>
      </c>
    </row>
    <row r="2690" spans="1:14" x14ac:dyDescent="0.55000000000000004">
      <c r="A2690" t="s">
        <v>2833</v>
      </c>
      <c r="B2690" t="s">
        <v>144</v>
      </c>
      <c r="C2690" t="s">
        <v>57</v>
      </c>
      <c r="D2690" t="s">
        <v>504</v>
      </c>
      <c r="E2690" t="s">
        <v>55</v>
      </c>
      <c r="F2690" s="1">
        <v>42848</v>
      </c>
      <c r="G2690" s="1">
        <v>42857</v>
      </c>
      <c r="H2690">
        <v>0</v>
      </c>
      <c r="I2690" t="s">
        <v>16</v>
      </c>
      <c r="J2690" t="s">
        <v>17</v>
      </c>
      <c r="K2690">
        <v>5482</v>
      </c>
    </row>
    <row r="2691" spans="1:14" x14ac:dyDescent="0.55000000000000004">
      <c r="A2691" t="s">
        <v>2834</v>
      </c>
      <c r="B2691" t="s">
        <v>144</v>
      </c>
      <c r="C2691" t="s">
        <v>27</v>
      </c>
      <c r="D2691" t="s">
        <v>51</v>
      </c>
      <c r="E2691" t="s">
        <v>15</v>
      </c>
      <c r="F2691" s="1">
        <v>42848</v>
      </c>
      <c r="G2691" s="1">
        <v>42901</v>
      </c>
      <c r="H2691">
        <v>518</v>
      </c>
      <c r="I2691" t="s">
        <v>16</v>
      </c>
      <c r="J2691" t="s">
        <v>17</v>
      </c>
      <c r="K2691">
        <v>550</v>
      </c>
      <c r="M2691">
        <f t="shared" ref="M2691:M2692" si="706" xml:space="preserve"> H2691 - K2691</f>
        <v>-32</v>
      </c>
      <c r="N2691">
        <f t="shared" ref="N2691:N2692" si="707" xml:space="preserve"> M2691 / H2691 * 100</f>
        <v>-6.1776061776061777</v>
      </c>
    </row>
    <row r="2692" spans="1:14" x14ac:dyDescent="0.55000000000000004">
      <c r="A2692" t="s">
        <v>2835</v>
      </c>
      <c r="B2692" t="s">
        <v>144</v>
      </c>
      <c r="C2692" t="s">
        <v>24</v>
      </c>
      <c r="D2692" t="s">
        <v>87</v>
      </c>
      <c r="E2692" t="s">
        <v>15</v>
      </c>
      <c r="F2692" s="1">
        <v>42848</v>
      </c>
      <c r="G2692" s="1">
        <v>42958</v>
      </c>
      <c r="H2692">
        <v>52</v>
      </c>
      <c r="I2692" t="s">
        <v>16</v>
      </c>
      <c r="J2692" t="s">
        <v>25</v>
      </c>
      <c r="K2692">
        <v>55</v>
      </c>
      <c r="M2692">
        <f t="shared" si="706"/>
        <v>-3</v>
      </c>
      <c r="N2692">
        <f t="shared" si="707"/>
        <v>-5.7692307692307692</v>
      </c>
    </row>
    <row r="2693" spans="1:14" x14ac:dyDescent="0.55000000000000004">
      <c r="A2693" t="s">
        <v>2836</v>
      </c>
      <c r="B2693" t="s">
        <v>41</v>
      </c>
      <c r="C2693" t="s">
        <v>48</v>
      </c>
      <c r="E2693" t="s">
        <v>49</v>
      </c>
      <c r="F2693" s="1">
        <v>42848</v>
      </c>
      <c r="I2693" t="s">
        <v>39</v>
      </c>
      <c r="J2693" t="s">
        <v>25</v>
      </c>
      <c r="K2693">
        <v>3393</v>
      </c>
    </row>
    <row r="2694" spans="1:14" x14ac:dyDescent="0.55000000000000004">
      <c r="A2694" t="s">
        <v>2837</v>
      </c>
      <c r="B2694" t="s">
        <v>41</v>
      </c>
      <c r="C2694" t="s">
        <v>24</v>
      </c>
      <c r="D2694" t="s">
        <v>97</v>
      </c>
      <c r="E2694" t="s">
        <v>55</v>
      </c>
      <c r="F2694" s="1">
        <v>42848</v>
      </c>
      <c r="G2694" s="1">
        <v>42849</v>
      </c>
      <c r="H2694">
        <v>0</v>
      </c>
      <c r="I2694" t="s">
        <v>39</v>
      </c>
      <c r="J2694" t="s">
        <v>25</v>
      </c>
      <c r="K2694">
        <v>55</v>
      </c>
    </row>
    <row r="2695" spans="1:14" x14ac:dyDescent="0.55000000000000004">
      <c r="A2695" t="s">
        <v>2838</v>
      </c>
      <c r="B2695" t="s">
        <v>12</v>
      </c>
      <c r="C2695" t="s">
        <v>24</v>
      </c>
      <c r="D2695" t="s">
        <v>146</v>
      </c>
      <c r="E2695" t="s">
        <v>15</v>
      </c>
      <c r="F2695" s="1">
        <v>42848</v>
      </c>
      <c r="G2695" s="1">
        <v>42911</v>
      </c>
      <c r="H2695">
        <v>51</v>
      </c>
      <c r="I2695" t="s">
        <v>16</v>
      </c>
      <c r="J2695" t="s">
        <v>25</v>
      </c>
      <c r="K2695">
        <v>55</v>
      </c>
      <c r="M2695">
        <f t="shared" ref="M2695:M2697" si="708" xml:space="preserve"> H2695 - K2695</f>
        <v>-4</v>
      </c>
      <c r="N2695">
        <f t="shared" ref="N2695:N2697" si="709" xml:space="preserve"> M2695 / H2695 * 100</f>
        <v>-7.8431372549019605</v>
      </c>
    </row>
    <row r="2696" spans="1:14" x14ac:dyDescent="0.55000000000000004">
      <c r="A2696" t="s">
        <v>2839</v>
      </c>
      <c r="B2696" t="s">
        <v>44</v>
      </c>
      <c r="C2696" t="s">
        <v>27</v>
      </c>
      <c r="D2696" t="s">
        <v>54</v>
      </c>
      <c r="E2696" t="s">
        <v>15</v>
      </c>
      <c r="F2696" s="1">
        <v>42848</v>
      </c>
      <c r="G2696" s="1">
        <v>42849</v>
      </c>
      <c r="H2696">
        <v>554</v>
      </c>
      <c r="I2696" t="s">
        <v>22</v>
      </c>
      <c r="J2696" t="s">
        <v>17</v>
      </c>
      <c r="K2696">
        <v>550</v>
      </c>
      <c r="M2696">
        <f t="shared" si="708"/>
        <v>4</v>
      </c>
      <c r="N2696">
        <f t="shared" si="709"/>
        <v>0.72202166064981954</v>
      </c>
    </row>
    <row r="2697" spans="1:14" x14ac:dyDescent="0.55000000000000004">
      <c r="A2697" t="s">
        <v>2840</v>
      </c>
      <c r="B2697" t="s">
        <v>44</v>
      </c>
      <c r="C2697" t="s">
        <v>20</v>
      </c>
      <c r="D2697" t="s">
        <v>137</v>
      </c>
      <c r="E2697" t="s">
        <v>15</v>
      </c>
      <c r="F2697" s="1">
        <v>42848</v>
      </c>
      <c r="G2697" s="1">
        <v>42979</v>
      </c>
      <c r="H2697">
        <v>4835</v>
      </c>
      <c r="I2697" t="s">
        <v>22</v>
      </c>
      <c r="J2697" t="s">
        <v>17</v>
      </c>
      <c r="K2697">
        <v>4821</v>
      </c>
      <c r="M2697">
        <f t="shared" si="708"/>
        <v>14</v>
      </c>
      <c r="N2697">
        <f t="shared" si="709"/>
        <v>0.28955532574974147</v>
      </c>
    </row>
    <row r="2698" spans="1:14" x14ac:dyDescent="0.55000000000000004">
      <c r="A2698" t="s">
        <v>2841</v>
      </c>
      <c r="B2698" t="s">
        <v>108</v>
      </c>
      <c r="C2698" t="s">
        <v>48</v>
      </c>
      <c r="D2698" t="s">
        <v>189</v>
      </c>
      <c r="E2698" t="s">
        <v>55</v>
      </c>
      <c r="F2698" s="1">
        <v>42848</v>
      </c>
      <c r="G2698" s="1">
        <v>42849</v>
      </c>
      <c r="H2698">
        <v>0</v>
      </c>
      <c r="I2698" t="s">
        <v>75</v>
      </c>
      <c r="J2698" t="s">
        <v>25</v>
      </c>
      <c r="K2698">
        <v>3393</v>
      </c>
    </row>
    <row r="2699" spans="1:14" x14ac:dyDescent="0.55000000000000004">
      <c r="A2699" t="s">
        <v>2842</v>
      </c>
      <c r="B2699" t="s">
        <v>66</v>
      </c>
      <c r="C2699" t="s">
        <v>24</v>
      </c>
      <c r="E2699" t="s">
        <v>49</v>
      </c>
      <c r="F2699" s="1">
        <v>42848</v>
      </c>
      <c r="I2699" t="s">
        <v>39</v>
      </c>
      <c r="J2699" t="s">
        <v>25</v>
      </c>
      <c r="K2699">
        <v>55</v>
      </c>
    </row>
    <row r="2700" spans="1:14" x14ac:dyDescent="0.55000000000000004">
      <c r="A2700" t="s">
        <v>2843</v>
      </c>
      <c r="B2700" t="s">
        <v>66</v>
      </c>
      <c r="C2700" t="s">
        <v>24</v>
      </c>
      <c r="D2700" t="s">
        <v>325</v>
      </c>
      <c r="E2700" t="s">
        <v>15</v>
      </c>
      <c r="F2700" s="1">
        <v>42848</v>
      </c>
      <c r="G2700" s="1">
        <v>42855</v>
      </c>
      <c r="H2700">
        <v>59</v>
      </c>
      <c r="I2700" t="s">
        <v>39</v>
      </c>
      <c r="J2700" t="s">
        <v>25</v>
      </c>
      <c r="K2700">
        <v>55</v>
      </c>
      <c r="M2700">
        <f xml:space="preserve"> H2700 - K2700</f>
        <v>4</v>
      </c>
      <c r="N2700">
        <f xml:space="preserve"> M2700 / H2700 * 100</f>
        <v>6.7796610169491522</v>
      </c>
    </row>
    <row r="2701" spans="1:14" x14ac:dyDescent="0.55000000000000004">
      <c r="A2701" t="s">
        <v>2844</v>
      </c>
      <c r="B2701" t="s">
        <v>99</v>
      </c>
      <c r="C2701" t="s">
        <v>48</v>
      </c>
      <c r="D2701" t="s">
        <v>252</v>
      </c>
      <c r="E2701" t="s">
        <v>55</v>
      </c>
      <c r="F2701" s="1">
        <v>42848</v>
      </c>
      <c r="G2701" s="1">
        <v>42861</v>
      </c>
      <c r="H2701">
        <v>0</v>
      </c>
      <c r="I2701" t="s">
        <v>85</v>
      </c>
      <c r="J2701" t="s">
        <v>25</v>
      </c>
      <c r="K2701">
        <v>3393</v>
      </c>
    </row>
    <row r="2702" spans="1:14" x14ac:dyDescent="0.55000000000000004">
      <c r="A2702" t="s">
        <v>2845</v>
      </c>
      <c r="B2702" t="s">
        <v>70</v>
      </c>
      <c r="C2702" t="s">
        <v>24</v>
      </c>
      <c r="D2702" t="s">
        <v>45</v>
      </c>
      <c r="E2702" t="s">
        <v>55</v>
      </c>
      <c r="F2702" s="1">
        <v>42848</v>
      </c>
      <c r="G2702" s="1">
        <v>42860</v>
      </c>
      <c r="H2702">
        <v>0</v>
      </c>
      <c r="I2702" t="s">
        <v>16</v>
      </c>
      <c r="J2702" t="s">
        <v>25</v>
      </c>
      <c r="K2702">
        <v>55</v>
      </c>
    </row>
    <row r="2703" spans="1:14" x14ac:dyDescent="0.55000000000000004">
      <c r="A2703" t="s">
        <v>2846</v>
      </c>
      <c r="B2703" t="s">
        <v>70</v>
      </c>
      <c r="C2703" t="s">
        <v>48</v>
      </c>
      <c r="D2703" t="s">
        <v>209</v>
      </c>
      <c r="E2703" t="s">
        <v>55</v>
      </c>
      <c r="F2703" s="1">
        <v>42848</v>
      </c>
      <c r="G2703" s="1">
        <v>42953</v>
      </c>
      <c r="H2703">
        <v>0</v>
      </c>
      <c r="I2703" t="s">
        <v>16</v>
      </c>
      <c r="J2703" t="s">
        <v>25</v>
      </c>
      <c r="K2703">
        <v>3393</v>
      </c>
    </row>
    <row r="2704" spans="1:14" x14ac:dyDescent="0.55000000000000004">
      <c r="A2704" t="s">
        <v>2847</v>
      </c>
      <c r="B2704" t="s">
        <v>37</v>
      </c>
      <c r="C2704" t="s">
        <v>20</v>
      </c>
      <c r="D2704" t="s">
        <v>135</v>
      </c>
      <c r="E2704" t="s">
        <v>55</v>
      </c>
      <c r="F2704" s="1">
        <v>42848</v>
      </c>
      <c r="G2704" s="1">
        <v>42960</v>
      </c>
      <c r="H2704">
        <v>0</v>
      </c>
      <c r="I2704" t="s">
        <v>39</v>
      </c>
      <c r="J2704" t="s">
        <v>17</v>
      </c>
      <c r="K2704">
        <v>4821</v>
      </c>
    </row>
    <row r="2705" spans="1:14" x14ac:dyDescent="0.55000000000000004">
      <c r="A2705" t="s">
        <v>2848</v>
      </c>
      <c r="B2705" t="s">
        <v>37</v>
      </c>
      <c r="C2705" t="s">
        <v>24</v>
      </c>
      <c r="D2705" t="s">
        <v>567</v>
      </c>
      <c r="E2705" t="s">
        <v>55</v>
      </c>
      <c r="F2705" s="1">
        <v>42848</v>
      </c>
      <c r="G2705" s="1">
        <v>42855</v>
      </c>
      <c r="H2705">
        <v>0</v>
      </c>
      <c r="I2705" t="s">
        <v>39</v>
      </c>
      <c r="J2705" t="s">
        <v>25</v>
      </c>
      <c r="K2705">
        <v>55</v>
      </c>
    </row>
    <row r="2706" spans="1:14" x14ac:dyDescent="0.55000000000000004">
      <c r="A2706" t="s">
        <v>2849</v>
      </c>
      <c r="B2706" t="s">
        <v>83</v>
      </c>
      <c r="C2706" t="s">
        <v>57</v>
      </c>
      <c r="D2706" t="s">
        <v>74</v>
      </c>
      <c r="E2706" t="s">
        <v>15</v>
      </c>
      <c r="F2706" s="1">
        <v>42848</v>
      </c>
      <c r="G2706" s="1">
        <v>42863</v>
      </c>
      <c r="H2706">
        <v>5813</v>
      </c>
      <c r="I2706" t="s">
        <v>85</v>
      </c>
      <c r="J2706" t="s">
        <v>17</v>
      </c>
      <c r="K2706">
        <v>5482</v>
      </c>
      <c r="M2706">
        <f t="shared" ref="M2706:M2707" si="710" xml:space="preserve"> H2706 - K2706</f>
        <v>331</v>
      </c>
      <c r="N2706">
        <f t="shared" ref="N2706:N2707" si="711" xml:space="preserve"> M2706 / H2706 * 100</f>
        <v>5.6941338379494235</v>
      </c>
    </row>
    <row r="2707" spans="1:14" x14ac:dyDescent="0.55000000000000004">
      <c r="A2707" t="s">
        <v>2850</v>
      </c>
      <c r="B2707" t="s">
        <v>113</v>
      </c>
      <c r="C2707" t="s">
        <v>20</v>
      </c>
      <c r="D2707" t="s">
        <v>151</v>
      </c>
      <c r="E2707" t="s">
        <v>15</v>
      </c>
      <c r="F2707" s="1">
        <v>42848</v>
      </c>
      <c r="G2707" s="1">
        <v>42856</v>
      </c>
      <c r="H2707">
        <v>5414</v>
      </c>
      <c r="I2707" t="s">
        <v>85</v>
      </c>
      <c r="J2707" t="s">
        <v>17</v>
      </c>
      <c r="K2707">
        <v>4821</v>
      </c>
      <c r="M2707">
        <f t="shared" si="710"/>
        <v>593</v>
      </c>
      <c r="N2707">
        <f t="shared" si="711"/>
        <v>10.953084595493166</v>
      </c>
    </row>
    <row r="2708" spans="1:14" x14ac:dyDescent="0.55000000000000004">
      <c r="A2708" t="s">
        <v>2851</v>
      </c>
      <c r="B2708" t="s">
        <v>30</v>
      </c>
      <c r="C2708" t="s">
        <v>57</v>
      </c>
      <c r="D2708" t="s">
        <v>104</v>
      </c>
      <c r="E2708" t="s">
        <v>55</v>
      </c>
      <c r="F2708" s="1">
        <v>42848</v>
      </c>
      <c r="G2708" s="1">
        <v>42853</v>
      </c>
      <c r="H2708">
        <v>0</v>
      </c>
      <c r="I2708" t="s">
        <v>32</v>
      </c>
      <c r="J2708" t="s">
        <v>17</v>
      </c>
      <c r="K2708">
        <v>5482</v>
      </c>
    </row>
    <row r="2709" spans="1:14" x14ac:dyDescent="0.55000000000000004">
      <c r="A2709" t="s">
        <v>2852</v>
      </c>
      <c r="B2709" t="s">
        <v>34</v>
      </c>
      <c r="C2709" t="s">
        <v>24</v>
      </c>
      <c r="D2709" t="s">
        <v>35</v>
      </c>
      <c r="E2709" t="s">
        <v>15</v>
      </c>
      <c r="F2709" s="1">
        <v>42849</v>
      </c>
      <c r="G2709" s="1">
        <v>42850</v>
      </c>
      <c r="H2709">
        <v>62</v>
      </c>
      <c r="I2709" t="s">
        <v>16</v>
      </c>
      <c r="J2709" t="s">
        <v>25</v>
      </c>
      <c r="K2709">
        <v>55</v>
      </c>
      <c r="M2709">
        <f xml:space="preserve"> H2709 - K2709</f>
        <v>7</v>
      </c>
      <c r="N2709">
        <f xml:space="preserve"> M2709 / H2709 * 100</f>
        <v>11.29032258064516</v>
      </c>
    </row>
    <row r="2710" spans="1:14" x14ac:dyDescent="0.55000000000000004">
      <c r="A2710" t="s">
        <v>2853</v>
      </c>
      <c r="B2710" t="s">
        <v>176</v>
      </c>
      <c r="C2710" t="s">
        <v>48</v>
      </c>
      <c r="E2710" t="s">
        <v>49</v>
      </c>
      <c r="F2710" s="1">
        <v>42849</v>
      </c>
      <c r="I2710" t="s">
        <v>85</v>
      </c>
      <c r="J2710" t="s">
        <v>25</v>
      </c>
      <c r="K2710">
        <v>3393</v>
      </c>
    </row>
    <row r="2711" spans="1:14" x14ac:dyDescent="0.55000000000000004">
      <c r="A2711" t="s">
        <v>2854</v>
      </c>
      <c r="B2711" t="s">
        <v>176</v>
      </c>
      <c r="C2711" t="s">
        <v>20</v>
      </c>
      <c r="D2711" t="s">
        <v>227</v>
      </c>
      <c r="E2711" t="s">
        <v>15</v>
      </c>
      <c r="F2711" s="1">
        <v>42849</v>
      </c>
      <c r="G2711" s="1">
        <v>42951</v>
      </c>
      <c r="H2711">
        <v>4505</v>
      </c>
      <c r="I2711" t="s">
        <v>85</v>
      </c>
      <c r="J2711" t="s">
        <v>17</v>
      </c>
      <c r="K2711">
        <v>4821</v>
      </c>
      <c r="M2711">
        <f xml:space="preserve"> H2711 - K2711</f>
        <v>-316</v>
      </c>
      <c r="N2711">
        <f xml:space="preserve"> M2711 / H2711 * 100</f>
        <v>-7.0144284128745831</v>
      </c>
    </row>
    <row r="2712" spans="1:14" x14ac:dyDescent="0.55000000000000004">
      <c r="A2712" t="s">
        <v>2855</v>
      </c>
      <c r="B2712" t="s">
        <v>19</v>
      </c>
      <c r="C2712" t="s">
        <v>20</v>
      </c>
      <c r="D2712" t="s">
        <v>21</v>
      </c>
      <c r="E2712" t="s">
        <v>55</v>
      </c>
      <c r="F2712" s="1">
        <v>42849</v>
      </c>
      <c r="G2712" s="1">
        <v>42855</v>
      </c>
      <c r="H2712">
        <v>0</v>
      </c>
      <c r="I2712" t="s">
        <v>22</v>
      </c>
      <c r="J2712" t="s">
        <v>17</v>
      </c>
      <c r="K2712">
        <v>4821</v>
      </c>
    </row>
    <row r="2713" spans="1:14" x14ac:dyDescent="0.55000000000000004">
      <c r="A2713" t="s">
        <v>2856</v>
      </c>
      <c r="B2713" t="s">
        <v>19</v>
      </c>
      <c r="C2713" t="s">
        <v>13</v>
      </c>
      <c r="D2713" t="s">
        <v>124</v>
      </c>
      <c r="E2713" t="s">
        <v>15</v>
      </c>
      <c r="F2713" s="1">
        <v>42849</v>
      </c>
      <c r="G2713" s="1">
        <v>42861</v>
      </c>
      <c r="H2713">
        <v>1020</v>
      </c>
      <c r="I2713" t="s">
        <v>22</v>
      </c>
      <c r="J2713" t="s">
        <v>17</v>
      </c>
      <c r="K2713">
        <v>1096</v>
      </c>
      <c r="M2713">
        <f t="shared" ref="M2713:M2715" si="712" xml:space="preserve"> H2713 - K2713</f>
        <v>-76</v>
      </c>
      <c r="N2713">
        <f t="shared" ref="N2713:N2715" si="713" xml:space="preserve"> M2713 / H2713 * 100</f>
        <v>-7.4509803921568629</v>
      </c>
    </row>
    <row r="2714" spans="1:14" x14ac:dyDescent="0.55000000000000004">
      <c r="A2714" t="s">
        <v>2857</v>
      </c>
      <c r="B2714" t="s">
        <v>19</v>
      </c>
      <c r="C2714" t="s">
        <v>57</v>
      </c>
      <c r="D2714" t="s">
        <v>219</v>
      </c>
      <c r="E2714" t="s">
        <v>15</v>
      </c>
      <c r="F2714" s="1">
        <v>42849</v>
      </c>
      <c r="G2714" s="1">
        <v>42854</v>
      </c>
      <c r="H2714">
        <v>5029</v>
      </c>
      <c r="I2714" t="s">
        <v>22</v>
      </c>
      <c r="J2714" t="s">
        <v>17</v>
      </c>
      <c r="K2714">
        <v>5482</v>
      </c>
      <c r="M2714">
        <f t="shared" si="712"/>
        <v>-453</v>
      </c>
      <c r="N2714">
        <f t="shared" si="713"/>
        <v>-9.0077550208789017</v>
      </c>
    </row>
    <row r="2715" spans="1:14" x14ac:dyDescent="0.55000000000000004">
      <c r="A2715" t="s">
        <v>2858</v>
      </c>
      <c r="B2715" t="s">
        <v>19</v>
      </c>
      <c r="C2715" t="s">
        <v>20</v>
      </c>
      <c r="D2715" t="s">
        <v>243</v>
      </c>
      <c r="E2715" t="s">
        <v>15</v>
      </c>
      <c r="F2715" s="1">
        <v>42849</v>
      </c>
      <c r="G2715" s="1">
        <v>42962</v>
      </c>
      <c r="H2715">
        <v>5191</v>
      </c>
      <c r="I2715" t="s">
        <v>22</v>
      </c>
      <c r="J2715" t="s">
        <v>17</v>
      </c>
      <c r="K2715">
        <v>4821</v>
      </c>
      <c r="M2715">
        <f t="shared" si="712"/>
        <v>370</v>
      </c>
      <c r="N2715">
        <f t="shared" si="713"/>
        <v>7.1277210556732804</v>
      </c>
    </row>
    <row r="2716" spans="1:14" x14ac:dyDescent="0.55000000000000004">
      <c r="A2716" t="s">
        <v>2859</v>
      </c>
      <c r="B2716" t="s">
        <v>116</v>
      </c>
      <c r="C2716" t="s">
        <v>27</v>
      </c>
      <c r="D2716" t="s">
        <v>100</v>
      </c>
      <c r="E2716" t="s">
        <v>55</v>
      </c>
      <c r="F2716" s="1">
        <v>42849</v>
      </c>
      <c r="G2716" s="1">
        <v>42861</v>
      </c>
      <c r="H2716">
        <v>0</v>
      </c>
      <c r="I2716" t="s">
        <v>85</v>
      </c>
      <c r="J2716" t="s">
        <v>17</v>
      </c>
      <c r="K2716">
        <v>550</v>
      </c>
    </row>
    <row r="2717" spans="1:14" x14ac:dyDescent="0.55000000000000004">
      <c r="A2717" t="s">
        <v>2860</v>
      </c>
      <c r="B2717" t="s">
        <v>53</v>
      </c>
      <c r="C2717" t="s">
        <v>20</v>
      </c>
      <c r="D2717" t="s">
        <v>209</v>
      </c>
      <c r="E2717" t="s">
        <v>55</v>
      </c>
      <c r="F2717" s="1">
        <v>42849</v>
      </c>
      <c r="G2717" s="1">
        <v>42858</v>
      </c>
      <c r="H2717">
        <v>0</v>
      </c>
      <c r="I2717" t="s">
        <v>22</v>
      </c>
      <c r="J2717" t="s">
        <v>17</v>
      </c>
      <c r="K2717">
        <v>4821</v>
      </c>
    </row>
    <row r="2718" spans="1:14" x14ac:dyDescent="0.55000000000000004">
      <c r="A2718" t="s">
        <v>2861</v>
      </c>
      <c r="B2718" t="s">
        <v>63</v>
      </c>
      <c r="C2718" t="s">
        <v>48</v>
      </c>
      <c r="E2718" t="s">
        <v>49</v>
      </c>
      <c r="F2718" s="1">
        <v>42849</v>
      </c>
      <c r="I2718" t="s">
        <v>39</v>
      </c>
      <c r="J2718" t="s">
        <v>25</v>
      </c>
      <c r="K2718">
        <v>3393</v>
      </c>
    </row>
    <row r="2719" spans="1:14" x14ac:dyDescent="0.55000000000000004">
      <c r="A2719" t="s">
        <v>2862</v>
      </c>
      <c r="B2719" t="s">
        <v>47</v>
      </c>
      <c r="C2719" t="s">
        <v>48</v>
      </c>
      <c r="D2719" t="s">
        <v>68</v>
      </c>
      <c r="E2719" t="s">
        <v>15</v>
      </c>
      <c r="F2719" s="1">
        <v>42849</v>
      </c>
      <c r="G2719" s="1">
        <v>42860</v>
      </c>
      <c r="H2719">
        <v>3042</v>
      </c>
      <c r="I2719" t="s">
        <v>32</v>
      </c>
      <c r="J2719" t="s">
        <v>25</v>
      </c>
      <c r="K2719">
        <v>3393</v>
      </c>
      <c r="M2719">
        <f t="shared" ref="M2719:M2720" si="714" xml:space="preserve"> H2719 - K2719</f>
        <v>-351</v>
      </c>
      <c r="N2719">
        <f t="shared" ref="N2719:N2720" si="715" xml:space="preserve"> M2719 / H2719 * 100</f>
        <v>-11.538461538461538</v>
      </c>
    </row>
    <row r="2720" spans="1:14" x14ac:dyDescent="0.55000000000000004">
      <c r="A2720" t="s">
        <v>2863</v>
      </c>
      <c r="B2720" t="s">
        <v>264</v>
      </c>
      <c r="C2720" t="s">
        <v>27</v>
      </c>
      <c r="D2720" t="s">
        <v>225</v>
      </c>
      <c r="E2720" t="s">
        <v>15</v>
      </c>
      <c r="F2720" s="1">
        <v>42849</v>
      </c>
      <c r="G2720" s="1">
        <v>42851</v>
      </c>
      <c r="H2720">
        <v>580</v>
      </c>
      <c r="I2720" t="s">
        <v>22</v>
      </c>
      <c r="J2720" t="s">
        <v>17</v>
      </c>
      <c r="K2720">
        <v>550</v>
      </c>
      <c r="M2720">
        <f t="shared" si="714"/>
        <v>30</v>
      </c>
      <c r="N2720">
        <f t="shared" si="715"/>
        <v>5.1724137931034484</v>
      </c>
    </row>
    <row r="2721" spans="1:14" x14ac:dyDescent="0.55000000000000004">
      <c r="A2721" t="s">
        <v>2864</v>
      </c>
      <c r="B2721" t="s">
        <v>89</v>
      </c>
      <c r="C2721" t="s">
        <v>13</v>
      </c>
      <c r="E2721" t="s">
        <v>49</v>
      </c>
      <c r="F2721" s="1">
        <v>42849</v>
      </c>
      <c r="I2721" t="s">
        <v>32</v>
      </c>
      <c r="J2721" t="s">
        <v>17</v>
      </c>
      <c r="K2721">
        <v>1096</v>
      </c>
    </row>
    <row r="2722" spans="1:14" x14ac:dyDescent="0.55000000000000004">
      <c r="A2722" t="s">
        <v>2865</v>
      </c>
      <c r="B2722" t="s">
        <v>106</v>
      </c>
      <c r="C2722" t="s">
        <v>27</v>
      </c>
      <c r="D2722" t="s">
        <v>169</v>
      </c>
      <c r="E2722" t="s">
        <v>15</v>
      </c>
      <c r="F2722" s="1">
        <v>42849</v>
      </c>
      <c r="G2722" s="1">
        <v>42981</v>
      </c>
      <c r="H2722">
        <v>616</v>
      </c>
      <c r="I2722" t="s">
        <v>32</v>
      </c>
      <c r="J2722" t="s">
        <v>17</v>
      </c>
      <c r="K2722">
        <v>550</v>
      </c>
      <c r="M2722">
        <f t="shared" ref="M2722:M2723" si="716" xml:space="preserve"> H2722 - K2722</f>
        <v>66</v>
      </c>
      <c r="N2722">
        <f t="shared" ref="N2722:N2723" si="717" xml:space="preserve"> M2722 / H2722 * 100</f>
        <v>10.714285714285714</v>
      </c>
    </row>
    <row r="2723" spans="1:14" x14ac:dyDescent="0.55000000000000004">
      <c r="A2723" t="s">
        <v>2866</v>
      </c>
      <c r="B2723" t="s">
        <v>41</v>
      </c>
      <c r="C2723" t="s">
        <v>13</v>
      </c>
      <c r="D2723" t="s">
        <v>38</v>
      </c>
      <c r="E2723" t="s">
        <v>15</v>
      </c>
      <c r="F2723" s="1">
        <v>42849</v>
      </c>
      <c r="G2723" s="1">
        <v>42854</v>
      </c>
      <c r="H2723">
        <v>788</v>
      </c>
      <c r="I2723" t="s">
        <v>39</v>
      </c>
      <c r="J2723" t="s">
        <v>17</v>
      </c>
      <c r="K2723">
        <v>1096</v>
      </c>
      <c r="M2723">
        <f t="shared" si="716"/>
        <v>-308</v>
      </c>
      <c r="N2723">
        <f t="shared" si="717"/>
        <v>-39.086294416243653</v>
      </c>
    </row>
    <row r="2724" spans="1:14" x14ac:dyDescent="0.55000000000000004">
      <c r="A2724" t="s">
        <v>2867</v>
      </c>
      <c r="B2724" t="s">
        <v>60</v>
      </c>
      <c r="C2724" t="s">
        <v>27</v>
      </c>
      <c r="D2724" t="s">
        <v>167</v>
      </c>
      <c r="E2724" t="s">
        <v>55</v>
      </c>
      <c r="F2724" s="1">
        <v>42849</v>
      </c>
      <c r="G2724" s="1">
        <v>42851</v>
      </c>
      <c r="H2724">
        <v>0</v>
      </c>
      <c r="I2724" t="s">
        <v>32</v>
      </c>
      <c r="J2724" t="s">
        <v>17</v>
      </c>
      <c r="K2724">
        <v>550</v>
      </c>
    </row>
    <row r="2725" spans="1:14" x14ac:dyDescent="0.55000000000000004">
      <c r="A2725" t="s">
        <v>2868</v>
      </c>
      <c r="B2725" t="s">
        <v>108</v>
      </c>
      <c r="C2725" t="s">
        <v>20</v>
      </c>
      <c r="D2725" t="s">
        <v>84</v>
      </c>
      <c r="E2725" t="s">
        <v>15</v>
      </c>
      <c r="F2725" s="1">
        <v>42849</v>
      </c>
      <c r="G2725" s="1">
        <v>42850</v>
      </c>
      <c r="H2725">
        <v>4980</v>
      </c>
      <c r="I2725" t="s">
        <v>75</v>
      </c>
      <c r="J2725" t="s">
        <v>17</v>
      </c>
      <c r="K2725">
        <v>4821</v>
      </c>
      <c r="M2725">
        <f xml:space="preserve"> H2725 - K2725</f>
        <v>159</v>
      </c>
      <c r="N2725">
        <f xml:space="preserve"> M2725 / H2725 * 100</f>
        <v>3.1927710843373496</v>
      </c>
    </row>
    <row r="2726" spans="1:14" x14ac:dyDescent="0.55000000000000004">
      <c r="A2726" t="s">
        <v>2869</v>
      </c>
      <c r="B2726" t="s">
        <v>37</v>
      </c>
      <c r="C2726" t="s">
        <v>24</v>
      </c>
      <c r="E2726" t="s">
        <v>49</v>
      </c>
      <c r="F2726" s="1">
        <v>42849</v>
      </c>
      <c r="I2726" t="s">
        <v>39</v>
      </c>
      <c r="J2726" t="s">
        <v>25</v>
      </c>
      <c r="K2726">
        <v>55</v>
      </c>
    </row>
    <row r="2727" spans="1:14" x14ac:dyDescent="0.55000000000000004">
      <c r="A2727" t="s">
        <v>2870</v>
      </c>
      <c r="B2727" t="s">
        <v>37</v>
      </c>
      <c r="C2727" t="s">
        <v>24</v>
      </c>
      <c r="E2727" t="s">
        <v>49</v>
      </c>
      <c r="F2727" s="1">
        <v>42849</v>
      </c>
      <c r="I2727" t="s">
        <v>39</v>
      </c>
      <c r="J2727" t="s">
        <v>25</v>
      </c>
      <c r="K2727">
        <v>55</v>
      </c>
    </row>
    <row r="2728" spans="1:14" x14ac:dyDescent="0.55000000000000004">
      <c r="A2728" t="s">
        <v>2871</v>
      </c>
      <c r="B2728" t="s">
        <v>37</v>
      </c>
      <c r="C2728" t="s">
        <v>27</v>
      </c>
      <c r="D2728" t="s">
        <v>111</v>
      </c>
      <c r="E2728" t="s">
        <v>55</v>
      </c>
      <c r="F2728" s="1">
        <v>42849</v>
      </c>
      <c r="G2728" s="1">
        <v>42957</v>
      </c>
      <c r="H2728">
        <v>0</v>
      </c>
      <c r="I2728" t="s">
        <v>39</v>
      </c>
      <c r="J2728" t="s">
        <v>17</v>
      </c>
      <c r="K2728">
        <v>550</v>
      </c>
    </row>
    <row r="2729" spans="1:14" x14ac:dyDescent="0.55000000000000004">
      <c r="A2729" t="s">
        <v>2872</v>
      </c>
      <c r="B2729" t="s">
        <v>83</v>
      </c>
      <c r="C2729" t="s">
        <v>48</v>
      </c>
      <c r="D2729" t="s">
        <v>177</v>
      </c>
      <c r="E2729" t="s">
        <v>15</v>
      </c>
      <c r="F2729" s="1">
        <v>42849</v>
      </c>
      <c r="G2729" s="1">
        <v>42951</v>
      </c>
      <c r="H2729">
        <v>2981</v>
      </c>
      <c r="I2729" t="s">
        <v>85</v>
      </c>
      <c r="J2729" t="s">
        <v>25</v>
      </c>
      <c r="K2729">
        <v>3393</v>
      </c>
      <c r="M2729">
        <f xml:space="preserve"> H2729 - K2729</f>
        <v>-412</v>
      </c>
      <c r="N2729">
        <f xml:space="preserve"> M2729 / H2729 * 100</f>
        <v>-13.820865481382086</v>
      </c>
    </row>
    <row r="2730" spans="1:14" x14ac:dyDescent="0.55000000000000004">
      <c r="A2730" t="s">
        <v>2873</v>
      </c>
      <c r="B2730" t="s">
        <v>30</v>
      </c>
      <c r="C2730" t="s">
        <v>27</v>
      </c>
      <c r="D2730" t="s">
        <v>64</v>
      </c>
      <c r="E2730" t="s">
        <v>55</v>
      </c>
      <c r="F2730" s="1">
        <v>42849</v>
      </c>
      <c r="G2730" s="1">
        <v>42855</v>
      </c>
      <c r="H2730">
        <v>0</v>
      </c>
      <c r="I2730" t="s">
        <v>32</v>
      </c>
      <c r="J2730" t="s">
        <v>17</v>
      </c>
      <c r="K2730">
        <v>550</v>
      </c>
    </row>
    <row r="2731" spans="1:14" x14ac:dyDescent="0.55000000000000004">
      <c r="A2731" t="s">
        <v>2874</v>
      </c>
      <c r="B2731" t="s">
        <v>30</v>
      </c>
      <c r="C2731" t="s">
        <v>57</v>
      </c>
      <c r="D2731" t="s">
        <v>111</v>
      </c>
      <c r="E2731" t="s">
        <v>55</v>
      </c>
      <c r="F2731" s="1">
        <v>42849</v>
      </c>
      <c r="G2731" s="1">
        <v>42852</v>
      </c>
      <c r="H2731">
        <v>0</v>
      </c>
      <c r="I2731" t="s">
        <v>32</v>
      </c>
      <c r="J2731" t="s">
        <v>17</v>
      </c>
      <c r="K2731">
        <v>5482</v>
      </c>
    </row>
    <row r="2732" spans="1:14" x14ac:dyDescent="0.55000000000000004">
      <c r="A2732" t="s">
        <v>2875</v>
      </c>
      <c r="B2732" t="s">
        <v>150</v>
      </c>
      <c r="C2732" t="s">
        <v>13</v>
      </c>
      <c r="E2732" t="s">
        <v>49</v>
      </c>
      <c r="F2732" s="1">
        <v>42850</v>
      </c>
      <c r="I2732" t="s">
        <v>75</v>
      </c>
      <c r="J2732" t="s">
        <v>17</v>
      </c>
      <c r="K2732">
        <v>1096</v>
      </c>
    </row>
    <row r="2733" spans="1:14" x14ac:dyDescent="0.55000000000000004">
      <c r="A2733" t="s">
        <v>2876</v>
      </c>
      <c r="B2733" t="s">
        <v>150</v>
      </c>
      <c r="C2733" t="s">
        <v>27</v>
      </c>
      <c r="D2733" t="s">
        <v>385</v>
      </c>
      <c r="E2733" t="s">
        <v>15</v>
      </c>
      <c r="F2733" s="1">
        <v>42850</v>
      </c>
      <c r="G2733" s="1">
        <v>42852</v>
      </c>
      <c r="H2733">
        <v>560</v>
      </c>
      <c r="I2733" t="s">
        <v>75</v>
      </c>
      <c r="J2733" t="s">
        <v>17</v>
      </c>
      <c r="K2733">
        <v>550</v>
      </c>
      <c r="M2733">
        <f xml:space="preserve"> H2733 - K2733</f>
        <v>10</v>
      </c>
      <c r="N2733">
        <f xml:space="preserve"> M2733 / H2733 * 100</f>
        <v>1.7857142857142856</v>
      </c>
    </row>
    <row r="2734" spans="1:14" x14ac:dyDescent="0.55000000000000004">
      <c r="A2734" t="s">
        <v>2877</v>
      </c>
      <c r="B2734" t="s">
        <v>129</v>
      </c>
      <c r="C2734" t="s">
        <v>20</v>
      </c>
      <c r="E2734" t="s">
        <v>49</v>
      </c>
      <c r="F2734" s="1">
        <v>42850</v>
      </c>
      <c r="I2734" t="s">
        <v>75</v>
      </c>
      <c r="J2734" t="s">
        <v>17</v>
      </c>
      <c r="K2734">
        <v>4821</v>
      </c>
    </row>
    <row r="2735" spans="1:14" x14ac:dyDescent="0.55000000000000004">
      <c r="A2735" t="s">
        <v>2878</v>
      </c>
      <c r="B2735" t="s">
        <v>129</v>
      </c>
      <c r="C2735" t="s">
        <v>48</v>
      </c>
      <c r="D2735" t="s">
        <v>221</v>
      </c>
      <c r="E2735" t="s">
        <v>15</v>
      </c>
      <c r="F2735" s="1">
        <v>42850</v>
      </c>
      <c r="G2735" s="1">
        <v>42865</v>
      </c>
      <c r="H2735">
        <v>3844</v>
      </c>
      <c r="I2735" t="s">
        <v>75</v>
      </c>
      <c r="J2735" t="s">
        <v>25</v>
      </c>
      <c r="K2735">
        <v>3393</v>
      </c>
      <c r="M2735">
        <f t="shared" ref="M2735:M2739" si="718" xml:space="preserve"> H2735 - K2735</f>
        <v>451</v>
      </c>
      <c r="N2735">
        <f t="shared" ref="N2735:N2739" si="719" xml:space="preserve"> M2735 / H2735 * 100</f>
        <v>11.732570239334027</v>
      </c>
    </row>
    <row r="2736" spans="1:14" x14ac:dyDescent="0.55000000000000004">
      <c r="A2736" t="s">
        <v>2879</v>
      </c>
      <c r="B2736" t="s">
        <v>176</v>
      </c>
      <c r="C2736" t="s">
        <v>27</v>
      </c>
      <c r="D2736" t="s">
        <v>757</v>
      </c>
      <c r="E2736" t="s">
        <v>15</v>
      </c>
      <c r="F2736" s="1">
        <v>42850</v>
      </c>
      <c r="G2736" s="1">
        <v>42861</v>
      </c>
      <c r="H2736">
        <v>562</v>
      </c>
      <c r="I2736" t="s">
        <v>85</v>
      </c>
      <c r="J2736" t="s">
        <v>17</v>
      </c>
      <c r="K2736">
        <v>550</v>
      </c>
      <c r="M2736">
        <f t="shared" si="718"/>
        <v>12</v>
      </c>
      <c r="N2736">
        <f t="shared" si="719"/>
        <v>2.1352313167259789</v>
      </c>
    </row>
    <row r="2737" spans="1:14" x14ac:dyDescent="0.55000000000000004">
      <c r="A2737" t="s">
        <v>2880</v>
      </c>
      <c r="B2737" t="s">
        <v>73</v>
      </c>
      <c r="C2737" t="s">
        <v>24</v>
      </c>
      <c r="D2737" t="s">
        <v>114</v>
      </c>
      <c r="E2737" t="s">
        <v>15</v>
      </c>
      <c r="F2737" s="1">
        <v>42850</v>
      </c>
      <c r="G2737" s="1">
        <v>42856</v>
      </c>
      <c r="H2737">
        <v>51</v>
      </c>
      <c r="I2737" t="s">
        <v>75</v>
      </c>
      <c r="J2737" t="s">
        <v>25</v>
      </c>
      <c r="K2737">
        <v>55</v>
      </c>
      <c r="M2737">
        <f t="shared" si="718"/>
        <v>-4</v>
      </c>
      <c r="N2737">
        <f t="shared" si="719"/>
        <v>-7.8431372549019605</v>
      </c>
    </row>
    <row r="2738" spans="1:14" x14ac:dyDescent="0.55000000000000004">
      <c r="A2738" t="s">
        <v>2881</v>
      </c>
      <c r="B2738" t="s">
        <v>19</v>
      </c>
      <c r="C2738" t="s">
        <v>13</v>
      </c>
      <c r="D2738" t="s">
        <v>140</v>
      </c>
      <c r="E2738" t="s">
        <v>15</v>
      </c>
      <c r="F2738" s="1">
        <v>42850</v>
      </c>
      <c r="G2738" s="1">
        <v>42906</v>
      </c>
      <c r="H2738">
        <v>984</v>
      </c>
      <c r="I2738" t="s">
        <v>22</v>
      </c>
      <c r="J2738" t="s">
        <v>17</v>
      </c>
      <c r="K2738">
        <v>1096</v>
      </c>
      <c r="M2738">
        <f t="shared" si="718"/>
        <v>-112</v>
      </c>
      <c r="N2738">
        <f t="shared" si="719"/>
        <v>-11.38211382113821</v>
      </c>
    </row>
    <row r="2739" spans="1:14" x14ac:dyDescent="0.55000000000000004">
      <c r="A2739" t="s">
        <v>2882</v>
      </c>
      <c r="B2739" t="s">
        <v>19</v>
      </c>
      <c r="C2739" t="s">
        <v>20</v>
      </c>
      <c r="D2739" t="s">
        <v>120</v>
      </c>
      <c r="E2739" t="s">
        <v>15</v>
      </c>
      <c r="F2739" s="1">
        <v>42850</v>
      </c>
      <c r="G2739" s="1">
        <v>42893</v>
      </c>
      <c r="H2739">
        <v>4923</v>
      </c>
      <c r="I2739" t="s">
        <v>22</v>
      </c>
      <c r="J2739" t="s">
        <v>17</v>
      </c>
      <c r="K2739">
        <v>4821</v>
      </c>
      <c r="M2739">
        <f t="shared" si="718"/>
        <v>102</v>
      </c>
      <c r="N2739">
        <f t="shared" si="719"/>
        <v>2.0719073735527118</v>
      </c>
    </row>
    <row r="2740" spans="1:14" x14ac:dyDescent="0.55000000000000004">
      <c r="A2740" t="s">
        <v>2883</v>
      </c>
      <c r="B2740" t="s">
        <v>63</v>
      </c>
      <c r="C2740" t="s">
        <v>13</v>
      </c>
      <c r="E2740" t="s">
        <v>49</v>
      </c>
      <c r="F2740" s="1">
        <v>42850</v>
      </c>
      <c r="I2740" t="s">
        <v>39</v>
      </c>
      <c r="J2740" t="s">
        <v>17</v>
      </c>
      <c r="K2740">
        <v>1096</v>
      </c>
    </row>
    <row r="2741" spans="1:14" x14ac:dyDescent="0.55000000000000004">
      <c r="A2741" t="s">
        <v>2884</v>
      </c>
      <c r="B2741" t="s">
        <v>47</v>
      </c>
      <c r="C2741" t="s">
        <v>27</v>
      </c>
      <c r="D2741" t="s">
        <v>206</v>
      </c>
      <c r="E2741" t="s">
        <v>55</v>
      </c>
      <c r="F2741" s="1">
        <v>42850</v>
      </c>
      <c r="G2741" s="1">
        <v>42950</v>
      </c>
      <c r="H2741">
        <v>0</v>
      </c>
      <c r="I2741" t="s">
        <v>32</v>
      </c>
      <c r="J2741" t="s">
        <v>17</v>
      </c>
      <c r="K2741">
        <v>550</v>
      </c>
    </row>
    <row r="2742" spans="1:14" x14ac:dyDescent="0.55000000000000004">
      <c r="A2742" t="s">
        <v>2885</v>
      </c>
      <c r="B2742" t="s">
        <v>106</v>
      </c>
      <c r="C2742" t="s">
        <v>20</v>
      </c>
      <c r="D2742" t="s">
        <v>58</v>
      </c>
      <c r="E2742" t="s">
        <v>55</v>
      </c>
      <c r="F2742" s="1">
        <v>42850</v>
      </c>
      <c r="G2742" s="1">
        <v>42852</v>
      </c>
      <c r="H2742">
        <v>0</v>
      </c>
      <c r="I2742" t="s">
        <v>32</v>
      </c>
      <c r="J2742" t="s">
        <v>17</v>
      </c>
      <c r="K2742">
        <v>4821</v>
      </c>
    </row>
    <row r="2743" spans="1:14" x14ac:dyDescent="0.55000000000000004">
      <c r="A2743" t="s">
        <v>2886</v>
      </c>
      <c r="B2743" t="s">
        <v>144</v>
      </c>
      <c r="C2743" t="s">
        <v>27</v>
      </c>
      <c r="D2743" t="s">
        <v>327</v>
      </c>
      <c r="E2743" t="s">
        <v>55</v>
      </c>
      <c r="F2743" s="1">
        <v>42850</v>
      </c>
      <c r="G2743" s="1">
        <v>42963</v>
      </c>
      <c r="H2743">
        <v>0</v>
      </c>
      <c r="I2743" t="s">
        <v>16</v>
      </c>
      <c r="J2743" t="s">
        <v>17</v>
      </c>
      <c r="K2743">
        <v>550</v>
      </c>
    </row>
    <row r="2744" spans="1:14" x14ac:dyDescent="0.55000000000000004">
      <c r="A2744" t="s">
        <v>2887</v>
      </c>
      <c r="B2744" t="s">
        <v>127</v>
      </c>
      <c r="C2744" t="s">
        <v>48</v>
      </c>
      <c r="D2744" t="s">
        <v>124</v>
      </c>
      <c r="E2744" t="s">
        <v>55</v>
      </c>
      <c r="F2744" s="1">
        <v>42850</v>
      </c>
      <c r="G2744" s="1">
        <v>42857</v>
      </c>
      <c r="H2744">
        <v>0</v>
      </c>
      <c r="I2744" t="s">
        <v>22</v>
      </c>
      <c r="J2744" t="s">
        <v>25</v>
      </c>
      <c r="K2744">
        <v>3393</v>
      </c>
    </row>
    <row r="2745" spans="1:14" x14ac:dyDescent="0.55000000000000004">
      <c r="A2745" t="s">
        <v>2888</v>
      </c>
      <c r="B2745" t="s">
        <v>60</v>
      </c>
      <c r="C2745" t="s">
        <v>20</v>
      </c>
      <c r="E2745" t="s">
        <v>49</v>
      </c>
      <c r="F2745" s="1">
        <v>42850</v>
      </c>
      <c r="I2745" t="s">
        <v>32</v>
      </c>
      <c r="J2745" t="s">
        <v>17</v>
      </c>
      <c r="K2745">
        <v>4821</v>
      </c>
    </row>
    <row r="2746" spans="1:14" x14ac:dyDescent="0.55000000000000004">
      <c r="A2746" t="s">
        <v>2889</v>
      </c>
      <c r="B2746" t="s">
        <v>60</v>
      </c>
      <c r="C2746" t="s">
        <v>13</v>
      </c>
      <c r="D2746" t="s">
        <v>171</v>
      </c>
      <c r="E2746" t="s">
        <v>15</v>
      </c>
      <c r="F2746" s="1">
        <v>42850</v>
      </c>
      <c r="G2746" s="1">
        <v>42851</v>
      </c>
      <c r="H2746">
        <v>1113</v>
      </c>
      <c r="I2746" t="s">
        <v>32</v>
      </c>
      <c r="J2746" t="s">
        <v>17</v>
      </c>
      <c r="K2746">
        <v>1096</v>
      </c>
      <c r="M2746">
        <f t="shared" ref="M2746:M2748" si="720" xml:space="preserve"> H2746 - K2746</f>
        <v>17</v>
      </c>
      <c r="N2746">
        <f t="shared" ref="N2746:N2748" si="721" xml:space="preserve"> M2746 / H2746 * 100</f>
        <v>1.527403414195867</v>
      </c>
    </row>
    <row r="2747" spans="1:14" x14ac:dyDescent="0.55000000000000004">
      <c r="A2747" t="s">
        <v>2890</v>
      </c>
      <c r="B2747" t="s">
        <v>44</v>
      </c>
      <c r="C2747" t="s">
        <v>57</v>
      </c>
      <c r="D2747" t="s">
        <v>71</v>
      </c>
      <c r="E2747" t="s">
        <v>15</v>
      </c>
      <c r="F2747" s="1">
        <v>42850</v>
      </c>
      <c r="G2747" s="1">
        <v>42866</v>
      </c>
      <c r="H2747">
        <v>6039</v>
      </c>
      <c r="I2747" t="s">
        <v>22</v>
      </c>
      <c r="J2747" t="s">
        <v>17</v>
      </c>
      <c r="K2747">
        <v>5482</v>
      </c>
      <c r="M2747">
        <f t="shared" si="720"/>
        <v>557</v>
      </c>
      <c r="N2747">
        <f t="shared" si="721"/>
        <v>9.223381354528895</v>
      </c>
    </row>
    <row r="2748" spans="1:14" x14ac:dyDescent="0.55000000000000004">
      <c r="A2748" t="s">
        <v>2891</v>
      </c>
      <c r="B2748" t="s">
        <v>108</v>
      </c>
      <c r="C2748" t="s">
        <v>27</v>
      </c>
      <c r="D2748" t="s">
        <v>234</v>
      </c>
      <c r="E2748" t="s">
        <v>15</v>
      </c>
      <c r="F2748" s="1">
        <v>42850</v>
      </c>
      <c r="G2748" s="1">
        <v>42890</v>
      </c>
      <c r="H2748">
        <v>538</v>
      </c>
      <c r="I2748" t="s">
        <v>75</v>
      </c>
      <c r="J2748" t="s">
        <v>17</v>
      </c>
      <c r="K2748">
        <v>550</v>
      </c>
      <c r="M2748">
        <f t="shared" si="720"/>
        <v>-12</v>
      </c>
      <c r="N2748">
        <f t="shared" si="721"/>
        <v>-2.2304832713754648</v>
      </c>
    </row>
    <row r="2749" spans="1:14" x14ac:dyDescent="0.55000000000000004">
      <c r="A2749" t="s">
        <v>2892</v>
      </c>
      <c r="B2749" t="s">
        <v>70</v>
      </c>
      <c r="C2749" t="s">
        <v>48</v>
      </c>
      <c r="D2749" t="s">
        <v>225</v>
      </c>
      <c r="E2749" t="s">
        <v>55</v>
      </c>
      <c r="F2749" s="1">
        <v>42850</v>
      </c>
      <c r="G2749" s="1">
        <v>42852</v>
      </c>
      <c r="H2749">
        <v>0</v>
      </c>
      <c r="I2749" t="s">
        <v>16</v>
      </c>
      <c r="J2749" t="s">
        <v>25</v>
      </c>
      <c r="K2749">
        <v>3393</v>
      </c>
    </row>
    <row r="2750" spans="1:14" x14ac:dyDescent="0.55000000000000004">
      <c r="A2750" t="s">
        <v>2893</v>
      </c>
      <c r="B2750" t="s">
        <v>37</v>
      </c>
      <c r="C2750" t="s">
        <v>20</v>
      </c>
      <c r="D2750" t="s">
        <v>410</v>
      </c>
      <c r="E2750" t="s">
        <v>15</v>
      </c>
      <c r="F2750" s="1">
        <v>42850</v>
      </c>
      <c r="G2750" s="1">
        <v>42877</v>
      </c>
      <c r="H2750">
        <v>4364</v>
      </c>
      <c r="I2750" t="s">
        <v>39</v>
      </c>
      <c r="J2750" t="s">
        <v>17</v>
      </c>
      <c r="K2750">
        <v>4821</v>
      </c>
      <c r="M2750">
        <f xml:space="preserve"> H2750 - K2750</f>
        <v>-457</v>
      </c>
      <c r="N2750">
        <f xml:space="preserve"> M2750 / H2750 * 100</f>
        <v>-10.472043996333639</v>
      </c>
    </row>
    <row r="2751" spans="1:14" x14ac:dyDescent="0.55000000000000004">
      <c r="A2751" t="s">
        <v>2894</v>
      </c>
      <c r="B2751" t="s">
        <v>83</v>
      </c>
      <c r="C2751" t="s">
        <v>13</v>
      </c>
      <c r="E2751" t="s">
        <v>49</v>
      </c>
      <c r="F2751" s="1">
        <v>42850</v>
      </c>
      <c r="I2751" t="s">
        <v>85</v>
      </c>
      <c r="J2751" t="s">
        <v>17</v>
      </c>
      <c r="K2751">
        <v>1096</v>
      </c>
    </row>
    <row r="2752" spans="1:14" x14ac:dyDescent="0.55000000000000004">
      <c r="A2752" t="s">
        <v>2895</v>
      </c>
      <c r="B2752" t="s">
        <v>113</v>
      </c>
      <c r="C2752" t="s">
        <v>27</v>
      </c>
      <c r="E2752" t="s">
        <v>49</v>
      </c>
      <c r="F2752" s="1">
        <v>42850</v>
      </c>
      <c r="I2752" t="s">
        <v>85</v>
      </c>
      <c r="J2752" t="s">
        <v>17</v>
      </c>
      <c r="K2752">
        <v>550</v>
      </c>
    </row>
    <row r="2753" spans="1:14" x14ac:dyDescent="0.55000000000000004">
      <c r="A2753" t="s">
        <v>2896</v>
      </c>
      <c r="B2753" t="s">
        <v>30</v>
      </c>
      <c r="C2753" t="s">
        <v>27</v>
      </c>
      <c r="D2753" t="s">
        <v>97</v>
      </c>
      <c r="E2753" t="s">
        <v>55</v>
      </c>
      <c r="F2753" s="1">
        <v>42850</v>
      </c>
      <c r="G2753" s="1">
        <v>42954</v>
      </c>
      <c r="H2753">
        <v>0</v>
      </c>
      <c r="I2753" t="s">
        <v>32</v>
      </c>
      <c r="J2753" t="s">
        <v>17</v>
      </c>
      <c r="K2753">
        <v>550</v>
      </c>
    </row>
    <row r="2754" spans="1:14" x14ac:dyDescent="0.55000000000000004">
      <c r="A2754" t="s">
        <v>2897</v>
      </c>
      <c r="B2754" t="s">
        <v>30</v>
      </c>
      <c r="C2754" t="s">
        <v>27</v>
      </c>
      <c r="D2754" t="s">
        <v>78</v>
      </c>
      <c r="E2754" t="s">
        <v>15</v>
      </c>
      <c r="F2754" s="1">
        <v>42850</v>
      </c>
      <c r="G2754" s="1">
        <v>42852</v>
      </c>
      <c r="H2754">
        <v>464</v>
      </c>
      <c r="I2754" t="s">
        <v>32</v>
      </c>
      <c r="J2754" t="s">
        <v>17</v>
      </c>
      <c r="K2754">
        <v>550</v>
      </c>
      <c r="M2754">
        <f xml:space="preserve"> H2754 - K2754</f>
        <v>-86</v>
      </c>
      <c r="N2754">
        <f xml:space="preserve"> M2754 / H2754 * 100</f>
        <v>-18.53448275862069</v>
      </c>
    </row>
    <row r="2755" spans="1:14" x14ac:dyDescent="0.55000000000000004">
      <c r="A2755" t="s">
        <v>2898</v>
      </c>
      <c r="B2755" t="s">
        <v>34</v>
      </c>
      <c r="C2755" t="s">
        <v>13</v>
      </c>
      <c r="D2755" t="s">
        <v>14</v>
      </c>
      <c r="E2755" t="s">
        <v>55</v>
      </c>
      <c r="F2755" s="1">
        <v>42851</v>
      </c>
      <c r="G2755" s="1">
        <v>42948</v>
      </c>
      <c r="H2755">
        <v>0</v>
      </c>
      <c r="I2755" t="s">
        <v>16</v>
      </c>
      <c r="J2755" t="s">
        <v>17</v>
      </c>
      <c r="K2755">
        <v>1096</v>
      </c>
    </row>
    <row r="2756" spans="1:14" x14ac:dyDescent="0.55000000000000004">
      <c r="A2756" t="s">
        <v>2899</v>
      </c>
      <c r="B2756" t="s">
        <v>34</v>
      </c>
      <c r="C2756" t="s">
        <v>57</v>
      </c>
      <c r="D2756" t="s">
        <v>87</v>
      </c>
      <c r="E2756" t="s">
        <v>55</v>
      </c>
      <c r="F2756" s="1">
        <v>42851</v>
      </c>
      <c r="G2756" s="1">
        <v>42948</v>
      </c>
      <c r="H2756">
        <v>0</v>
      </c>
      <c r="I2756" t="s">
        <v>16</v>
      </c>
      <c r="J2756" t="s">
        <v>17</v>
      </c>
      <c r="K2756">
        <v>5482</v>
      </c>
    </row>
    <row r="2757" spans="1:14" x14ac:dyDescent="0.55000000000000004">
      <c r="A2757" t="s">
        <v>2900</v>
      </c>
      <c r="B2757" t="s">
        <v>34</v>
      </c>
      <c r="C2757" t="s">
        <v>13</v>
      </c>
      <c r="D2757" t="s">
        <v>327</v>
      </c>
      <c r="E2757" t="s">
        <v>15</v>
      </c>
      <c r="F2757" s="1">
        <v>42851</v>
      </c>
      <c r="G2757" s="1">
        <v>42916</v>
      </c>
      <c r="H2757">
        <v>1073</v>
      </c>
      <c r="I2757" t="s">
        <v>16</v>
      </c>
      <c r="J2757" t="s">
        <v>17</v>
      </c>
      <c r="K2757">
        <v>1096</v>
      </c>
      <c r="M2757">
        <f xml:space="preserve"> H2757 - K2757</f>
        <v>-23</v>
      </c>
      <c r="N2757">
        <f xml:space="preserve"> M2757 / H2757 * 100</f>
        <v>-2.1435228331780056</v>
      </c>
    </row>
    <row r="2758" spans="1:14" x14ac:dyDescent="0.55000000000000004">
      <c r="A2758" t="s">
        <v>2901</v>
      </c>
      <c r="B2758" t="s">
        <v>150</v>
      </c>
      <c r="C2758" t="s">
        <v>27</v>
      </c>
      <c r="D2758" t="s">
        <v>201</v>
      </c>
      <c r="E2758" t="s">
        <v>55</v>
      </c>
      <c r="F2758" s="1">
        <v>42851</v>
      </c>
      <c r="G2758" s="1">
        <v>42853</v>
      </c>
      <c r="H2758">
        <v>0</v>
      </c>
      <c r="I2758" t="s">
        <v>75</v>
      </c>
      <c r="J2758" t="s">
        <v>17</v>
      </c>
      <c r="K2758">
        <v>550</v>
      </c>
    </row>
    <row r="2759" spans="1:14" x14ac:dyDescent="0.55000000000000004">
      <c r="A2759" t="s">
        <v>2902</v>
      </c>
      <c r="B2759" t="s">
        <v>150</v>
      </c>
      <c r="C2759" t="s">
        <v>13</v>
      </c>
      <c r="D2759" t="s">
        <v>422</v>
      </c>
      <c r="E2759" t="s">
        <v>55</v>
      </c>
      <c r="F2759" s="1">
        <v>42851</v>
      </c>
      <c r="G2759" s="1">
        <v>42856</v>
      </c>
      <c r="H2759">
        <v>0</v>
      </c>
      <c r="I2759" t="s">
        <v>75</v>
      </c>
      <c r="J2759" t="s">
        <v>17</v>
      </c>
      <c r="K2759">
        <v>1096</v>
      </c>
    </row>
    <row r="2760" spans="1:14" x14ac:dyDescent="0.55000000000000004">
      <c r="A2760" t="s">
        <v>2903</v>
      </c>
      <c r="B2760" t="s">
        <v>129</v>
      </c>
      <c r="C2760" t="s">
        <v>20</v>
      </c>
      <c r="D2760" t="s">
        <v>234</v>
      </c>
      <c r="E2760" t="s">
        <v>55</v>
      </c>
      <c r="F2760" s="1">
        <v>42851</v>
      </c>
      <c r="G2760" s="1">
        <v>42956</v>
      </c>
      <c r="H2760">
        <v>0</v>
      </c>
      <c r="I2760" t="s">
        <v>75</v>
      </c>
      <c r="J2760" t="s">
        <v>17</v>
      </c>
      <c r="K2760">
        <v>4821</v>
      </c>
    </row>
    <row r="2761" spans="1:14" x14ac:dyDescent="0.55000000000000004">
      <c r="A2761" t="s">
        <v>2904</v>
      </c>
      <c r="B2761" t="s">
        <v>176</v>
      </c>
      <c r="C2761" t="s">
        <v>57</v>
      </c>
      <c r="E2761" t="s">
        <v>49</v>
      </c>
      <c r="F2761" s="1">
        <v>42851</v>
      </c>
      <c r="I2761" t="s">
        <v>85</v>
      </c>
      <c r="J2761" t="s">
        <v>17</v>
      </c>
      <c r="K2761">
        <v>5482</v>
      </c>
    </row>
    <row r="2762" spans="1:14" x14ac:dyDescent="0.55000000000000004">
      <c r="A2762" t="s">
        <v>2905</v>
      </c>
      <c r="B2762" t="s">
        <v>176</v>
      </c>
      <c r="C2762" t="s">
        <v>24</v>
      </c>
      <c r="D2762" t="s">
        <v>422</v>
      </c>
      <c r="E2762" t="s">
        <v>55</v>
      </c>
      <c r="F2762" s="1">
        <v>42851</v>
      </c>
      <c r="G2762" s="1">
        <v>42951</v>
      </c>
      <c r="H2762">
        <v>0</v>
      </c>
      <c r="I2762" t="s">
        <v>85</v>
      </c>
      <c r="J2762" t="s">
        <v>25</v>
      </c>
      <c r="K2762">
        <v>55</v>
      </c>
    </row>
    <row r="2763" spans="1:14" x14ac:dyDescent="0.55000000000000004">
      <c r="A2763" t="s">
        <v>2906</v>
      </c>
      <c r="B2763" t="s">
        <v>73</v>
      </c>
      <c r="C2763" t="s">
        <v>48</v>
      </c>
      <c r="E2763" t="s">
        <v>49</v>
      </c>
      <c r="F2763" s="1">
        <v>42851</v>
      </c>
      <c r="I2763" t="s">
        <v>75</v>
      </c>
      <c r="J2763" t="s">
        <v>25</v>
      </c>
      <c r="K2763">
        <v>3393</v>
      </c>
    </row>
    <row r="2764" spans="1:14" x14ac:dyDescent="0.55000000000000004">
      <c r="A2764" t="s">
        <v>2907</v>
      </c>
      <c r="B2764" t="s">
        <v>19</v>
      </c>
      <c r="C2764" t="s">
        <v>13</v>
      </c>
      <c r="D2764" t="s">
        <v>225</v>
      </c>
      <c r="E2764" t="s">
        <v>55</v>
      </c>
      <c r="F2764" s="1">
        <v>42851</v>
      </c>
      <c r="G2764" s="1">
        <v>42956</v>
      </c>
      <c r="H2764">
        <v>0</v>
      </c>
      <c r="I2764" t="s">
        <v>22</v>
      </c>
      <c r="J2764" t="s">
        <v>17</v>
      </c>
      <c r="K2764">
        <v>1096</v>
      </c>
    </row>
    <row r="2765" spans="1:14" x14ac:dyDescent="0.55000000000000004">
      <c r="A2765" t="s">
        <v>2908</v>
      </c>
      <c r="B2765" t="s">
        <v>19</v>
      </c>
      <c r="C2765" t="s">
        <v>13</v>
      </c>
      <c r="D2765" t="s">
        <v>137</v>
      </c>
      <c r="E2765" t="s">
        <v>15</v>
      </c>
      <c r="F2765" s="1">
        <v>42851</v>
      </c>
      <c r="G2765" s="1">
        <v>42866</v>
      </c>
      <c r="H2765">
        <v>1055</v>
      </c>
      <c r="I2765" t="s">
        <v>22</v>
      </c>
      <c r="J2765" t="s">
        <v>17</v>
      </c>
      <c r="K2765">
        <v>1096</v>
      </c>
      <c r="M2765">
        <f t="shared" ref="M2765:M2766" si="722" xml:space="preserve"> H2765 - K2765</f>
        <v>-41</v>
      </c>
      <c r="N2765">
        <f t="shared" ref="N2765:N2766" si="723" xml:space="preserve"> M2765 / H2765 * 100</f>
        <v>-3.8862559241706158</v>
      </c>
    </row>
    <row r="2766" spans="1:14" x14ac:dyDescent="0.55000000000000004">
      <c r="A2766" t="s">
        <v>2909</v>
      </c>
      <c r="B2766" t="s">
        <v>77</v>
      </c>
      <c r="C2766" t="s">
        <v>24</v>
      </c>
      <c r="D2766" t="s">
        <v>206</v>
      </c>
      <c r="E2766" t="s">
        <v>15</v>
      </c>
      <c r="F2766" s="1">
        <v>42851</v>
      </c>
      <c r="G2766" s="1">
        <v>42853</v>
      </c>
      <c r="H2766">
        <v>43</v>
      </c>
      <c r="I2766" t="s">
        <v>39</v>
      </c>
      <c r="J2766" t="s">
        <v>25</v>
      </c>
      <c r="K2766">
        <v>55</v>
      </c>
      <c r="M2766">
        <f t="shared" si="722"/>
        <v>-12</v>
      </c>
      <c r="N2766">
        <f t="shared" si="723"/>
        <v>-27.906976744186046</v>
      </c>
    </row>
    <row r="2767" spans="1:14" x14ac:dyDescent="0.55000000000000004">
      <c r="A2767" t="s">
        <v>2910</v>
      </c>
      <c r="B2767" t="s">
        <v>47</v>
      </c>
      <c r="C2767" t="s">
        <v>27</v>
      </c>
      <c r="D2767" t="s">
        <v>327</v>
      </c>
      <c r="E2767" t="s">
        <v>55</v>
      </c>
      <c r="F2767" s="1">
        <v>42851</v>
      </c>
      <c r="G2767" s="1">
        <v>42859</v>
      </c>
      <c r="H2767">
        <v>0</v>
      </c>
      <c r="I2767" t="s">
        <v>32</v>
      </c>
      <c r="J2767" t="s">
        <v>17</v>
      </c>
      <c r="K2767">
        <v>550</v>
      </c>
    </row>
    <row r="2768" spans="1:14" x14ac:dyDescent="0.55000000000000004">
      <c r="A2768" t="s">
        <v>2911</v>
      </c>
      <c r="B2768" t="s">
        <v>47</v>
      </c>
      <c r="C2768" t="s">
        <v>24</v>
      </c>
      <c r="D2768" t="s">
        <v>133</v>
      </c>
      <c r="E2768" t="s">
        <v>15</v>
      </c>
      <c r="F2768" s="1">
        <v>42851</v>
      </c>
      <c r="G2768" s="1">
        <v>42853</v>
      </c>
      <c r="H2768">
        <v>49</v>
      </c>
      <c r="I2768" t="s">
        <v>32</v>
      </c>
      <c r="J2768" t="s">
        <v>25</v>
      </c>
      <c r="K2768">
        <v>55</v>
      </c>
      <c r="M2768">
        <f xml:space="preserve"> H2768 - K2768</f>
        <v>-6</v>
      </c>
      <c r="N2768">
        <f xml:space="preserve"> M2768 / H2768 * 100</f>
        <v>-12.244897959183673</v>
      </c>
    </row>
    <row r="2769" spans="1:14" x14ac:dyDescent="0.55000000000000004">
      <c r="A2769" t="s">
        <v>2912</v>
      </c>
      <c r="B2769" t="s">
        <v>89</v>
      </c>
      <c r="C2769" t="s">
        <v>13</v>
      </c>
      <c r="D2769" t="s">
        <v>169</v>
      </c>
      <c r="E2769" t="s">
        <v>55</v>
      </c>
      <c r="F2769" s="1">
        <v>42851</v>
      </c>
      <c r="G2769" s="1">
        <v>42853</v>
      </c>
      <c r="H2769">
        <v>0</v>
      </c>
      <c r="I2769" t="s">
        <v>32</v>
      </c>
      <c r="J2769" t="s">
        <v>17</v>
      </c>
      <c r="K2769">
        <v>1096</v>
      </c>
    </row>
    <row r="2770" spans="1:14" x14ac:dyDescent="0.55000000000000004">
      <c r="A2770" t="s">
        <v>2913</v>
      </c>
      <c r="B2770" t="s">
        <v>89</v>
      </c>
      <c r="C2770" t="s">
        <v>20</v>
      </c>
      <c r="D2770" t="s">
        <v>171</v>
      </c>
      <c r="E2770" t="s">
        <v>55</v>
      </c>
      <c r="F2770" s="1">
        <v>42851</v>
      </c>
      <c r="G2770" s="1">
        <v>42853</v>
      </c>
      <c r="H2770">
        <v>0</v>
      </c>
      <c r="I2770" t="s">
        <v>32</v>
      </c>
      <c r="J2770" t="s">
        <v>17</v>
      </c>
      <c r="K2770">
        <v>4821</v>
      </c>
    </row>
    <row r="2771" spans="1:14" x14ac:dyDescent="0.55000000000000004">
      <c r="A2771" t="s">
        <v>2914</v>
      </c>
      <c r="B2771" t="s">
        <v>106</v>
      </c>
      <c r="C2771" t="s">
        <v>20</v>
      </c>
      <c r="D2771" t="s">
        <v>97</v>
      </c>
      <c r="E2771" t="s">
        <v>15</v>
      </c>
      <c r="F2771" s="1">
        <v>42851</v>
      </c>
      <c r="G2771" s="1">
        <v>42955</v>
      </c>
      <c r="H2771">
        <v>4901</v>
      </c>
      <c r="I2771" t="s">
        <v>32</v>
      </c>
      <c r="J2771" t="s">
        <v>17</v>
      </c>
      <c r="K2771">
        <v>4821</v>
      </c>
      <c r="M2771">
        <f t="shared" ref="M2771:M2778" si="724" xml:space="preserve"> H2771 - K2771</f>
        <v>80</v>
      </c>
      <c r="N2771">
        <f t="shared" ref="N2771:N2778" si="725" xml:space="preserve"> M2771 / H2771 * 100</f>
        <v>1.6323199347072028</v>
      </c>
    </row>
    <row r="2772" spans="1:14" x14ac:dyDescent="0.55000000000000004">
      <c r="A2772" t="s">
        <v>2915</v>
      </c>
      <c r="B2772" t="s">
        <v>144</v>
      </c>
      <c r="C2772" t="s">
        <v>27</v>
      </c>
      <c r="D2772" t="s">
        <v>122</v>
      </c>
      <c r="E2772" t="s">
        <v>15</v>
      </c>
      <c r="F2772" s="1">
        <v>42851</v>
      </c>
      <c r="G2772" s="1">
        <v>42852</v>
      </c>
      <c r="H2772">
        <v>517</v>
      </c>
      <c r="I2772" t="s">
        <v>16</v>
      </c>
      <c r="J2772" t="s">
        <v>17</v>
      </c>
      <c r="K2772">
        <v>550</v>
      </c>
      <c r="M2772">
        <f t="shared" si="724"/>
        <v>-33</v>
      </c>
      <c r="N2772">
        <f t="shared" si="725"/>
        <v>-6.3829787234042552</v>
      </c>
    </row>
    <row r="2773" spans="1:14" x14ac:dyDescent="0.55000000000000004">
      <c r="A2773" t="s">
        <v>2916</v>
      </c>
      <c r="B2773" t="s">
        <v>127</v>
      </c>
      <c r="C2773" t="s">
        <v>13</v>
      </c>
      <c r="D2773" t="s">
        <v>146</v>
      </c>
      <c r="E2773" t="s">
        <v>15</v>
      </c>
      <c r="F2773" s="1">
        <v>42851</v>
      </c>
      <c r="G2773" s="1">
        <v>42899</v>
      </c>
      <c r="H2773">
        <v>1105</v>
      </c>
      <c r="I2773" t="s">
        <v>22</v>
      </c>
      <c r="J2773" t="s">
        <v>17</v>
      </c>
      <c r="K2773">
        <v>1096</v>
      </c>
      <c r="M2773">
        <f t="shared" si="724"/>
        <v>9</v>
      </c>
      <c r="N2773">
        <f t="shared" si="725"/>
        <v>0.81447963800904988</v>
      </c>
    </row>
    <row r="2774" spans="1:14" x14ac:dyDescent="0.55000000000000004">
      <c r="A2774" t="s">
        <v>2917</v>
      </c>
      <c r="B2774" t="s">
        <v>60</v>
      </c>
      <c r="C2774" t="s">
        <v>27</v>
      </c>
      <c r="D2774" t="s">
        <v>169</v>
      </c>
      <c r="E2774" t="s">
        <v>15</v>
      </c>
      <c r="F2774" s="1">
        <v>42851</v>
      </c>
      <c r="G2774" s="1">
        <v>42865</v>
      </c>
      <c r="H2774">
        <v>556</v>
      </c>
      <c r="I2774" t="s">
        <v>32</v>
      </c>
      <c r="J2774" t="s">
        <v>17</v>
      </c>
      <c r="K2774">
        <v>550</v>
      </c>
      <c r="M2774">
        <f t="shared" si="724"/>
        <v>6</v>
      </c>
      <c r="N2774">
        <f t="shared" si="725"/>
        <v>1.079136690647482</v>
      </c>
    </row>
    <row r="2775" spans="1:14" x14ac:dyDescent="0.55000000000000004">
      <c r="A2775" t="s">
        <v>2918</v>
      </c>
      <c r="B2775" t="s">
        <v>12</v>
      </c>
      <c r="C2775" t="s">
        <v>48</v>
      </c>
      <c r="D2775" t="s">
        <v>71</v>
      </c>
      <c r="E2775" t="s">
        <v>15</v>
      </c>
      <c r="F2775" s="1">
        <v>42851</v>
      </c>
      <c r="G2775" s="1">
        <v>42963</v>
      </c>
      <c r="H2775">
        <v>3025</v>
      </c>
      <c r="I2775" t="s">
        <v>16</v>
      </c>
      <c r="J2775" t="s">
        <v>25</v>
      </c>
      <c r="K2775">
        <v>3393</v>
      </c>
      <c r="M2775">
        <f t="shared" si="724"/>
        <v>-368</v>
      </c>
      <c r="N2775">
        <f t="shared" si="725"/>
        <v>-12.165289256198347</v>
      </c>
    </row>
    <row r="2776" spans="1:14" x14ac:dyDescent="0.55000000000000004">
      <c r="A2776" t="s">
        <v>2919</v>
      </c>
      <c r="B2776" t="s">
        <v>44</v>
      </c>
      <c r="C2776" t="s">
        <v>24</v>
      </c>
      <c r="D2776" t="s">
        <v>230</v>
      </c>
      <c r="E2776" t="s">
        <v>15</v>
      </c>
      <c r="F2776" s="1">
        <v>42851</v>
      </c>
      <c r="G2776" s="1">
        <v>42891</v>
      </c>
      <c r="H2776">
        <v>54</v>
      </c>
      <c r="I2776" t="s">
        <v>22</v>
      </c>
      <c r="J2776" t="s">
        <v>25</v>
      </c>
      <c r="K2776">
        <v>55</v>
      </c>
      <c r="M2776">
        <f t="shared" si="724"/>
        <v>-1</v>
      </c>
      <c r="N2776">
        <f t="shared" si="725"/>
        <v>-1.8518518518518516</v>
      </c>
    </row>
    <row r="2777" spans="1:14" x14ac:dyDescent="0.55000000000000004">
      <c r="A2777" t="s">
        <v>2920</v>
      </c>
      <c r="B2777" t="s">
        <v>66</v>
      </c>
      <c r="C2777" t="s">
        <v>24</v>
      </c>
      <c r="D2777" t="s">
        <v>230</v>
      </c>
      <c r="E2777" t="s">
        <v>15</v>
      </c>
      <c r="F2777" s="1">
        <v>42851</v>
      </c>
      <c r="G2777" s="1">
        <v>42853</v>
      </c>
      <c r="H2777">
        <v>53</v>
      </c>
      <c r="I2777" t="s">
        <v>39</v>
      </c>
      <c r="J2777" t="s">
        <v>25</v>
      </c>
      <c r="K2777">
        <v>55</v>
      </c>
      <c r="M2777">
        <f t="shared" si="724"/>
        <v>-2</v>
      </c>
      <c r="N2777">
        <f t="shared" si="725"/>
        <v>-3.7735849056603774</v>
      </c>
    </row>
    <row r="2778" spans="1:14" x14ac:dyDescent="0.55000000000000004">
      <c r="A2778" t="s">
        <v>2921</v>
      </c>
      <c r="B2778" t="s">
        <v>37</v>
      </c>
      <c r="C2778" t="s">
        <v>20</v>
      </c>
      <c r="D2778" t="s">
        <v>567</v>
      </c>
      <c r="E2778" t="s">
        <v>15</v>
      </c>
      <c r="F2778" s="1">
        <v>42851</v>
      </c>
      <c r="G2778" s="1">
        <v>42852</v>
      </c>
      <c r="H2778">
        <v>4735</v>
      </c>
      <c r="I2778" t="s">
        <v>39</v>
      </c>
      <c r="J2778" t="s">
        <v>17</v>
      </c>
      <c r="K2778">
        <v>4821</v>
      </c>
      <c r="M2778">
        <f t="shared" si="724"/>
        <v>-86</v>
      </c>
      <c r="N2778">
        <f t="shared" si="725"/>
        <v>-1.8162618796198522</v>
      </c>
    </row>
    <row r="2779" spans="1:14" x14ac:dyDescent="0.55000000000000004">
      <c r="A2779" t="s">
        <v>2922</v>
      </c>
      <c r="B2779" t="s">
        <v>30</v>
      </c>
      <c r="C2779" t="s">
        <v>27</v>
      </c>
      <c r="E2779" t="s">
        <v>49</v>
      </c>
      <c r="F2779" s="1">
        <v>42851</v>
      </c>
      <c r="I2779" t="s">
        <v>32</v>
      </c>
      <c r="J2779" t="s">
        <v>17</v>
      </c>
      <c r="K2779">
        <v>550</v>
      </c>
    </row>
    <row r="2780" spans="1:14" x14ac:dyDescent="0.55000000000000004">
      <c r="A2780" t="s">
        <v>2923</v>
      </c>
      <c r="B2780" t="s">
        <v>150</v>
      </c>
      <c r="C2780" t="s">
        <v>27</v>
      </c>
      <c r="D2780" t="s">
        <v>211</v>
      </c>
      <c r="E2780" t="s">
        <v>15</v>
      </c>
      <c r="F2780" s="1">
        <v>42852</v>
      </c>
      <c r="G2780" s="1">
        <v>42854</v>
      </c>
      <c r="H2780">
        <v>584</v>
      </c>
      <c r="I2780" t="s">
        <v>75</v>
      </c>
      <c r="J2780" t="s">
        <v>17</v>
      </c>
      <c r="K2780">
        <v>550</v>
      </c>
      <c r="M2780">
        <f xml:space="preserve"> H2780 - K2780</f>
        <v>34</v>
      </c>
      <c r="N2780">
        <f xml:space="preserve"> M2780 / H2780 * 100</f>
        <v>5.8219178082191778</v>
      </c>
    </row>
    <row r="2781" spans="1:14" x14ac:dyDescent="0.55000000000000004">
      <c r="A2781" t="s">
        <v>2924</v>
      </c>
      <c r="B2781" t="s">
        <v>129</v>
      </c>
      <c r="C2781" t="s">
        <v>20</v>
      </c>
      <c r="D2781" t="s">
        <v>201</v>
      </c>
      <c r="E2781" t="s">
        <v>55</v>
      </c>
      <c r="F2781" s="1">
        <v>42852</v>
      </c>
      <c r="G2781" s="1">
        <v>42867</v>
      </c>
      <c r="H2781">
        <v>0</v>
      </c>
      <c r="I2781" t="s">
        <v>75</v>
      </c>
      <c r="J2781" t="s">
        <v>17</v>
      </c>
      <c r="K2781">
        <v>4821</v>
      </c>
    </row>
    <row r="2782" spans="1:14" x14ac:dyDescent="0.55000000000000004">
      <c r="A2782" t="s">
        <v>2925</v>
      </c>
      <c r="B2782" t="s">
        <v>73</v>
      </c>
      <c r="C2782" t="s">
        <v>57</v>
      </c>
      <c r="E2782" t="s">
        <v>49</v>
      </c>
      <c r="F2782" s="1">
        <v>42852</v>
      </c>
      <c r="I2782" t="s">
        <v>75</v>
      </c>
      <c r="J2782" t="s">
        <v>17</v>
      </c>
      <c r="K2782">
        <v>5482</v>
      </c>
    </row>
    <row r="2783" spans="1:14" x14ac:dyDescent="0.55000000000000004">
      <c r="A2783" t="s">
        <v>2926</v>
      </c>
      <c r="B2783" t="s">
        <v>73</v>
      </c>
      <c r="C2783" t="s">
        <v>20</v>
      </c>
      <c r="D2783" t="s">
        <v>211</v>
      </c>
      <c r="E2783" t="s">
        <v>15</v>
      </c>
      <c r="F2783" s="1">
        <v>42852</v>
      </c>
      <c r="G2783" s="1">
        <v>42853</v>
      </c>
      <c r="H2783">
        <v>5676</v>
      </c>
      <c r="I2783" t="s">
        <v>75</v>
      </c>
      <c r="J2783" t="s">
        <v>17</v>
      </c>
      <c r="K2783">
        <v>4821</v>
      </c>
      <c r="M2783">
        <f xml:space="preserve"> H2783 - K2783</f>
        <v>855</v>
      </c>
      <c r="N2783">
        <f xml:space="preserve"> M2783 / H2783 * 100</f>
        <v>15.063424947145879</v>
      </c>
    </row>
    <row r="2784" spans="1:14" x14ac:dyDescent="0.55000000000000004">
      <c r="A2784" t="s">
        <v>2927</v>
      </c>
      <c r="B2784" t="s">
        <v>19</v>
      </c>
      <c r="C2784" t="s">
        <v>27</v>
      </c>
      <c r="D2784" t="s">
        <v>124</v>
      </c>
      <c r="E2784" t="s">
        <v>55</v>
      </c>
      <c r="F2784" s="1">
        <v>42852</v>
      </c>
      <c r="G2784" s="1">
        <v>42854</v>
      </c>
      <c r="H2784">
        <v>0</v>
      </c>
      <c r="I2784" t="s">
        <v>22</v>
      </c>
      <c r="J2784" t="s">
        <v>17</v>
      </c>
      <c r="K2784">
        <v>550</v>
      </c>
    </row>
    <row r="2785" spans="1:14" x14ac:dyDescent="0.55000000000000004">
      <c r="A2785" t="s">
        <v>2928</v>
      </c>
      <c r="B2785" t="s">
        <v>19</v>
      </c>
      <c r="C2785" t="s">
        <v>20</v>
      </c>
      <c r="D2785" t="s">
        <v>243</v>
      </c>
      <c r="E2785" t="s">
        <v>55</v>
      </c>
      <c r="F2785" s="1">
        <v>42852</v>
      </c>
      <c r="G2785" s="1">
        <v>42854</v>
      </c>
      <c r="H2785">
        <v>0</v>
      </c>
      <c r="I2785" t="s">
        <v>22</v>
      </c>
      <c r="J2785" t="s">
        <v>17</v>
      </c>
      <c r="K2785">
        <v>4821</v>
      </c>
    </row>
    <row r="2786" spans="1:14" x14ac:dyDescent="0.55000000000000004">
      <c r="A2786" t="s">
        <v>2929</v>
      </c>
      <c r="B2786" t="s">
        <v>19</v>
      </c>
      <c r="C2786" t="s">
        <v>20</v>
      </c>
      <c r="D2786" t="s">
        <v>140</v>
      </c>
      <c r="E2786" t="s">
        <v>15</v>
      </c>
      <c r="F2786" s="1">
        <v>42852</v>
      </c>
      <c r="G2786" s="1">
        <v>42861</v>
      </c>
      <c r="H2786">
        <v>4727</v>
      </c>
      <c r="I2786" t="s">
        <v>22</v>
      </c>
      <c r="J2786" t="s">
        <v>17</v>
      </c>
      <c r="K2786">
        <v>4821</v>
      </c>
      <c r="M2786">
        <f xml:space="preserve"> H2786 - K2786</f>
        <v>-94</v>
      </c>
      <c r="N2786">
        <f xml:space="preserve"> M2786 / H2786 * 100</f>
        <v>-1.9885762640152318</v>
      </c>
    </row>
    <row r="2787" spans="1:14" x14ac:dyDescent="0.55000000000000004">
      <c r="A2787" t="s">
        <v>2930</v>
      </c>
      <c r="B2787" t="s">
        <v>116</v>
      </c>
      <c r="C2787" t="s">
        <v>57</v>
      </c>
      <c r="D2787" t="s">
        <v>249</v>
      </c>
      <c r="E2787" t="s">
        <v>55</v>
      </c>
      <c r="F2787" s="1">
        <v>42852</v>
      </c>
      <c r="G2787" s="1">
        <v>42958</v>
      </c>
      <c r="H2787">
        <v>0</v>
      </c>
      <c r="I2787" t="s">
        <v>85</v>
      </c>
      <c r="J2787" t="s">
        <v>17</v>
      </c>
      <c r="K2787">
        <v>5482</v>
      </c>
    </row>
    <row r="2788" spans="1:14" x14ac:dyDescent="0.55000000000000004">
      <c r="A2788" t="s">
        <v>2931</v>
      </c>
      <c r="B2788" t="s">
        <v>53</v>
      </c>
      <c r="C2788" t="s">
        <v>13</v>
      </c>
      <c r="D2788" t="s">
        <v>102</v>
      </c>
      <c r="E2788" t="s">
        <v>15</v>
      </c>
      <c r="F2788" s="1">
        <v>42852</v>
      </c>
      <c r="G2788" s="1">
        <v>42948</v>
      </c>
      <c r="H2788">
        <v>821</v>
      </c>
      <c r="I2788" t="s">
        <v>22</v>
      </c>
      <c r="J2788" t="s">
        <v>17</v>
      </c>
      <c r="K2788">
        <v>1096</v>
      </c>
      <c r="M2788">
        <f xml:space="preserve"> H2788 - K2788</f>
        <v>-275</v>
      </c>
      <c r="N2788">
        <f xml:space="preserve"> M2788 / H2788 * 100</f>
        <v>-33.495736906211938</v>
      </c>
    </row>
    <row r="2789" spans="1:14" x14ac:dyDescent="0.55000000000000004">
      <c r="A2789" t="s">
        <v>2932</v>
      </c>
      <c r="B2789" t="s">
        <v>47</v>
      </c>
      <c r="C2789" t="s">
        <v>13</v>
      </c>
      <c r="D2789" t="s">
        <v>133</v>
      </c>
      <c r="E2789" t="s">
        <v>55</v>
      </c>
      <c r="F2789" s="1">
        <v>42852</v>
      </c>
      <c r="G2789" s="1">
        <v>42872</v>
      </c>
      <c r="H2789">
        <v>0</v>
      </c>
      <c r="I2789" t="s">
        <v>32</v>
      </c>
      <c r="J2789" t="s">
        <v>17</v>
      </c>
      <c r="K2789">
        <v>1096</v>
      </c>
    </row>
    <row r="2790" spans="1:14" x14ac:dyDescent="0.55000000000000004">
      <c r="A2790" t="s">
        <v>2933</v>
      </c>
      <c r="B2790" t="s">
        <v>144</v>
      </c>
      <c r="C2790" t="s">
        <v>13</v>
      </c>
      <c r="D2790" t="s">
        <v>209</v>
      </c>
      <c r="E2790" t="s">
        <v>15</v>
      </c>
      <c r="F2790" s="1">
        <v>42852</v>
      </c>
      <c r="G2790" s="1">
        <v>42954</v>
      </c>
      <c r="H2790">
        <v>999</v>
      </c>
      <c r="I2790" t="s">
        <v>16</v>
      </c>
      <c r="J2790" t="s">
        <v>17</v>
      </c>
      <c r="K2790">
        <v>1096</v>
      </c>
      <c r="M2790">
        <f t="shared" ref="M2790:M2791" si="726" xml:space="preserve"> H2790 - K2790</f>
        <v>-97</v>
      </c>
      <c r="N2790">
        <f t="shared" ref="N2790:N2791" si="727" xml:space="preserve"> M2790 / H2790 * 100</f>
        <v>-9.7097097097097098</v>
      </c>
    </row>
    <row r="2791" spans="1:14" x14ac:dyDescent="0.55000000000000004">
      <c r="A2791" t="s">
        <v>2934</v>
      </c>
      <c r="B2791" t="s">
        <v>144</v>
      </c>
      <c r="C2791" t="s">
        <v>24</v>
      </c>
      <c r="D2791" t="s">
        <v>102</v>
      </c>
      <c r="E2791" t="s">
        <v>15</v>
      </c>
      <c r="F2791" s="1">
        <v>42852</v>
      </c>
      <c r="G2791" s="1">
        <v>42952</v>
      </c>
      <c r="H2791">
        <v>54</v>
      </c>
      <c r="I2791" t="s">
        <v>16</v>
      </c>
      <c r="J2791" t="s">
        <v>25</v>
      </c>
      <c r="K2791">
        <v>55</v>
      </c>
      <c r="M2791">
        <f t="shared" si="726"/>
        <v>-1</v>
      </c>
      <c r="N2791">
        <f t="shared" si="727"/>
        <v>-1.8518518518518516</v>
      </c>
    </row>
    <row r="2792" spans="1:14" x14ac:dyDescent="0.55000000000000004">
      <c r="A2792" t="s">
        <v>2935</v>
      </c>
      <c r="B2792" t="s">
        <v>127</v>
      </c>
      <c r="C2792" t="s">
        <v>27</v>
      </c>
      <c r="D2792" t="s">
        <v>131</v>
      </c>
      <c r="E2792" t="s">
        <v>55</v>
      </c>
      <c r="F2792" s="1">
        <v>42852</v>
      </c>
      <c r="G2792" s="1">
        <v>42953</v>
      </c>
      <c r="H2792">
        <v>0</v>
      </c>
      <c r="I2792" t="s">
        <v>22</v>
      </c>
      <c r="J2792" t="s">
        <v>17</v>
      </c>
      <c r="K2792">
        <v>550</v>
      </c>
    </row>
    <row r="2793" spans="1:14" x14ac:dyDescent="0.55000000000000004">
      <c r="A2793" t="s">
        <v>2936</v>
      </c>
      <c r="B2793" t="s">
        <v>44</v>
      </c>
      <c r="C2793" t="s">
        <v>48</v>
      </c>
      <c r="D2793" t="s">
        <v>120</v>
      </c>
      <c r="E2793" t="s">
        <v>15</v>
      </c>
      <c r="F2793" s="1">
        <v>42852</v>
      </c>
      <c r="G2793" s="1">
        <v>42865</v>
      </c>
      <c r="H2793">
        <v>3397</v>
      </c>
      <c r="I2793" t="s">
        <v>22</v>
      </c>
      <c r="J2793" t="s">
        <v>25</v>
      </c>
      <c r="K2793">
        <v>3393</v>
      </c>
      <c r="M2793">
        <f t="shared" ref="M2793:M2794" si="728" xml:space="preserve"> H2793 - K2793</f>
        <v>4</v>
      </c>
      <c r="N2793">
        <f t="shared" ref="N2793:N2794" si="729" xml:space="preserve"> M2793 / H2793 * 100</f>
        <v>0.11775095672652341</v>
      </c>
    </row>
    <row r="2794" spans="1:14" x14ac:dyDescent="0.55000000000000004">
      <c r="A2794" t="s">
        <v>2937</v>
      </c>
      <c r="B2794" t="s">
        <v>99</v>
      </c>
      <c r="C2794" t="s">
        <v>27</v>
      </c>
      <c r="D2794" t="s">
        <v>154</v>
      </c>
      <c r="E2794" t="s">
        <v>15</v>
      </c>
      <c r="F2794" s="1">
        <v>42852</v>
      </c>
      <c r="G2794" s="1">
        <v>42870</v>
      </c>
      <c r="H2794">
        <v>574</v>
      </c>
      <c r="I2794" t="s">
        <v>85</v>
      </c>
      <c r="J2794" t="s">
        <v>17</v>
      </c>
      <c r="K2794">
        <v>550</v>
      </c>
      <c r="M2794">
        <f t="shared" si="728"/>
        <v>24</v>
      </c>
      <c r="N2794">
        <f t="shared" si="729"/>
        <v>4.1811846689895473</v>
      </c>
    </row>
    <row r="2795" spans="1:14" x14ac:dyDescent="0.55000000000000004">
      <c r="A2795" t="s">
        <v>2938</v>
      </c>
      <c r="B2795" t="s">
        <v>70</v>
      </c>
      <c r="C2795" t="s">
        <v>24</v>
      </c>
      <c r="D2795" t="s">
        <v>330</v>
      </c>
      <c r="E2795" t="s">
        <v>55</v>
      </c>
      <c r="F2795" s="1">
        <v>42852</v>
      </c>
      <c r="G2795" s="1">
        <v>42864</v>
      </c>
      <c r="H2795">
        <v>0</v>
      </c>
      <c r="I2795" t="s">
        <v>16</v>
      </c>
      <c r="J2795" t="s">
        <v>25</v>
      </c>
      <c r="K2795">
        <v>55</v>
      </c>
    </row>
    <row r="2796" spans="1:14" x14ac:dyDescent="0.55000000000000004">
      <c r="A2796" t="s">
        <v>2939</v>
      </c>
      <c r="B2796" t="s">
        <v>70</v>
      </c>
      <c r="C2796" t="s">
        <v>24</v>
      </c>
      <c r="D2796" t="s">
        <v>120</v>
      </c>
      <c r="E2796" t="s">
        <v>15</v>
      </c>
      <c r="F2796" s="1">
        <v>42852</v>
      </c>
      <c r="G2796" s="1">
        <v>42962</v>
      </c>
      <c r="H2796">
        <v>59</v>
      </c>
      <c r="I2796" t="s">
        <v>16</v>
      </c>
      <c r="J2796" t="s">
        <v>25</v>
      </c>
      <c r="K2796">
        <v>55</v>
      </c>
      <c r="M2796">
        <f t="shared" ref="M2796:M2797" si="730" xml:space="preserve"> H2796 - K2796</f>
        <v>4</v>
      </c>
      <c r="N2796">
        <f t="shared" ref="N2796:N2797" si="731" xml:space="preserve"> M2796 / H2796 * 100</f>
        <v>6.7796610169491522</v>
      </c>
    </row>
    <row r="2797" spans="1:14" x14ac:dyDescent="0.55000000000000004">
      <c r="A2797" t="s">
        <v>2940</v>
      </c>
      <c r="B2797" t="s">
        <v>70</v>
      </c>
      <c r="C2797" t="s">
        <v>24</v>
      </c>
      <c r="D2797" t="s">
        <v>71</v>
      </c>
      <c r="E2797" t="s">
        <v>15</v>
      </c>
      <c r="F2797" s="1">
        <v>42852</v>
      </c>
      <c r="G2797" s="1">
        <v>42854</v>
      </c>
      <c r="H2797">
        <v>60</v>
      </c>
      <c r="I2797" t="s">
        <v>16</v>
      </c>
      <c r="J2797" t="s">
        <v>25</v>
      </c>
      <c r="K2797">
        <v>55</v>
      </c>
      <c r="M2797">
        <f t="shared" si="730"/>
        <v>5</v>
      </c>
      <c r="N2797">
        <f t="shared" si="731"/>
        <v>8.3333333333333321</v>
      </c>
    </row>
    <row r="2798" spans="1:14" x14ac:dyDescent="0.55000000000000004">
      <c r="A2798" t="s">
        <v>2941</v>
      </c>
      <c r="B2798" t="s">
        <v>37</v>
      </c>
      <c r="C2798" t="s">
        <v>27</v>
      </c>
      <c r="D2798" t="s">
        <v>196</v>
      </c>
      <c r="E2798" t="s">
        <v>55</v>
      </c>
      <c r="F2798" s="1">
        <v>42852</v>
      </c>
      <c r="G2798" s="1">
        <v>42854</v>
      </c>
      <c r="H2798">
        <v>0</v>
      </c>
      <c r="I2798" t="s">
        <v>39</v>
      </c>
      <c r="J2798" t="s">
        <v>17</v>
      </c>
      <c r="K2798">
        <v>550</v>
      </c>
    </row>
    <row r="2799" spans="1:14" x14ac:dyDescent="0.55000000000000004">
      <c r="A2799" t="s">
        <v>2942</v>
      </c>
      <c r="B2799" t="s">
        <v>37</v>
      </c>
      <c r="C2799" t="s">
        <v>27</v>
      </c>
      <c r="D2799" t="s">
        <v>90</v>
      </c>
      <c r="E2799" t="s">
        <v>15</v>
      </c>
      <c r="F2799" s="1">
        <v>42852</v>
      </c>
      <c r="G2799" s="1">
        <v>42870</v>
      </c>
      <c r="H2799">
        <v>573</v>
      </c>
      <c r="I2799" t="s">
        <v>39</v>
      </c>
      <c r="J2799" t="s">
        <v>17</v>
      </c>
      <c r="K2799">
        <v>550</v>
      </c>
      <c r="M2799">
        <f t="shared" ref="M2799:M2801" si="732" xml:space="preserve"> H2799 - K2799</f>
        <v>23</v>
      </c>
      <c r="N2799">
        <f t="shared" ref="N2799:N2801" si="733" xml:space="preserve"> M2799 / H2799 * 100</f>
        <v>4.0139616055846421</v>
      </c>
    </row>
    <row r="2800" spans="1:14" x14ac:dyDescent="0.55000000000000004">
      <c r="A2800" t="s">
        <v>2943</v>
      </c>
      <c r="B2800" t="s">
        <v>37</v>
      </c>
      <c r="C2800" t="s">
        <v>20</v>
      </c>
      <c r="D2800" t="s">
        <v>64</v>
      </c>
      <c r="E2800" t="s">
        <v>15</v>
      </c>
      <c r="F2800" s="1">
        <v>42852</v>
      </c>
      <c r="G2800" s="1">
        <v>42872</v>
      </c>
      <c r="H2800">
        <v>4406</v>
      </c>
      <c r="I2800" t="s">
        <v>39</v>
      </c>
      <c r="J2800" t="s">
        <v>17</v>
      </c>
      <c r="K2800">
        <v>4821</v>
      </c>
      <c r="M2800">
        <f t="shared" si="732"/>
        <v>-415</v>
      </c>
      <c r="N2800">
        <f t="shared" si="733"/>
        <v>-9.4189741261915572</v>
      </c>
    </row>
    <row r="2801" spans="1:14" x14ac:dyDescent="0.55000000000000004">
      <c r="A2801" t="s">
        <v>2944</v>
      </c>
      <c r="B2801" t="s">
        <v>83</v>
      </c>
      <c r="C2801" t="s">
        <v>13</v>
      </c>
      <c r="D2801" t="s">
        <v>227</v>
      </c>
      <c r="E2801" t="s">
        <v>15</v>
      </c>
      <c r="F2801" s="1">
        <v>42852</v>
      </c>
      <c r="G2801" s="1">
        <v>42853</v>
      </c>
      <c r="H2801">
        <v>1146</v>
      </c>
      <c r="I2801" t="s">
        <v>85</v>
      </c>
      <c r="J2801" t="s">
        <v>17</v>
      </c>
      <c r="K2801">
        <v>1096</v>
      </c>
      <c r="M2801">
        <f t="shared" si="732"/>
        <v>50</v>
      </c>
      <c r="N2801">
        <f t="shared" si="733"/>
        <v>4.3630017452006982</v>
      </c>
    </row>
    <row r="2802" spans="1:14" x14ac:dyDescent="0.55000000000000004">
      <c r="A2802" t="s">
        <v>2945</v>
      </c>
      <c r="B2802" t="s">
        <v>113</v>
      </c>
      <c r="C2802" t="s">
        <v>24</v>
      </c>
      <c r="E2802" t="s">
        <v>49</v>
      </c>
      <c r="F2802" s="1">
        <v>42852</v>
      </c>
      <c r="I2802" t="s">
        <v>85</v>
      </c>
      <c r="J2802" t="s">
        <v>25</v>
      </c>
      <c r="K2802">
        <v>55</v>
      </c>
    </row>
    <row r="2803" spans="1:14" x14ac:dyDescent="0.55000000000000004">
      <c r="A2803" t="s">
        <v>2946</v>
      </c>
      <c r="B2803" t="s">
        <v>113</v>
      </c>
      <c r="C2803" t="s">
        <v>27</v>
      </c>
      <c r="D2803" t="s">
        <v>191</v>
      </c>
      <c r="E2803" t="s">
        <v>15</v>
      </c>
      <c r="F2803" s="1">
        <v>42852</v>
      </c>
      <c r="G2803" s="1">
        <v>42868</v>
      </c>
      <c r="H2803">
        <v>525</v>
      </c>
      <c r="I2803" t="s">
        <v>85</v>
      </c>
      <c r="J2803" t="s">
        <v>17</v>
      </c>
      <c r="K2803">
        <v>550</v>
      </c>
      <c r="M2803">
        <f xml:space="preserve"> H2803 - K2803</f>
        <v>-25</v>
      </c>
      <c r="N2803">
        <f xml:space="preserve"> M2803 / H2803 * 100</f>
        <v>-4.7619047619047619</v>
      </c>
    </row>
    <row r="2804" spans="1:14" x14ac:dyDescent="0.55000000000000004">
      <c r="A2804" t="s">
        <v>2947</v>
      </c>
      <c r="B2804" t="s">
        <v>34</v>
      </c>
      <c r="C2804" t="s">
        <v>27</v>
      </c>
      <c r="D2804" t="s">
        <v>209</v>
      </c>
      <c r="E2804" t="s">
        <v>55</v>
      </c>
      <c r="F2804" s="1">
        <v>42853</v>
      </c>
      <c r="G2804" s="1">
        <v>42854</v>
      </c>
      <c r="H2804">
        <v>0</v>
      </c>
      <c r="I2804" t="s">
        <v>16</v>
      </c>
      <c r="J2804" t="s">
        <v>17</v>
      </c>
      <c r="K2804">
        <v>550</v>
      </c>
    </row>
    <row r="2805" spans="1:14" x14ac:dyDescent="0.55000000000000004">
      <c r="A2805" t="s">
        <v>2948</v>
      </c>
      <c r="B2805" t="s">
        <v>34</v>
      </c>
      <c r="C2805" t="s">
        <v>13</v>
      </c>
      <c r="D2805" t="s">
        <v>243</v>
      </c>
      <c r="E2805" t="s">
        <v>55</v>
      </c>
      <c r="F2805" s="1">
        <v>42853</v>
      </c>
      <c r="G2805" s="1">
        <v>42984</v>
      </c>
      <c r="H2805">
        <v>0</v>
      </c>
      <c r="I2805" t="s">
        <v>16</v>
      </c>
      <c r="J2805" t="s">
        <v>17</v>
      </c>
      <c r="K2805">
        <v>1096</v>
      </c>
    </row>
    <row r="2806" spans="1:14" x14ac:dyDescent="0.55000000000000004">
      <c r="A2806" t="s">
        <v>2949</v>
      </c>
      <c r="B2806" t="s">
        <v>34</v>
      </c>
      <c r="C2806" t="s">
        <v>48</v>
      </c>
      <c r="D2806" t="s">
        <v>163</v>
      </c>
      <c r="E2806" t="s">
        <v>15</v>
      </c>
      <c r="F2806" s="1">
        <v>42853</v>
      </c>
      <c r="G2806" s="1">
        <v>42961</v>
      </c>
      <c r="H2806">
        <v>3334</v>
      </c>
      <c r="I2806" t="s">
        <v>16</v>
      </c>
      <c r="J2806" t="s">
        <v>25</v>
      </c>
      <c r="K2806">
        <v>3393</v>
      </c>
      <c r="M2806">
        <f xml:space="preserve"> H2806 - K2806</f>
        <v>-59</v>
      </c>
      <c r="N2806">
        <f xml:space="preserve"> M2806 / H2806 * 100</f>
        <v>-1.7696460707858428</v>
      </c>
    </row>
    <row r="2807" spans="1:14" x14ac:dyDescent="0.55000000000000004">
      <c r="A2807" t="s">
        <v>2950</v>
      </c>
      <c r="B2807" t="s">
        <v>129</v>
      </c>
      <c r="C2807" t="s">
        <v>27</v>
      </c>
      <c r="D2807" t="s">
        <v>252</v>
      </c>
      <c r="E2807" t="s">
        <v>55</v>
      </c>
      <c r="F2807" s="1">
        <v>42853</v>
      </c>
      <c r="G2807" s="1">
        <v>42867</v>
      </c>
      <c r="H2807">
        <v>0</v>
      </c>
      <c r="I2807" t="s">
        <v>75</v>
      </c>
      <c r="J2807" t="s">
        <v>17</v>
      </c>
      <c r="K2807">
        <v>550</v>
      </c>
    </row>
    <row r="2808" spans="1:14" x14ac:dyDescent="0.55000000000000004">
      <c r="A2808" t="s">
        <v>2951</v>
      </c>
      <c r="B2808" t="s">
        <v>73</v>
      </c>
      <c r="C2808" t="s">
        <v>13</v>
      </c>
      <c r="D2808" t="s">
        <v>221</v>
      </c>
      <c r="E2808" t="s">
        <v>55</v>
      </c>
      <c r="F2808" s="1">
        <v>42853</v>
      </c>
      <c r="G2808" s="1">
        <v>42855</v>
      </c>
      <c r="H2808">
        <v>0</v>
      </c>
      <c r="I2808" t="s">
        <v>75</v>
      </c>
      <c r="J2808" t="s">
        <v>17</v>
      </c>
      <c r="K2808">
        <v>1096</v>
      </c>
    </row>
    <row r="2809" spans="1:14" x14ac:dyDescent="0.55000000000000004">
      <c r="A2809" t="s">
        <v>2952</v>
      </c>
      <c r="B2809" t="s">
        <v>153</v>
      </c>
      <c r="C2809" t="s">
        <v>20</v>
      </c>
      <c r="D2809" t="s">
        <v>92</v>
      </c>
      <c r="E2809" t="s">
        <v>55</v>
      </c>
      <c r="F2809" s="1">
        <v>42853</v>
      </c>
      <c r="G2809" s="1">
        <v>42854</v>
      </c>
      <c r="H2809">
        <v>0</v>
      </c>
      <c r="I2809" t="s">
        <v>75</v>
      </c>
      <c r="J2809" t="s">
        <v>17</v>
      </c>
      <c r="K2809">
        <v>4821</v>
      </c>
    </row>
    <row r="2810" spans="1:14" x14ac:dyDescent="0.55000000000000004">
      <c r="A2810" t="s">
        <v>2953</v>
      </c>
      <c r="B2810" t="s">
        <v>77</v>
      </c>
      <c r="C2810" t="s">
        <v>156</v>
      </c>
      <c r="D2810" t="s">
        <v>97</v>
      </c>
      <c r="E2810" t="s">
        <v>15</v>
      </c>
      <c r="F2810" s="1">
        <v>42853</v>
      </c>
      <c r="G2810" s="1">
        <v>42904</v>
      </c>
      <c r="H2810">
        <v>27385</v>
      </c>
      <c r="I2810" t="s">
        <v>39</v>
      </c>
      <c r="J2810" t="s">
        <v>157</v>
      </c>
      <c r="K2810">
        <v>26768</v>
      </c>
      <c r="M2810">
        <f xml:space="preserve"> H2810 - K2810</f>
        <v>617</v>
      </c>
      <c r="N2810">
        <f xml:space="preserve"> M2810 / H2810 * 100</f>
        <v>2.253058243563995</v>
      </c>
    </row>
    <row r="2811" spans="1:14" x14ac:dyDescent="0.55000000000000004">
      <c r="A2811" t="s">
        <v>2954</v>
      </c>
      <c r="B2811" t="s">
        <v>264</v>
      </c>
      <c r="C2811" t="s">
        <v>27</v>
      </c>
      <c r="D2811" t="s">
        <v>124</v>
      </c>
      <c r="E2811" t="s">
        <v>55</v>
      </c>
      <c r="F2811" s="1">
        <v>42853</v>
      </c>
      <c r="G2811" s="1">
        <v>42962</v>
      </c>
      <c r="H2811">
        <v>0</v>
      </c>
      <c r="I2811" t="s">
        <v>22</v>
      </c>
      <c r="J2811" t="s">
        <v>17</v>
      </c>
      <c r="K2811">
        <v>550</v>
      </c>
    </row>
    <row r="2812" spans="1:14" x14ac:dyDescent="0.55000000000000004">
      <c r="A2812" t="s">
        <v>2955</v>
      </c>
      <c r="B2812" t="s">
        <v>89</v>
      </c>
      <c r="C2812" t="s">
        <v>27</v>
      </c>
      <c r="D2812" t="s">
        <v>330</v>
      </c>
      <c r="E2812" t="s">
        <v>49</v>
      </c>
      <c r="F2812" s="1">
        <v>42853</v>
      </c>
      <c r="I2812" t="s">
        <v>32</v>
      </c>
      <c r="J2812" t="s">
        <v>17</v>
      </c>
      <c r="K2812">
        <v>550</v>
      </c>
    </row>
    <row r="2813" spans="1:14" x14ac:dyDescent="0.55000000000000004">
      <c r="A2813" t="s">
        <v>2956</v>
      </c>
      <c r="B2813" t="s">
        <v>41</v>
      </c>
      <c r="C2813" t="s">
        <v>13</v>
      </c>
      <c r="D2813" t="s">
        <v>196</v>
      </c>
      <c r="E2813" t="s">
        <v>55</v>
      </c>
      <c r="F2813" s="1">
        <v>42853</v>
      </c>
      <c r="G2813" s="1">
        <v>42854</v>
      </c>
      <c r="H2813">
        <v>0</v>
      </c>
      <c r="I2813" t="s">
        <v>39</v>
      </c>
      <c r="J2813" t="s">
        <v>17</v>
      </c>
      <c r="K2813">
        <v>1096</v>
      </c>
    </row>
    <row r="2814" spans="1:14" x14ac:dyDescent="0.55000000000000004">
      <c r="A2814" t="s">
        <v>2957</v>
      </c>
      <c r="B2814" t="s">
        <v>12</v>
      </c>
      <c r="C2814" t="s">
        <v>27</v>
      </c>
      <c r="D2814" t="s">
        <v>87</v>
      </c>
      <c r="E2814" t="s">
        <v>15</v>
      </c>
      <c r="F2814" s="1">
        <v>42853</v>
      </c>
      <c r="G2814" s="1">
        <v>42961</v>
      </c>
      <c r="H2814">
        <v>599</v>
      </c>
      <c r="I2814" t="s">
        <v>16</v>
      </c>
      <c r="J2814" t="s">
        <v>17</v>
      </c>
      <c r="K2814">
        <v>550</v>
      </c>
      <c r="M2814">
        <f t="shared" ref="M2814:M2815" si="734" xml:space="preserve"> H2814 - K2814</f>
        <v>49</v>
      </c>
      <c r="N2814">
        <f t="shared" ref="N2814:N2815" si="735" xml:space="preserve"> M2814 / H2814 * 100</f>
        <v>8.1803005008347256</v>
      </c>
    </row>
    <row r="2815" spans="1:14" x14ac:dyDescent="0.55000000000000004">
      <c r="A2815" t="s">
        <v>2958</v>
      </c>
      <c r="B2815" t="s">
        <v>99</v>
      </c>
      <c r="C2815" t="s">
        <v>24</v>
      </c>
      <c r="D2815" t="s">
        <v>117</v>
      </c>
      <c r="E2815" t="s">
        <v>15</v>
      </c>
      <c r="F2815" s="1">
        <v>42853</v>
      </c>
      <c r="G2815" s="1">
        <v>42858</v>
      </c>
      <c r="H2815">
        <v>64</v>
      </c>
      <c r="I2815" t="s">
        <v>85</v>
      </c>
      <c r="J2815" t="s">
        <v>25</v>
      </c>
      <c r="K2815">
        <v>55</v>
      </c>
      <c r="M2815">
        <f t="shared" si="734"/>
        <v>9</v>
      </c>
      <c r="N2815">
        <f t="shared" si="735"/>
        <v>14.0625</v>
      </c>
    </row>
    <row r="2816" spans="1:14" x14ac:dyDescent="0.55000000000000004">
      <c r="A2816" t="s">
        <v>2959</v>
      </c>
      <c r="B2816" t="s">
        <v>37</v>
      </c>
      <c r="C2816" t="s">
        <v>57</v>
      </c>
      <c r="D2816" t="s">
        <v>221</v>
      </c>
      <c r="E2816" t="s">
        <v>49</v>
      </c>
      <c r="F2816" s="1">
        <v>42853</v>
      </c>
      <c r="I2816" t="s">
        <v>39</v>
      </c>
      <c r="J2816" t="s">
        <v>17</v>
      </c>
      <c r="K2816">
        <v>5482</v>
      </c>
    </row>
    <row r="2817" spans="1:14" x14ac:dyDescent="0.55000000000000004">
      <c r="A2817" t="s">
        <v>2960</v>
      </c>
      <c r="B2817" t="s">
        <v>37</v>
      </c>
      <c r="C2817" t="s">
        <v>20</v>
      </c>
      <c r="D2817" t="s">
        <v>68</v>
      </c>
      <c r="E2817" t="s">
        <v>55</v>
      </c>
      <c r="F2817" s="1">
        <v>42853</v>
      </c>
      <c r="G2817" s="1">
        <v>42861</v>
      </c>
      <c r="H2817">
        <v>0</v>
      </c>
      <c r="I2817" t="s">
        <v>39</v>
      </c>
      <c r="J2817" t="s">
        <v>17</v>
      </c>
      <c r="K2817">
        <v>4821</v>
      </c>
    </row>
    <row r="2818" spans="1:14" x14ac:dyDescent="0.55000000000000004">
      <c r="A2818" t="s">
        <v>2961</v>
      </c>
      <c r="B2818" t="s">
        <v>37</v>
      </c>
      <c r="C2818" t="s">
        <v>48</v>
      </c>
      <c r="D2818" t="s">
        <v>196</v>
      </c>
      <c r="E2818" t="s">
        <v>55</v>
      </c>
      <c r="F2818" s="1">
        <v>42853</v>
      </c>
      <c r="G2818" s="1">
        <v>42869</v>
      </c>
      <c r="H2818">
        <v>0</v>
      </c>
      <c r="I2818" t="s">
        <v>39</v>
      </c>
      <c r="J2818" t="s">
        <v>25</v>
      </c>
      <c r="K2818">
        <v>3393</v>
      </c>
    </row>
    <row r="2819" spans="1:14" x14ac:dyDescent="0.55000000000000004">
      <c r="A2819" t="s">
        <v>2962</v>
      </c>
      <c r="B2819" t="s">
        <v>83</v>
      </c>
      <c r="C2819" t="s">
        <v>24</v>
      </c>
      <c r="D2819" t="s">
        <v>191</v>
      </c>
      <c r="E2819" t="s">
        <v>55</v>
      </c>
      <c r="F2819" s="1">
        <v>42853</v>
      </c>
      <c r="G2819" s="1">
        <v>42896</v>
      </c>
      <c r="H2819">
        <v>0</v>
      </c>
      <c r="I2819" t="s">
        <v>85</v>
      </c>
      <c r="J2819" t="s">
        <v>25</v>
      </c>
      <c r="K2819">
        <v>55</v>
      </c>
    </row>
    <row r="2820" spans="1:14" x14ac:dyDescent="0.55000000000000004">
      <c r="A2820" t="s">
        <v>2963</v>
      </c>
      <c r="B2820" t="s">
        <v>34</v>
      </c>
      <c r="C2820" t="s">
        <v>13</v>
      </c>
      <c r="D2820" t="s">
        <v>243</v>
      </c>
      <c r="E2820" t="s">
        <v>15</v>
      </c>
      <c r="F2820" s="1">
        <v>42854</v>
      </c>
      <c r="G2820" s="1">
        <v>42870</v>
      </c>
      <c r="H2820">
        <v>918</v>
      </c>
      <c r="I2820" t="s">
        <v>16</v>
      </c>
      <c r="J2820" t="s">
        <v>17</v>
      </c>
      <c r="K2820">
        <v>1096</v>
      </c>
      <c r="M2820">
        <f xml:space="preserve"> H2820 - K2820</f>
        <v>-178</v>
      </c>
      <c r="N2820">
        <f xml:space="preserve"> M2820 / H2820 * 100</f>
        <v>-19.389978213507625</v>
      </c>
    </row>
    <row r="2821" spans="1:14" x14ac:dyDescent="0.55000000000000004">
      <c r="A2821" t="s">
        <v>2964</v>
      </c>
      <c r="B2821" t="s">
        <v>129</v>
      </c>
      <c r="C2821" t="s">
        <v>24</v>
      </c>
      <c r="E2821" t="s">
        <v>49</v>
      </c>
      <c r="F2821" s="1">
        <v>42854</v>
      </c>
      <c r="I2821" t="s">
        <v>75</v>
      </c>
      <c r="J2821" t="s">
        <v>25</v>
      </c>
      <c r="K2821">
        <v>55</v>
      </c>
    </row>
    <row r="2822" spans="1:14" x14ac:dyDescent="0.55000000000000004">
      <c r="A2822" t="s">
        <v>2965</v>
      </c>
      <c r="B2822" t="s">
        <v>73</v>
      </c>
      <c r="C2822" t="s">
        <v>24</v>
      </c>
      <c r="D2822" t="s">
        <v>204</v>
      </c>
      <c r="E2822" t="s">
        <v>15</v>
      </c>
      <c r="F2822" s="1">
        <v>42854</v>
      </c>
      <c r="G2822" s="1">
        <v>42859</v>
      </c>
      <c r="H2822">
        <v>60</v>
      </c>
      <c r="I2822" t="s">
        <v>75</v>
      </c>
      <c r="J2822" t="s">
        <v>25</v>
      </c>
      <c r="K2822">
        <v>55</v>
      </c>
      <c r="M2822">
        <f xml:space="preserve"> H2822 - K2822</f>
        <v>5</v>
      </c>
      <c r="N2822">
        <f xml:space="preserve"> M2822 / H2822 * 100</f>
        <v>8.3333333333333321</v>
      </c>
    </row>
    <row r="2823" spans="1:14" x14ac:dyDescent="0.55000000000000004">
      <c r="A2823" t="s">
        <v>2966</v>
      </c>
      <c r="B2823" t="s">
        <v>153</v>
      </c>
      <c r="C2823" t="s">
        <v>20</v>
      </c>
      <c r="D2823" t="s">
        <v>189</v>
      </c>
      <c r="E2823" t="s">
        <v>55</v>
      </c>
      <c r="F2823" s="1">
        <v>42854</v>
      </c>
      <c r="G2823" s="1">
        <v>42865</v>
      </c>
      <c r="H2823">
        <v>0</v>
      </c>
      <c r="I2823" t="s">
        <v>75</v>
      </c>
      <c r="J2823" t="s">
        <v>17</v>
      </c>
      <c r="K2823">
        <v>4821</v>
      </c>
    </row>
    <row r="2824" spans="1:14" x14ac:dyDescent="0.55000000000000004">
      <c r="A2824" t="s">
        <v>2967</v>
      </c>
      <c r="B2824" t="s">
        <v>153</v>
      </c>
      <c r="C2824" t="s">
        <v>27</v>
      </c>
      <c r="D2824" t="s">
        <v>249</v>
      </c>
      <c r="E2824" t="s">
        <v>15</v>
      </c>
      <c r="F2824" s="1">
        <v>42854</v>
      </c>
      <c r="G2824" s="1">
        <v>42861</v>
      </c>
      <c r="H2824">
        <v>519</v>
      </c>
      <c r="I2824" t="s">
        <v>75</v>
      </c>
      <c r="J2824" t="s">
        <v>17</v>
      </c>
      <c r="K2824">
        <v>550</v>
      </c>
      <c r="M2824">
        <f xml:space="preserve"> H2824 - K2824</f>
        <v>-31</v>
      </c>
      <c r="N2824">
        <f xml:space="preserve"> M2824 / H2824 * 100</f>
        <v>-5.973025048169557</v>
      </c>
    </row>
    <row r="2825" spans="1:14" x14ac:dyDescent="0.55000000000000004">
      <c r="A2825" t="s">
        <v>2968</v>
      </c>
      <c r="B2825" t="s">
        <v>77</v>
      </c>
      <c r="C2825" t="s">
        <v>27</v>
      </c>
      <c r="E2825" t="s">
        <v>49</v>
      </c>
      <c r="F2825" s="1">
        <v>42854</v>
      </c>
      <c r="I2825" t="s">
        <v>39</v>
      </c>
      <c r="J2825" t="s">
        <v>17</v>
      </c>
      <c r="K2825">
        <v>550</v>
      </c>
    </row>
    <row r="2826" spans="1:14" x14ac:dyDescent="0.55000000000000004">
      <c r="A2826" t="s">
        <v>2969</v>
      </c>
      <c r="B2826" t="s">
        <v>63</v>
      </c>
      <c r="C2826" t="s">
        <v>24</v>
      </c>
      <c r="D2826" t="s">
        <v>216</v>
      </c>
      <c r="E2826" t="s">
        <v>49</v>
      </c>
      <c r="F2826" s="1">
        <v>42854</v>
      </c>
      <c r="I2826" t="s">
        <v>39</v>
      </c>
      <c r="J2826" t="s">
        <v>25</v>
      </c>
      <c r="K2826">
        <v>55</v>
      </c>
    </row>
    <row r="2827" spans="1:14" x14ac:dyDescent="0.55000000000000004">
      <c r="A2827" t="s">
        <v>2970</v>
      </c>
      <c r="B2827" t="s">
        <v>47</v>
      </c>
      <c r="C2827" t="s">
        <v>57</v>
      </c>
      <c r="D2827" t="s">
        <v>68</v>
      </c>
      <c r="E2827" t="s">
        <v>15</v>
      </c>
      <c r="F2827" s="1">
        <v>42854</v>
      </c>
      <c r="G2827" s="1">
        <v>42859</v>
      </c>
      <c r="H2827">
        <v>4956</v>
      </c>
      <c r="I2827" t="s">
        <v>32</v>
      </c>
      <c r="J2827" t="s">
        <v>17</v>
      </c>
      <c r="K2827">
        <v>5482</v>
      </c>
      <c r="M2827">
        <f xml:space="preserve"> H2827 - K2827</f>
        <v>-526</v>
      </c>
      <c r="N2827">
        <f xml:space="preserve"> M2827 / H2827 * 100</f>
        <v>-10.613397901533494</v>
      </c>
    </row>
    <row r="2828" spans="1:14" x14ac:dyDescent="0.55000000000000004">
      <c r="A2828" t="s">
        <v>2971</v>
      </c>
      <c r="B2828" t="s">
        <v>106</v>
      </c>
      <c r="C2828" t="s">
        <v>48</v>
      </c>
      <c r="D2828" t="s">
        <v>182</v>
      </c>
      <c r="E2828" t="s">
        <v>49</v>
      </c>
      <c r="F2828" s="1">
        <v>42854</v>
      </c>
      <c r="I2828" t="s">
        <v>32</v>
      </c>
      <c r="J2828" t="s">
        <v>25</v>
      </c>
      <c r="K2828">
        <v>3393</v>
      </c>
    </row>
    <row r="2829" spans="1:14" x14ac:dyDescent="0.55000000000000004">
      <c r="A2829" t="s">
        <v>2972</v>
      </c>
      <c r="B2829" t="s">
        <v>144</v>
      </c>
      <c r="C2829" t="s">
        <v>27</v>
      </c>
      <c r="D2829" t="s">
        <v>71</v>
      </c>
      <c r="E2829" t="s">
        <v>55</v>
      </c>
      <c r="F2829" s="1">
        <v>42854</v>
      </c>
      <c r="G2829" s="1">
        <v>42872</v>
      </c>
      <c r="H2829">
        <v>0</v>
      </c>
      <c r="I2829" t="s">
        <v>16</v>
      </c>
      <c r="J2829" t="s">
        <v>17</v>
      </c>
      <c r="K2829">
        <v>550</v>
      </c>
    </row>
    <row r="2830" spans="1:14" x14ac:dyDescent="0.55000000000000004">
      <c r="A2830" t="s">
        <v>2973</v>
      </c>
      <c r="B2830" t="s">
        <v>144</v>
      </c>
      <c r="C2830" t="s">
        <v>57</v>
      </c>
      <c r="D2830" t="s">
        <v>163</v>
      </c>
      <c r="E2830" t="s">
        <v>15</v>
      </c>
      <c r="F2830" s="1">
        <v>42854</v>
      </c>
      <c r="G2830" s="1">
        <v>42955</v>
      </c>
      <c r="H2830">
        <v>5913</v>
      </c>
      <c r="I2830" t="s">
        <v>16</v>
      </c>
      <c r="J2830" t="s">
        <v>17</v>
      </c>
      <c r="K2830">
        <v>5482</v>
      </c>
      <c r="M2830">
        <f xml:space="preserve"> H2830 - K2830</f>
        <v>431</v>
      </c>
      <c r="N2830">
        <f xml:space="preserve"> M2830 / H2830 * 100</f>
        <v>7.2890241840013523</v>
      </c>
    </row>
    <row r="2831" spans="1:14" x14ac:dyDescent="0.55000000000000004">
      <c r="A2831" t="s">
        <v>2974</v>
      </c>
      <c r="B2831" t="s">
        <v>60</v>
      </c>
      <c r="C2831" t="s">
        <v>20</v>
      </c>
      <c r="D2831" t="s">
        <v>234</v>
      </c>
      <c r="E2831" t="s">
        <v>49</v>
      </c>
      <c r="F2831" s="1">
        <v>42854</v>
      </c>
      <c r="I2831" t="s">
        <v>32</v>
      </c>
      <c r="J2831" t="s">
        <v>17</v>
      </c>
      <c r="K2831">
        <v>4821</v>
      </c>
    </row>
    <row r="2832" spans="1:14" x14ac:dyDescent="0.55000000000000004">
      <c r="A2832" t="s">
        <v>2975</v>
      </c>
      <c r="B2832" t="s">
        <v>12</v>
      </c>
      <c r="C2832" t="s">
        <v>27</v>
      </c>
      <c r="D2832" t="s">
        <v>51</v>
      </c>
      <c r="E2832" t="s">
        <v>55</v>
      </c>
      <c r="F2832" s="1">
        <v>42854</v>
      </c>
      <c r="G2832" s="1">
        <v>42886</v>
      </c>
      <c r="H2832">
        <v>0</v>
      </c>
      <c r="I2832" t="s">
        <v>16</v>
      </c>
      <c r="J2832" t="s">
        <v>17</v>
      </c>
      <c r="K2832">
        <v>550</v>
      </c>
    </row>
    <row r="2833" spans="1:14" x14ac:dyDescent="0.55000000000000004">
      <c r="A2833" t="s">
        <v>2976</v>
      </c>
      <c r="B2833" t="s">
        <v>66</v>
      </c>
      <c r="C2833" t="s">
        <v>13</v>
      </c>
      <c r="D2833" t="s">
        <v>410</v>
      </c>
      <c r="E2833" t="s">
        <v>15</v>
      </c>
      <c r="F2833" s="1">
        <v>42854</v>
      </c>
      <c r="G2833" s="1">
        <v>42968</v>
      </c>
      <c r="H2833">
        <v>1210</v>
      </c>
      <c r="I2833" t="s">
        <v>39</v>
      </c>
      <c r="J2833" t="s">
        <v>17</v>
      </c>
      <c r="K2833">
        <v>1096</v>
      </c>
      <c r="M2833">
        <f xml:space="preserve"> H2833 - K2833</f>
        <v>114</v>
      </c>
      <c r="N2833">
        <f xml:space="preserve"> M2833 / H2833 * 100</f>
        <v>9.4214876033057848</v>
      </c>
    </row>
    <row r="2834" spans="1:14" x14ac:dyDescent="0.55000000000000004">
      <c r="A2834" t="s">
        <v>2977</v>
      </c>
      <c r="B2834" t="s">
        <v>37</v>
      </c>
      <c r="C2834" t="s">
        <v>48</v>
      </c>
      <c r="D2834" t="s">
        <v>97</v>
      </c>
      <c r="E2834" t="s">
        <v>55</v>
      </c>
      <c r="F2834" s="1">
        <v>42854</v>
      </c>
      <c r="G2834" s="1">
        <v>42855</v>
      </c>
      <c r="H2834">
        <v>0</v>
      </c>
      <c r="I2834" t="s">
        <v>39</v>
      </c>
      <c r="J2834" t="s">
        <v>25</v>
      </c>
      <c r="K2834">
        <v>3393</v>
      </c>
    </row>
    <row r="2835" spans="1:14" x14ac:dyDescent="0.55000000000000004">
      <c r="A2835" t="s">
        <v>2978</v>
      </c>
      <c r="B2835" t="s">
        <v>83</v>
      </c>
      <c r="C2835" t="s">
        <v>13</v>
      </c>
      <c r="E2835" t="s">
        <v>49</v>
      </c>
      <c r="F2835" s="1">
        <v>42854</v>
      </c>
      <c r="I2835" t="s">
        <v>85</v>
      </c>
      <c r="J2835" t="s">
        <v>17</v>
      </c>
      <c r="K2835">
        <v>1096</v>
      </c>
    </row>
    <row r="2836" spans="1:14" x14ac:dyDescent="0.55000000000000004">
      <c r="A2836" t="s">
        <v>2979</v>
      </c>
      <c r="B2836" t="s">
        <v>214</v>
      </c>
      <c r="C2836" t="s">
        <v>48</v>
      </c>
      <c r="D2836" t="s">
        <v>54</v>
      </c>
      <c r="E2836" t="s">
        <v>15</v>
      </c>
      <c r="F2836" s="1">
        <v>42855</v>
      </c>
      <c r="G2836" s="1">
        <v>42957</v>
      </c>
      <c r="H2836">
        <v>3139</v>
      </c>
      <c r="I2836" t="s">
        <v>16</v>
      </c>
      <c r="J2836" t="s">
        <v>25</v>
      </c>
      <c r="K2836">
        <v>3393</v>
      </c>
      <c r="M2836">
        <f t="shared" ref="M2836:M2837" si="736" xml:space="preserve"> H2836 - K2836</f>
        <v>-254</v>
      </c>
      <c r="N2836">
        <f t="shared" ref="N2836:N2837" si="737" xml:space="preserve"> M2836 / H2836 * 100</f>
        <v>-8.0917489646384197</v>
      </c>
    </row>
    <row r="2837" spans="1:14" x14ac:dyDescent="0.55000000000000004">
      <c r="A2837" t="s">
        <v>2980</v>
      </c>
      <c r="B2837" t="s">
        <v>176</v>
      </c>
      <c r="C2837" t="s">
        <v>27</v>
      </c>
      <c r="D2837" t="s">
        <v>252</v>
      </c>
      <c r="E2837" t="s">
        <v>15</v>
      </c>
      <c r="F2837" s="1">
        <v>42855</v>
      </c>
      <c r="G2837" s="1">
        <v>42958</v>
      </c>
      <c r="H2837">
        <v>527</v>
      </c>
      <c r="I2837" t="s">
        <v>85</v>
      </c>
      <c r="J2837" t="s">
        <v>17</v>
      </c>
      <c r="K2837">
        <v>550</v>
      </c>
      <c r="M2837">
        <f t="shared" si="736"/>
        <v>-23</v>
      </c>
      <c r="N2837">
        <f t="shared" si="737"/>
        <v>-4.3643263757115749</v>
      </c>
    </row>
    <row r="2838" spans="1:14" x14ac:dyDescent="0.55000000000000004">
      <c r="A2838" t="s">
        <v>2981</v>
      </c>
      <c r="B2838" t="s">
        <v>73</v>
      </c>
      <c r="C2838" t="s">
        <v>57</v>
      </c>
      <c r="E2838" t="s">
        <v>49</v>
      </c>
      <c r="F2838" s="1">
        <v>42855</v>
      </c>
      <c r="I2838" t="s">
        <v>75</v>
      </c>
      <c r="J2838" t="s">
        <v>17</v>
      </c>
      <c r="K2838">
        <v>5482</v>
      </c>
    </row>
    <row r="2839" spans="1:14" x14ac:dyDescent="0.55000000000000004">
      <c r="A2839" t="s">
        <v>2982</v>
      </c>
      <c r="B2839" t="s">
        <v>19</v>
      </c>
      <c r="C2839" t="s">
        <v>27</v>
      </c>
      <c r="D2839" t="s">
        <v>209</v>
      </c>
      <c r="E2839" t="s">
        <v>55</v>
      </c>
      <c r="F2839" s="1">
        <v>42855</v>
      </c>
      <c r="G2839" s="1">
        <v>42859</v>
      </c>
      <c r="H2839">
        <v>0</v>
      </c>
      <c r="I2839" t="s">
        <v>22</v>
      </c>
      <c r="J2839" t="s">
        <v>17</v>
      </c>
      <c r="K2839">
        <v>550</v>
      </c>
    </row>
    <row r="2840" spans="1:14" x14ac:dyDescent="0.55000000000000004">
      <c r="A2840" t="s">
        <v>2983</v>
      </c>
      <c r="B2840" t="s">
        <v>63</v>
      </c>
      <c r="C2840" t="s">
        <v>57</v>
      </c>
      <c r="D2840" t="s">
        <v>97</v>
      </c>
      <c r="E2840" t="s">
        <v>15</v>
      </c>
      <c r="F2840" s="1">
        <v>42855</v>
      </c>
      <c r="G2840" s="1">
        <v>42959</v>
      </c>
      <c r="H2840">
        <v>5408</v>
      </c>
      <c r="I2840" t="s">
        <v>39</v>
      </c>
      <c r="J2840" t="s">
        <v>17</v>
      </c>
      <c r="K2840">
        <v>5482</v>
      </c>
      <c r="M2840">
        <f t="shared" ref="M2840:M2842" si="738" xml:space="preserve"> H2840 - K2840</f>
        <v>-74</v>
      </c>
      <c r="N2840">
        <f t="shared" ref="N2840:N2842" si="739" xml:space="preserve"> M2840 / H2840 * 100</f>
        <v>-1.3683431952662723</v>
      </c>
    </row>
    <row r="2841" spans="1:14" x14ac:dyDescent="0.55000000000000004">
      <c r="A2841" t="s">
        <v>2984</v>
      </c>
      <c r="B2841" t="s">
        <v>63</v>
      </c>
      <c r="C2841" t="s">
        <v>24</v>
      </c>
      <c r="D2841" t="s">
        <v>410</v>
      </c>
      <c r="E2841" t="s">
        <v>15</v>
      </c>
      <c r="F2841" s="1">
        <v>42855</v>
      </c>
      <c r="G2841" s="1">
        <v>42959</v>
      </c>
      <c r="H2841">
        <v>62</v>
      </c>
      <c r="I2841" t="s">
        <v>39</v>
      </c>
      <c r="J2841" t="s">
        <v>25</v>
      </c>
      <c r="K2841">
        <v>55</v>
      </c>
      <c r="M2841">
        <f t="shared" si="738"/>
        <v>7</v>
      </c>
      <c r="N2841">
        <f t="shared" si="739"/>
        <v>11.29032258064516</v>
      </c>
    </row>
    <row r="2842" spans="1:14" x14ac:dyDescent="0.55000000000000004">
      <c r="A2842" t="s">
        <v>2985</v>
      </c>
      <c r="B2842" t="s">
        <v>264</v>
      </c>
      <c r="C2842" t="s">
        <v>27</v>
      </c>
      <c r="D2842" t="s">
        <v>219</v>
      </c>
      <c r="E2842" t="s">
        <v>15</v>
      </c>
      <c r="F2842" s="1">
        <v>42855</v>
      </c>
      <c r="G2842" s="1">
        <v>42868</v>
      </c>
      <c r="H2842">
        <v>586</v>
      </c>
      <c r="I2842" t="s">
        <v>22</v>
      </c>
      <c r="J2842" t="s">
        <v>17</v>
      </c>
      <c r="K2842">
        <v>550</v>
      </c>
      <c r="M2842">
        <f t="shared" si="738"/>
        <v>36</v>
      </c>
      <c r="N2842">
        <f t="shared" si="739"/>
        <v>6.1433447098976108</v>
      </c>
    </row>
    <row r="2843" spans="1:14" x14ac:dyDescent="0.55000000000000004">
      <c r="A2843" t="s">
        <v>2986</v>
      </c>
      <c r="B2843" t="s">
        <v>89</v>
      </c>
      <c r="C2843" t="s">
        <v>20</v>
      </c>
      <c r="D2843" t="s">
        <v>169</v>
      </c>
      <c r="E2843" t="s">
        <v>55</v>
      </c>
      <c r="F2843" s="1">
        <v>42855</v>
      </c>
      <c r="G2843" s="1">
        <v>42856</v>
      </c>
      <c r="H2843">
        <v>0</v>
      </c>
      <c r="I2843" t="s">
        <v>32</v>
      </c>
      <c r="J2843" t="s">
        <v>17</v>
      </c>
      <c r="K2843">
        <v>4821</v>
      </c>
    </row>
    <row r="2844" spans="1:14" x14ac:dyDescent="0.55000000000000004">
      <c r="A2844" t="s">
        <v>2987</v>
      </c>
      <c r="B2844" t="s">
        <v>106</v>
      </c>
      <c r="C2844" t="s">
        <v>27</v>
      </c>
      <c r="D2844" t="s">
        <v>196</v>
      </c>
      <c r="E2844" t="s">
        <v>15</v>
      </c>
      <c r="F2844" s="1">
        <v>42855</v>
      </c>
      <c r="G2844" s="1">
        <v>42953</v>
      </c>
      <c r="H2844">
        <v>532</v>
      </c>
      <c r="I2844" t="s">
        <v>32</v>
      </c>
      <c r="J2844" t="s">
        <v>17</v>
      </c>
      <c r="K2844">
        <v>550</v>
      </c>
      <c r="M2844">
        <f t="shared" ref="M2844:M2849" si="740" xml:space="preserve"> H2844 - K2844</f>
        <v>-18</v>
      </c>
      <c r="N2844">
        <f t="shared" ref="N2844:N2849" si="741" xml:space="preserve"> M2844 / H2844 * 100</f>
        <v>-3.3834586466165413</v>
      </c>
    </row>
    <row r="2845" spans="1:14" x14ac:dyDescent="0.55000000000000004">
      <c r="A2845" t="s">
        <v>2988</v>
      </c>
      <c r="B2845" t="s">
        <v>106</v>
      </c>
      <c r="C2845" t="s">
        <v>27</v>
      </c>
      <c r="D2845" t="s">
        <v>567</v>
      </c>
      <c r="E2845" t="s">
        <v>15</v>
      </c>
      <c r="F2845" s="1">
        <v>42855</v>
      </c>
      <c r="G2845" s="1">
        <v>42960</v>
      </c>
      <c r="H2845">
        <v>585</v>
      </c>
      <c r="I2845" t="s">
        <v>32</v>
      </c>
      <c r="J2845" t="s">
        <v>17</v>
      </c>
      <c r="K2845">
        <v>550</v>
      </c>
      <c r="M2845">
        <f t="shared" si="740"/>
        <v>35</v>
      </c>
      <c r="N2845">
        <f t="shared" si="741"/>
        <v>5.982905982905983</v>
      </c>
    </row>
    <row r="2846" spans="1:14" x14ac:dyDescent="0.55000000000000004">
      <c r="A2846" t="s">
        <v>2989</v>
      </c>
      <c r="B2846" t="s">
        <v>144</v>
      </c>
      <c r="C2846" t="s">
        <v>27</v>
      </c>
      <c r="D2846" t="s">
        <v>35</v>
      </c>
      <c r="E2846" t="s">
        <v>15</v>
      </c>
      <c r="F2846" s="1">
        <v>42855</v>
      </c>
      <c r="G2846" s="1">
        <v>42958</v>
      </c>
      <c r="H2846">
        <v>583</v>
      </c>
      <c r="I2846" t="s">
        <v>16</v>
      </c>
      <c r="J2846" t="s">
        <v>17</v>
      </c>
      <c r="K2846">
        <v>550</v>
      </c>
      <c r="M2846">
        <f t="shared" si="740"/>
        <v>33</v>
      </c>
      <c r="N2846">
        <f t="shared" si="741"/>
        <v>5.6603773584905666</v>
      </c>
    </row>
    <row r="2847" spans="1:14" x14ac:dyDescent="0.55000000000000004">
      <c r="A2847" t="s">
        <v>2990</v>
      </c>
      <c r="B2847" t="s">
        <v>127</v>
      </c>
      <c r="C2847" t="s">
        <v>27</v>
      </c>
      <c r="D2847" t="s">
        <v>163</v>
      </c>
      <c r="E2847" t="s">
        <v>15</v>
      </c>
      <c r="F2847" s="1">
        <v>42855</v>
      </c>
      <c r="G2847" s="1">
        <v>42980</v>
      </c>
      <c r="H2847">
        <v>433</v>
      </c>
      <c r="I2847" t="s">
        <v>22</v>
      </c>
      <c r="J2847" t="s">
        <v>17</v>
      </c>
      <c r="K2847">
        <v>550</v>
      </c>
      <c r="M2847">
        <f t="shared" si="740"/>
        <v>-117</v>
      </c>
      <c r="N2847">
        <f t="shared" si="741"/>
        <v>-27.020785219399539</v>
      </c>
    </row>
    <row r="2848" spans="1:14" x14ac:dyDescent="0.55000000000000004">
      <c r="A2848" t="s">
        <v>2991</v>
      </c>
      <c r="B2848" t="s">
        <v>44</v>
      </c>
      <c r="C2848" t="s">
        <v>27</v>
      </c>
      <c r="D2848" t="s">
        <v>230</v>
      </c>
      <c r="E2848" t="s">
        <v>15</v>
      </c>
      <c r="F2848" s="1">
        <v>42855</v>
      </c>
      <c r="G2848" s="1">
        <v>42861</v>
      </c>
      <c r="H2848">
        <v>557</v>
      </c>
      <c r="I2848" t="s">
        <v>22</v>
      </c>
      <c r="J2848" t="s">
        <v>17</v>
      </c>
      <c r="K2848">
        <v>550</v>
      </c>
      <c r="M2848">
        <f t="shared" si="740"/>
        <v>7</v>
      </c>
      <c r="N2848">
        <f t="shared" si="741"/>
        <v>1.2567324955116697</v>
      </c>
    </row>
    <row r="2849" spans="1:14" x14ac:dyDescent="0.55000000000000004">
      <c r="A2849" t="s">
        <v>2992</v>
      </c>
      <c r="B2849" t="s">
        <v>108</v>
      </c>
      <c r="C2849" t="s">
        <v>20</v>
      </c>
      <c r="D2849" t="s">
        <v>151</v>
      </c>
      <c r="E2849" t="s">
        <v>15</v>
      </c>
      <c r="F2849" s="1">
        <v>42855</v>
      </c>
      <c r="G2849" s="1">
        <v>42864</v>
      </c>
      <c r="H2849">
        <v>4704</v>
      </c>
      <c r="I2849" t="s">
        <v>75</v>
      </c>
      <c r="J2849" t="s">
        <v>17</v>
      </c>
      <c r="K2849">
        <v>4821</v>
      </c>
      <c r="M2849">
        <f t="shared" si="740"/>
        <v>-117</v>
      </c>
      <c r="N2849">
        <f t="shared" si="741"/>
        <v>-2.4872448979591835</v>
      </c>
    </row>
    <row r="2850" spans="1:14" x14ac:dyDescent="0.55000000000000004">
      <c r="A2850" t="s">
        <v>2993</v>
      </c>
      <c r="B2850" t="s">
        <v>66</v>
      </c>
      <c r="C2850" t="s">
        <v>27</v>
      </c>
      <c r="E2850" t="s">
        <v>49</v>
      </c>
      <c r="F2850" s="1">
        <v>42855</v>
      </c>
      <c r="I2850" t="s">
        <v>39</v>
      </c>
      <c r="J2850" t="s">
        <v>17</v>
      </c>
      <c r="K2850">
        <v>550</v>
      </c>
    </row>
    <row r="2851" spans="1:14" x14ac:dyDescent="0.55000000000000004">
      <c r="A2851" t="s">
        <v>2994</v>
      </c>
      <c r="B2851" t="s">
        <v>99</v>
      </c>
      <c r="C2851" t="s">
        <v>20</v>
      </c>
      <c r="D2851" t="s">
        <v>227</v>
      </c>
      <c r="E2851" t="s">
        <v>15</v>
      </c>
      <c r="F2851" s="1">
        <v>42855</v>
      </c>
      <c r="G2851" s="1">
        <v>42959</v>
      </c>
      <c r="H2851">
        <v>5182</v>
      </c>
      <c r="I2851" t="s">
        <v>85</v>
      </c>
      <c r="J2851" t="s">
        <v>17</v>
      </c>
      <c r="K2851">
        <v>4821</v>
      </c>
      <c r="M2851">
        <f t="shared" ref="M2851:M2852" si="742" xml:space="preserve"> H2851 - K2851</f>
        <v>361</v>
      </c>
      <c r="N2851">
        <f t="shared" ref="N2851:N2852" si="743" xml:space="preserve"> M2851 / H2851 * 100</f>
        <v>6.9664222307989192</v>
      </c>
    </row>
    <row r="2852" spans="1:14" x14ac:dyDescent="0.55000000000000004">
      <c r="A2852" t="s">
        <v>2995</v>
      </c>
      <c r="B2852" t="s">
        <v>30</v>
      </c>
      <c r="C2852" t="s">
        <v>20</v>
      </c>
      <c r="D2852" t="s">
        <v>196</v>
      </c>
      <c r="E2852" t="s">
        <v>15</v>
      </c>
      <c r="F2852" s="1">
        <v>42855</v>
      </c>
      <c r="G2852" s="1">
        <v>42868</v>
      </c>
      <c r="H2852">
        <v>5311</v>
      </c>
      <c r="I2852" t="s">
        <v>32</v>
      </c>
      <c r="J2852" t="s">
        <v>17</v>
      </c>
      <c r="K2852">
        <v>4821</v>
      </c>
      <c r="M2852">
        <f t="shared" si="742"/>
        <v>490</v>
      </c>
      <c r="N2852">
        <f t="shared" si="743"/>
        <v>9.2261344379589527</v>
      </c>
    </row>
    <row r="2853" spans="1:14" x14ac:dyDescent="0.55000000000000004">
      <c r="A2853" t="s">
        <v>2996</v>
      </c>
      <c r="B2853" t="s">
        <v>34</v>
      </c>
      <c r="C2853" t="s">
        <v>57</v>
      </c>
      <c r="D2853" t="s">
        <v>230</v>
      </c>
      <c r="E2853" t="s">
        <v>55</v>
      </c>
      <c r="F2853" s="1">
        <v>42856</v>
      </c>
      <c r="G2853" s="1">
        <v>42873</v>
      </c>
      <c r="H2853">
        <v>0</v>
      </c>
      <c r="I2853" t="s">
        <v>16</v>
      </c>
      <c r="J2853" t="s">
        <v>17</v>
      </c>
      <c r="K2853">
        <v>5482</v>
      </c>
    </row>
    <row r="2854" spans="1:14" x14ac:dyDescent="0.55000000000000004">
      <c r="A2854" t="s">
        <v>2997</v>
      </c>
      <c r="B2854" t="s">
        <v>34</v>
      </c>
      <c r="C2854" t="s">
        <v>24</v>
      </c>
      <c r="D2854" t="s">
        <v>225</v>
      </c>
      <c r="E2854" t="s">
        <v>15</v>
      </c>
      <c r="F2854" s="1">
        <v>42856</v>
      </c>
      <c r="G2854" s="1">
        <v>42975</v>
      </c>
      <c r="H2854">
        <v>64</v>
      </c>
      <c r="I2854" t="s">
        <v>16</v>
      </c>
      <c r="J2854" t="s">
        <v>25</v>
      </c>
      <c r="K2854">
        <v>55</v>
      </c>
      <c r="M2854">
        <f xml:space="preserve"> H2854 - K2854</f>
        <v>9</v>
      </c>
      <c r="N2854">
        <f xml:space="preserve"> M2854 / H2854 * 100</f>
        <v>14.0625</v>
      </c>
    </row>
    <row r="2855" spans="1:14" x14ac:dyDescent="0.55000000000000004">
      <c r="A2855" t="s">
        <v>2998</v>
      </c>
      <c r="B2855" t="s">
        <v>150</v>
      </c>
      <c r="C2855" t="s">
        <v>57</v>
      </c>
      <c r="E2855" t="s">
        <v>49</v>
      </c>
      <c r="F2855" s="1">
        <v>42856</v>
      </c>
      <c r="I2855" t="s">
        <v>75</v>
      </c>
      <c r="J2855" t="s">
        <v>17</v>
      </c>
      <c r="K2855">
        <v>5482</v>
      </c>
    </row>
    <row r="2856" spans="1:14" x14ac:dyDescent="0.55000000000000004">
      <c r="A2856" t="s">
        <v>2999</v>
      </c>
      <c r="B2856" t="s">
        <v>176</v>
      </c>
      <c r="C2856" t="s">
        <v>27</v>
      </c>
      <c r="D2856" t="s">
        <v>385</v>
      </c>
      <c r="E2856" t="s">
        <v>49</v>
      </c>
      <c r="F2856" s="1">
        <v>42856</v>
      </c>
      <c r="I2856" t="s">
        <v>85</v>
      </c>
      <c r="J2856" t="s">
        <v>17</v>
      </c>
      <c r="K2856">
        <v>550</v>
      </c>
    </row>
    <row r="2857" spans="1:14" x14ac:dyDescent="0.55000000000000004">
      <c r="A2857" t="s">
        <v>3000</v>
      </c>
      <c r="B2857" t="s">
        <v>19</v>
      </c>
      <c r="C2857" t="s">
        <v>13</v>
      </c>
      <c r="D2857" t="s">
        <v>87</v>
      </c>
      <c r="E2857" t="s">
        <v>15</v>
      </c>
      <c r="F2857" s="1">
        <v>42856</v>
      </c>
      <c r="G2857" s="1">
        <v>42970</v>
      </c>
      <c r="H2857">
        <v>878</v>
      </c>
      <c r="I2857" t="s">
        <v>22</v>
      </c>
      <c r="J2857" t="s">
        <v>17</v>
      </c>
      <c r="K2857">
        <v>1096</v>
      </c>
      <c r="M2857">
        <f t="shared" ref="M2857:M2858" si="744" xml:space="preserve"> H2857 - K2857</f>
        <v>-218</v>
      </c>
      <c r="N2857">
        <f t="shared" ref="N2857:N2858" si="745" xml:space="preserve"> M2857 / H2857 * 100</f>
        <v>-24.829157175398635</v>
      </c>
    </row>
    <row r="2858" spans="1:14" x14ac:dyDescent="0.55000000000000004">
      <c r="A2858" t="s">
        <v>3001</v>
      </c>
      <c r="B2858" t="s">
        <v>19</v>
      </c>
      <c r="C2858" t="s">
        <v>24</v>
      </c>
      <c r="D2858" t="s">
        <v>54</v>
      </c>
      <c r="E2858" t="s">
        <v>15</v>
      </c>
      <c r="F2858" s="1">
        <v>42856</v>
      </c>
      <c r="G2858" s="1">
        <v>42857</v>
      </c>
      <c r="H2858">
        <v>59</v>
      </c>
      <c r="I2858" t="s">
        <v>22</v>
      </c>
      <c r="J2858" t="s">
        <v>25</v>
      </c>
      <c r="K2858">
        <v>55</v>
      </c>
      <c r="M2858">
        <f t="shared" si="744"/>
        <v>4</v>
      </c>
      <c r="N2858">
        <f t="shared" si="745"/>
        <v>6.7796610169491522</v>
      </c>
    </row>
    <row r="2859" spans="1:14" x14ac:dyDescent="0.55000000000000004">
      <c r="A2859" t="s">
        <v>3002</v>
      </c>
      <c r="B2859" t="s">
        <v>153</v>
      </c>
      <c r="C2859" t="s">
        <v>27</v>
      </c>
      <c r="D2859" t="s">
        <v>100</v>
      </c>
      <c r="E2859" t="s">
        <v>55</v>
      </c>
      <c r="F2859" s="1">
        <v>42856</v>
      </c>
      <c r="G2859" s="1">
        <v>42875</v>
      </c>
      <c r="H2859">
        <v>0</v>
      </c>
      <c r="I2859" t="s">
        <v>75</v>
      </c>
      <c r="J2859" t="s">
        <v>17</v>
      </c>
      <c r="K2859">
        <v>550</v>
      </c>
    </row>
    <row r="2860" spans="1:14" x14ac:dyDescent="0.55000000000000004">
      <c r="A2860" t="s">
        <v>3003</v>
      </c>
      <c r="B2860" t="s">
        <v>53</v>
      </c>
      <c r="C2860" t="s">
        <v>20</v>
      </c>
      <c r="D2860" t="s">
        <v>504</v>
      </c>
      <c r="E2860" t="s">
        <v>55</v>
      </c>
      <c r="F2860" s="1">
        <v>42856</v>
      </c>
      <c r="G2860" s="1">
        <v>42954</v>
      </c>
      <c r="H2860">
        <v>0</v>
      </c>
      <c r="I2860" t="s">
        <v>22</v>
      </c>
      <c r="J2860" t="s">
        <v>17</v>
      </c>
      <c r="K2860">
        <v>4821</v>
      </c>
    </row>
    <row r="2861" spans="1:14" x14ac:dyDescent="0.55000000000000004">
      <c r="A2861" t="s">
        <v>3004</v>
      </c>
      <c r="B2861" t="s">
        <v>47</v>
      </c>
      <c r="C2861" t="s">
        <v>57</v>
      </c>
      <c r="D2861" t="s">
        <v>199</v>
      </c>
      <c r="E2861" t="s">
        <v>49</v>
      </c>
      <c r="F2861" s="1">
        <v>42856</v>
      </c>
      <c r="I2861" t="s">
        <v>32</v>
      </c>
      <c r="J2861" t="s">
        <v>17</v>
      </c>
      <c r="K2861">
        <v>5482</v>
      </c>
    </row>
    <row r="2862" spans="1:14" x14ac:dyDescent="0.55000000000000004">
      <c r="A2862" t="s">
        <v>3005</v>
      </c>
      <c r="B2862" t="s">
        <v>47</v>
      </c>
      <c r="C2862" t="s">
        <v>24</v>
      </c>
      <c r="D2862" t="s">
        <v>285</v>
      </c>
      <c r="E2862" t="s">
        <v>15</v>
      </c>
      <c r="F2862" s="1">
        <v>42856</v>
      </c>
      <c r="G2862" s="1">
        <v>42967</v>
      </c>
      <c r="H2862">
        <v>65</v>
      </c>
      <c r="I2862" t="s">
        <v>32</v>
      </c>
      <c r="J2862" t="s">
        <v>25</v>
      </c>
      <c r="K2862">
        <v>55</v>
      </c>
      <c r="M2862">
        <f t="shared" ref="M2862:M2863" si="746" xml:space="preserve"> H2862 - K2862</f>
        <v>10</v>
      </c>
      <c r="N2862">
        <f t="shared" ref="N2862:N2863" si="747" xml:space="preserve"> M2862 / H2862 * 100</f>
        <v>15.384615384615385</v>
      </c>
    </row>
    <row r="2863" spans="1:14" x14ac:dyDescent="0.55000000000000004">
      <c r="A2863" t="s">
        <v>3006</v>
      </c>
      <c r="B2863" t="s">
        <v>264</v>
      </c>
      <c r="C2863" t="s">
        <v>27</v>
      </c>
      <c r="D2863" t="s">
        <v>327</v>
      </c>
      <c r="E2863" t="s">
        <v>15</v>
      </c>
      <c r="F2863" s="1">
        <v>42856</v>
      </c>
      <c r="G2863" s="1">
        <v>42958</v>
      </c>
      <c r="H2863">
        <v>543</v>
      </c>
      <c r="I2863" t="s">
        <v>22</v>
      </c>
      <c r="J2863" t="s">
        <v>17</v>
      </c>
      <c r="K2863">
        <v>550</v>
      </c>
      <c r="M2863">
        <f t="shared" si="746"/>
        <v>-7</v>
      </c>
      <c r="N2863">
        <f t="shared" si="747"/>
        <v>-1.2891344383057091</v>
      </c>
    </row>
    <row r="2864" spans="1:14" x14ac:dyDescent="0.55000000000000004">
      <c r="A2864" t="s">
        <v>3007</v>
      </c>
      <c r="B2864" t="s">
        <v>89</v>
      </c>
      <c r="C2864" t="s">
        <v>27</v>
      </c>
      <c r="D2864" t="s">
        <v>757</v>
      </c>
      <c r="E2864" t="s">
        <v>49</v>
      </c>
      <c r="F2864" s="1">
        <v>42856</v>
      </c>
      <c r="I2864" t="s">
        <v>32</v>
      </c>
      <c r="J2864" t="s">
        <v>17</v>
      </c>
      <c r="K2864">
        <v>550</v>
      </c>
    </row>
    <row r="2865" spans="1:14" x14ac:dyDescent="0.55000000000000004">
      <c r="A2865" t="s">
        <v>3008</v>
      </c>
      <c r="B2865" t="s">
        <v>106</v>
      </c>
      <c r="C2865" t="s">
        <v>20</v>
      </c>
      <c r="E2865" t="s">
        <v>49</v>
      </c>
      <c r="F2865" s="1">
        <v>42856</v>
      </c>
      <c r="I2865" t="s">
        <v>32</v>
      </c>
      <c r="J2865" t="s">
        <v>17</v>
      </c>
      <c r="K2865">
        <v>4821</v>
      </c>
    </row>
    <row r="2866" spans="1:14" x14ac:dyDescent="0.55000000000000004">
      <c r="A2866" t="s">
        <v>3009</v>
      </c>
      <c r="B2866" t="s">
        <v>106</v>
      </c>
      <c r="C2866" t="s">
        <v>27</v>
      </c>
      <c r="D2866" t="s">
        <v>68</v>
      </c>
      <c r="E2866" t="s">
        <v>55</v>
      </c>
      <c r="F2866" s="1">
        <v>42856</v>
      </c>
      <c r="G2866" s="1">
        <v>42898</v>
      </c>
      <c r="H2866">
        <v>0</v>
      </c>
      <c r="I2866" t="s">
        <v>32</v>
      </c>
      <c r="J2866" t="s">
        <v>17</v>
      </c>
      <c r="K2866">
        <v>550</v>
      </c>
    </row>
    <row r="2867" spans="1:14" x14ac:dyDescent="0.55000000000000004">
      <c r="A2867" t="s">
        <v>3010</v>
      </c>
      <c r="B2867" t="s">
        <v>41</v>
      </c>
      <c r="C2867" t="s">
        <v>48</v>
      </c>
      <c r="D2867" t="s">
        <v>219</v>
      </c>
      <c r="E2867" t="s">
        <v>49</v>
      </c>
      <c r="F2867" s="1">
        <v>42856</v>
      </c>
      <c r="I2867" t="s">
        <v>39</v>
      </c>
      <c r="J2867" t="s">
        <v>25</v>
      </c>
      <c r="K2867">
        <v>3393</v>
      </c>
    </row>
    <row r="2868" spans="1:14" x14ac:dyDescent="0.55000000000000004">
      <c r="A2868" t="s">
        <v>3011</v>
      </c>
      <c r="B2868" t="s">
        <v>60</v>
      </c>
      <c r="C2868" t="s">
        <v>57</v>
      </c>
      <c r="E2868" t="s">
        <v>49</v>
      </c>
      <c r="F2868" s="1">
        <v>42856</v>
      </c>
      <c r="I2868" t="s">
        <v>32</v>
      </c>
      <c r="J2868" t="s">
        <v>17</v>
      </c>
      <c r="K2868">
        <v>5482</v>
      </c>
    </row>
    <row r="2869" spans="1:14" x14ac:dyDescent="0.55000000000000004">
      <c r="A2869" t="s">
        <v>3012</v>
      </c>
      <c r="B2869" t="s">
        <v>12</v>
      </c>
      <c r="C2869" t="s">
        <v>57</v>
      </c>
      <c r="D2869" t="s">
        <v>230</v>
      </c>
      <c r="E2869" t="s">
        <v>55</v>
      </c>
      <c r="F2869" s="1">
        <v>42856</v>
      </c>
      <c r="G2869" s="1">
        <v>42865</v>
      </c>
      <c r="H2869">
        <v>0</v>
      </c>
      <c r="I2869" t="s">
        <v>16</v>
      </c>
      <c r="J2869" t="s">
        <v>17</v>
      </c>
      <c r="K2869">
        <v>5482</v>
      </c>
    </row>
    <row r="2870" spans="1:14" x14ac:dyDescent="0.55000000000000004">
      <c r="A2870" t="s">
        <v>3013</v>
      </c>
      <c r="B2870" t="s">
        <v>12</v>
      </c>
      <c r="C2870" t="s">
        <v>57</v>
      </c>
      <c r="D2870" t="s">
        <v>87</v>
      </c>
      <c r="E2870" t="s">
        <v>55</v>
      </c>
      <c r="F2870" s="1">
        <v>42856</v>
      </c>
      <c r="G2870" s="1">
        <v>42862</v>
      </c>
      <c r="H2870">
        <v>0</v>
      </c>
      <c r="I2870" t="s">
        <v>16</v>
      </c>
      <c r="J2870" t="s">
        <v>17</v>
      </c>
      <c r="K2870">
        <v>5482</v>
      </c>
    </row>
    <row r="2871" spans="1:14" x14ac:dyDescent="0.55000000000000004">
      <c r="A2871" t="s">
        <v>3014</v>
      </c>
      <c r="B2871" t="s">
        <v>12</v>
      </c>
      <c r="C2871" t="s">
        <v>48</v>
      </c>
      <c r="D2871" t="s">
        <v>35</v>
      </c>
      <c r="E2871" t="s">
        <v>15</v>
      </c>
      <c r="F2871" s="1">
        <v>42856</v>
      </c>
      <c r="G2871" s="1">
        <v>42863</v>
      </c>
      <c r="H2871">
        <v>3971</v>
      </c>
      <c r="I2871" t="s">
        <v>16</v>
      </c>
      <c r="J2871" t="s">
        <v>25</v>
      </c>
      <c r="K2871">
        <v>3393</v>
      </c>
      <c r="M2871">
        <f t="shared" ref="M2871:M2872" si="748" xml:space="preserve"> H2871 - K2871</f>
        <v>578</v>
      </c>
      <c r="N2871">
        <f t="shared" ref="N2871:N2872" si="749" xml:space="preserve"> M2871 / H2871 * 100</f>
        <v>14.555527574918155</v>
      </c>
    </row>
    <row r="2872" spans="1:14" x14ac:dyDescent="0.55000000000000004">
      <c r="A2872" t="s">
        <v>3015</v>
      </c>
      <c r="B2872" t="s">
        <v>44</v>
      </c>
      <c r="C2872" t="s">
        <v>27</v>
      </c>
      <c r="D2872" t="s">
        <v>243</v>
      </c>
      <c r="E2872" t="s">
        <v>15</v>
      </c>
      <c r="F2872" s="1">
        <v>42856</v>
      </c>
      <c r="G2872" s="1">
        <v>42871</v>
      </c>
      <c r="H2872">
        <v>554</v>
      </c>
      <c r="I2872" t="s">
        <v>22</v>
      </c>
      <c r="J2872" t="s">
        <v>17</v>
      </c>
      <c r="K2872">
        <v>550</v>
      </c>
      <c r="M2872">
        <f t="shared" si="748"/>
        <v>4</v>
      </c>
      <c r="N2872">
        <f t="shared" si="749"/>
        <v>0.72202166064981954</v>
      </c>
    </row>
    <row r="2873" spans="1:14" x14ac:dyDescent="0.55000000000000004">
      <c r="A2873" t="s">
        <v>3016</v>
      </c>
      <c r="B2873" t="s">
        <v>37</v>
      </c>
      <c r="C2873" t="s">
        <v>57</v>
      </c>
      <c r="E2873" t="s">
        <v>49</v>
      </c>
      <c r="F2873" s="1">
        <v>42856</v>
      </c>
      <c r="I2873" t="s">
        <v>39</v>
      </c>
      <c r="J2873" t="s">
        <v>17</v>
      </c>
      <c r="K2873">
        <v>5482</v>
      </c>
    </row>
    <row r="2874" spans="1:14" x14ac:dyDescent="0.55000000000000004">
      <c r="A2874" t="s">
        <v>3017</v>
      </c>
      <c r="B2874" t="s">
        <v>37</v>
      </c>
      <c r="C2874" t="s">
        <v>48</v>
      </c>
      <c r="D2874" t="s">
        <v>42</v>
      </c>
      <c r="E2874" t="s">
        <v>55</v>
      </c>
      <c r="F2874" s="1">
        <v>42856</v>
      </c>
      <c r="G2874" s="1">
        <v>42912</v>
      </c>
      <c r="H2874">
        <v>0</v>
      </c>
      <c r="I2874" t="s">
        <v>39</v>
      </c>
      <c r="J2874" t="s">
        <v>25</v>
      </c>
      <c r="K2874">
        <v>3393</v>
      </c>
    </row>
    <row r="2875" spans="1:14" x14ac:dyDescent="0.55000000000000004">
      <c r="A2875" t="s">
        <v>3018</v>
      </c>
      <c r="B2875" t="s">
        <v>37</v>
      </c>
      <c r="C2875" t="s">
        <v>13</v>
      </c>
      <c r="D2875" t="s">
        <v>80</v>
      </c>
      <c r="E2875" t="s">
        <v>15</v>
      </c>
      <c r="F2875" s="1">
        <v>42856</v>
      </c>
      <c r="G2875" s="1">
        <v>42902</v>
      </c>
      <c r="H2875">
        <v>1273</v>
      </c>
      <c r="I2875" t="s">
        <v>39</v>
      </c>
      <c r="J2875" t="s">
        <v>17</v>
      </c>
      <c r="K2875">
        <v>1096</v>
      </c>
      <c r="M2875">
        <f xml:space="preserve"> H2875 - K2875</f>
        <v>177</v>
      </c>
      <c r="N2875">
        <f xml:space="preserve"> M2875 / H2875 * 100</f>
        <v>13.904163393558521</v>
      </c>
    </row>
    <row r="2876" spans="1:14" x14ac:dyDescent="0.55000000000000004">
      <c r="A2876" t="s">
        <v>3019</v>
      </c>
      <c r="B2876" t="s">
        <v>30</v>
      </c>
      <c r="C2876" t="s">
        <v>48</v>
      </c>
      <c r="D2876" t="s">
        <v>201</v>
      </c>
      <c r="E2876" t="s">
        <v>49</v>
      </c>
      <c r="F2876" s="1">
        <v>42856</v>
      </c>
      <c r="I2876" t="s">
        <v>32</v>
      </c>
      <c r="J2876" t="s">
        <v>25</v>
      </c>
      <c r="K2876">
        <v>3393</v>
      </c>
    </row>
    <row r="2877" spans="1:14" x14ac:dyDescent="0.55000000000000004">
      <c r="A2877" t="s">
        <v>3020</v>
      </c>
      <c r="B2877" t="s">
        <v>34</v>
      </c>
      <c r="C2877" t="s">
        <v>13</v>
      </c>
      <c r="D2877" t="s">
        <v>131</v>
      </c>
      <c r="E2877" t="s">
        <v>15</v>
      </c>
      <c r="F2877" s="1">
        <v>42857</v>
      </c>
      <c r="G2877" s="1">
        <v>42866</v>
      </c>
      <c r="H2877">
        <v>1300</v>
      </c>
      <c r="I2877" t="s">
        <v>16</v>
      </c>
      <c r="J2877" t="s">
        <v>17</v>
      </c>
      <c r="K2877">
        <v>1096</v>
      </c>
      <c r="M2877">
        <f xml:space="preserve"> H2877 - K2877</f>
        <v>204</v>
      </c>
      <c r="N2877">
        <f xml:space="preserve"> M2877 / H2877 * 100</f>
        <v>15.692307692307692</v>
      </c>
    </row>
    <row r="2878" spans="1:14" x14ac:dyDescent="0.55000000000000004">
      <c r="A2878" t="s">
        <v>3021</v>
      </c>
      <c r="B2878" t="s">
        <v>150</v>
      </c>
      <c r="C2878" t="s">
        <v>13</v>
      </c>
      <c r="E2878" t="s">
        <v>49</v>
      </c>
      <c r="F2878" s="1">
        <v>42857</v>
      </c>
      <c r="I2878" t="s">
        <v>75</v>
      </c>
      <c r="J2878" t="s">
        <v>17</v>
      </c>
      <c r="K2878">
        <v>1096</v>
      </c>
    </row>
    <row r="2879" spans="1:14" x14ac:dyDescent="0.55000000000000004">
      <c r="A2879" t="s">
        <v>3022</v>
      </c>
      <c r="B2879" t="s">
        <v>150</v>
      </c>
      <c r="C2879" t="s">
        <v>13</v>
      </c>
      <c r="E2879" t="s">
        <v>49</v>
      </c>
      <c r="F2879" s="1">
        <v>42857</v>
      </c>
      <c r="I2879" t="s">
        <v>75</v>
      </c>
      <c r="J2879" t="s">
        <v>17</v>
      </c>
      <c r="K2879">
        <v>1096</v>
      </c>
    </row>
    <row r="2880" spans="1:14" x14ac:dyDescent="0.55000000000000004">
      <c r="A2880" t="s">
        <v>3023</v>
      </c>
      <c r="B2880" t="s">
        <v>150</v>
      </c>
      <c r="C2880" t="s">
        <v>57</v>
      </c>
      <c r="D2880" t="s">
        <v>117</v>
      </c>
      <c r="E2880" t="s">
        <v>55</v>
      </c>
      <c r="F2880" s="1">
        <v>42857</v>
      </c>
      <c r="G2880" s="1">
        <v>42876</v>
      </c>
      <c r="H2880">
        <v>0</v>
      </c>
      <c r="I2880" t="s">
        <v>75</v>
      </c>
      <c r="J2880" t="s">
        <v>17</v>
      </c>
      <c r="K2880">
        <v>5482</v>
      </c>
    </row>
    <row r="2881" spans="1:14" x14ac:dyDescent="0.55000000000000004">
      <c r="A2881" t="s">
        <v>3024</v>
      </c>
      <c r="B2881" t="s">
        <v>77</v>
      </c>
      <c r="C2881" t="s">
        <v>24</v>
      </c>
      <c r="D2881" t="s">
        <v>230</v>
      </c>
      <c r="E2881" t="s">
        <v>55</v>
      </c>
      <c r="F2881" s="1">
        <v>42857</v>
      </c>
      <c r="G2881" s="1">
        <v>42961</v>
      </c>
      <c r="H2881">
        <v>0</v>
      </c>
      <c r="I2881" t="s">
        <v>39</v>
      </c>
      <c r="J2881" t="s">
        <v>25</v>
      </c>
      <c r="K2881">
        <v>55</v>
      </c>
    </row>
    <row r="2882" spans="1:14" x14ac:dyDescent="0.55000000000000004">
      <c r="A2882" t="s">
        <v>3025</v>
      </c>
      <c r="B2882" t="s">
        <v>63</v>
      </c>
      <c r="C2882" t="s">
        <v>48</v>
      </c>
      <c r="D2882" t="s">
        <v>61</v>
      </c>
      <c r="E2882" t="s">
        <v>15</v>
      </c>
      <c r="F2882" s="1">
        <v>42857</v>
      </c>
      <c r="G2882" s="1">
        <v>42865</v>
      </c>
      <c r="H2882">
        <v>3527</v>
      </c>
      <c r="I2882" t="s">
        <v>39</v>
      </c>
      <c r="J2882" t="s">
        <v>25</v>
      </c>
      <c r="K2882">
        <v>3393</v>
      </c>
      <c r="M2882">
        <f t="shared" ref="M2882:M2883" si="750" xml:space="preserve"> H2882 - K2882</f>
        <v>134</v>
      </c>
      <c r="N2882">
        <f t="shared" ref="N2882:N2883" si="751" xml:space="preserve"> M2882 / H2882 * 100</f>
        <v>3.7992628296002264</v>
      </c>
    </row>
    <row r="2883" spans="1:14" x14ac:dyDescent="0.55000000000000004">
      <c r="A2883" t="s">
        <v>3026</v>
      </c>
      <c r="B2883" t="s">
        <v>264</v>
      </c>
      <c r="C2883" t="s">
        <v>27</v>
      </c>
      <c r="D2883" t="s">
        <v>137</v>
      </c>
      <c r="E2883" t="s">
        <v>15</v>
      </c>
      <c r="F2883" s="1">
        <v>42857</v>
      </c>
      <c r="G2883" s="1">
        <v>42861</v>
      </c>
      <c r="H2883">
        <v>526</v>
      </c>
      <c r="I2883" t="s">
        <v>22</v>
      </c>
      <c r="J2883" t="s">
        <v>17</v>
      </c>
      <c r="K2883">
        <v>550</v>
      </c>
      <c r="M2883">
        <f t="shared" si="750"/>
        <v>-24</v>
      </c>
      <c r="N2883">
        <f t="shared" si="751"/>
        <v>-4.5627376425855513</v>
      </c>
    </row>
    <row r="2884" spans="1:14" x14ac:dyDescent="0.55000000000000004">
      <c r="A2884" t="s">
        <v>3027</v>
      </c>
      <c r="B2884" t="s">
        <v>89</v>
      </c>
      <c r="C2884" t="s">
        <v>24</v>
      </c>
      <c r="D2884" t="s">
        <v>230</v>
      </c>
      <c r="E2884" t="s">
        <v>55</v>
      </c>
      <c r="F2884" s="1">
        <v>42857</v>
      </c>
      <c r="G2884" s="1">
        <v>42896</v>
      </c>
      <c r="H2884">
        <v>0</v>
      </c>
      <c r="I2884" t="s">
        <v>32</v>
      </c>
      <c r="J2884" t="s">
        <v>25</v>
      </c>
      <c r="K2884">
        <v>55</v>
      </c>
    </row>
    <row r="2885" spans="1:14" x14ac:dyDescent="0.55000000000000004">
      <c r="A2885" t="s">
        <v>3028</v>
      </c>
      <c r="B2885" t="s">
        <v>144</v>
      </c>
      <c r="C2885" t="s">
        <v>27</v>
      </c>
      <c r="D2885" t="s">
        <v>21</v>
      </c>
      <c r="E2885" t="s">
        <v>55</v>
      </c>
      <c r="F2885" s="1">
        <v>42857</v>
      </c>
      <c r="G2885" s="1">
        <v>42954</v>
      </c>
      <c r="H2885">
        <v>0</v>
      </c>
      <c r="I2885" t="s">
        <v>16</v>
      </c>
      <c r="J2885" t="s">
        <v>17</v>
      </c>
      <c r="K2885">
        <v>550</v>
      </c>
    </row>
    <row r="2886" spans="1:14" x14ac:dyDescent="0.55000000000000004">
      <c r="A2886" t="s">
        <v>3029</v>
      </c>
      <c r="B2886" t="s">
        <v>41</v>
      </c>
      <c r="C2886" t="s">
        <v>27</v>
      </c>
      <c r="D2886" t="s">
        <v>327</v>
      </c>
      <c r="E2886" t="s">
        <v>15</v>
      </c>
      <c r="F2886" s="1">
        <v>42857</v>
      </c>
      <c r="G2886" s="1">
        <v>42908</v>
      </c>
      <c r="H2886">
        <v>569</v>
      </c>
      <c r="I2886" t="s">
        <v>39</v>
      </c>
      <c r="J2886" t="s">
        <v>17</v>
      </c>
      <c r="K2886">
        <v>550</v>
      </c>
      <c r="M2886">
        <f t="shared" ref="M2886:M2887" si="752" xml:space="preserve"> H2886 - K2886</f>
        <v>19</v>
      </c>
      <c r="N2886">
        <f t="shared" ref="N2886:N2887" si="753" xml:space="preserve"> M2886 / H2886 * 100</f>
        <v>3.3391915641476277</v>
      </c>
    </row>
    <row r="2887" spans="1:14" x14ac:dyDescent="0.55000000000000004">
      <c r="A2887" t="s">
        <v>3030</v>
      </c>
      <c r="B2887" t="s">
        <v>60</v>
      </c>
      <c r="C2887" t="s">
        <v>57</v>
      </c>
      <c r="D2887" t="s">
        <v>68</v>
      </c>
      <c r="E2887" t="s">
        <v>15</v>
      </c>
      <c r="F2887" s="1">
        <v>42857</v>
      </c>
      <c r="G2887" s="1">
        <v>42869</v>
      </c>
      <c r="H2887">
        <v>6310</v>
      </c>
      <c r="I2887" t="s">
        <v>32</v>
      </c>
      <c r="J2887" t="s">
        <v>17</v>
      </c>
      <c r="K2887">
        <v>5482</v>
      </c>
      <c r="M2887">
        <f t="shared" si="752"/>
        <v>828</v>
      </c>
      <c r="N2887">
        <f t="shared" si="753"/>
        <v>13.122028526148972</v>
      </c>
    </row>
    <row r="2888" spans="1:14" x14ac:dyDescent="0.55000000000000004">
      <c r="A2888" t="s">
        <v>3031</v>
      </c>
      <c r="B2888" t="s">
        <v>12</v>
      </c>
      <c r="C2888" t="s">
        <v>48</v>
      </c>
      <c r="D2888" t="s">
        <v>225</v>
      </c>
      <c r="E2888" t="s">
        <v>55</v>
      </c>
      <c r="F2888" s="1">
        <v>42857</v>
      </c>
      <c r="G2888" s="1">
        <v>42865</v>
      </c>
      <c r="H2888">
        <v>0</v>
      </c>
      <c r="I2888" t="s">
        <v>16</v>
      </c>
      <c r="J2888" t="s">
        <v>25</v>
      </c>
      <c r="K2888">
        <v>3393</v>
      </c>
    </row>
    <row r="2889" spans="1:14" x14ac:dyDescent="0.55000000000000004">
      <c r="A2889" t="s">
        <v>3032</v>
      </c>
      <c r="B2889" t="s">
        <v>108</v>
      </c>
      <c r="C2889" t="s">
        <v>13</v>
      </c>
      <c r="D2889" t="s">
        <v>211</v>
      </c>
      <c r="E2889" t="s">
        <v>15</v>
      </c>
      <c r="F2889" s="1">
        <v>42857</v>
      </c>
      <c r="G2889" s="1">
        <v>42872</v>
      </c>
      <c r="H2889">
        <v>1135</v>
      </c>
      <c r="I2889" t="s">
        <v>75</v>
      </c>
      <c r="J2889" t="s">
        <v>17</v>
      </c>
      <c r="K2889">
        <v>1096</v>
      </c>
      <c r="M2889">
        <f xml:space="preserve"> H2889 - K2889</f>
        <v>39</v>
      </c>
      <c r="N2889">
        <f xml:space="preserve"> M2889 / H2889 * 100</f>
        <v>3.4361233480176208</v>
      </c>
    </row>
    <row r="2890" spans="1:14" x14ac:dyDescent="0.55000000000000004">
      <c r="A2890" t="s">
        <v>3033</v>
      </c>
      <c r="B2890" t="s">
        <v>66</v>
      </c>
      <c r="C2890" t="s">
        <v>24</v>
      </c>
      <c r="E2890" t="s">
        <v>49</v>
      </c>
      <c r="F2890" s="1">
        <v>42857</v>
      </c>
      <c r="I2890" t="s">
        <v>39</v>
      </c>
      <c r="J2890" t="s">
        <v>25</v>
      </c>
      <c r="K2890">
        <v>55</v>
      </c>
    </row>
    <row r="2891" spans="1:14" x14ac:dyDescent="0.55000000000000004">
      <c r="A2891" t="s">
        <v>3034</v>
      </c>
      <c r="B2891" t="s">
        <v>70</v>
      </c>
      <c r="C2891" t="s">
        <v>57</v>
      </c>
      <c r="D2891" t="s">
        <v>102</v>
      </c>
      <c r="E2891" t="s">
        <v>15</v>
      </c>
      <c r="F2891" s="1">
        <v>42857</v>
      </c>
      <c r="G2891" s="1">
        <v>42966</v>
      </c>
      <c r="H2891">
        <v>5145</v>
      </c>
      <c r="I2891" t="s">
        <v>16</v>
      </c>
      <c r="J2891" t="s">
        <v>17</v>
      </c>
      <c r="K2891">
        <v>5482</v>
      </c>
      <c r="M2891">
        <f t="shared" ref="M2891:M2892" si="754" xml:space="preserve"> H2891 - K2891</f>
        <v>-337</v>
      </c>
      <c r="N2891">
        <f t="shared" ref="N2891:N2892" si="755" xml:space="preserve"> M2891 / H2891 * 100</f>
        <v>-6.5500485908649182</v>
      </c>
    </row>
    <row r="2892" spans="1:14" x14ac:dyDescent="0.55000000000000004">
      <c r="A2892" t="s">
        <v>3035</v>
      </c>
      <c r="B2892" t="s">
        <v>70</v>
      </c>
      <c r="C2892" t="s">
        <v>24</v>
      </c>
      <c r="D2892" t="s">
        <v>14</v>
      </c>
      <c r="E2892" t="s">
        <v>15</v>
      </c>
      <c r="F2892" s="1">
        <v>42857</v>
      </c>
      <c r="G2892" s="1">
        <v>42956</v>
      </c>
      <c r="H2892">
        <v>54</v>
      </c>
      <c r="I2892" t="s">
        <v>16</v>
      </c>
      <c r="J2892" t="s">
        <v>25</v>
      </c>
      <c r="K2892">
        <v>55</v>
      </c>
      <c r="M2892">
        <f t="shared" si="754"/>
        <v>-1</v>
      </c>
      <c r="N2892">
        <f t="shared" si="755"/>
        <v>-1.8518518518518516</v>
      </c>
    </row>
    <row r="2893" spans="1:14" x14ac:dyDescent="0.55000000000000004">
      <c r="A2893" t="s">
        <v>3036</v>
      </c>
      <c r="B2893" t="s">
        <v>37</v>
      </c>
      <c r="C2893" t="s">
        <v>20</v>
      </c>
      <c r="D2893" t="s">
        <v>68</v>
      </c>
      <c r="E2893" t="s">
        <v>55</v>
      </c>
      <c r="F2893" s="1">
        <v>42857</v>
      </c>
      <c r="G2893" s="1">
        <v>42872</v>
      </c>
      <c r="H2893">
        <v>0</v>
      </c>
      <c r="I2893" t="s">
        <v>39</v>
      </c>
      <c r="J2893" t="s">
        <v>17</v>
      </c>
      <c r="K2893">
        <v>4821</v>
      </c>
    </row>
    <row r="2894" spans="1:14" x14ac:dyDescent="0.55000000000000004">
      <c r="A2894" t="s">
        <v>3037</v>
      </c>
      <c r="B2894" t="s">
        <v>30</v>
      </c>
      <c r="C2894" t="s">
        <v>57</v>
      </c>
      <c r="E2894" t="s">
        <v>49</v>
      </c>
      <c r="F2894" s="1">
        <v>42857</v>
      </c>
      <c r="I2894" t="s">
        <v>32</v>
      </c>
      <c r="J2894" t="s">
        <v>17</v>
      </c>
      <c r="K2894">
        <v>5482</v>
      </c>
    </row>
    <row r="2895" spans="1:14" x14ac:dyDescent="0.55000000000000004">
      <c r="A2895" t="s">
        <v>3038</v>
      </c>
      <c r="B2895" t="s">
        <v>34</v>
      </c>
      <c r="C2895" t="s">
        <v>24</v>
      </c>
      <c r="D2895" t="s">
        <v>28</v>
      </c>
      <c r="E2895" t="s">
        <v>15</v>
      </c>
      <c r="F2895" s="1">
        <v>42858</v>
      </c>
      <c r="G2895" s="1">
        <v>42948</v>
      </c>
      <c r="H2895">
        <v>53</v>
      </c>
      <c r="I2895" t="s">
        <v>16</v>
      </c>
      <c r="J2895" t="s">
        <v>25</v>
      </c>
      <c r="K2895">
        <v>55</v>
      </c>
      <c r="M2895">
        <f t="shared" ref="M2895:M2897" si="756" xml:space="preserve"> H2895 - K2895</f>
        <v>-2</v>
      </c>
      <c r="N2895">
        <f t="shared" ref="N2895:N2897" si="757" xml:space="preserve"> M2895 / H2895 * 100</f>
        <v>-3.7735849056603774</v>
      </c>
    </row>
    <row r="2896" spans="1:14" x14ac:dyDescent="0.55000000000000004">
      <c r="A2896" t="s">
        <v>3039</v>
      </c>
      <c r="B2896" t="s">
        <v>150</v>
      </c>
      <c r="C2896" t="s">
        <v>27</v>
      </c>
      <c r="D2896" t="s">
        <v>201</v>
      </c>
      <c r="E2896" t="s">
        <v>15</v>
      </c>
      <c r="F2896" s="1">
        <v>42858</v>
      </c>
      <c r="G2896" s="1">
        <v>42868</v>
      </c>
      <c r="H2896">
        <v>511</v>
      </c>
      <c r="I2896" t="s">
        <v>75</v>
      </c>
      <c r="J2896" t="s">
        <v>17</v>
      </c>
      <c r="K2896">
        <v>550</v>
      </c>
      <c r="M2896">
        <f t="shared" si="756"/>
        <v>-39</v>
      </c>
      <c r="N2896">
        <f t="shared" si="757"/>
        <v>-7.6320939334637963</v>
      </c>
    </row>
    <row r="2897" spans="1:14" x14ac:dyDescent="0.55000000000000004">
      <c r="A2897" t="s">
        <v>3040</v>
      </c>
      <c r="B2897" t="s">
        <v>150</v>
      </c>
      <c r="C2897" t="s">
        <v>57</v>
      </c>
      <c r="D2897" t="s">
        <v>211</v>
      </c>
      <c r="E2897" t="s">
        <v>15</v>
      </c>
      <c r="F2897" s="1">
        <v>42858</v>
      </c>
      <c r="G2897" s="1">
        <v>42972</v>
      </c>
      <c r="H2897">
        <v>5747</v>
      </c>
      <c r="I2897" t="s">
        <v>75</v>
      </c>
      <c r="J2897" t="s">
        <v>17</v>
      </c>
      <c r="K2897">
        <v>5482</v>
      </c>
      <c r="M2897">
        <f t="shared" si="756"/>
        <v>265</v>
      </c>
      <c r="N2897">
        <f t="shared" si="757"/>
        <v>4.6111014442317728</v>
      </c>
    </row>
    <row r="2898" spans="1:14" x14ac:dyDescent="0.55000000000000004">
      <c r="A2898" t="s">
        <v>3041</v>
      </c>
      <c r="B2898" t="s">
        <v>129</v>
      </c>
      <c r="C2898" t="s">
        <v>20</v>
      </c>
      <c r="D2898" t="s">
        <v>330</v>
      </c>
      <c r="E2898" t="s">
        <v>49</v>
      </c>
      <c r="F2898" s="1">
        <v>42858</v>
      </c>
      <c r="I2898" t="s">
        <v>75</v>
      </c>
      <c r="J2898" t="s">
        <v>17</v>
      </c>
      <c r="K2898">
        <v>4821</v>
      </c>
    </row>
    <row r="2899" spans="1:14" x14ac:dyDescent="0.55000000000000004">
      <c r="A2899" t="s">
        <v>3042</v>
      </c>
      <c r="B2899" t="s">
        <v>129</v>
      </c>
      <c r="C2899" t="s">
        <v>27</v>
      </c>
      <c r="D2899" t="s">
        <v>109</v>
      </c>
      <c r="E2899" t="s">
        <v>55</v>
      </c>
      <c r="F2899" s="1">
        <v>42858</v>
      </c>
      <c r="G2899" s="1">
        <v>42948</v>
      </c>
      <c r="H2899">
        <v>0</v>
      </c>
      <c r="I2899" t="s">
        <v>75</v>
      </c>
      <c r="J2899" t="s">
        <v>17</v>
      </c>
      <c r="K2899">
        <v>550</v>
      </c>
    </row>
    <row r="2900" spans="1:14" x14ac:dyDescent="0.55000000000000004">
      <c r="A2900" t="s">
        <v>3043</v>
      </c>
      <c r="B2900" t="s">
        <v>19</v>
      </c>
      <c r="C2900" t="s">
        <v>20</v>
      </c>
      <c r="D2900" t="s">
        <v>28</v>
      </c>
      <c r="E2900" t="s">
        <v>55</v>
      </c>
      <c r="F2900" s="1">
        <v>42858</v>
      </c>
      <c r="G2900" s="1">
        <v>42955</v>
      </c>
      <c r="H2900">
        <v>0</v>
      </c>
      <c r="I2900" t="s">
        <v>22</v>
      </c>
      <c r="J2900" t="s">
        <v>17</v>
      </c>
      <c r="K2900">
        <v>4821</v>
      </c>
    </row>
    <row r="2901" spans="1:14" x14ac:dyDescent="0.55000000000000004">
      <c r="A2901" t="s">
        <v>3044</v>
      </c>
      <c r="B2901" t="s">
        <v>19</v>
      </c>
      <c r="C2901" t="s">
        <v>27</v>
      </c>
      <c r="D2901" t="s">
        <v>330</v>
      </c>
      <c r="E2901" t="s">
        <v>15</v>
      </c>
      <c r="F2901" s="1">
        <v>42858</v>
      </c>
      <c r="G2901" s="1">
        <v>42958</v>
      </c>
      <c r="H2901">
        <v>596</v>
      </c>
      <c r="I2901" t="s">
        <v>22</v>
      </c>
      <c r="J2901" t="s">
        <v>17</v>
      </c>
      <c r="K2901">
        <v>550</v>
      </c>
      <c r="M2901">
        <f t="shared" ref="M2901:M2904" si="758" xml:space="preserve"> H2901 - K2901</f>
        <v>46</v>
      </c>
      <c r="N2901">
        <f t="shared" ref="N2901:N2904" si="759" xml:space="preserve"> M2901 / H2901 * 100</f>
        <v>7.7181208053691277</v>
      </c>
    </row>
    <row r="2902" spans="1:14" x14ac:dyDescent="0.55000000000000004">
      <c r="A2902" t="s">
        <v>3045</v>
      </c>
      <c r="B2902" t="s">
        <v>264</v>
      </c>
      <c r="C2902" t="s">
        <v>24</v>
      </c>
      <c r="D2902" t="s">
        <v>131</v>
      </c>
      <c r="E2902" t="s">
        <v>15</v>
      </c>
      <c r="F2902" s="1">
        <v>42858</v>
      </c>
      <c r="G2902" s="1">
        <v>42869</v>
      </c>
      <c r="H2902">
        <v>60</v>
      </c>
      <c r="I2902" t="s">
        <v>22</v>
      </c>
      <c r="J2902" t="s">
        <v>25</v>
      </c>
      <c r="K2902">
        <v>55</v>
      </c>
      <c r="M2902">
        <f t="shared" si="758"/>
        <v>5</v>
      </c>
      <c r="N2902">
        <f t="shared" si="759"/>
        <v>8.3333333333333321</v>
      </c>
    </row>
    <row r="2903" spans="1:14" x14ac:dyDescent="0.55000000000000004">
      <c r="A2903" t="s">
        <v>3046</v>
      </c>
      <c r="B2903" t="s">
        <v>89</v>
      </c>
      <c r="C2903" t="s">
        <v>20</v>
      </c>
      <c r="D2903" t="s">
        <v>64</v>
      </c>
      <c r="E2903" t="s">
        <v>15</v>
      </c>
      <c r="F2903" s="1">
        <v>42858</v>
      </c>
      <c r="G2903" s="1">
        <v>42859</v>
      </c>
      <c r="H2903">
        <v>4372</v>
      </c>
      <c r="I2903" t="s">
        <v>32</v>
      </c>
      <c r="J2903" t="s">
        <v>17</v>
      </c>
      <c r="K2903">
        <v>4821</v>
      </c>
      <c r="M2903">
        <f t="shared" si="758"/>
        <v>-449</v>
      </c>
      <c r="N2903">
        <f t="shared" si="759"/>
        <v>-10.269899359560842</v>
      </c>
    </row>
    <row r="2904" spans="1:14" x14ac:dyDescent="0.55000000000000004">
      <c r="A2904" t="s">
        <v>3047</v>
      </c>
      <c r="B2904" t="s">
        <v>106</v>
      </c>
      <c r="C2904" t="s">
        <v>20</v>
      </c>
      <c r="D2904" t="s">
        <v>104</v>
      </c>
      <c r="E2904" t="s">
        <v>15</v>
      </c>
      <c r="F2904" s="1">
        <v>42858</v>
      </c>
      <c r="G2904" s="1">
        <v>42863</v>
      </c>
      <c r="H2904">
        <v>4604</v>
      </c>
      <c r="I2904" t="s">
        <v>32</v>
      </c>
      <c r="J2904" t="s">
        <v>17</v>
      </c>
      <c r="K2904">
        <v>4821</v>
      </c>
      <c r="M2904">
        <f t="shared" si="758"/>
        <v>-217</v>
      </c>
      <c r="N2904">
        <f t="shared" si="759"/>
        <v>-4.7132927888792358</v>
      </c>
    </row>
    <row r="2905" spans="1:14" x14ac:dyDescent="0.55000000000000004">
      <c r="A2905" t="s">
        <v>3048</v>
      </c>
      <c r="B2905" t="s">
        <v>41</v>
      </c>
      <c r="C2905" t="s">
        <v>57</v>
      </c>
      <c r="E2905" t="s">
        <v>49</v>
      </c>
      <c r="F2905" s="1">
        <v>42858</v>
      </c>
      <c r="I2905" t="s">
        <v>39</v>
      </c>
      <c r="J2905" t="s">
        <v>17</v>
      </c>
      <c r="K2905">
        <v>5482</v>
      </c>
    </row>
    <row r="2906" spans="1:14" x14ac:dyDescent="0.55000000000000004">
      <c r="A2906" t="s">
        <v>3049</v>
      </c>
      <c r="B2906" t="s">
        <v>41</v>
      </c>
      <c r="C2906" t="s">
        <v>48</v>
      </c>
      <c r="D2906" t="s">
        <v>160</v>
      </c>
      <c r="E2906" t="s">
        <v>55</v>
      </c>
      <c r="F2906" s="1">
        <v>42858</v>
      </c>
      <c r="G2906" s="1">
        <v>42868</v>
      </c>
      <c r="H2906">
        <v>0</v>
      </c>
      <c r="I2906" t="s">
        <v>39</v>
      </c>
      <c r="J2906" t="s">
        <v>25</v>
      </c>
      <c r="K2906">
        <v>3393</v>
      </c>
    </row>
    <row r="2907" spans="1:14" x14ac:dyDescent="0.55000000000000004">
      <c r="A2907" t="s">
        <v>3050</v>
      </c>
      <c r="B2907" t="s">
        <v>108</v>
      </c>
      <c r="C2907" t="s">
        <v>20</v>
      </c>
      <c r="D2907" t="s">
        <v>216</v>
      </c>
      <c r="E2907" t="s">
        <v>15</v>
      </c>
      <c r="F2907" s="1">
        <v>42858</v>
      </c>
      <c r="G2907" s="1">
        <v>42863</v>
      </c>
      <c r="H2907">
        <v>4859</v>
      </c>
      <c r="I2907" t="s">
        <v>75</v>
      </c>
      <c r="J2907" t="s">
        <v>17</v>
      </c>
      <c r="K2907">
        <v>4821</v>
      </c>
      <c r="M2907">
        <f t="shared" ref="M2907:M2908" si="760" xml:space="preserve"> H2907 - K2907</f>
        <v>38</v>
      </c>
      <c r="N2907">
        <f t="shared" ref="N2907:N2908" si="761" xml:space="preserve"> M2907 / H2907 * 100</f>
        <v>0.78205392055978595</v>
      </c>
    </row>
    <row r="2908" spans="1:14" x14ac:dyDescent="0.55000000000000004">
      <c r="A2908" t="s">
        <v>3051</v>
      </c>
      <c r="B2908" t="s">
        <v>37</v>
      </c>
      <c r="C2908" t="s">
        <v>48</v>
      </c>
      <c r="D2908" t="s">
        <v>90</v>
      </c>
      <c r="E2908" t="s">
        <v>15</v>
      </c>
      <c r="F2908" s="1">
        <v>42858</v>
      </c>
      <c r="G2908" s="1">
        <v>42950</v>
      </c>
      <c r="H2908">
        <v>3718</v>
      </c>
      <c r="I2908" t="s">
        <v>39</v>
      </c>
      <c r="J2908" t="s">
        <v>25</v>
      </c>
      <c r="K2908">
        <v>3393</v>
      </c>
      <c r="M2908">
        <f t="shared" si="760"/>
        <v>325</v>
      </c>
      <c r="N2908">
        <f t="shared" si="761"/>
        <v>8.7412587412587417</v>
      </c>
    </row>
    <row r="2909" spans="1:14" x14ac:dyDescent="0.55000000000000004">
      <c r="A2909" t="s">
        <v>3052</v>
      </c>
      <c r="B2909" t="s">
        <v>83</v>
      </c>
      <c r="C2909" t="s">
        <v>24</v>
      </c>
      <c r="D2909" t="s">
        <v>410</v>
      </c>
      <c r="E2909" t="s">
        <v>49</v>
      </c>
      <c r="F2909" s="1">
        <v>42858</v>
      </c>
      <c r="I2909" t="s">
        <v>85</v>
      </c>
      <c r="J2909" t="s">
        <v>25</v>
      </c>
      <c r="K2909">
        <v>55</v>
      </c>
    </row>
    <row r="2910" spans="1:14" x14ac:dyDescent="0.55000000000000004">
      <c r="A2910" t="s">
        <v>3053</v>
      </c>
      <c r="B2910" t="s">
        <v>83</v>
      </c>
      <c r="C2910" t="s">
        <v>48</v>
      </c>
      <c r="D2910" t="s">
        <v>341</v>
      </c>
      <c r="E2910" t="s">
        <v>55</v>
      </c>
      <c r="F2910" s="1">
        <v>42858</v>
      </c>
      <c r="G2910" s="1">
        <v>42874</v>
      </c>
      <c r="H2910">
        <v>0</v>
      </c>
      <c r="I2910" t="s">
        <v>85</v>
      </c>
      <c r="J2910" t="s">
        <v>25</v>
      </c>
      <c r="K2910">
        <v>3393</v>
      </c>
    </row>
    <row r="2911" spans="1:14" x14ac:dyDescent="0.55000000000000004">
      <c r="A2911" t="s">
        <v>3054</v>
      </c>
      <c r="B2911" t="s">
        <v>30</v>
      </c>
      <c r="C2911" t="s">
        <v>27</v>
      </c>
      <c r="D2911" t="s">
        <v>327</v>
      </c>
      <c r="E2911" t="s">
        <v>15</v>
      </c>
      <c r="F2911" s="1">
        <v>42858</v>
      </c>
      <c r="G2911" s="1">
        <v>42885</v>
      </c>
      <c r="H2911">
        <v>493</v>
      </c>
      <c r="I2911" t="s">
        <v>32</v>
      </c>
      <c r="J2911" t="s">
        <v>17</v>
      </c>
      <c r="K2911">
        <v>550</v>
      </c>
      <c r="M2911">
        <f t="shared" ref="M2911:M2914" si="762" xml:space="preserve"> H2911 - K2911</f>
        <v>-57</v>
      </c>
      <c r="N2911">
        <f t="shared" ref="N2911:N2914" si="763" xml:space="preserve"> M2911 / H2911 * 100</f>
        <v>-11.561866125760648</v>
      </c>
    </row>
    <row r="2912" spans="1:14" x14ac:dyDescent="0.55000000000000004">
      <c r="A2912" t="s">
        <v>3055</v>
      </c>
      <c r="B2912" t="s">
        <v>34</v>
      </c>
      <c r="C2912" t="s">
        <v>24</v>
      </c>
      <c r="D2912" t="s">
        <v>219</v>
      </c>
      <c r="E2912" t="s">
        <v>15</v>
      </c>
      <c r="F2912" s="1">
        <v>42859</v>
      </c>
      <c r="G2912" s="1">
        <v>42890</v>
      </c>
      <c r="H2912">
        <v>54</v>
      </c>
      <c r="I2912" t="s">
        <v>16</v>
      </c>
      <c r="J2912" t="s">
        <v>25</v>
      </c>
      <c r="K2912">
        <v>55</v>
      </c>
      <c r="M2912">
        <f t="shared" si="762"/>
        <v>-1</v>
      </c>
      <c r="N2912">
        <f t="shared" si="763"/>
        <v>-1.8518518518518516</v>
      </c>
    </row>
    <row r="2913" spans="1:14" x14ac:dyDescent="0.55000000000000004">
      <c r="A2913" t="s">
        <v>3056</v>
      </c>
      <c r="B2913" t="s">
        <v>34</v>
      </c>
      <c r="C2913" t="s">
        <v>24</v>
      </c>
      <c r="D2913" t="s">
        <v>124</v>
      </c>
      <c r="E2913" t="s">
        <v>15</v>
      </c>
      <c r="F2913" s="1">
        <v>42859</v>
      </c>
      <c r="G2913" s="1">
        <v>42895</v>
      </c>
      <c r="H2913">
        <v>52</v>
      </c>
      <c r="I2913" t="s">
        <v>16</v>
      </c>
      <c r="J2913" t="s">
        <v>25</v>
      </c>
      <c r="K2913">
        <v>55</v>
      </c>
      <c r="M2913">
        <f t="shared" si="762"/>
        <v>-3</v>
      </c>
      <c r="N2913">
        <f t="shared" si="763"/>
        <v>-5.7692307692307692</v>
      </c>
    </row>
    <row r="2914" spans="1:14" x14ac:dyDescent="0.55000000000000004">
      <c r="A2914" t="s">
        <v>3057</v>
      </c>
      <c r="B2914" t="s">
        <v>34</v>
      </c>
      <c r="C2914" t="s">
        <v>48</v>
      </c>
      <c r="D2914" t="s">
        <v>163</v>
      </c>
      <c r="E2914" t="s">
        <v>15</v>
      </c>
      <c r="F2914" s="1">
        <v>42859</v>
      </c>
      <c r="G2914" s="1">
        <v>42909</v>
      </c>
      <c r="H2914">
        <v>3813</v>
      </c>
      <c r="I2914" t="s">
        <v>16</v>
      </c>
      <c r="J2914" t="s">
        <v>25</v>
      </c>
      <c r="K2914">
        <v>3393</v>
      </c>
      <c r="M2914">
        <f t="shared" si="762"/>
        <v>420</v>
      </c>
      <c r="N2914">
        <f t="shared" si="763"/>
        <v>11.014948859166012</v>
      </c>
    </row>
    <row r="2915" spans="1:14" x14ac:dyDescent="0.55000000000000004">
      <c r="A2915" t="s">
        <v>3058</v>
      </c>
      <c r="B2915" t="s">
        <v>73</v>
      </c>
      <c r="C2915" t="s">
        <v>20</v>
      </c>
      <c r="D2915" t="s">
        <v>84</v>
      </c>
      <c r="E2915" t="s">
        <v>55</v>
      </c>
      <c r="F2915" s="1">
        <v>42859</v>
      </c>
      <c r="G2915" s="1">
        <v>42951</v>
      </c>
      <c r="H2915">
        <v>0</v>
      </c>
      <c r="I2915" t="s">
        <v>75</v>
      </c>
      <c r="J2915" t="s">
        <v>17</v>
      </c>
      <c r="K2915">
        <v>4821</v>
      </c>
    </row>
    <row r="2916" spans="1:14" x14ac:dyDescent="0.55000000000000004">
      <c r="A2916" t="s">
        <v>3059</v>
      </c>
      <c r="B2916" t="s">
        <v>19</v>
      </c>
      <c r="C2916" t="s">
        <v>20</v>
      </c>
      <c r="D2916" t="s">
        <v>209</v>
      </c>
      <c r="E2916" t="s">
        <v>15</v>
      </c>
      <c r="F2916" s="1">
        <v>42859</v>
      </c>
      <c r="G2916" s="1">
        <v>42959</v>
      </c>
      <c r="H2916">
        <v>4935</v>
      </c>
      <c r="I2916" t="s">
        <v>22</v>
      </c>
      <c r="J2916" t="s">
        <v>17</v>
      </c>
      <c r="K2916">
        <v>4821</v>
      </c>
      <c r="M2916">
        <f t="shared" ref="M2916:M2917" si="764" xml:space="preserve"> H2916 - K2916</f>
        <v>114</v>
      </c>
      <c r="N2916">
        <f t="shared" ref="N2916:N2917" si="765" xml:space="preserve"> M2916 / H2916 * 100</f>
        <v>2.3100303951367782</v>
      </c>
    </row>
    <row r="2917" spans="1:14" x14ac:dyDescent="0.55000000000000004">
      <c r="A2917" t="s">
        <v>3060</v>
      </c>
      <c r="B2917" t="s">
        <v>19</v>
      </c>
      <c r="C2917" t="s">
        <v>48</v>
      </c>
      <c r="D2917" t="s">
        <v>28</v>
      </c>
      <c r="E2917" t="s">
        <v>15</v>
      </c>
      <c r="F2917" s="1">
        <v>42859</v>
      </c>
      <c r="G2917" s="1">
        <v>42964</v>
      </c>
      <c r="H2917">
        <v>3560</v>
      </c>
      <c r="I2917" t="s">
        <v>22</v>
      </c>
      <c r="J2917" t="s">
        <v>25</v>
      </c>
      <c r="K2917">
        <v>3393</v>
      </c>
      <c r="M2917">
        <f t="shared" si="764"/>
        <v>167</v>
      </c>
      <c r="N2917">
        <f t="shared" si="765"/>
        <v>4.691011235955056</v>
      </c>
    </row>
    <row r="2918" spans="1:14" x14ac:dyDescent="0.55000000000000004">
      <c r="A2918" t="s">
        <v>3061</v>
      </c>
      <c r="B2918" t="s">
        <v>264</v>
      </c>
      <c r="C2918" t="s">
        <v>20</v>
      </c>
      <c r="D2918" t="s">
        <v>315</v>
      </c>
      <c r="E2918" t="s">
        <v>55</v>
      </c>
      <c r="F2918" s="1">
        <v>42859</v>
      </c>
      <c r="G2918" s="1">
        <v>42875</v>
      </c>
      <c r="H2918">
        <v>0</v>
      </c>
      <c r="I2918" t="s">
        <v>22</v>
      </c>
      <c r="J2918" t="s">
        <v>17</v>
      </c>
      <c r="K2918">
        <v>4821</v>
      </c>
    </row>
    <row r="2919" spans="1:14" x14ac:dyDescent="0.55000000000000004">
      <c r="A2919" t="s">
        <v>3062</v>
      </c>
      <c r="B2919" t="s">
        <v>264</v>
      </c>
      <c r="C2919" t="s">
        <v>20</v>
      </c>
      <c r="D2919" t="s">
        <v>199</v>
      </c>
      <c r="E2919" t="s">
        <v>55</v>
      </c>
      <c r="F2919" s="1">
        <v>42859</v>
      </c>
      <c r="G2919" s="1">
        <v>42972</v>
      </c>
      <c r="H2919">
        <v>0</v>
      </c>
      <c r="I2919" t="s">
        <v>22</v>
      </c>
      <c r="J2919" t="s">
        <v>17</v>
      </c>
      <c r="K2919">
        <v>4821</v>
      </c>
    </row>
    <row r="2920" spans="1:14" x14ac:dyDescent="0.55000000000000004">
      <c r="A2920" t="s">
        <v>3063</v>
      </c>
      <c r="B2920" t="s">
        <v>144</v>
      </c>
      <c r="C2920" t="s">
        <v>27</v>
      </c>
      <c r="D2920" t="s">
        <v>35</v>
      </c>
      <c r="E2920" t="s">
        <v>55</v>
      </c>
      <c r="F2920" s="1">
        <v>42859</v>
      </c>
      <c r="G2920" s="1">
        <v>42865</v>
      </c>
      <c r="H2920">
        <v>0</v>
      </c>
      <c r="I2920" t="s">
        <v>16</v>
      </c>
      <c r="J2920" t="s">
        <v>17</v>
      </c>
      <c r="K2920">
        <v>550</v>
      </c>
    </row>
    <row r="2921" spans="1:14" x14ac:dyDescent="0.55000000000000004">
      <c r="A2921" t="s">
        <v>3064</v>
      </c>
      <c r="B2921" t="s">
        <v>144</v>
      </c>
      <c r="C2921" t="s">
        <v>13</v>
      </c>
      <c r="D2921" t="s">
        <v>315</v>
      </c>
      <c r="E2921" t="s">
        <v>55</v>
      </c>
      <c r="F2921" s="1">
        <v>42859</v>
      </c>
      <c r="G2921" s="1">
        <v>42967</v>
      </c>
      <c r="H2921">
        <v>0</v>
      </c>
      <c r="I2921" t="s">
        <v>16</v>
      </c>
      <c r="J2921" t="s">
        <v>17</v>
      </c>
      <c r="K2921">
        <v>1096</v>
      </c>
    </row>
    <row r="2922" spans="1:14" x14ac:dyDescent="0.55000000000000004">
      <c r="A2922" t="s">
        <v>3065</v>
      </c>
      <c r="B2922" t="s">
        <v>144</v>
      </c>
      <c r="C2922" t="s">
        <v>48</v>
      </c>
      <c r="D2922" t="s">
        <v>45</v>
      </c>
      <c r="E2922" t="s">
        <v>55</v>
      </c>
      <c r="F2922" s="1">
        <v>42859</v>
      </c>
      <c r="G2922" s="1">
        <v>42974</v>
      </c>
      <c r="H2922">
        <v>0</v>
      </c>
      <c r="I2922" t="s">
        <v>16</v>
      </c>
      <c r="J2922" t="s">
        <v>25</v>
      </c>
      <c r="K2922">
        <v>3393</v>
      </c>
    </row>
    <row r="2923" spans="1:14" x14ac:dyDescent="0.55000000000000004">
      <c r="A2923" t="s">
        <v>3066</v>
      </c>
      <c r="B2923" t="s">
        <v>44</v>
      </c>
      <c r="C2923" t="s">
        <v>13</v>
      </c>
      <c r="D2923" t="s">
        <v>122</v>
      </c>
      <c r="E2923" t="s">
        <v>55</v>
      </c>
      <c r="F2923" s="1">
        <v>42859</v>
      </c>
      <c r="G2923" s="1">
        <v>42972</v>
      </c>
      <c r="H2923">
        <v>0</v>
      </c>
      <c r="I2923" t="s">
        <v>22</v>
      </c>
      <c r="J2923" t="s">
        <v>17</v>
      </c>
      <c r="K2923">
        <v>1096</v>
      </c>
    </row>
    <row r="2924" spans="1:14" x14ac:dyDescent="0.55000000000000004">
      <c r="A2924" t="s">
        <v>3067</v>
      </c>
      <c r="B2924" t="s">
        <v>44</v>
      </c>
      <c r="C2924" t="s">
        <v>27</v>
      </c>
      <c r="D2924" t="s">
        <v>54</v>
      </c>
      <c r="E2924" t="s">
        <v>15</v>
      </c>
      <c r="F2924" s="1">
        <v>42859</v>
      </c>
      <c r="G2924" s="1">
        <v>42952</v>
      </c>
      <c r="H2924">
        <v>528</v>
      </c>
      <c r="I2924" t="s">
        <v>22</v>
      </c>
      <c r="J2924" t="s">
        <v>17</v>
      </c>
      <c r="K2924">
        <v>550</v>
      </c>
      <c r="M2924">
        <f t="shared" ref="M2924:M2925" si="766" xml:space="preserve"> H2924 - K2924</f>
        <v>-22</v>
      </c>
      <c r="N2924">
        <f t="shared" ref="N2924:N2925" si="767" xml:space="preserve"> M2924 / H2924 * 100</f>
        <v>-4.1666666666666661</v>
      </c>
    </row>
    <row r="2925" spans="1:14" x14ac:dyDescent="0.55000000000000004">
      <c r="A2925" t="s">
        <v>3068</v>
      </c>
      <c r="B2925" t="s">
        <v>44</v>
      </c>
      <c r="C2925" t="s">
        <v>13</v>
      </c>
      <c r="D2925" t="s">
        <v>122</v>
      </c>
      <c r="E2925" t="s">
        <v>15</v>
      </c>
      <c r="F2925" s="1">
        <v>42859</v>
      </c>
      <c r="G2925" s="1">
        <v>42906</v>
      </c>
      <c r="H2925">
        <v>1188</v>
      </c>
      <c r="I2925" t="s">
        <v>22</v>
      </c>
      <c r="J2925" t="s">
        <v>17</v>
      </c>
      <c r="K2925">
        <v>1096</v>
      </c>
      <c r="M2925">
        <f t="shared" si="766"/>
        <v>92</v>
      </c>
      <c r="N2925">
        <f t="shared" si="767"/>
        <v>7.7441077441077439</v>
      </c>
    </row>
    <row r="2926" spans="1:14" x14ac:dyDescent="0.55000000000000004">
      <c r="A2926" t="s">
        <v>3069</v>
      </c>
      <c r="B2926" t="s">
        <v>108</v>
      </c>
      <c r="C2926" t="s">
        <v>57</v>
      </c>
      <c r="D2926" t="s">
        <v>74</v>
      </c>
      <c r="E2926" t="s">
        <v>55</v>
      </c>
      <c r="F2926" s="1">
        <v>42859</v>
      </c>
      <c r="G2926" s="1">
        <v>42993</v>
      </c>
      <c r="H2926">
        <v>0</v>
      </c>
      <c r="I2926" t="s">
        <v>75</v>
      </c>
      <c r="J2926" t="s">
        <v>17</v>
      </c>
      <c r="K2926">
        <v>5482</v>
      </c>
    </row>
    <row r="2927" spans="1:14" x14ac:dyDescent="0.55000000000000004">
      <c r="A2927" t="s">
        <v>3070</v>
      </c>
      <c r="B2927" t="s">
        <v>70</v>
      </c>
      <c r="C2927" t="s">
        <v>48</v>
      </c>
      <c r="D2927" t="s">
        <v>209</v>
      </c>
      <c r="E2927" t="s">
        <v>55</v>
      </c>
      <c r="F2927" s="1">
        <v>42859</v>
      </c>
      <c r="G2927" s="1">
        <v>42865</v>
      </c>
      <c r="H2927">
        <v>0</v>
      </c>
      <c r="I2927" t="s">
        <v>16</v>
      </c>
      <c r="J2927" t="s">
        <v>25</v>
      </c>
      <c r="K2927">
        <v>3393</v>
      </c>
    </row>
    <row r="2928" spans="1:14" x14ac:dyDescent="0.55000000000000004">
      <c r="A2928" t="s">
        <v>3071</v>
      </c>
      <c r="B2928" t="s">
        <v>70</v>
      </c>
      <c r="C2928" t="s">
        <v>27</v>
      </c>
      <c r="D2928" t="s">
        <v>315</v>
      </c>
      <c r="E2928" t="s">
        <v>15</v>
      </c>
      <c r="F2928" s="1">
        <v>42859</v>
      </c>
      <c r="G2928" s="1">
        <v>42956</v>
      </c>
      <c r="H2928">
        <v>590</v>
      </c>
      <c r="I2928" t="s">
        <v>16</v>
      </c>
      <c r="J2928" t="s">
        <v>17</v>
      </c>
      <c r="K2928">
        <v>550</v>
      </c>
      <c r="M2928">
        <f t="shared" ref="M2928:M2929" si="768" xml:space="preserve"> H2928 - K2928</f>
        <v>40</v>
      </c>
      <c r="N2928">
        <f t="shared" ref="N2928:N2929" si="769" xml:space="preserve"> M2928 / H2928 * 100</f>
        <v>6.7796610169491522</v>
      </c>
    </row>
    <row r="2929" spans="1:14" x14ac:dyDescent="0.55000000000000004">
      <c r="A2929" t="s">
        <v>3072</v>
      </c>
      <c r="B2929" t="s">
        <v>37</v>
      </c>
      <c r="C2929" t="s">
        <v>27</v>
      </c>
      <c r="D2929" t="s">
        <v>171</v>
      </c>
      <c r="E2929" t="s">
        <v>15</v>
      </c>
      <c r="F2929" s="1">
        <v>42859</v>
      </c>
      <c r="G2929" s="1">
        <v>42961</v>
      </c>
      <c r="H2929">
        <v>578</v>
      </c>
      <c r="I2929" t="s">
        <v>39</v>
      </c>
      <c r="J2929" t="s">
        <v>17</v>
      </c>
      <c r="K2929">
        <v>550</v>
      </c>
      <c r="M2929">
        <f t="shared" si="768"/>
        <v>28</v>
      </c>
      <c r="N2929">
        <f t="shared" si="769"/>
        <v>4.844290657439446</v>
      </c>
    </row>
    <row r="2930" spans="1:14" x14ac:dyDescent="0.55000000000000004">
      <c r="A2930" t="s">
        <v>3073</v>
      </c>
      <c r="B2930" t="s">
        <v>83</v>
      </c>
      <c r="C2930" t="s">
        <v>20</v>
      </c>
      <c r="D2930" t="s">
        <v>249</v>
      </c>
      <c r="E2930" t="s">
        <v>55</v>
      </c>
      <c r="F2930" s="1">
        <v>42859</v>
      </c>
      <c r="G2930" s="1">
        <v>42953</v>
      </c>
      <c r="H2930">
        <v>0</v>
      </c>
      <c r="I2930" t="s">
        <v>85</v>
      </c>
      <c r="J2930" t="s">
        <v>17</v>
      </c>
      <c r="K2930">
        <v>4821</v>
      </c>
    </row>
    <row r="2931" spans="1:14" x14ac:dyDescent="0.55000000000000004">
      <c r="A2931" t="s">
        <v>3074</v>
      </c>
      <c r="B2931" t="s">
        <v>113</v>
      </c>
      <c r="C2931" t="s">
        <v>48</v>
      </c>
      <c r="E2931" t="s">
        <v>49</v>
      </c>
      <c r="F2931" s="1">
        <v>42859</v>
      </c>
      <c r="I2931" t="s">
        <v>85</v>
      </c>
      <c r="J2931" t="s">
        <v>25</v>
      </c>
      <c r="K2931">
        <v>3393</v>
      </c>
    </row>
    <row r="2932" spans="1:14" x14ac:dyDescent="0.55000000000000004">
      <c r="A2932" t="s">
        <v>3075</v>
      </c>
      <c r="B2932" t="s">
        <v>30</v>
      </c>
      <c r="C2932" t="s">
        <v>27</v>
      </c>
      <c r="D2932" t="s">
        <v>196</v>
      </c>
      <c r="E2932" t="s">
        <v>55</v>
      </c>
      <c r="F2932" s="1">
        <v>42859</v>
      </c>
      <c r="G2932" s="1">
        <v>42864</v>
      </c>
      <c r="H2932">
        <v>0</v>
      </c>
      <c r="I2932" t="s">
        <v>32</v>
      </c>
      <c r="J2932" t="s">
        <v>17</v>
      </c>
      <c r="K2932">
        <v>550</v>
      </c>
    </row>
    <row r="2933" spans="1:14" x14ac:dyDescent="0.55000000000000004">
      <c r="A2933" t="s">
        <v>3076</v>
      </c>
      <c r="B2933" t="s">
        <v>34</v>
      </c>
      <c r="C2933" t="s">
        <v>48</v>
      </c>
      <c r="D2933" t="s">
        <v>51</v>
      </c>
      <c r="E2933" t="s">
        <v>55</v>
      </c>
      <c r="F2933" s="1">
        <v>42860</v>
      </c>
      <c r="G2933" s="1">
        <v>42962</v>
      </c>
      <c r="H2933">
        <v>0</v>
      </c>
      <c r="I2933" t="s">
        <v>16</v>
      </c>
      <c r="J2933" t="s">
        <v>25</v>
      </c>
      <c r="K2933">
        <v>3393</v>
      </c>
    </row>
    <row r="2934" spans="1:14" x14ac:dyDescent="0.55000000000000004">
      <c r="A2934" t="s">
        <v>3077</v>
      </c>
      <c r="B2934" t="s">
        <v>129</v>
      </c>
      <c r="C2934" t="s">
        <v>13</v>
      </c>
      <c r="D2934" t="s">
        <v>104</v>
      </c>
      <c r="E2934" t="s">
        <v>49</v>
      </c>
      <c r="F2934" s="1">
        <v>42860</v>
      </c>
      <c r="I2934" t="s">
        <v>75</v>
      </c>
      <c r="J2934" t="s">
        <v>17</v>
      </c>
      <c r="K2934">
        <v>1096</v>
      </c>
    </row>
    <row r="2935" spans="1:14" x14ac:dyDescent="0.55000000000000004">
      <c r="A2935" t="s">
        <v>3078</v>
      </c>
      <c r="B2935" t="s">
        <v>129</v>
      </c>
      <c r="C2935" t="s">
        <v>20</v>
      </c>
      <c r="D2935" t="s">
        <v>221</v>
      </c>
      <c r="E2935" t="s">
        <v>15</v>
      </c>
      <c r="F2935" s="1">
        <v>42860</v>
      </c>
      <c r="G2935" s="1">
        <v>42952</v>
      </c>
      <c r="H2935">
        <v>4697</v>
      </c>
      <c r="I2935" t="s">
        <v>75</v>
      </c>
      <c r="J2935" t="s">
        <v>17</v>
      </c>
      <c r="K2935">
        <v>4821</v>
      </c>
      <c r="M2935">
        <f xml:space="preserve"> H2935 - K2935</f>
        <v>-124</v>
      </c>
      <c r="N2935">
        <f xml:space="preserve"> M2935 / H2935 * 100</f>
        <v>-2.6399829678518203</v>
      </c>
    </row>
    <row r="2936" spans="1:14" x14ac:dyDescent="0.55000000000000004">
      <c r="A2936" t="s">
        <v>3079</v>
      </c>
      <c r="B2936" t="s">
        <v>153</v>
      </c>
      <c r="C2936" t="s">
        <v>20</v>
      </c>
      <c r="D2936" t="s">
        <v>189</v>
      </c>
      <c r="E2936" t="s">
        <v>55</v>
      </c>
      <c r="F2936" s="1">
        <v>42860</v>
      </c>
      <c r="G2936" s="1">
        <v>42960</v>
      </c>
      <c r="H2936">
        <v>0</v>
      </c>
      <c r="I2936" t="s">
        <v>75</v>
      </c>
      <c r="J2936" t="s">
        <v>17</v>
      </c>
      <c r="K2936">
        <v>4821</v>
      </c>
    </row>
    <row r="2937" spans="1:14" x14ac:dyDescent="0.55000000000000004">
      <c r="A2937" t="s">
        <v>3080</v>
      </c>
      <c r="B2937" t="s">
        <v>153</v>
      </c>
      <c r="C2937" t="s">
        <v>20</v>
      </c>
      <c r="D2937" t="s">
        <v>189</v>
      </c>
      <c r="E2937" t="s">
        <v>55</v>
      </c>
      <c r="F2937" s="1">
        <v>42860</v>
      </c>
      <c r="G2937" s="1">
        <v>42885</v>
      </c>
      <c r="H2937">
        <v>0</v>
      </c>
      <c r="I2937" t="s">
        <v>75</v>
      </c>
      <c r="J2937" t="s">
        <v>17</v>
      </c>
      <c r="K2937">
        <v>4821</v>
      </c>
    </row>
    <row r="2938" spans="1:14" x14ac:dyDescent="0.55000000000000004">
      <c r="A2938" t="s">
        <v>3081</v>
      </c>
      <c r="B2938" t="s">
        <v>153</v>
      </c>
      <c r="C2938" t="s">
        <v>13</v>
      </c>
      <c r="D2938" t="s">
        <v>191</v>
      </c>
      <c r="E2938" t="s">
        <v>15</v>
      </c>
      <c r="F2938" s="1">
        <v>42860</v>
      </c>
      <c r="G2938" s="1">
        <v>42973</v>
      </c>
      <c r="H2938">
        <v>1161</v>
      </c>
      <c r="I2938" t="s">
        <v>75</v>
      </c>
      <c r="J2938" t="s">
        <v>17</v>
      </c>
      <c r="K2938">
        <v>1096</v>
      </c>
      <c r="M2938">
        <f t="shared" ref="M2938:M2941" si="770" xml:space="preserve"> H2938 - K2938</f>
        <v>65</v>
      </c>
      <c r="N2938">
        <f t="shared" ref="N2938:N2941" si="771" xml:space="preserve"> M2938 / H2938 * 100</f>
        <v>5.5986218776916452</v>
      </c>
    </row>
    <row r="2939" spans="1:14" x14ac:dyDescent="0.55000000000000004">
      <c r="A2939" t="s">
        <v>3082</v>
      </c>
      <c r="B2939" t="s">
        <v>153</v>
      </c>
      <c r="C2939" t="s">
        <v>13</v>
      </c>
      <c r="D2939" t="s">
        <v>84</v>
      </c>
      <c r="E2939" t="s">
        <v>15</v>
      </c>
      <c r="F2939" s="1">
        <v>42860</v>
      </c>
      <c r="G2939" s="1">
        <v>42861</v>
      </c>
      <c r="H2939">
        <v>1101</v>
      </c>
      <c r="I2939" t="s">
        <v>75</v>
      </c>
      <c r="J2939" t="s">
        <v>17</v>
      </c>
      <c r="K2939">
        <v>1096</v>
      </c>
      <c r="M2939">
        <f t="shared" si="770"/>
        <v>5</v>
      </c>
      <c r="N2939">
        <f t="shared" si="771"/>
        <v>0.45413260672116262</v>
      </c>
    </row>
    <row r="2940" spans="1:14" x14ac:dyDescent="0.55000000000000004">
      <c r="A2940" t="s">
        <v>3083</v>
      </c>
      <c r="B2940" t="s">
        <v>264</v>
      </c>
      <c r="C2940" t="s">
        <v>27</v>
      </c>
      <c r="D2940" t="s">
        <v>330</v>
      </c>
      <c r="E2940" t="s">
        <v>15</v>
      </c>
      <c r="F2940" s="1">
        <v>42860</v>
      </c>
      <c r="G2940" s="1">
        <v>42959</v>
      </c>
      <c r="H2940">
        <v>511</v>
      </c>
      <c r="I2940" t="s">
        <v>22</v>
      </c>
      <c r="J2940" t="s">
        <v>17</v>
      </c>
      <c r="K2940">
        <v>550</v>
      </c>
      <c r="M2940">
        <f t="shared" si="770"/>
        <v>-39</v>
      </c>
      <c r="N2940">
        <f t="shared" si="771"/>
        <v>-7.6320939334637963</v>
      </c>
    </row>
    <row r="2941" spans="1:14" x14ac:dyDescent="0.55000000000000004">
      <c r="A2941" t="s">
        <v>3084</v>
      </c>
      <c r="B2941" t="s">
        <v>264</v>
      </c>
      <c r="C2941" t="s">
        <v>24</v>
      </c>
      <c r="D2941" t="s">
        <v>230</v>
      </c>
      <c r="E2941" t="s">
        <v>15</v>
      </c>
      <c r="F2941" s="1">
        <v>42860</v>
      </c>
      <c r="G2941" s="1">
        <v>42948</v>
      </c>
      <c r="H2941">
        <v>57</v>
      </c>
      <c r="I2941" t="s">
        <v>22</v>
      </c>
      <c r="J2941" t="s">
        <v>25</v>
      </c>
      <c r="K2941">
        <v>55</v>
      </c>
      <c r="M2941">
        <f t="shared" si="770"/>
        <v>2</v>
      </c>
      <c r="N2941">
        <f t="shared" si="771"/>
        <v>3.5087719298245612</v>
      </c>
    </row>
    <row r="2942" spans="1:14" x14ac:dyDescent="0.55000000000000004">
      <c r="A2942" t="s">
        <v>3085</v>
      </c>
      <c r="B2942" t="s">
        <v>89</v>
      </c>
      <c r="C2942" t="s">
        <v>24</v>
      </c>
      <c r="D2942" t="s">
        <v>104</v>
      </c>
      <c r="E2942" t="s">
        <v>55</v>
      </c>
      <c r="F2942" s="1">
        <v>42860</v>
      </c>
      <c r="G2942" s="1">
        <v>42867</v>
      </c>
      <c r="H2942">
        <v>0</v>
      </c>
      <c r="I2942" t="s">
        <v>32</v>
      </c>
      <c r="J2942" t="s">
        <v>25</v>
      </c>
      <c r="K2942">
        <v>55</v>
      </c>
    </row>
    <row r="2943" spans="1:14" x14ac:dyDescent="0.55000000000000004">
      <c r="A2943" t="s">
        <v>3086</v>
      </c>
      <c r="B2943" t="s">
        <v>89</v>
      </c>
      <c r="C2943" t="s">
        <v>27</v>
      </c>
      <c r="D2943" t="s">
        <v>285</v>
      </c>
      <c r="E2943" t="s">
        <v>15</v>
      </c>
      <c r="F2943" s="1">
        <v>42860</v>
      </c>
      <c r="G2943" s="1">
        <v>42876</v>
      </c>
      <c r="H2943">
        <v>635</v>
      </c>
      <c r="I2943" t="s">
        <v>32</v>
      </c>
      <c r="J2943" t="s">
        <v>17</v>
      </c>
      <c r="K2943">
        <v>550</v>
      </c>
      <c r="M2943">
        <f t="shared" ref="M2943:M2944" si="772" xml:space="preserve"> H2943 - K2943</f>
        <v>85</v>
      </c>
      <c r="N2943">
        <f t="shared" ref="N2943:N2944" si="773" xml:space="preserve"> M2943 / H2943 * 100</f>
        <v>13.385826771653544</v>
      </c>
    </row>
    <row r="2944" spans="1:14" x14ac:dyDescent="0.55000000000000004">
      <c r="A2944" t="s">
        <v>3087</v>
      </c>
      <c r="B2944" t="s">
        <v>89</v>
      </c>
      <c r="C2944" t="s">
        <v>20</v>
      </c>
      <c r="D2944" t="s">
        <v>169</v>
      </c>
      <c r="E2944" t="s">
        <v>15</v>
      </c>
      <c r="F2944" s="1">
        <v>42860</v>
      </c>
      <c r="G2944" s="1">
        <v>42963</v>
      </c>
      <c r="H2944">
        <v>4352</v>
      </c>
      <c r="I2944" t="s">
        <v>32</v>
      </c>
      <c r="J2944" t="s">
        <v>17</v>
      </c>
      <c r="K2944">
        <v>4821</v>
      </c>
      <c r="M2944">
        <f t="shared" si="772"/>
        <v>-469</v>
      </c>
      <c r="N2944">
        <f t="shared" si="773"/>
        <v>-10.776654411764707</v>
      </c>
    </row>
    <row r="2945" spans="1:14" x14ac:dyDescent="0.55000000000000004">
      <c r="A2945" t="s">
        <v>3088</v>
      </c>
      <c r="B2945" t="s">
        <v>106</v>
      </c>
      <c r="C2945" t="s">
        <v>13</v>
      </c>
      <c r="D2945" t="s">
        <v>84</v>
      </c>
      <c r="E2945" t="s">
        <v>49</v>
      </c>
      <c r="F2945" s="1">
        <v>42860</v>
      </c>
      <c r="I2945" t="s">
        <v>32</v>
      </c>
      <c r="J2945" t="s">
        <v>17</v>
      </c>
      <c r="K2945">
        <v>1096</v>
      </c>
    </row>
    <row r="2946" spans="1:14" x14ac:dyDescent="0.55000000000000004">
      <c r="A2946" t="s">
        <v>3089</v>
      </c>
      <c r="B2946" t="s">
        <v>106</v>
      </c>
      <c r="C2946" t="s">
        <v>24</v>
      </c>
      <c r="D2946" t="s">
        <v>171</v>
      </c>
      <c r="E2946" t="s">
        <v>55</v>
      </c>
      <c r="F2946" s="1">
        <v>42860</v>
      </c>
      <c r="G2946" s="1">
        <v>42871</v>
      </c>
      <c r="H2946">
        <v>0</v>
      </c>
      <c r="I2946" t="s">
        <v>32</v>
      </c>
      <c r="J2946" t="s">
        <v>25</v>
      </c>
      <c r="K2946">
        <v>55</v>
      </c>
    </row>
    <row r="2947" spans="1:14" x14ac:dyDescent="0.55000000000000004">
      <c r="A2947" t="s">
        <v>3090</v>
      </c>
      <c r="B2947" t="s">
        <v>144</v>
      </c>
      <c r="C2947" t="s">
        <v>57</v>
      </c>
      <c r="D2947" t="s">
        <v>163</v>
      </c>
      <c r="E2947" t="s">
        <v>55</v>
      </c>
      <c r="F2947" s="1">
        <v>42860</v>
      </c>
      <c r="G2947" s="1">
        <v>42865</v>
      </c>
      <c r="H2947">
        <v>0</v>
      </c>
      <c r="I2947" t="s">
        <v>16</v>
      </c>
      <c r="J2947" t="s">
        <v>17</v>
      </c>
      <c r="K2947">
        <v>5482</v>
      </c>
    </row>
    <row r="2948" spans="1:14" x14ac:dyDescent="0.55000000000000004">
      <c r="A2948" t="s">
        <v>3091</v>
      </c>
      <c r="B2948" t="s">
        <v>144</v>
      </c>
      <c r="C2948" t="s">
        <v>48</v>
      </c>
      <c r="D2948" t="s">
        <v>219</v>
      </c>
      <c r="E2948" t="s">
        <v>15</v>
      </c>
      <c r="F2948" s="1">
        <v>42860</v>
      </c>
      <c r="G2948" s="1">
        <v>42863</v>
      </c>
      <c r="H2948">
        <v>3952</v>
      </c>
      <c r="I2948" t="s">
        <v>16</v>
      </c>
      <c r="J2948" t="s">
        <v>25</v>
      </c>
      <c r="K2948">
        <v>3393</v>
      </c>
      <c r="M2948">
        <f xml:space="preserve"> H2948 - K2948</f>
        <v>559</v>
      </c>
      <c r="N2948">
        <f xml:space="preserve"> M2948 / H2948 * 100</f>
        <v>14.144736842105262</v>
      </c>
    </row>
    <row r="2949" spans="1:14" x14ac:dyDescent="0.55000000000000004">
      <c r="A2949" t="s">
        <v>3092</v>
      </c>
      <c r="B2949" t="s">
        <v>41</v>
      </c>
      <c r="C2949" t="s">
        <v>27</v>
      </c>
      <c r="D2949" t="s">
        <v>114</v>
      </c>
      <c r="E2949" t="s">
        <v>49</v>
      </c>
      <c r="F2949" s="1">
        <v>42860</v>
      </c>
      <c r="I2949" t="s">
        <v>39</v>
      </c>
      <c r="J2949" t="s">
        <v>17</v>
      </c>
      <c r="K2949">
        <v>550</v>
      </c>
    </row>
    <row r="2950" spans="1:14" x14ac:dyDescent="0.55000000000000004">
      <c r="A2950" t="s">
        <v>3093</v>
      </c>
      <c r="B2950" t="s">
        <v>41</v>
      </c>
      <c r="C2950" t="s">
        <v>27</v>
      </c>
      <c r="E2950" t="s">
        <v>49</v>
      </c>
      <c r="F2950" s="1">
        <v>42860</v>
      </c>
      <c r="I2950" t="s">
        <v>39</v>
      </c>
      <c r="J2950" t="s">
        <v>17</v>
      </c>
      <c r="K2950">
        <v>550</v>
      </c>
    </row>
    <row r="2951" spans="1:14" x14ac:dyDescent="0.55000000000000004">
      <c r="A2951" t="s">
        <v>3094</v>
      </c>
      <c r="B2951" t="s">
        <v>41</v>
      </c>
      <c r="C2951" t="s">
        <v>27</v>
      </c>
      <c r="D2951" t="s">
        <v>167</v>
      </c>
      <c r="E2951" t="s">
        <v>15</v>
      </c>
      <c r="F2951" s="1">
        <v>42860</v>
      </c>
      <c r="G2951" s="1">
        <v>42861</v>
      </c>
      <c r="H2951">
        <v>560</v>
      </c>
      <c r="I2951" t="s">
        <v>39</v>
      </c>
      <c r="J2951" t="s">
        <v>17</v>
      </c>
      <c r="K2951">
        <v>550</v>
      </c>
      <c r="M2951">
        <f xml:space="preserve"> H2951 - K2951</f>
        <v>10</v>
      </c>
      <c r="N2951">
        <f xml:space="preserve"> M2951 / H2951 * 100</f>
        <v>1.7857142857142856</v>
      </c>
    </row>
    <row r="2952" spans="1:14" x14ac:dyDescent="0.55000000000000004">
      <c r="A2952" t="s">
        <v>3095</v>
      </c>
      <c r="B2952" t="s">
        <v>127</v>
      </c>
      <c r="C2952" t="s">
        <v>13</v>
      </c>
      <c r="D2952" t="s">
        <v>51</v>
      </c>
      <c r="E2952" t="s">
        <v>55</v>
      </c>
      <c r="F2952" s="1">
        <v>42860</v>
      </c>
      <c r="G2952" s="1">
        <v>42863</v>
      </c>
      <c r="H2952">
        <v>0</v>
      </c>
      <c r="I2952" t="s">
        <v>22</v>
      </c>
      <c r="J2952" t="s">
        <v>17</v>
      </c>
      <c r="K2952">
        <v>1096</v>
      </c>
    </row>
    <row r="2953" spans="1:14" x14ac:dyDescent="0.55000000000000004">
      <c r="A2953" t="s">
        <v>3096</v>
      </c>
      <c r="B2953" t="s">
        <v>44</v>
      </c>
      <c r="C2953" t="s">
        <v>13</v>
      </c>
      <c r="D2953" t="s">
        <v>146</v>
      </c>
      <c r="E2953" t="s">
        <v>15</v>
      </c>
      <c r="F2953" s="1">
        <v>42860</v>
      </c>
      <c r="G2953" s="1">
        <v>42996</v>
      </c>
      <c r="H2953">
        <v>984</v>
      </c>
      <c r="I2953" t="s">
        <v>22</v>
      </c>
      <c r="J2953" t="s">
        <v>17</v>
      </c>
      <c r="K2953">
        <v>1096</v>
      </c>
      <c r="M2953">
        <f xml:space="preserve"> H2953 - K2953</f>
        <v>-112</v>
      </c>
      <c r="N2953">
        <f xml:space="preserve"> M2953 / H2953 * 100</f>
        <v>-11.38211382113821</v>
      </c>
    </row>
    <row r="2954" spans="1:14" x14ac:dyDescent="0.55000000000000004">
      <c r="A2954" t="s">
        <v>3097</v>
      </c>
      <c r="B2954" t="s">
        <v>108</v>
      </c>
      <c r="C2954" t="s">
        <v>48</v>
      </c>
      <c r="D2954" t="s">
        <v>84</v>
      </c>
      <c r="E2954" t="s">
        <v>55</v>
      </c>
      <c r="F2954" s="1">
        <v>42860</v>
      </c>
      <c r="G2954" s="1">
        <v>42866</v>
      </c>
      <c r="H2954">
        <v>0</v>
      </c>
      <c r="I2954" t="s">
        <v>75</v>
      </c>
      <c r="J2954" t="s">
        <v>25</v>
      </c>
      <c r="K2954">
        <v>3393</v>
      </c>
    </row>
    <row r="2955" spans="1:14" x14ac:dyDescent="0.55000000000000004">
      <c r="A2955" t="s">
        <v>3098</v>
      </c>
      <c r="B2955" t="s">
        <v>37</v>
      </c>
      <c r="C2955" t="s">
        <v>27</v>
      </c>
      <c r="D2955" t="s">
        <v>61</v>
      </c>
      <c r="E2955" t="s">
        <v>15</v>
      </c>
      <c r="F2955" s="1">
        <v>42860</v>
      </c>
      <c r="G2955" s="1">
        <v>42869</v>
      </c>
      <c r="H2955">
        <v>579</v>
      </c>
      <c r="I2955" t="s">
        <v>39</v>
      </c>
      <c r="J2955" t="s">
        <v>17</v>
      </c>
      <c r="K2955">
        <v>550</v>
      </c>
      <c r="M2955">
        <f t="shared" ref="M2955:M2961" si="774" xml:space="preserve"> H2955 - K2955</f>
        <v>29</v>
      </c>
      <c r="N2955">
        <f t="shared" ref="N2955:N2961" si="775" xml:space="preserve"> M2955 / H2955 * 100</f>
        <v>5.0086355785837648</v>
      </c>
    </row>
    <row r="2956" spans="1:14" x14ac:dyDescent="0.55000000000000004">
      <c r="A2956" t="s">
        <v>3099</v>
      </c>
      <c r="B2956" t="s">
        <v>37</v>
      </c>
      <c r="C2956" t="s">
        <v>13</v>
      </c>
      <c r="D2956" t="s">
        <v>410</v>
      </c>
      <c r="E2956" t="s">
        <v>15</v>
      </c>
      <c r="F2956" s="1">
        <v>42860</v>
      </c>
      <c r="G2956" s="1">
        <v>42957</v>
      </c>
      <c r="H2956">
        <v>1151</v>
      </c>
      <c r="I2956" t="s">
        <v>39</v>
      </c>
      <c r="J2956" t="s">
        <v>17</v>
      </c>
      <c r="K2956">
        <v>1096</v>
      </c>
      <c r="M2956">
        <f t="shared" si="774"/>
        <v>55</v>
      </c>
      <c r="N2956">
        <f t="shared" si="775"/>
        <v>4.7784535186794086</v>
      </c>
    </row>
    <row r="2957" spans="1:14" x14ac:dyDescent="0.55000000000000004">
      <c r="A2957" t="s">
        <v>3100</v>
      </c>
      <c r="B2957" t="s">
        <v>83</v>
      </c>
      <c r="C2957" t="s">
        <v>13</v>
      </c>
      <c r="D2957" t="s">
        <v>422</v>
      </c>
      <c r="E2957" t="s">
        <v>15</v>
      </c>
      <c r="F2957" s="1">
        <v>42860</v>
      </c>
      <c r="G2957" s="1">
        <v>42972</v>
      </c>
      <c r="H2957">
        <v>881</v>
      </c>
      <c r="I2957" t="s">
        <v>85</v>
      </c>
      <c r="J2957" t="s">
        <v>17</v>
      </c>
      <c r="K2957">
        <v>1096</v>
      </c>
      <c r="M2957">
        <f t="shared" si="774"/>
        <v>-215</v>
      </c>
      <c r="N2957">
        <f t="shared" si="775"/>
        <v>-24.404086265607265</v>
      </c>
    </row>
    <row r="2958" spans="1:14" x14ac:dyDescent="0.55000000000000004">
      <c r="A2958" t="s">
        <v>3101</v>
      </c>
      <c r="B2958" t="s">
        <v>83</v>
      </c>
      <c r="C2958" t="s">
        <v>24</v>
      </c>
      <c r="D2958" t="s">
        <v>201</v>
      </c>
      <c r="E2958" t="s">
        <v>15</v>
      </c>
      <c r="F2958" s="1">
        <v>42860</v>
      </c>
      <c r="G2958" s="1">
        <v>42964</v>
      </c>
      <c r="H2958">
        <v>59</v>
      </c>
      <c r="I2958" t="s">
        <v>85</v>
      </c>
      <c r="J2958" t="s">
        <v>25</v>
      </c>
      <c r="K2958">
        <v>55</v>
      </c>
      <c r="M2958">
        <f t="shared" si="774"/>
        <v>4</v>
      </c>
      <c r="N2958">
        <f t="shared" si="775"/>
        <v>6.7796610169491522</v>
      </c>
    </row>
    <row r="2959" spans="1:14" x14ac:dyDescent="0.55000000000000004">
      <c r="A2959" t="s">
        <v>3102</v>
      </c>
      <c r="B2959" t="s">
        <v>30</v>
      </c>
      <c r="C2959" t="s">
        <v>27</v>
      </c>
      <c r="D2959" t="s">
        <v>135</v>
      </c>
      <c r="E2959" t="s">
        <v>15</v>
      </c>
      <c r="F2959" s="1">
        <v>42860</v>
      </c>
      <c r="G2959" s="1">
        <v>42867</v>
      </c>
      <c r="H2959">
        <v>608</v>
      </c>
      <c r="I2959" t="s">
        <v>32</v>
      </c>
      <c r="J2959" t="s">
        <v>17</v>
      </c>
      <c r="K2959">
        <v>550</v>
      </c>
      <c r="M2959">
        <f t="shared" si="774"/>
        <v>58</v>
      </c>
      <c r="N2959">
        <f t="shared" si="775"/>
        <v>9.5394736842105274</v>
      </c>
    </row>
    <row r="2960" spans="1:14" x14ac:dyDescent="0.55000000000000004">
      <c r="A2960" t="s">
        <v>3103</v>
      </c>
      <c r="B2960" t="s">
        <v>34</v>
      </c>
      <c r="C2960" t="s">
        <v>57</v>
      </c>
      <c r="D2960" t="s">
        <v>209</v>
      </c>
      <c r="E2960" t="s">
        <v>15</v>
      </c>
      <c r="F2960" s="1">
        <v>42861</v>
      </c>
      <c r="G2960" s="1">
        <v>42864</v>
      </c>
      <c r="H2960">
        <v>4784</v>
      </c>
      <c r="I2960" t="s">
        <v>16</v>
      </c>
      <c r="J2960" t="s">
        <v>17</v>
      </c>
      <c r="K2960">
        <v>5482</v>
      </c>
      <c r="M2960">
        <f t="shared" si="774"/>
        <v>-698</v>
      </c>
      <c r="N2960">
        <f t="shared" si="775"/>
        <v>-14.590301003344482</v>
      </c>
    </row>
    <row r="2961" spans="1:14" x14ac:dyDescent="0.55000000000000004">
      <c r="A2961" t="s">
        <v>3104</v>
      </c>
      <c r="B2961" t="s">
        <v>150</v>
      </c>
      <c r="C2961" t="s">
        <v>48</v>
      </c>
      <c r="D2961" t="s">
        <v>109</v>
      </c>
      <c r="E2961" t="s">
        <v>15</v>
      </c>
      <c r="F2961" s="1">
        <v>42861</v>
      </c>
      <c r="G2961" s="1">
        <v>42877</v>
      </c>
      <c r="H2961">
        <v>3370</v>
      </c>
      <c r="I2961" t="s">
        <v>75</v>
      </c>
      <c r="J2961" t="s">
        <v>25</v>
      </c>
      <c r="K2961">
        <v>3393</v>
      </c>
      <c r="M2961">
        <f t="shared" si="774"/>
        <v>-23</v>
      </c>
      <c r="N2961">
        <f t="shared" si="775"/>
        <v>-0.68249258160237392</v>
      </c>
    </row>
    <row r="2962" spans="1:14" x14ac:dyDescent="0.55000000000000004">
      <c r="A2962" t="s">
        <v>3105</v>
      </c>
      <c r="B2962" t="s">
        <v>129</v>
      </c>
      <c r="C2962" t="s">
        <v>24</v>
      </c>
      <c r="D2962" t="s">
        <v>216</v>
      </c>
      <c r="E2962" t="s">
        <v>55</v>
      </c>
      <c r="F2962" s="1">
        <v>42861</v>
      </c>
      <c r="G2962" s="1">
        <v>42879</v>
      </c>
      <c r="H2962">
        <v>0</v>
      </c>
      <c r="I2962" t="s">
        <v>75</v>
      </c>
      <c r="J2962" t="s">
        <v>25</v>
      </c>
      <c r="K2962">
        <v>55</v>
      </c>
    </row>
    <row r="2963" spans="1:14" x14ac:dyDescent="0.55000000000000004">
      <c r="A2963" t="s">
        <v>3106</v>
      </c>
      <c r="B2963" t="s">
        <v>176</v>
      </c>
      <c r="C2963" t="s">
        <v>57</v>
      </c>
      <c r="D2963" t="s">
        <v>92</v>
      </c>
      <c r="E2963" t="s">
        <v>49</v>
      </c>
      <c r="F2963" s="1">
        <v>42861</v>
      </c>
      <c r="I2963" t="s">
        <v>85</v>
      </c>
      <c r="J2963" t="s">
        <v>17</v>
      </c>
      <c r="K2963">
        <v>5482</v>
      </c>
    </row>
    <row r="2964" spans="1:14" x14ac:dyDescent="0.55000000000000004">
      <c r="A2964" t="s">
        <v>3107</v>
      </c>
      <c r="B2964" t="s">
        <v>19</v>
      </c>
      <c r="C2964" t="s">
        <v>13</v>
      </c>
      <c r="D2964" t="s">
        <v>146</v>
      </c>
      <c r="E2964" t="s">
        <v>55</v>
      </c>
      <c r="F2964" s="1">
        <v>42861</v>
      </c>
      <c r="G2964" s="1">
        <v>42988</v>
      </c>
      <c r="H2964">
        <v>0</v>
      </c>
      <c r="I2964" t="s">
        <v>22</v>
      </c>
      <c r="J2964" t="s">
        <v>17</v>
      </c>
      <c r="K2964">
        <v>1096</v>
      </c>
    </row>
    <row r="2965" spans="1:14" x14ac:dyDescent="0.55000000000000004">
      <c r="A2965" t="s">
        <v>3108</v>
      </c>
      <c r="B2965" t="s">
        <v>19</v>
      </c>
      <c r="C2965" t="s">
        <v>27</v>
      </c>
      <c r="D2965" t="s">
        <v>146</v>
      </c>
      <c r="E2965" t="s">
        <v>15</v>
      </c>
      <c r="F2965" s="1">
        <v>42861</v>
      </c>
      <c r="G2965" s="1">
        <v>42964</v>
      </c>
      <c r="H2965">
        <v>526</v>
      </c>
      <c r="I2965" t="s">
        <v>22</v>
      </c>
      <c r="J2965" t="s">
        <v>17</v>
      </c>
      <c r="K2965">
        <v>550</v>
      </c>
      <c r="M2965">
        <f xml:space="preserve"> H2965 - K2965</f>
        <v>-24</v>
      </c>
      <c r="N2965">
        <f xml:space="preserve"> M2965 / H2965 * 100</f>
        <v>-4.5627376425855513</v>
      </c>
    </row>
    <row r="2966" spans="1:14" x14ac:dyDescent="0.55000000000000004">
      <c r="A2966" t="s">
        <v>3109</v>
      </c>
      <c r="B2966" t="s">
        <v>153</v>
      </c>
      <c r="C2966" t="s">
        <v>13</v>
      </c>
      <c r="D2966" t="s">
        <v>117</v>
      </c>
      <c r="E2966" t="s">
        <v>55</v>
      </c>
      <c r="F2966" s="1">
        <v>42861</v>
      </c>
      <c r="G2966" s="1">
        <v>42867</v>
      </c>
      <c r="H2966">
        <v>0</v>
      </c>
      <c r="I2966" t="s">
        <v>75</v>
      </c>
      <c r="J2966" t="s">
        <v>17</v>
      </c>
      <c r="K2966">
        <v>1096</v>
      </c>
    </row>
    <row r="2967" spans="1:14" x14ac:dyDescent="0.55000000000000004">
      <c r="A2967" t="s">
        <v>3110</v>
      </c>
      <c r="B2967" t="s">
        <v>53</v>
      </c>
      <c r="C2967" t="s">
        <v>20</v>
      </c>
      <c r="D2967" t="s">
        <v>327</v>
      </c>
      <c r="E2967" t="s">
        <v>15</v>
      </c>
      <c r="F2967" s="1">
        <v>42861</v>
      </c>
      <c r="G2967" s="1">
        <v>42915</v>
      </c>
      <c r="H2967">
        <v>5028</v>
      </c>
      <c r="I2967" t="s">
        <v>22</v>
      </c>
      <c r="J2967" t="s">
        <v>17</v>
      </c>
      <c r="K2967">
        <v>4821</v>
      </c>
      <c r="M2967">
        <f xml:space="preserve"> H2967 - K2967</f>
        <v>207</v>
      </c>
      <c r="N2967">
        <f xml:space="preserve"> M2967 / H2967 * 100</f>
        <v>4.1169451073985686</v>
      </c>
    </row>
    <row r="2968" spans="1:14" x14ac:dyDescent="0.55000000000000004">
      <c r="A2968" t="s">
        <v>3111</v>
      </c>
      <c r="B2968" t="s">
        <v>264</v>
      </c>
      <c r="C2968" t="s">
        <v>27</v>
      </c>
      <c r="D2968" t="s">
        <v>230</v>
      </c>
      <c r="E2968" t="s">
        <v>55</v>
      </c>
      <c r="F2968" s="1">
        <v>42861</v>
      </c>
      <c r="G2968" s="1">
        <v>42878</v>
      </c>
      <c r="H2968">
        <v>0</v>
      </c>
      <c r="I2968" t="s">
        <v>22</v>
      </c>
      <c r="J2968" t="s">
        <v>17</v>
      </c>
      <c r="K2968">
        <v>550</v>
      </c>
    </row>
    <row r="2969" spans="1:14" x14ac:dyDescent="0.55000000000000004">
      <c r="A2969" t="s">
        <v>3112</v>
      </c>
      <c r="B2969" t="s">
        <v>264</v>
      </c>
      <c r="C2969" t="s">
        <v>20</v>
      </c>
      <c r="D2969" t="s">
        <v>21</v>
      </c>
      <c r="E2969" t="s">
        <v>55</v>
      </c>
      <c r="F2969" s="1">
        <v>42861</v>
      </c>
      <c r="G2969" s="1">
        <v>42873</v>
      </c>
      <c r="H2969">
        <v>0</v>
      </c>
      <c r="I2969" t="s">
        <v>22</v>
      </c>
      <c r="J2969" t="s">
        <v>17</v>
      </c>
      <c r="K2969">
        <v>4821</v>
      </c>
    </row>
    <row r="2970" spans="1:14" x14ac:dyDescent="0.55000000000000004">
      <c r="A2970" t="s">
        <v>3113</v>
      </c>
      <c r="B2970" t="s">
        <v>106</v>
      </c>
      <c r="C2970" t="s">
        <v>27</v>
      </c>
      <c r="D2970" t="s">
        <v>252</v>
      </c>
      <c r="E2970" t="s">
        <v>49</v>
      </c>
      <c r="F2970" s="1">
        <v>42861</v>
      </c>
      <c r="I2970" t="s">
        <v>32</v>
      </c>
      <c r="J2970" t="s">
        <v>17</v>
      </c>
      <c r="K2970">
        <v>550</v>
      </c>
    </row>
    <row r="2971" spans="1:14" x14ac:dyDescent="0.55000000000000004">
      <c r="A2971" t="s">
        <v>3114</v>
      </c>
      <c r="B2971" t="s">
        <v>144</v>
      </c>
      <c r="C2971" t="s">
        <v>27</v>
      </c>
      <c r="D2971" t="s">
        <v>28</v>
      </c>
      <c r="E2971" t="s">
        <v>55</v>
      </c>
      <c r="F2971" s="1">
        <v>42861</v>
      </c>
      <c r="G2971" s="1">
        <v>42873</v>
      </c>
      <c r="H2971">
        <v>0</v>
      </c>
      <c r="I2971" t="s">
        <v>16</v>
      </c>
      <c r="J2971" t="s">
        <v>17</v>
      </c>
      <c r="K2971">
        <v>550</v>
      </c>
    </row>
    <row r="2972" spans="1:14" x14ac:dyDescent="0.55000000000000004">
      <c r="A2972" t="s">
        <v>3115</v>
      </c>
      <c r="B2972" t="s">
        <v>144</v>
      </c>
      <c r="C2972" t="s">
        <v>27</v>
      </c>
      <c r="D2972" t="s">
        <v>102</v>
      </c>
      <c r="E2972" t="s">
        <v>55</v>
      </c>
      <c r="F2972" s="1">
        <v>42861</v>
      </c>
      <c r="G2972" s="1">
        <v>42875</v>
      </c>
      <c r="H2972">
        <v>0</v>
      </c>
      <c r="I2972" t="s">
        <v>16</v>
      </c>
      <c r="J2972" t="s">
        <v>17</v>
      </c>
      <c r="K2972">
        <v>550</v>
      </c>
    </row>
    <row r="2973" spans="1:14" x14ac:dyDescent="0.55000000000000004">
      <c r="A2973" t="s">
        <v>3116</v>
      </c>
      <c r="B2973" t="s">
        <v>144</v>
      </c>
      <c r="C2973" t="s">
        <v>48</v>
      </c>
      <c r="D2973" t="s">
        <v>504</v>
      </c>
      <c r="E2973" t="s">
        <v>55</v>
      </c>
      <c r="F2973" s="1">
        <v>42861</v>
      </c>
      <c r="G2973" s="1">
        <v>42878</v>
      </c>
      <c r="H2973">
        <v>0</v>
      </c>
      <c r="I2973" t="s">
        <v>16</v>
      </c>
      <c r="J2973" t="s">
        <v>25</v>
      </c>
      <c r="K2973">
        <v>3393</v>
      </c>
    </row>
    <row r="2974" spans="1:14" x14ac:dyDescent="0.55000000000000004">
      <c r="A2974" t="s">
        <v>3117</v>
      </c>
      <c r="B2974" t="s">
        <v>41</v>
      </c>
      <c r="C2974" t="s">
        <v>13</v>
      </c>
      <c r="E2974" t="s">
        <v>49</v>
      </c>
      <c r="F2974" s="1">
        <v>42861</v>
      </c>
      <c r="I2974" t="s">
        <v>39</v>
      </c>
      <c r="J2974" t="s">
        <v>17</v>
      </c>
      <c r="K2974">
        <v>1096</v>
      </c>
    </row>
    <row r="2975" spans="1:14" x14ac:dyDescent="0.55000000000000004">
      <c r="A2975" t="s">
        <v>3118</v>
      </c>
      <c r="B2975" t="s">
        <v>12</v>
      </c>
      <c r="C2975" t="s">
        <v>27</v>
      </c>
      <c r="D2975" t="s">
        <v>54</v>
      </c>
      <c r="E2975" t="s">
        <v>15</v>
      </c>
      <c r="F2975" s="1">
        <v>42861</v>
      </c>
      <c r="G2975" s="1">
        <v>42877</v>
      </c>
      <c r="H2975">
        <v>569</v>
      </c>
      <c r="I2975" t="s">
        <v>16</v>
      </c>
      <c r="J2975" t="s">
        <v>17</v>
      </c>
      <c r="K2975">
        <v>550</v>
      </c>
      <c r="M2975">
        <f xml:space="preserve"> H2975 - K2975</f>
        <v>19</v>
      </c>
      <c r="N2975">
        <f xml:space="preserve"> M2975 / H2975 * 100</f>
        <v>3.3391915641476277</v>
      </c>
    </row>
    <row r="2976" spans="1:14" x14ac:dyDescent="0.55000000000000004">
      <c r="A2976" t="s">
        <v>3119</v>
      </c>
      <c r="B2976" t="s">
        <v>44</v>
      </c>
      <c r="C2976" t="s">
        <v>24</v>
      </c>
      <c r="D2976" t="s">
        <v>28</v>
      </c>
      <c r="E2976" t="s">
        <v>55</v>
      </c>
      <c r="F2976" s="1">
        <v>42861</v>
      </c>
      <c r="G2976" s="1">
        <v>42881</v>
      </c>
      <c r="H2976">
        <v>0</v>
      </c>
      <c r="I2976" t="s">
        <v>22</v>
      </c>
      <c r="J2976" t="s">
        <v>25</v>
      </c>
      <c r="K2976">
        <v>55</v>
      </c>
    </row>
    <row r="2977" spans="1:14" x14ac:dyDescent="0.55000000000000004">
      <c r="A2977" t="s">
        <v>3120</v>
      </c>
      <c r="B2977" t="s">
        <v>99</v>
      </c>
      <c r="C2977" t="s">
        <v>57</v>
      </c>
      <c r="D2977" t="s">
        <v>249</v>
      </c>
      <c r="E2977" t="s">
        <v>55</v>
      </c>
      <c r="F2977" s="1">
        <v>42861</v>
      </c>
      <c r="G2977" s="1">
        <v>42949</v>
      </c>
      <c r="H2977">
        <v>0</v>
      </c>
      <c r="I2977" t="s">
        <v>85</v>
      </c>
      <c r="J2977" t="s">
        <v>17</v>
      </c>
      <c r="K2977">
        <v>5482</v>
      </c>
    </row>
    <row r="2978" spans="1:14" x14ac:dyDescent="0.55000000000000004">
      <c r="A2978" t="s">
        <v>3121</v>
      </c>
      <c r="B2978" t="s">
        <v>99</v>
      </c>
      <c r="C2978" t="s">
        <v>24</v>
      </c>
      <c r="D2978" t="s">
        <v>167</v>
      </c>
      <c r="E2978" t="s">
        <v>15</v>
      </c>
      <c r="F2978" s="1">
        <v>42861</v>
      </c>
      <c r="G2978" s="1">
        <v>42956</v>
      </c>
      <c r="H2978">
        <v>51</v>
      </c>
      <c r="I2978" t="s">
        <v>85</v>
      </c>
      <c r="J2978" t="s">
        <v>25</v>
      </c>
      <c r="K2978">
        <v>55</v>
      </c>
      <c r="M2978">
        <f xml:space="preserve"> H2978 - K2978</f>
        <v>-4</v>
      </c>
      <c r="N2978">
        <f xml:space="preserve"> M2978 / H2978 * 100</f>
        <v>-7.8431372549019605</v>
      </c>
    </row>
    <row r="2979" spans="1:14" x14ac:dyDescent="0.55000000000000004">
      <c r="A2979" t="s">
        <v>3122</v>
      </c>
      <c r="B2979" t="s">
        <v>37</v>
      </c>
      <c r="C2979" t="s">
        <v>57</v>
      </c>
      <c r="D2979" t="s">
        <v>133</v>
      </c>
      <c r="E2979" t="s">
        <v>49</v>
      </c>
      <c r="F2979" s="1">
        <v>42861</v>
      </c>
      <c r="I2979" t="s">
        <v>39</v>
      </c>
      <c r="J2979" t="s">
        <v>17</v>
      </c>
      <c r="K2979">
        <v>5482</v>
      </c>
    </row>
    <row r="2980" spans="1:14" x14ac:dyDescent="0.55000000000000004">
      <c r="A2980" t="s">
        <v>3123</v>
      </c>
      <c r="B2980" t="s">
        <v>37</v>
      </c>
      <c r="C2980" t="s">
        <v>20</v>
      </c>
      <c r="E2980" t="s">
        <v>49</v>
      </c>
      <c r="F2980" s="1">
        <v>42861</v>
      </c>
      <c r="I2980" t="s">
        <v>39</v>
      </c>
      <c r="J2980" t="s">
        <v>17</v>
      </c>
      <c r="K2980">
        <v>4821</v>
      </c>
    </row>
    <row r="2981" spans="1:14" x14ac:dyDescent="0.55000000000000004">
      <c r="A2981" t="s">
        <v>3124</v>
      </c>
      <c r="B2981" t="s">
        <v>34</v>
      </c>
      <c r="C2981" t="s">
        <v>13</v>
      </c>
      <c r="D2981" t="s">
        <v>102</v>
      </c>
      <c r="E2981" t="s">
        <v>55</v>
      </c>
      <c r="F2981" s="1">
        <v>42862</v>
      </c>
      <c r="G2981" s="1">
        <v>42977</v>
      </c>
      <c r="H2981">
        <v>0</v>
      </c>
      <c r="I2981" t="s">
        <v>16</v>
      </c>
      <c r="J2981" t="s">
        <v>17</v>
      </c>
      <c r="K2981">
        <v>1096</v>
      </c>
    </row>
    <row r="2982" spans="1:14" x14ac:dyDescent="0.55000000000000004">
      <c r="A2982" t="s">
        <v>3125</v>
      </c>
      <c r="B2982" t="s">
        <v>129</v>
      </c>
      <c r="C2982" t="s">
        <v>48</v>
      </c>
      <c r="D2982" t="s">
        <v>204</v>
      </c>
      <c r="E2982" t="s">
        <v>15</v>
      </c>
      <c r="F2982" s="1">
        <v>42862</v>
      </c>
      <c r="G2982" s="1">
        <v>42876</v>
      </c>
      <c r="H2982">
        <v>4287</v>
      </c>
      <c r="I2982" t="s">
        <v>75</v>
      </c>
      <c r="J2982" t="s">
        <v>25</v>
      </c>
      <c r="K2982">
        <v>3393</v>
      </c>
      <c r="M2982">
        <f xml:space="preserve"> H2982 - K2982</f>
        <v>894</v>
      </c>
      <c r="N2982">
        <f xml:space="preserve"> M2982 / H2982 * 100</f>
        <v>20.853743876836951</v>
      </c>
    </row>
    <row r="2983" spans="1:14" x14ac:dyDescent="0.55000000000000004">
      <c r="A2983" t="s">
        <v>3126</v>
      </c>
      <c r="B2983" t="s">
        <v>176</v>
      </c>
      <c r="C2983" t="s">
        <v>13</v>
      </c>
      <c r="D2983" t="s">
        <v>227</v>
      </c>
      <c r="E2983" t="s">
        <v>49</v>
      </c>
      <c r="F2983" s="1">
        <v>42862</v>
      </c>
      <c r="I2983" t="s">
        <v>85</v>
      </c>
      <c r="J2983" t="s">
        <v>17</v>
      </c>
      <c r="K2983">
        <v>1096</v>
      </c>
    </row>
    <row r="2984" spans="1:14" x14ac:dyDescent="0.55000000000000004">
      <c r="A2984" t="s">
        <v>3127</v>
      </c>
      <c r="B2984" t="s">
        <v>176</v>
      </c>
      <c r="C2984" t="s">
        <v>20</v>
      </c>
      <c r="E2984" t="s">
        <v>49</v>
      </c>
      <c r="F2984" s="1">
        <v>42862</v>
      </c>
      <c r="I2984" t="s">
        <v>85</v>
      </c>
      <c r="J2984" t="s">
        <v>17</v>
      </c>
      <c r="K2984">
        <v>4821</v>
      </c>
    </row>
    <row r="2985" spans="1:14" x14ac:dyDescent="0.55000000000000004">
      <c r="A2985" t="s">
        <v>3128</v>
      </c>
      <c r="B2985" t="s">
        <v>176</v>
      </c>
      <c r="C2985" t="s">
        <v>20</v>
      </c>
      <c r="D2985" t="s">
        <v>189</v>
      </c>
      <c r="E2985" t="s">
        <v>15</v>
      </c>
      <c r="F2985" s="1">
        <v>42862</v>
      </c>
      <c r="G2985" s="1">
        <v>42870</v>
      </c>
      <c r="H2985">
        <v>3960</v>
      </c>
      <c r="I2985" t="s">
        <v>85</v>
      </c>
      <c r="J2985" t="s">
        <v>17</v>
      </c>
      <c r="K2985">
        <v>4821</v>
      </c>
      <c r="M2985">
        <f xml:space="preserve"> H2985 - K2985</f>
        <v>-861</v>
      </c>
      <c r="N2985">
        <f xml:space="preserve"> M2985 / H2985 * 100</f>
        <v>-21.742424242424242</v>
      </c>
    </row>
    <row r="2986" spans="1:14" x14ac:dyDescent="0.55000000000000004">
      <c r="A2986" t="s">
        <v>3129</v>
      </c>
      <c r="B2986" t="s">
        <v>153</v>
      </c>
      <c r="C2986" t="s">
        <v>20</v>
      </c>
      <c r="D2986" t="s">
        <v>211</v>
      </c>
      <c r="E2986" t="s">
        <v>55</v>
      </c>
      <c r="F2986" s="1">
        <v>42862</v>
      </c>
      <c r="G2986" s="1">
        <v>42864</v>
      </c>
      <c r="H2986">
        <v>0</v>
      </c>
      <c r="I2986" t="s">
        <v>75</v>
      </c>
      <c r="J2986" t="s">
        <v>17</v>
      </c>
      <c r="K2986">
        <v>4821</v>
      </c>
    </row>
    <row r="2987" spans="1:14" x14ac:dyDescent="0.55000000000000004">
      <c r="A2987" t="s">
        <v>3130</v>
      </c>
      <c r="B2987" t="s">
        <v>264</v>
      </c>
      <c r="C2987" t="s">
        <v>13</v>
      </c>
      <c r="D2987" t="s">
        <v>28</v>
      </c>
      <c r="E2987" t="s">
        <v>15</v>
      </c>
      <c r="F2987" s="1">
        <v>42862</v>
      </c>
      <c r="G2987" s="1">
        <v>42980</v>
      </c>
      <c r="H2987">
        <v>1093</v>
      </c>
      <c r="I2987" t="s">
        <v>22</v>
      </c>
      <c r="J2987" t="s">
        <v>17</v>
      </c>
      <c r="K2987">
        <v>1096</v>
      </c>
      <c r="M2987">
        <f t="shared" ref="M2987:M2989" si="776" xml:space="preserve"> H2987 - K2987</f>
        <v>-3</v>
      </c>
      <c r="N2987">
        <f t="shared" ref="N2987:N2989" si="777" xml:space="preserve"> M2987 / H2987 * 100</f>
        <v>-0.27447392497712719</v>
      </c>
    </row>
    <row r="2988" spans="1:14" x14ac:dyDescent="0.55000000000000004">
      <c r="A2988" t="s">
        <v>3131</v>
      </c>
      <c r="B2988" t="s">
        <v>264</v>
      </c>
      <c r="C2988" t="s">
        <v>13</v>
      </c>
      <c r="D2988" t="s">
        <v>87</v>
      </c>
      <c r="E2988" t="s">
        <v>15</v>
      </c>
      <c r="F2988" s="1">
        <v>42862</v>
      </c>
      <c r="G2988" s="1">
        <v>42957</v>
      </c>
      <c r="H2988">
        <v>1194</v>
      </c>
      <c r="I2988" t="s">
        <v>22</v>
      </c>
      <c r="J2988" t="s">
        <v>17</v>
      </c>
      <c r="K2988">
        <v>1096</v>
      </c>
      <c r="M2988">
        <f t="shared" si="776"/>
        <v>98</v>
      </c>
      <c r="N2988">
        <f t="shared" si="777"/>
        <v>8.2077051926298168</v>
      </c>
    </row>
    <row r="2989" spans="1:14" x14ac:dyDescent="0.55000000000000004">
      <c r="A2989" t="s">
        <v>3132</v>
      </c>
      <c r="B2989" t="s">
        <v>264</v>
      </c>
      <c r="C2989" t="s">
        <v>20</v>
      </c>
      <c r="D2989" t="s">
        <v>163</v>
      </c>
      <c r="E2989" t="s">
        <v>15</v>
      </c>
      <c r="F2989" s="1">
        <v>42862</v>
      </c>
      <c r="G2989" s="1">
        <v>42961</v>
      </c>
      <c r="H2989">
        <v>5310</v>
      </c>
      <c r="I2989" t="s">
        <v>22</v>
      </c>
      <c r="J2989" t="s">
        <v>17</v>
      </c>
      <c r="K2989">
        <v>4821</v>
      </c>
      <c r="M2989">
        <f t="shared" si="776"/>
        <v>489</v>
      </c>
      <c r="N2989">
        <f t="shared" si="777"/>
        <v>9.2090395480225986</v>
      </c>
    </row>
    <row r="2990" spans="1:14" x14ac:dyDescent="0.55000000000000004">
      <c r="A2990" t="s">
        <v>3133</v>
      </c>
      <c r="B2990" t="s">
        <v>89</v>
      </c>
      <c r="C2990" t="s">
        <v>13</v>
      </c>
      <c r="D2990" t="s">
        <v>325</v>
      </c>
      <c r="E2990" t="s">
        <v>55</v>
      </c>
      <c r="F2990" s="1">
        <v>42862</v>
      </c>
      <c r="G2990" s="1">
        <v>42951</v>
      </c>
      <c r="H2990">
        <v>0</v>
      </c>
      <c r="I2990" t="s">
        <v>32</v>
      </c>
      <c r="J2990" t="s">
        <v>17</v>
      </c>
      <c r="K2990">
        <v>1096</v>
      </c>
    </row>
    <row r="2991" spans="1:14" x14ac:dyDescent="0.55000000000000004">
      <c r="A2991" t="s">
        <v>3134</v>
      </c>
      <c r="B2991" t="s">
        <v>106</v>
      </c>
      <c r="C2991" t="s">
        <v>13</v>
      </c>
      <c r="D2991" t="s">
        <v>80</v>
      </c>
      <c r="E2991" t="s">
        <v>55</v>
      </c>
      <c r="F2991" s="1">
        <v>42862</v>
      </c>
      <c r="G2991" s="1">
        <v>42875</v>
      </c>
      <c r="H2991">
        <v>0</v>
      </c>
      <c r="I2991" t="s">
        <v>32</v>
      </c>
      <c r="J2991" t="s">
        <v>17</v>
      </c>
      <c r="K2991">
        <v>1096</v>
      </c>
    </row>
    <row r="2992" spans="1:14" x14ac:dyDescent="0.55000000000000004">
      <c r="A2992" t="s">
        <v>3135</v>
      </c>
      <c r="B2992" t="s">
        <v>144</v>
      </c>
      <c r="C2992" t="s">
        <v>27</v>
      </c>
      <c r="D2992" t="s">
        <v>327</v>
      </c>
      <c r="E2992" t="s">
        <v>55</v>
      </c>
      <c r="F2992" s="1">
        <v>42862</v>
      </c>
      <c r="G2992" s="1">
        <v>42950</v>
      </c>
      <c r="H2992">
        <v>0</v>
      </c>
      <c r="I2992" t="s">
        <v>16</v>
      </c>
      <c r="J2992" t="s">
        <v>17</v>
      </c>
      <c r="K2992">
        <v>550</v>
      </c>
    </row>
    <row r="2993" spans="1:14" x14ac:dyDescent="0.55000000000000004">
      <c r="A2993" t="s">
        <v>3136</v>
      </c>
      <c r="B2993" t="s">
        <v>41</v>
      </c>
      <c r="C2993" t="s">
        <v>57</v>
      </c>
      <c r="E2993" t="s">
        <v>49</v>
      </c>
      <c r="F2993" s="1">
        <v>42862</v>
      </c>
      <c r="I2993" t="s">
        <v>39</v>
      </c>
      <c r="J2993" t="s">
        <v>17</v>
      </c>
      <c r="K2993">
        <v>5482</v>
      </c>
    </row>
    <row r="2994" spans="1:14" x14ac:dyDescent="0.55000000000000004">
      <c r="A2994" t="s">
        <v>3137</v>
      </c>
      <c r="B2994" t="s">
        <v>60</v>
      </c>
      <c r="C2994" t="s">
        <v>13</v>
      </c>
      <c r="D2994" t="s">
        <v>133</v>
      </c>
      <c r="E2994" t="s">
        <v>15</v>
      </c>
      <c r="F2994" s="1">
        <v>42862</v>
      </c>
      <c r="G2994" s="1">
        <v>42955</v>
      </c>
      <c r="H2994">
        <v>1222</v>
      </c>
      <c r="I2994" t="s">
        <v>32</v>
      </c>
      <c r="J2994" t="s">
        <v>17</v>
      </c>
      <c r="K2994">
        <v>1096</v>
      </c>
      <c r="M2994">
        <f t="shared" ref="M2994:M2995" si="778" xml:space="preserve"> H2994 - K2994</f>
        <v>126</v>
      </c>
      <c r="N2994">
        <f t="shared" ref="N2994:N2995" si="779" xml:space="preserve"> M2994 / H2994 * 100</f>
        <v>10.310965630114566</v>
      </c>
    </row>
    <row r="2995" spans="1:14" x14ac:dyDescent="0.55000000000000004">
      <c r="A2995" t="s">
        <v>3138</v>
      </c>
      <c r="B2995" t="s">
        <v>12</v>
      </c>
      <c r="C2995" t="s">
        <v>13</v>
      </c>
      <c r="D2995" t="s">
        <v>330</v>
      </c>
      <c r="E2995" t="s">
        <v>15</v>
      </c>
      <c r="F2995" s="1">
        <v>42862</v>
      </c>
      <c r="G2995" s="1">
        <v>42952</v>
      </c>
      <c r="H2995">
        <v>901</v>
      </c>
      <c r="I2995" t="s">
        <v>16</v>
      </c>
      <c r="J2995" t="s">
        <v>17</v>
      </c>
      <c r="K2995">
        <v>1096</v>
      </c>
      <c r="M2995">
        <f t="shared" si="778"/>
        <v>-195</v>
      </c>
      <c r="N2995">
        <f t="shared" si="779"/>
        <v>-21.642619311875695</v>
      </c>
    </row>
    <row r="2996" spans="1:14" x14ac:dyDescent="0.55000000000000004">
      <c r="A2996" t="s">
        <v>3139</v>
      </c>
      <c r="B2996" t="s">
        <v>108</v>
      </c>
      <c r="C2996" t="s">
        <v>48</v>
      </c>
      <c r="D2996" t="s">
        <v>189</v>
      </c>
      <c r="E2996" t="s">
        <v>55</v>
      </c>
      <c r="F2996" s="1">
        <v>42862</v>
      </c>
      <c r="G2996" s="1">
        <v>42973</v>
      </c>
      <c r="H2996">
        <v>0</v>
      </c>
      <c r="I2996" t="s">
        <v>75</v>
      </c>
      <c r="J2996" t="s">
        <v>25</v>
      </c>
      <c r="K2996">
        <v>3393</v>
      </c>
    </row>
    <row r="2997" spans="1:14" x14ac:dyDescent="0.55000000000000004">
      <c r="A2997" t="s">
        <v>3140</v>
      </c>
      <c r="B2997" t="s">
        <v>108</v>
      </c>
      <c r="C2997" t="s">
        <v>57</v>
      </c>
      <c r="D2997" t="s">
        <v>167</v>
      </c>
      <c r="E2997" t="s">
        <v>15</v>
      </c>
      <c r="F2997" s="1">
        <v>42862</v>
      </c>
      <c r="G2997" s="1">
        <v>42948</v>
      </c>
      <c r="H2997">
        <v>5601</v>
      </c>
      <c r="I2997" t="s">
        <v>75</v>
      </c>
      <c r="J2997" t="s">
        <v>17</v>
      </c>
      <c r="K2997">
        <v>5482</v>
      </c>
      <c r="M2997">
        <f xml:space="preserve"> H2997 - K2997</f>
        <v>119</v>
      </c>
      <c r="N2997">
        <f xml:space="preserve"> M2997 / H2997 * 100</f>
        <v>2.1246206034636672</v>
      </c>
    </row>
    <row r="2998" spans="1:14" x14ac:dyDescent="0.55000000000000004">
      <c r="A2998" t="s">
        <v>3141</v>
      </c>
      <c r="B2998" t="s">
        <v>66</v>
      </c>
      <c r="C2998" t="s">
        <v>48</v>
      </c>
      <c r="E2998" t="s">
        <v>49</v>
      </c>
      <c r="F2998" s="1">
        <v>42862</v>
      </c>
      <c r="I2998" t="s">
        <v>39</v>
      </c>
      <c r="J2998" t="s">
        <v>25</v>
      </c>
      <c r="K2998">
        <v>3393</v>
      </c>
    </row>
    <row r="2999" spans="1:14" x14ac:dyDescent="0.55000000000000004">
      <c r="A2999" t="s">
        <v>3142</v>
      </c>
      <c r="B2999" t="s">
        <v>83</v>
      </c>
      <c r="C2999" t="s">
        <v>48</v>
      </c>
      <c r="E2999" t="s">
        <v>49</v>
      </c>
      <c r="F2999" s="1">
        <v>42862</v>
      </c>
      <c r="I2999" t="s">
        <v>85</v>
      </c>
      <c r="J2999" t="s">
        <v>25</v>
      </c>
      <c r="K2999">
        <v>3393</v>
      </c>
    </row>
    <row r="3000" spans="1:14" x14ac:dyDescent="0.55000000000000004">
      <c r="A3000" t="s">
        <v>3143</v>
      </c>
      <c r="B3000" t="s">
        <v>113</v>
      </c>
      <c r="C3000" t="s">
        <v>13</v>
      </c>
      <c r="D3000" t="s">
        <v>221</v>
      </c>
      <c r="E3000" t="s">
        <v>15</v>
      </c>
      <c r="F3000" s="1">
        <v>42862</v>
      </c>
      <c r="G3000" s="1">
        <v>42952</v>
      </c>
      <c r="H3000">
        <v>995</v>
      </c>
      <c r="I3000" t="s">
        <v>85</v>
      </c>
      <c r="J3000" t="s">
        <v>17</v>
      </c>
      <c r="K3000">
        <v>1096</v>
      </c>
      <c r="M3000">
        <f t="shared" ref="M3000:M3001" si="780" xml:space="preserve"> H3000 - K3000</f>
        <v>-101</v>
      </c>
      <c r="N3000">
        <f t="shared" ref="N3000:N3001" si="781" xml:space="preserve"> M3000 / H3000 * 100</f>
        <v>-10.150753768844222</v>
      </c>
    </row>
    <row r="3001" spans="1:14" x14ac:dyDescent="0.55000000000000004">
      <c r="A3001" t="s">
        <v>3144</v>
      </c>
      <c r="B3001" t="s">
        <v>113</v>
      </c>
      <c r="C3001" t="s">
        <v>48</v>
      </c>
      <c r="D3001" t="s">
        <v>74</v>
      </c>
      <c r="E3001" t="s">
        <v>15</v>
      </c>
      <c r="F3001" s="1">
        <v>42862</v>
      </c>
      <c r="G3001" s="1">
        <v>42952</v>
      </c>
      <c r="H3001">
        <v>3666</v>
      </c>
      <c r="I3001" t="s">
        <v>85</v>
      </c>
      <c r="J3001" t="s">
        <v>25</v>
      </c>
      <c r="K3001">
        <v>3393</v>
      </c>
      <c r="M3001">
        <f t="shared" si="780"/>
        <v>273</v>
      </c>
      <c r="N3001">
        <f t="shared" si="781"/>
        <v>7.4468085106382977</v>
      </c>
    </row>
    <row r="3002" spans="1:14" x14ac:dyDescent="0.55000000000000004">
      <c r="A3002" t="s">
        <v>3145</v>
      </c>
      <c r="B3002" t="s">
        <v>34</v>
      </c>
      <c r="C3002" t="s">
        <v>13</v>
      </c>
      <c r="D3002" t="s">
        <v>45</v>
      </c>
      <c r="E3002" t="s">
        <v>55</v>
      </c>
      <c r="F3002" s="1">
        <v>42863</v>
      </c>
      <c r="G3002" s="1">
        <v>42873</v>
      </c>
      <c r="H3002">
        <v>0</v>
      </c>
      <c r="I3002" t="s">
        <v>16</v>
      </c>
      <c r="J3002" t="s">
        <v>17</v>
      </c>
      <c r="K3002">
        <v>1096</v>
      </c>
    </row>
    <row r="3003" spans="1:14" x14ac:dyDescent="0.55000000000000004">
      <c r="A3003" t="s">
        <v>3146</v>
      </c>
      <c r="B3003" t="s">
        <v>34</v>
      </c>
      <c r="C3003" t="s">
        <v>24</v>
      </c>
      <c r="D3003" t="s">
        <v>243</v>
      </c>
      <c r="E3003" t="s">
        <v>15</v>
      </c>
      <c r="F3003" s="1">
        <v>42863</v>
      </c>
      <c r="G3003" s="1">
        <v>42874</v>
      </c>
      <c r="H3003">
        <v>56</v>
      </c>
      <c r="I3003" t="s">
        <v>16</v>
      </c>
      <c r="J3003" t="s">
        <v>25</v>
      </c>
      <c r="K3003">
        <v>55</v>
      </c>
      <c r="M3003">
        <f t="shared" ref="M3003:M3005" si="782" xml:space="preserve"> H3003 - K3003</f>
        <v>1</v>
      </c>
      <c r="N3003">
        <f t="shared" ref="N3003:N3005" si="783" xml:space="preserve"> M3003 / H3003 * 100</f>
        <v>1.7857142857142856</v>
      </c>
    </row>
    <row r="3004" spans="1:14" x14ac:dyDescent="0.55000000000000004">
      <c r="A3004" t="s">
        <v>3147</v>
      </c>
      <c r="B3004" t="s">
        <v>129</v>
      </c>
      <c r="C3004" t="s">
        <v>13</v>
      </c>
      <c r="D3004" t="s">
        <v>252</v>
      </c>
      <c r="E3004" t="s">
        <v>15</v>
      </c>
      <c r="F3004" s="1">
        <v>42863</v>
      </c>
      <c r="G3004" s="1">
        <v>42872</v>
      </c>
      <c r="H3004">
        <v>1372</v>
      </c>
      <c r="I3004" t="s">
        <v>75</v>
      </c>
      <c r="J3004" t="s">
        <v>17</v>
      </c>
      <c r="K3004">
        <v>1096</v>
      </c>
      <c r="M3004">
        <f t="shared" si="782"/>
        <v>276</v>
      </c>
      <c r="N3004">
        <f t="shared" si="783"/>
        <v>20.11661807580175</v>
      </c>
    </row>
    <row r="3005" spans="1:14" x14ac:dyDescent="0.55000000000000004">
      <c r="A3005" t="s">
        <v>3148</v>
      </c>
      <c r="B3005" t="s">
        <v>73</v>
      </c>
      <c r="C3005" t="s">
        <v>48</v>
      </c>
      <c r="D3005" t="s">
        <v>757</v>
      </c>
      <c r="E3005" t="s">
        <v>15</v>
      </c>
      <c r="F3005" s="1">
        <v>42863</v>
      </c>
      <c r="G3005" s="1">
        <v>42948</v>
      </c>
      <c r="H3005">
        <v>3282</v>
      </c>
      <c r="I3005" t="s">
        <v>75</v>
      </c>
      <c r="J3005" t="s">
        <v>25</v>
      </c>
      <c r="K3005">
        <v>3393</v>
      </c>
      <c r="M3005">
        <f t="shared" si="782"/>
        <v>-111</v>
      </c>
      <c r="N3005">
        <f t="shared" si="783"/>
        <v>-3.3820840950639854</v>
      </c>
    </row>
    <row r="3006" spans="1:14" x14ac:dyDescent="0.55000000000000004">
      <c r="A3006" t="s">
        <v>3149</v>
      </c>
      <c r="B3006" t="s">
        <v>19</v>
      </c>
      <c r="C3006" t="s">
        <v>20</v>
      </c>
      <c r="D3006" t="s">
        <v>209</v>
      </c>
      <c r="E3006" t="s">
        <v>55</v>
      </c>
      <c r="F3006" s="1">
        <v>42863</v>
      </c>
      <c r="G3006" s="1">
        <v>42953</v>
      </c>
      <c r="H3006">
        <v>0</v>
      </c>
      <c r="I3006" t="s">
        <v>22</v>
      </c>
      <c r="J3006" t="s">
        <v>17</v>
      </c>
      <c r="K3006">
        <v>4821</v>
      </c>
    </row>
    <row r="3007" spans="1:14" x14ac:dyDescent="0.55000000000000004">
      <c r="A3007" t="s">
        <v>3150</v>
      </c>
      <c r="B3007" t="s">
        <v>77</v>
      </c>
      <c r="C3007" t="s">
        <v>24</v>
      </c>
      <c r="D3007" t="s">
        <v>186</v>
      </c>
      <c r="E3007" t="s">
        <v>15</v>
      </c>
      <c r="F3007" s="1">
        <v>42863</v>
      </c>
      <c r="G3007" s="1">
        <v>42965</v>
      </c>
      <c r="H3007">
        <v>43</v>
      </c>
      <c r="I3007" t="s">
        <v>39</v>
      </c>
      <c r="J3007" t="s">
        <v>25</v>
      </c>
      <c r="K3007">
        <v>55</v>
      </c>
      <c r="M3007">
        <f t="shared" ref="M3007:M3008" si="784" xml:space="preserve"> H3007 - K3007</f>
        <v>-12</v>
      </c>
      <c r="N3007">
        <f t="shared" ref="N3007:N3008" si="785" xml:space="preserve"> M3007 / H3007 * 100</f>
        <v>-27.906976744186046</v>
      </c>
    </row>
    <row r="3008" spans="1:14" x14ac:dyDescent="0.55000000000000004">
      <c r="A3008" t="s">
        <v>3151</v>
      </c>
      <c r="B3008" t="s">
        <v>77</v>
      </c>
      <c r="C3008" t="s">
        <v>24</v>
      </c>
      <c r="D3008" t="s">
        <v>567</v>
      </c>
      <c r="E3008" t="s">
        <v>15</v>
      </c>
      <c r="F3008" s="1">
        <v>42863</v>
      </c>
      <c r="G3008" s="1">
        <v>42983</v>
      </c>
      <c r="H3008">
        <v>54</v>
      </c>
      <c r="I3008" t="s">
        <v>39</v>
      </c>
      <c r="J3008" t="s">
        <v>25</v>
      </c>
      <c r="K3008">
        <v>55</v>
      </c>
      <c r="M3008">
        <f t="shared" si="784"/>
        <v>-1</v>
      </c>
      <c r="N3008">
        <f t="shared" si="785"/>
        <v>-1.8518518518518516</v>
      </c>
    </row>
    <row r="3009" spans="1:14" x14ac:dyDescent="0.55000000000000004">
      <c r="A3009" t="s">
        <v>3152</v>
      </c>
      <c r="B3009" t="s">
        <v>264</v>
      </c>
      <c r="C3009" t="s">
        <v>27</v>
      </c>
      <c r="D3009" t="s">
        <v>122</v>
      </c>
      <c r="E3009" t="s">
        <v>55</v>
      </c>
      <c r="F3009" s="1">
        <v>42863</v>
      </c>
      <c r="G3009" s="1">
        <v>42968</v>
      </c>
      <c r="H3009">
        <v>0</v>
      </c>
      <c r="I3009" t="s">
        <v>22</v>
      </c>
      <c r="J3009" t="s">
        <v>17</v>
      </c>
      <c r="K3009">
        <v>550</v>
      </c>
    </row>
    <row r="3010" spans="1:14" x14ac:dyDescent="0.55000000000000004">
      <c r="A3010" t="s">
        <v>3153</v>
      </c>
      <c r="B3010" t="s">
        <v>89</v>
      </c>
      <c r="C3010" t="s">
        <v>27</v>
      </c>
      <c r="D3010" t="s">
        <v>42</v>
      </c>
      <c r="E3010" t="s">
        <v>15</v>
      </c>
      <c r="F3010" s="1">
        <v>42863</v>
      </c>
      <c r="G3010" s="1">
        <v>42871</v>
      </c>
      <c r="H3010">
        <v>575</v>
      </c>
      <c r="I3010" t="s">
        <v>32</v>
      </c>
      <c r="J3010" t="s">
        <v>17</v>
      </c>
      <c r="K3010">
        <v>550</v>
      </c>
      <c r="M3010">
        <f t="shared" ref="M3010:M3012" si="786" xml:space="preserve"> H3010 - K3010</f>
        <v>25</v>
      </c>
      <c r="N3010">
        <f t="shared" ref="N3010:N3012" si="787" xml:space="preserve"> M3010 / H3010 * 100</f>
        <v>4.3478260869565215</v>
      </c>
    </row>
    <row r="3011" spans="1:14" x14ac:dyDescent="0.55000000000000004">
      <c r="A3011" t="s">
        <v>3154</v>
      </c>
      <c r="B3011" t="s">
        <v>89</v>
      </c>
      <c r="C3011" t="s">
        <v>13</v>
      </c>
      <c r="D3011" t="s">
        <v>327</v>
      </c>
      <c r="E3011" t="s">
        <v>15</v>
      </c>
      <c r="F3011" s="1">
        <v>42863</v>
      </c>
      <c r="G3011" s="1">
        <v>42957</v>
      </c>
      <c r="H3011">
        <v>768</v>
      </c>
      <c r="I3011" t="s">
        <v>32</v>
      </c>
      <c r="J3011" t="s">
        <v>17</v>
      </c>
      <c r="K3011">
        <v>1096</v>
      </c>
      <c r="M3011">
        <f t="shared" si="786"/>
        <v>-328</v>
      </c>
      <c r="N3011">
        <f t="shared" si="787"/>
        <v>-42.708333333333329</v>
      </c>
    </row>
    <row r="3012" spans="1:14" x14ac:dyDescent="0.55000000000000004">
      <c r="A3012" t="s">
        <v>3155</v>
      </c>
      <c r="B3012" t="s">
        <v>89</v>
      </c>
      <c r="C3012" t="s">
        <v>20</v>
      </c>
      <c r="D3012" t="s">
        <v>285</v>
      </c>
      <c r="E3012" t="s">
        <v>15</v>
      </c>
      <c r="F3012" s="1">
        <v>42863</v>
      </c>
      <c r="G3012" s="1">
        <v>42990</v>
      </c>
      <c r="H3012">
        <v>4426</v>
      </c>
      <c r="I3012" t="s">
        <v>32</v>
      </c>
      <c r="J3012" t="s">
        <v>17</v>
      </c>
      <c r="K3012">
        <v>4821</v>
      </c>
      <c r="M3012">
        <f t="shared" si="786"/>
        <v>-395</v>
      </c>
      <c r="N3012">
        <f t="shared" si="787"/>
        <v>-8.9245368278355173</v>
      </c>
    </row>
    <row r="3013" spans="1:14" x14ac:dyDescent="0.55000000000000004">
      <c r="A3013" t="s">
        <v>3156</v>
      </c>
      <c r="B3013" t="s">
        <v>144</v>
      </c>
      <c r="C3013" t="s">
        <v>27</v>
      </c>
      <c r="D3013" t="s">
        <v>315</v>
      </c>
      <c r="E3013" t="s">
        <v>55</v>
      </c>
      <c r="F3013" s="1">
        <v>42863</v>
      </c>
      <c r="G3013" s="1">
        <v>42865</v>
      </c>
      <c r="H3013">
        <v>0</v>
      </c>
      <c r="I3013" t="s">
        <v>16</v>
      </c>
      <c r="J3013" t="s">
        <v>17</v>
      </c>
      <c r="K3013">
        <v>550</v>
      </c>
    </row>
    <row r="3014" spans="1:14" x14ac:dyDescent="0.55000000000000004">
      <c r="A3014" t="s">
        <v>3157</v>
      </c>
      <c r="B3014" t="s">
        <v>144</v>
      </c>
      <c r="C3014" t="s">
        <v>27</v>
      </c>
      <c r="D3014" t="s">
        <v>124</v>
      </c>
      <c r="E3014" t="s">
        <v>15</v>
      </c>
      <c r="F3014" s="1">
        <v>42863</v>
      </c>
      <c r="G3014" s="1">
        <v>42967</v>
      </c>
      <c r="H3014">
        <v>553</v>
      </c>
      <c r="I3014" t="s">
        <v>16</v>
      </c>
      <c r="J3014" t="s">
        <v>17</v>
      </c>
      <c r="K3014">
        <v>550</v>
      </c>
      <c r="M3014">
        <f xml:space="preserve"> H3014 - K3014</f>
        <v>3</v>
      </c>
      <c r="N3014">
        <f xml:space="preserve"> M3014 / H3014 * 100</f>
        <v>0.54249547920433994</v>
      </c>
    </row>
    <row r="3015" spans="1:14" x14ac:dyDescent="0.55000000000000004">
      <c r="A3015" t="s">
        <v>3158</v>
      </c>
      <c r="B3015" t="s">
        <v>127</v>
      </c>
      <c r="C3015" t="s">
        <v>57</v>
      </c>
      <c r="D3015" t="s">
        <v>28</v>
      </c>
      <c r="E3015" t="s">
        <v>55</v>
      </c>
      <c r="F3015" s="1">
        <v>42863</v>
      </c>
      <c r="G3015" s="1">
        <v>42875</v>
      </c>
      <c r="H3015">
        <v>0</v>
      </c>
      <c r="I3015" t="s">
        <v>22</v>
      </c>
      <c r="J3015" t="s">
        <v>17</v>
      </c>
      <c r="K3015">
        <v>5482</v>
      </c>
    </row>
    <row r="3016" spans="1:14" x14ac:dyDescent="0.55000000000000004">
      <c r="A3016" t="s">
        <v>3159</v>
      </c>
      <c r="B3016" t="s">
        <v>60</v>
      </c>
      <c r="C3016" t="s">
        <v>13</v>
      </c>
      <c r="E3016" t="s">
        <v>49</v>
      </c>
      <c r="F3016" s="1">
        <v>42863</v>
      </c>
      <c r="I3016" t="s">
        <v>32</v>
      </c>
      <c r="J3016" t="s">
        <v>17</v>
      </c>
      <c r="K3016">
        <v>1096</v>
      </c>
    </row>
    <row r="3017" spans="1:14" x14ac:dyDescent="0.55000000000000004">
      <c r="A3017" t="s">
        <v>3160</v>
      </c>
      <c r="B3017" t="s">
        <v>60</v>
      </c>
      <c r="C3017" t="s">
        <v>13</v>
      </c>
      <c r="D3017" t="s">
        <v>111</v>
      </c>
      <c r="E3017" t="s">
        <v>55</v>
      </c>
      <c r="F3017" s="1">
        <v>42863</v>
      </c>
      <c r="G3017" s="1">
        <v>42952</v>
      </c>
      <c r="H3017">
        <v>0</v>
      </c>
      <c r="I3017" t="s">
        <v>32</v>
      </c>
      <c r="J3017" t="s">
        <v>17</v>
      </c>
      <c r="K3017">
        <v>1096</v>
      </c>
    </row>
    <row r="3018" spans="1:14" x14ac:dyDescent="0.55000000000000004">
      <c r="A3018" t="s">
        <v>3161</v>
      </c>
      <c r="B3018" t="s">
        <v>60</v>
      </c>
      <c r="C3018" t="s">
        <v>57</v>
      </c>
      <c r="D3018" t="s">
        <v>90</v>
      </c>
      <c r="E3018" t="s">
        <v>15</v>
      </c>
      <c r="F3018" s="1">
        <v>42863</v>
      </c>
      <c r="G3018" s="1">
        <v>42996</v>
      </c>
      <c r="H3018">
        <v>4786</v>
      </c>
      <c r="I3018" t="s">
        <v>32</v>
      </c>
      <c r="J3018" t="s">
        <v>17</v>
      </c>
      <c r="K3018">
        <v>5482</v>
      </c>
      <c r="M3018">
        <f xml:space="preserve"> H3018 - K3018</f>
        <v>-696</v>
      </c>
      <c r="N3018">
        <f xml:space="preserve"> M3018 / H3018 * 100</f>
        <v>-14.542415378186377</v>
      </c>
    </row>
    <row r="3019" spans="1:14" x14ac:dyDescent="0.55000000000000004">
      <c r="A3019" t="s">
        <v>3162</v>
      </c>
      <c r="B3019" t="s">
        <v>12</v>
      </c>
      <c r="C3019" t="s">
        <v>48</v>
      </c>
      <c r="D3019" t="s">
        <v>137</v>
      </c>
      <c r="E3019" t="s">
        <v>55</v>
      </c>
      <c r="F3019" s="1">
        <v>42863</v>
      </c>
      <c r="G3019" s="1">
        <v>42878</v>
      </c>
      <c r="H3019">
        <v>0</v>
      </c>
      <c r="I3019" t="s">
        <v>16</v>
      </c>
      <c r="J3019" t="s">
        <v>25</v>
      </c>
      <c r="K3019">
        <v>3393</v>
      </c>
    </row>
    <row r="3020" spans="1:14" x14ac:dyDescent="0.55000000000000004">
      <c r="A3020" t="s">
        <v>3163</v>
      </c>
      <c r="B3020" t="s">
        <v>108</v>
      </c>
      <c r="C3020" t="s">
        <v>20</v>
      </c>
      <c r="D3020" t="s">
        <v>114</v>
      </c>
      <c r="E3020" t="s">
        <v>55</v>
      </c>
      <c r="F3020" s="1">
        <v>42863</v>
      </c>
      <c r="G3020" s="1">
        <v>42872</v>
      </c>
      <c r="H3020">
        <v>0</v>
      </c>
      <c r="I3020" t="s">
        <v>75</v>
      </c>
      <c r="J3020" t="s">
        <v>17</v>
      </c>
      <c r="K3020">
        <v>4821</v>
      </c>
    </row>
    <row r="3021" spans="1:14" x14ac:dyDescent="0.55000000000000004">
      <c r="A3021" t="s">
        <v>3164</v>
      </c>
      <c r="B3021" t="s">
        <v>70</v>
      </c>
      <c r="C3021" t="s">
        <v>57</v>
      </c>
      <c r="D3021" t="s">
        <v>330</v>
      </c>
      <c r="E3021" t="s">
        <v>55</v>
      </c>
      <c r="F3021" s="1">
        <v>42863</v>
      </c>
      <c r="G3021" s="1">
        <v>42949</v>
      </c>
      <c r="H3021">
        <v>0</v>
      </c>
      <c r="I3021" t="s">
        <v>16</v>
      </c>
      <c r="J3021" t="s">
        <v>17</v>
      </c>
      <c r="K3021">
        <v>5482</v>
      </c>
    </row>
    <row r="3022" spans="1:14" x14ac:dyDescent="0.55000000000000004">
      <c r="A3022" t="s">
        <v>3165</v>
      </c>
      <c r="B3022" t="s">
        <v>70</v>
      </c>
      <c r="C3022" t="s">
        <v>24</v>
      </c>
      <c r="D3022" t="s">
        <v>35</v>
      </c>
      <c r="E3022" t="s">
        <v>55</v>
      </c>
      <c r="F3022" s="1">
        <v>42863</v>
      </c>
      <c r="G3022" s="1">
        <v>42966</v>
      </c>
      <c r="H3022">
        <v>0</v>
      </c>
      <c r="I3022" t="s">
        <v>16</v>
      </c>
      <c r="J3022" t="s">
        <v>25</v>
      </c>
      <c r="K3022">
        <v>55</v>
      </c>
    </row>
    <row r="3023" spans="1:14" x14ac:dyDescent="0.55000000000000004">
      <c r="A3023" t="s">
        <v>3166</v>
      </c>
      <c r="B3023" t="s">
        <v>70</v>
      </c>
      <c r="C3023" t="s">
        <v>57</v>
      </c>
      <c r="D3023" t="s">
        <v>102</v>
      </c>
      <c r="E3023" t="s">
        <v>15</v>
      </c>
      <c r="F3023" s="1">
        <v>42863</v>
      </c>
      <c r="G3023" s="1">
        <v>42871</v>
      </c>
      <c r="H3023">
        <v>5338</v>
      </c>
      <c r="I3023" t="s">
        <v>16</v>
      </c>
      <c r="J3023" t="s">
        <v>17</v>
      </c>
      <c r="K3023">
        <v>5482</v>
      </c>
      <c r="M3023">
        <f xml:space="preserve"> H3023 - K3023</f>
        <v>-144</v>
      </c>
      <c r="N3023">
        <f xml:space="preserve"> M3023 / H3023 * 100</f>
        <v>-2.697639565380292</v>
      </c>
    </row>
    <row r="3024" spans="1:14" x14ac:dyDescent="0.55000000000000004">
      <c r="A3024" t="s">
        <v>3167</v>
      </c>
      <c r="B3024" t="s">
        <v>30</v>
      </c>
      <c r="C3024" t="s">
        <v>20</v>
      </c>
      <c r="D3024" t="s">
        <v>31</v>
      </c>
      <c r="E3024" t="s">
        <v>49</v>
      </c>
      <c r="F3024" s="1">
        <v>42863</v>
      </c>
      <c r="I3024" t="s">
        <v>32</v>
      </c>
      <c r="J3024" t="s">
        <v>17</v>
      </c>
      <c r="K3024">
        <v>4821</v>
      </c>
    </row>
    <row r="3025" spans="1:14" x14ac:dyDescent="0.55000000000000004">
      <c r="A3025" t="s">
        <v>3168</v>
      </c>
      <c r="B3025" t="s">
        <v>30</v>
      </c>
      <c r="C3025" t="s">
        <v>27</v>
      </c>
      <c r="D3025" t="s">
        <v>68</v>
      </c>
      <c r="E3025" t="s">
        <v>55</v>
      </c>
      <c r="F3025" s="1">
        <v>42863</v>
      </c>
      <c r="G3025" s="1">
        <v>42870</v>
      </c>
      <c r="H3025">
        <v>0</v>
      </c>
      <c r="I3025" t="s">
        <v>32</v>
      </c>
      <c r="J3025" t="s">
        <v>17</v>
      </c>
      <c r="K3025">
        <v>550</v>
      </c>
    </row>
    <row r="3026" spans="1:14" x14ac:dyDescent="0.55000000000000004">
      <c r="A3026" t="s">
        <v>3169</v>
      </c>
      <c r="B3026" t="s">
        <v>34</v>
      </c>
      <c r="C3026" t="s">
        <v>13</v>
      </c>
      <c r="D3026" t="s">
        <v>199</v>
      </c>
      <c r="E3026" t="s">
        <v>15</v>
      </c>
      <c r="F3026" s="1">
        <v>42864</v>
      </c>
      <c r="G3026" s="1">
        <v>42978</v>
      </c>
      <c r="H3026">
        <v>996</v>
      </c>
      <c r="I3026" t="s">
        <v>16</v>
      </c>
      <c r="J3026" t="s">
        <v>17</v>
      </c>
      <c r="K3026">
        <v>1096</v>
      </c>
      <c r="M3026">
        <f xml:space="preserve"> H3026 - K3026</f>
        <v>-100</v>
      </c>
      <c r="N3026">
        <f xml:space="preserve"> M3026 / H3026 * 100</f>
        <v>-10.040160642570282</v>
      </c>
    </row>
    <row r="3027" spans="1:14" x14ac:dyDescent="0.55000000000000004">
      <c r="A3027" t="s">
        <v>3170</v>
      </c>
      <c r="B3027" t="s">
        <v>150</v>
      </c>
      <c r="C3027" t="s">
        <v>13</v>
      </c>
      <c r="E3027" t="s">
        <v>49</v>
      </c>
      <c r="F3027" s="1">
        <v>42864</v>
      </c>
      <c r="I3027" t="s">
        <v>75</v>
      </c>
      <c r="J3027" t="s">
        <v>17</v>
      </c>
      <c r="K3027">
        <v>1096</v>
      </c>
    </row>
    <row r="3028" spans="1:14" x14ac:dyDescent="0.55000000000000004">
      <c r="A3028" t="s">
        <v>3171</v>
      </c>
      <c r="B3028" t="s">
        <v>150</v>
      </c>
      <c r="C3028" t="s">
        <v>48</v>
      </c>
      <c r="E3028" t="s">
        <v>49</v>
      </c>
      <c r="F3028" s="1">
        <v>42864</v>
      </c>
      <c r="I3028" t="s">
        <v>75</v>
      </c>
      <c r="J3028" t="s">
        <v>25</v>
      </c>
      <c r="K3028">
        <v>3393</v>
      </c>
    </row>
    <row r="3029" spans="1:14" x14ac:dyDescent="0.55000000000000004">
      <c r="A3029" t="s">
        <v>3172</v>
      </c>
      <c r="B3029" t="s">
        <v>129</v>
      </c>
      <c r="C3029" t="s">
        <v>48</v>
      </c>
      <c r="D3029" t="s">
        <v>249</v>
      </c>
      <c r="E3029" t="s">
        <v>55</v>
      </c>
      <c r="F3029" s="1">
        <v>42864</v>
      </c>
      <c r="G3029" s="1">
        <v>42875</v>
      </c>
      <c r="H3029">
        <v>0</v>
      </c>
      <c r="I3029" t="s">
        <v>75</v>
      </c>
      <c r="J3029" t="s">
        <v>25</v>
      </c>
      <c r="K3029">
        <v>3393</v>
      </c>
    </row>
    <row r="3030" spans="1:14" x14ac:dyDescent="0.55000000000000004">
      <c r="A3030" t="s">
        <v>3173</v>
      </c>
      <c r="B3030" t="s">
        <v>214</v>
      </c>
      <c r="C3030" t="s">
        <v>24</v>
      </c>
      <c r="D3030" t="s">
        <v>209</v>
      </c>
      <c r="E3030" t="s">
        <v>15</v>
      </c>
      <c r="F3030" s="1">
        <v>42864</v>
      </c>
      <c r="G3030" s="1">
        <v>42956</v>
      </c>
      <c r="H3030">
        <v>63</v>
      </c>
      <c r="I3030" t="s">
        <v>16</v>
      </c>
      <c r="J3030" t="s">
        <v>25</v>
      </c>
      <c r="K3030">
        <v>55</v>
      </c>
      <c r="M3030">
        <f xml:space="preserve"> H3030 - K3030</f>
        <v>8</v>
      </c>
      <c r="N3030">
        <f xml:space="preserve"> M3030 / H3030 * 100</f>
        <v>12.698412698412698</v>
      </c>
    </row>
    <row r="3031" spans="1:14" x14ac:dyDescent="0.55000000000000004">
      <c r="A3031" t="s">
        <v>3174</v>
      </c>
      <c r="B3031" t="s">
        <v>73</v>
      </c>
      <c r="C3031" t="s">
        <v>13</v>
      </c>
      <c r="D3031" t="s">
        <v>151</v>
      </c>
      <c r="E3031" t="s">
        <v>55</v>
      </c>
      <c r="F3031" s="1">
        <v>42864</v>
      </c>
      <c r="G3031" s="1">
        <v>42964</v>
      </c>
      <c r="H3031">
        <v>0</v>
      </c>
      <c r="I3031" t="s">
        <v>75</v>
      </c>
      <c r="J3031" t="s">
        <v>17</v>
      </c>
      <c r="K3031">
        <v>1096</v>
      </c>
    </row>
    <row r="3032" spans="1:14" x14ac:dyDescent="0.55000000000000004">
      <c r="A3032" t="s">
        <v>3175</v>
      </c>
      <c r="B3032" t="s">
        <v>19</v>
      </c>
      <c r="C3032" t="s">
        <v>13</v>
      </c>
      <c r="D3032" t="s">
        <v>330</v>
      </c>
      <c r="E3032" t="s">
        <v>15</v>
      </c>
      <c r="F3032" s="1">
        <v>42864</v>
      </c>
      <c r="G3032" s="1">
        <v>42874</v>
      </c>
      <c r="H3032">
        <v>1075</v>
      </c>
      <c r="I3032" t="s">
        <v>22</v>
      </c>
      <c r="J3032" t="s">
        <v>17</v>
      </c>
      <c r="K3032">
        <v>1096</v>
      </c>
      <c r="M3032">
        <f t="shared" ref="M3032:M3035" si="788" xml:space="preserve"> H3032 - K3032</f>
        <v>-21</v>
      </c>
      <c r="N3032">
        <f t="shared" ref="N3032:N3035" si="789" xml:space="preserve"> M3032 / H3032 * 100</f>
        <v>-1.9534883720930232</v>
      </c>
    </row>
    <row r="3033" spans="1:14" x14ac:dyDescent="0.55000000000000004">
      <c r="A3033" t="s">
        <v>3176</v>
      </c>
      <c r="B3033" t="s">
        <v>19</v>
      </c>
      <c r="C3033" t="s">
        <v>20</v>
      </c>
      <c r="D3033" t="s">
        <v>87</v>
      </c>
      <c r="E3033" t="s">
        <v>15</v>
      </c>
      <c r="F3033" s="1">
        <v>42864</v>
      </c>
      <c r="G3033" s="1">
        <v>42879</v>
      </c>
      <c r="H3033">
        <v>5033</v>
      </c>
      <c r="I3033" t="s">
        <v>22</v>
      </c>
      <c r="J3033" t="s">
        <v>17</v>
      </c>
      <c r="K3033">
        <v>4821</v>
      </c>
      <c r="M3033">
        <f t="shared" si="788"/>
        <v>212</v>
      </c>
      <c r="N3033">
        <f t="shared" si="789"/>
        <v>4.2121994834094973</v>
      </c>
    </row>
    <row r="3034" spans="1:14" x14ac:dyDescent="0.55000000000000004">
      <c r="A3034" t="s">
        <v>3177</v>
      </c>
      <c r="B3034" t="s">
        <v>19</v>
      </c>
      <c r="C3034" t="s">
        <v>48</v>
      </c>
      <c r="D3034" t="s">
        <v>137</v>
      </c>
      <c r="E3034" t="s">
        <v>15</v>
      </c>
      <c r="F3034" s="1">
        <v>42864</v>
      </c>
      <c r="G3034" s="1">
        <v>42912</v>
      </c>
      <c r="H3034">
        <v>3249</v>
      </c>
      <c r="I3034" t="s">
        <v>22</v>
      </c>
      <c r="J3034" t="s">
        <v>25</v>
      </c>
      <c r="K3034">
        <v>3393</v>
      </c>
      <c r="M3034">
        <f t="shared" si="788"/>
        <v>-144</v>
      </c>
      <c r="N3034">
        <f t="shared" si="789"/>
        <v>-4.43213296398892</v>
      </c>
    </row>
    <row r="3035" spans="1:14" x14ac:dyDescent="0.55000000000000004">
      <c r="A3035" t="s">
        <v>3178</v>
      </c>
      <c r="B3035" t="s">
        <v>53</v>
      </c>
      <c r="C3035" t="s">
        <v>13</v>
      </c>
      <c r="D3035" t="s">
        <v>225</v>
      </c>
      <c r="E3035" t="s">
        <v>15</v>
      </c>
      <c r="F3035" s="1">
        <v>42864</v>
      </c>
      <c r="G3035" s="1">
        <v>42961</v>
      </c>
      <c r="H3035">
        <v>1015</v>
      </c>
      <c r="I3035" t="s">
        <v>22</v>
      </c>
      <c r="J3035" t="s">
        <v>17</v>
      </c>
      <c r="K3035">
        <v>1096</v>
      </c>
      <c r="M3035">
        <f t="shared" si="788"/>
        <v>-81</v>
      </c>
      <c r="N3035">
        <f t="shared" si="789"/>
        <v>-7.9802955665024626</v>
      </c>
    </row>
    <row r="3036" spans="1:14" x14ac:dyDescent="0.55000000000000004">
      <c r="A3036" t="s">
        <v>3179</v>
      </c>
      <c r="B3036" t="s">
        <v>264</v>
      </c>
      <c r="C3036" t="s">
        <v>27</v>
      </c>
      <c r="D3036" t="s">
        <v>122</v>
      </c>
      <c r="E3036" t="s">
        <v>55</v>
      </c>
      <c r="F3036" s="1">
        <v>42864</v>
      </c>
      <c r="G3036" s="1">
        <v>42913</v>
      </c>
      <c r="H3036">
        <v>0</v>
      </c>
      <c r="I3036" t="s">
        <v>22</v>
      </c>
      <c r="J3036" t="s">
        <v>17</v>
      </c>
      <c r="K3036">
        <v>550</v>
      </c>
    </row>
    <row r="3037" spans="1:14" x14ac:dyDescent="0.55000000000000004">
      <c r="A3037" t="s">
        <v>3180</v>
      </c>
      <c r="B3037" t="s">
        <v>264</v>
      </c>
      <c r="C3037" t="s">
        <v>13</v>
      </c>
      <c r="D3037" t="s">
        <v>120</v>
      </c>
      <c r="E3037" t="s">
        <v>15</v>
      </c>
      <c r="F3037" s="1">
        <v>42864</v>
      </c>
      <c r="G3037" s="1">
        <v>42871</v>
      </c>
      <c r="H3037">
        <v>1100</v>
      </c>
      <c r="I3037" t="s">
        <v>22</v>
      </c>
      <c r="J3037" t="s">
        <v>17</v>
      </c>
      <c r="K3037">
        <v>1096</v>
      </c>
      <c r="M3037">
        <f t="shared" ref="M3037:M3038" si="790" xml:space="preserve"> H3037 - K3037</f>
        <v>4</v>
      </c>
      <c r="N3037">
        <f t="shared" ref="N3037:N3038" si="791" xml:space="preserve"> M3037 / H3037 * 100</f>
        <v>0.36363636363636365</v>
      </c>
    </row>
    <row r="3038" spans="1:14" x14ac:dyDescent="0.55000000000000004">
      <c r="A3038" t="s">
        <v>3181</v>
      </c>
      <c r="B3038" t="s">
        <v>89</v>
      </c>
      <c r="C3038" t="s">
        <v>57</v>
      </c>
      <c r="D3038" t="s">
        <v>325</v>
      </c>
      <c r="E3038" t="s">
        <v>15</v>
      </c>
      <c r="F3038" s="1">
        <v>42864</v>
      </c>
      <c r="G3038" s="1">
        <v>42991</v>
      </c>
      <c r="H3038">
        <v>4755</v>
      </c>
      <c r="I3038" t="s">
        <v>32</v>
      </c>
      <c r="J3038" t="s">
        <v>17</v>
      </c>
      <c r="K3038">
        <v>5482</v>
      </c>
      <c r="M3038">
        <f t="shared" si="790"/>
        <v>-727</v>
      </c>
      <c r="N3038">
        <f t="shared" si="791"/>
        <v>-15.289169295478445</v>
      </c>
    </row>
    <row r="3039" spans="1:14" x14ac:dyDescent="0.55000000000000004">
      <c r="A3039" t="s">
        <v>3182</v>
      </c>
      <c r="B3039" t="s">
        <v>106</v>
      </c>
      <c r="C3039" t="s">
        <v>27</v>
      </c>
      <c r="D3039" t="s">
        <v>167</v>
      </c>
      <c r="E3039" t="s">
        <v>55</v>
      </c>
      <c r="F3039" s="1">
        <v>42864</v>
      </c>
      <c r="G3039" s="1">
        <v>42955</v>
      </c>
      <c r="H3039">
        <v>0</v>
      </c>
      <c r="I3039" t="s">
        <v>32</v>
      </c>
      <c r="J3039" t="s">
        <v>17</v>
      </c>
      <c r="K3039">
        <v>550</v>
      </c>
    </row>
    <row r="3040" spans="1:14" x14ac:dyDescent="0.55000000000000004">
      <c r="A3040" t="s">
        <v>3183</v>
      </c>
      <c r="B3040" t="s">
        <v>41</v>
      </c>
      <c r="C3040" t="s">
        <v>156</v>
      </c>
      <c r="E3040" t="s">
        <v>49</v>
      </c>
      <c r="F3040" s="1">
        <v>42864</v>
      </c>
      <c r="I3040" t="s">
        <v>39</v>
      </c>
      <c r="J3040" t="s">
        <v>157</v>
      </c>
      <c r="K3040">
        <v>26768</v>
      </c>
    </row>
    <row r="3041" spans="1:14" x14ac:dyDescent="0.55000000000000004">
      <c r="A3041" t="s">
        <v>3184</v>
      </c>
      <c r="B3041" t="s">
        <v>41</v>
      </c>
      <c r="C3041" t="s">
        <v>27</v>
      </c>
      <c r="D3041" t="s">
        <v>410</v>
      </c>
      <c r="E3041" t="s">
        <v>49</v>
      </c>
      <c r="F3041" s="1">
        <v>42864</v>
      </c>
      <c r="I3041" t="s">
        <v>39</v>
      </c>
      <c r="J3041" t="s">
        <v>17</v>
      </c>
      <c r="K3041">
        <v>550</v>
      </c>
    </row>
    <row r="3042" spans="1:14" x14ac:dyDescent="0.55000000000000004">
      <c r="A3042" t="s">
        <v>3185</v>
      </c>
      <c r="B3042" t="s">
        <v>41</v>
      </c>
      <c r="C3042" t="s">
        <v>13</v>
      </c>
      <c r="D3042" t="s">
        <v>211</v>
      </c>
      <c r="E3042" t="s">
        <v>55</v>
      </c>
      <c r="F3042" s="1">
        <v>42864</v>
      </c>
      <c r="G3042" s="1">
        <v>42874</v>
      </c>
      <c r="H3042">
        <v>0</v>
      </c>
      <c r="I3042" t="s">
        <v>39</v>
      </c>
      <c r="J3042" t="s">
        <v>17</v>
      </c>
      <c r="K3042">
        <v>1096</v>
      </c>
    </row>
    <row r="3043" spans="1:14" x14ac:dyDescent="0.55000000000000004">
      <c r="A3043" t="s">
        <v>3186</v>
      </c>
      <c r="B3043" t="s">
        <v>41</v>
      </c>
      <c r="C3043" t="s">
        <v>20</v>
      </c>
      <c r="D3043" t="s">
        <v>133</v>
      </c>
      <c r="E3043" t="s">
        <v>55</v>
      </c>
      <c r="F3043" s="1">
        <v>42864</v>
      </c>
      <c r="G3043" s="1">
        <v>42916</v>
      </c>
      <c r="H3043">
        <v>0</v>
      </c>
      <c r="I3043" t="s">
        <v>39</v>
      </c>
      <c r="J3043" t="s">
        <v>17</v>
      </c>
      <c r="K3043">
        <v>4821</v>
      </c>
    </row>
    <row r="3044" spans="1:14" x14ac:dyDescent="0.55000000000000004">
      <c r="A3044" t="s">
        <v>3187</v>
      </c>
      <c r="B3044" t="s">
        <v>41</v>
      </c>
      <c r="C3044" t="s">
        <v>27</v>
      </c>
      <c r="D3044" t="s">
        <v>38</v>
      </c>
      <c r="E3044" t="s">
        <v>15</v>
      </c>
      <c r="F3044" s="1">
        <v>42864</v>
      </c>
      <c r="G3044" s="1">
        <v>42865</v>
      </c>
      <c r="H3044">
        <v>541</v>
      </c>
      <c r="I3044" t="s">
        <v>39</v>
      </c>
      <c r="J3044" t="s">
        <v>17</v>
      </c>
      <c r="K3044">
        <v>550</v>
      </c>
      <c r="M3044">
        <f t="shared" ref="M3044:M3045" si="792" xml:space="preserve"> H3044 - K3044</f>
        <v>-9</v>
      </c>
      <c r="N3044">
        <f t="shared" ref="N3044:N3045" si="793" xml:space="preserve"> M3044 / H3044 * 100</f>
        <v>-1.6635859519408502</v>
      </c>
    </row>
    <row r="3045" spans="1:14" x14ac:dyDescent="0.55000000000000004">
      <c r="A3045" t="s">
        <v>3188</v>
      </c>
      <c r="B3045" t="s">
        <v>41</v>
      </c>
      <c r="C3045" t="s">
        <v>20</v>
      </c>
      <c r="D3045" t="s">
        <v>31</v>
      </c>
      <c r="E3045" t="s">
        <v>15</v>
      </c>
      <c r="F3045" s="1">
        <v>42864</v>
      </c>
      <c r="G3045" s="1">
        <v>42888</v>
      </c>
      <c r="H3045">
        <v>4815</v>
      </c>
      <c r="I3045" t="s">
        <v>39</v>
      </c>
      <c r="J3045" t="s">
        <v>17</v>
      </c>
      <c r="K3045">
        <v>4821</v>
      </c>
      <c r="M3045">
        <f t="shared" si="792"/>
        <v>-6</v>
      </c>
      <c r="N3045">
        <f t="shared" si="793"/>
        <v>-0.12461059190031153</v>
      </c>
    </row>
    <row r="3046" spans="1:14" x14ac:dyDescent="0.55000000000000004">
      <c r="A3046" t="s">
        <v>3189</v>
      </c>
      <c r="B3046" t="s">
        <v>60</v>
      </c>
      <c r="C3046" t="s">
        <v>13</v>
      </c>
      <c r="D3046" t="s">
        <v>221</v>
      </c>
      <c r="E3046" t="s">
        <v>49</v>
      </c>
      <c r="F3046" s="1">
        <v>42864</v>
      </c>
      <c r="I3046" t="s">
        <v>32</v>
      </c>
      <c r="J3046" t="s">
        <v>17</v>
      </c>
      <c r="K3046">
        <v>1096</v>
      </c>
    </row>
    <row r="3047" spans="1:14" x14ac:dyDescent="0.55000000000000004">
      <c r="A3047" t="s">
        <v>3190</v>
      </c>
      <c r="B3047" t="s">
        <v>60</v>
      </c>
      <c r="C3047" t="s">
        <v>24</v>
      </c>
      <c r="D3047" t="s">
        <v>211</v>
      </c>
      <c r="E3047" t="s">
        <v>15</v>
      </c>
      <c r="F3047" s="1">
        <v>42864</v>
      </c>
      <c r="G3047" s="1">
        <v>42867</v>
      </c>
      <c r="H3047">
        <v>57</v>
      </c>
      <c r="I3047" t="s">
        <v>32</v>
      </c>
      <c r="J3047" t="s">
        <v>25</v>
      </c>
      <c r="K3047">
        <v>55</v>
      </c>
      <c r="M3047">
        <f xml:space="preserve"> H3047 - K3047</f>
        <v>2</v>
      </c>
      <c r="N3047">
        <f xml:space="preserve"> M3047 / H3047 * 100</f>
        <v>3.5087719298245612</v>
      </c>
    </row>
    <row r="3048" spans="1:14" x14ac:dyDescent="0.55000000000000004">
      <c r="A3048" t="s">
        <v>3191</v>
      </c>
      <c r="B3048" t="s">
        <v>44</v>
      </c>
      <c r="C3048" t="s">
        <v>13</v>
      </c>
      <c r="D3048" t="s">
        <v>35</v>
      </c>
      <c r="E3048" t="s">
        <v>55</v>
      </c>
      <c r="F3048" s="1">
        <v>42864</v>
      </c>
      <c r="G3048" s="1">
        <v>42875</v>
      </c>
      <c r="H3048">
        <v>0</v>
      </c>
      <c r="I3048" t="s">
        <v>22</v>
      </c>
      <c r="J3048" t="s">
        <v>17</v>
      </c>
      <c r="K3048">
        <v>1096</v>
      </c>
    </row>
    <row r="3049" spans="1:14" x14ac:dyDescent="0.55000000000000004">
      <c r="A3049" t="s">
        <v>3192</v>
      </c>
      <c r="B3049" t="s">
        <v>44</v>
      </c>
      <c r="C3049" t="s">
        <v>24</v>
      </c>
      <c r="D3049" t="s">
        <v>35</v>
      </c>
      <c r="E3049" t="s">
        <v>55</v>
      </c>
      <c r="F3049" s="1">
        <v>42864</v>
      </c>
      <c r="G3049" s="1">
        <v>42969</v>
      </c>
      <c r="H3049">
        <v>0</v>
      </c>
      <c r="I3049" t="s">
        <v>22</v>
      </c>
      <c r="J3049" t="s">
        <v>25</v>
      </c>
      <c r="K3049">
        <v>55</v>
      </c>
    </row>
    <row r="3050" spans="1:14" x14ac:dyDescent="0.55000000000000004">
      <c r="A3050" t="s">
        <v>3193</v>
      </c>
      <c r="B3050" t="s">
        <v>108</v>
      </c>
      <c r="C3050" t="s">
        <v>57</v>
      </c>
      <c r="D3050" t="s">
        <v>151</v>
      </c>
      <c r="E3050" t="s">
        <v>15</v>
      </c>
      <c r="F3050" s="1">
        <v>42864</v>
      </c>
      <c r="G3050" s="1">
        <v>42872</v>
      </c>
      <c r="H3050">
        <v>5406</v>
      </c>
      <c r="I3050" t="s">
        <v>75</v>
      </c>
      <c r="J3050" t="s">
        <v>17</v>
      </c>
      <c r="K3050">
        <v>5482</v>
      </c>
      <c r="M3050">
        <f xml:space="preserve"> H3050 - K3050</f>
        <v>-76</v>
      </c>
      <c r="N3050">
        <f xml:space="preserve"> M3050 / H3050 * 100</f>
        <v>-1.4058453570107288</v>
      </c>
    </row>
    <row r="3051" spans="1:14" x14ac:dyDescent="0.55000000000000004">
      <c r="A3051" t="s">
        <v>3194</v>
      </c>
      <c r="B3051" t="s">
        <v>99</v>
      </c>
      <c r="C3051" t="s">
        <v>20</v>
      </c>
      <c r="E3051" t="s">
        <v>49</v>
      </c>
      <c r="F3051" s="1">
        <v>42864</v>
      </c>
      <c r="I3051" t="s">
        <v>85</v>
      </c>
      <c r="J3051" t="s">
        <v>17</v>
      </c>
      <c r="K3051">
        <v>4821</v>
      </c>
    </row>
    <row r="3052" spans="1:14" x14ac:dyDescent="0.55000000000000004">
      <c r="A3052" t="s">
        <v>3195</v>
      </c>
      <c r="B3052" t="s">
        <v>37</v>
      </c>
      <c r="C3052" t="s">
        <v>27</v>
      </c>
      <c r="D3052" t="s">
        <v>80</v>
      </c>
      <c r="E3052" t="s">
        <v>55</v>
      </c>
      <c r="F3052" s="1">
        <v>42864</v>
      </c>
      <c r="G3052" s="1">
        <v>42907</v>
      </c>
      <c r="H3052">
        <v>0</v>
      </c>
      <c r="I3052" t="s">
        <v>39</v>
      </c>
      <c r="J3052" t="s">
        <v>17</v>
      </c>
      <c r="K3052">
        <v>550</v>
      </c>
    </row>
    <row r="3053" spans="1:14" x14ac:dyDescent="0.55000000000000004">
      <c r="A3053" t="s">
        <v>3196</v>
      </c>
      <c r="B3053" t="s">
        <v>37</v>
      </c>
      <c r="C3053" t="s">
        <v>48</v>
      </c>
      <c r="D3053" t="s">
        <v>104</v>
      </c>
      <c r="E3053" t="s">
        <v>55</v>
      </c>
      <c r="F3053" s="1">
        <v>42864</v>
      </c>
      <c r="G3053" s="1">
        <v>42951</v>
      </c>
      <c r="H3053">
        <v>0</v>
      </c>
      <c r="I3053" t="s">
        <v>39</v>
      </c>
      <c r="J3053" t="s">
        <v>25</v>
      </c>
      <c r="K3053">
        <v>3393</v>
      </c>
    </row>
    <row r="3054" spans="1:14" x14ac:dyDescent="0.55000000000000004">
      <c r="A3054" t="s">
        <v>3197</v>
      </c>
      <c r="B3054" t="s">
        <v>30</v>
      </c>
      <c r="C3054" t="s">
        <v>27</v>
      </c>
      <c r="D3054" t="s">
        <v>163</v>
      </c>
      <c r="E3054" t="s">
        <v>49</v>
      </c>
      <c r="F3054" s="1">
        <v>42864</v>
      </c>
      <c r="I3054" t="s">
        <v>32</v>
      </c>
      <c r="J3054" t="s">
        <v>17</v>
      </c>
      <c r="K3054">
        <v>550</v>
      </c>
    </row>
    <row r="3055" spans="1:14" x14ac:dyDescent="0.55000000000000004">
      <c r="A3055" t="s">
        <v>3198</v>
      </c>
      <c r="B3055" t="s">
        <v>30</v>
      </c>
      <c r="C3055" t="s">
        <v>57</v>
      </c>
      <c r="D3055" t="s">
        <v>160</v>
      </c>
      <c r="E3055" t="s">
        <v>15</v>
      </c>
      <c r="F3055" s="1">
        <v>42864</v>
      </c>
      <c r="G3055" s="1">
        <v>42875</v>
      </c>
      <c r="H3055">
        <v>5042</v>
      </c>
      <c r="I3055" t="s">
        <v>32</v>
      </c>
      <c r="J3055" t="s">
        <v>17</v>
      </c>
      <c r="K3055">
        <v>5482</v>
      </c>
      <c r="M3055">
        <f t="shared" ref="M3055:M3056" si="794" xml:space="preserve"> H3055 - K3055</f>
        <v>-440</v>
      </c>
      <c r="N3055">
        <f t="shared" ref="N3055:N3056" si="795" xml:space="preserve"> M3055 / H3055 * 100</f>
        <v>-8.7266957556525195</v>
      </c>
    </row>
    <row r="3056" spans="1:14" x14ac:dyDescent="0.55000000000000004">
      <c r="A3056" t="s">
        <v>3199</v>
      </c>
      <c r="B3056" t="s">
        <v>30</v>
      </c>
      <c r="C3056" t="s">
        <v>20</v>
      </c>
      <c r="D3056" t="s">
        <v>78</v>
      </c>
      <c r="E3056" t="s">
        <v>15</v>
      </c>
      <c r="F3056" s="1">
        <v>42864</v>
      </c>
      <c r="G3056" s="1">
        <v>42878</v>
      </c>
      <c r="H3056">
        <v>3969</v>
      </c>
      <c r="I3056" t="s">
        <v>32</v>
      </c>
      <c r="J3056" t="s">
        <v>17</v>
      </c>
      <c r="K3056">
        <v>4821</v>
      </c>
      <c r="M3056">
        <f t="shared" si="794"/>
        <v>-852</v>
      </c>
      <c r="N3056">
        <f t="shared" si="795"/>
        <v>-21.466364323507182</v>
      </c>
    </row>
    <row r="3057" spans="1:14" x14ac:dyDescent="0.55000000000000004">
      <c r="A3057" t="s">
        <v>3200</v>
      </c>
      <c r="B3057" t="s">
        <v>34</v>
      </c>
      <c r="C3057" t="s">
        <v>24</v>
      </c>
      <c r="D3057" t="s">
        <v>102</v>
      </c>
      <c r="E3057" t="s">
        <v>55</v>
      </c>
      <c r="F3057" s="1">
        <v>42865</v>
      </c>
      <c r="G3057" s="1">
        <v>42968</v>
      </c>
      <c r="H3057">
        <v>0</v>
      </c>
      <c r="I3057" t="s">
        <v>16</v>
      </c>
      <c r="J3057" t="s">
        <v>25</v>
      </c>
      <c r="K3057">
        <v>55</v>
      </c>
    </row>
    <row r="3058" spans="1:14" x14ac:dyDescent="0.55000000000000004">
      <c r="A3058" t="s">
        <v>3201</v>
      </c>
      <c r="B3058" t="s">
        <v>34</v>
      </c>
      <c r="C3058" t="s">
        <v>24</v>
      </c>
      <c r="D3058" t="s">
        <v>21</v>
      </c>
      <c r="E3058" t="s">
        <v>15</v>
      </c>
      <c r="F3058" s="1">
        <v>42865</v>
      </c>
      <c r="G3058" s="1">
        <v>42951</v>
      </c>
      <c r="H3058">
        <v>59</v>
      </c>
      <c r="I3058" t="s">
        <v>16</v>
      </c>
      <c r="J3058" t="s">
        <v>25</v>
      </c>
      <c r="K3058">
        <v>55</v>
      </c>
      <c r="M3058">
        <f t="shared" ref="M3058:M3060" si="796" xml:space="preserve"> H3058 - K3058</f>
        <v>4</v>
      </c>
      <c r="N3058">
        <f t="shared" ref="N3058:N3060" si="797" xml:space="preserve"> M3058 / H3058 * 100</f>
        <v>6.7796610169491522</v>
      </c>
    </row>
    <row r="3059" spans="1:14" x14ac:dyDescent="0.55000000000000004">
      <c r="A3059" t="s">
        <v>3202</v>
      </c>
      <c r="B3059" t="s">
        <v>129</v>
      </c>
      <c r="C3059" t="s">
        <v>27</v>
      </c>
      <c r="D3059" t="s">
        <v>341</v>
      </c>
      <c r="E3059" t="s">
        <v>15</v>
      </c>
      <c r="F3059" s="1">
        <v>42865</v>
      </c>
      <c r="G3059" s="1">
        <v>42871</v>
      </c>
      <c r="H3059">
        <v>629</v>
      </c>
      <c r="I3059" t="s">
        <v>75</v>
      </c>
      <c r="J3059" t="s">
        <v>17</v>
      </c>
      <c r="K3059">
        <v>550</v>
      </c>
      <c r="M3059">
        <f t="shared" si="796"/>
        <v>79</v>
      </c>
      <c r="N3059">
        <f t="shared" si="797"/>
        <v>12.559618441971383</v>
      </c>
    </row>
    <row r="3060" spans="1:14" x14ac:dyDescent="0.55000000000000004">
      <c r="A3060" t="s">
        <v>3203</v>
      </c>
      <c r="B3060" t="s">
        <v>214</v>
      </c>
      <c r="C3060" t="s">
        <v>24</v>
      </c>
      <c r="D3060" t="s">
        <v>209</v>
      </c>
      <c r="E3060" t="s">
        <v>15</v>
      </c>
      <c r="F3060" s="1">
        <v>42865</v>
      </c>
      <c r="G3060" s="1">
        <v>42871</v>
      </c>
      <c r="H3060">
        <v>57</v>
      </c>
      <c r="I3060" t="s">
        <v>16</v>
      </c>
      <c r="J3060" t="s">
        <v>25</v>
      </c>
      <c r="K3060">
        <v>55</v>
      </c>
      <c r="M3060">
        <f t="shared" si="796"/>
        <v>2</v>
      </c>
      <c r="N3060">
        <f t="shared" si="797"/>
        <v>3.5087719298245612</v>
      </c>
    </row>
    <row r="3061" spans="1:14" x14ac:dyDescent="0.55000000000000004">
      <c r="A3061" t="s">
        <v>3204</v>
      </c>
      <c r="B3061" t="s">
        <v>176</v>
      </c>
      <c r="C3061" t="s">
        <v>48</v>
      </c>
      <c r="D3061" t="s">
        <v>211</v>
      </c>
      <c r="E3061" t="s">
        <v>55</v>
      </c>
      <c r="F3061" s="1">
        <v>42865</v>
      </c>
      <c r="G3061" s="1">
        <v>42869</v>
      </c>
      <c r="H3061">
        <v>0</v>
      </c>
      <c r="I3061" t="s">
        <v>85</v>
      </c>
      <c r="J3061" t="s">
        <v>25</v>
      </c>
      <c r="K3061">
        <v>3393</v>
      </c>
    </row>
    <row r="3062" spans="1:14" x14ac:dyDescent="0.55000000000000004">
      <c r="A3062" t="s">
        <v>3205</v>
      </c>
      <c r="B3062" t="s">
        <v>176</v>
      </c>
      <c r="C3062" t="s">
        <v>20</v>
      </c>
      <c r="D3062" t="s">
        <v>154</v>
      </c>
      <c r="E3062" t="s">
        <v>15</v>
      </c>
      <c r="F3062" s="1">
        <v>42865</v>
      </c>
      <c r="G3062" s="1">
        <v>42953</v>
      </c>
      <c r="H3062">
        <v>4861</v>
      </c>
      <c r="I3062" t="s">
        <v>85</v>
      </c>
      <c r="J3062" t="s">
        <v>17</v>
      </c>
      <c r="K3062">
        <v>4821</v>
      </c>
      <c r="M3062">
        <f xml:space="preserve"> H3062 - K3062</f>
        <v>40</v>
      </c>
      <c r="N3062">
        <f xml:space="preserve"> M3062 / H3062 * 100</f>
        <v>0.82287595145031889</v>
      </c>
    </row>
    <row r="3063" spans="1:14" x14ac:dyDescent="0.55000000000000004">
      <c r="A3063" t="s">
        <v>3206</v>
      </c>
      <c r="B3063" t="s">
        <v>73</v>
      </c>
      <c r="C3063" t="s">
        <v>48</v>
      </c>
      <c r="D3063" t="s">
        <v>227</v>
      </c>
      <c r="E3063" t="s">
        <v>55</v>
      </c>
      <c r="F3063" s="1">
        <v>42865</v>
      </c>
      <c r="G3063" s="1">
        <v>42981</v>
      </c>
      <c r="H3063">
        <v>0</v>
      </c>
      <c r="I3063" t="s">
        <v>75</v>
      </c>
      <c r="J3063" t="s">
        <v>25</v>
      </c>
      <c r="K3063">
        <v>3393</v>
      </c>
    </row>
    <row r="3064" spans="1:14" x14ac:dyDescent="0.55000000000000004">
      <c r="A3064" t="s">
        <v>3207</v>
      </c>
      <c r="B3064" t="s">
        <v>19</v>
      </c>
      <c r="C3064" t="s">
        <v>20</v>
      </c>
      <c r="D3064" t="s">
        <v>209</v>
      </c>
      <c r="E3064" t="s">
        <v>55</v>
      </c>
      <c r="F3064" s="1">
        <v>42865</v>
      </c>
      <c r="G3064" s="1">
        <v>42948</v>
      </c>
      <c r="H3064">
        <v>0</v>
      </c>
      <c r="I3064" t="s">
        <v>22</v>
      </c>
      <c r="J3064" t="s">
        <v>17</v>
      </c>
      <c r="K3064">
        <v>4821</v>
      </c>
    </row>
    <row r="3065" spans="1:14" x14ac:dyDescent="0.55000000000000004">
      <c r="A3065" t="s">
        <v>3208</v>
      </c>
      <c r="B3065" t="s">
        <v>19</v>
      </c>
      <c r="C3065" t="s">
        <v>13</v>
      </c>
      <c r="D3065" t="s">
        <v>45</v>
      </c>
      <c r="E3065" t="s">
        <v>15</v>
      </c>
      <c r="F3065" s="1">
        <v>42865</v>
      </c>
      <c r="G3065" s="1">
        <v>42885</v>
      </c>
      <c r="H3065">
        <v>980</v>
      </c>
      <c r="I3065" t="s">
        <v>22</v>
      </c>
      <c r="J3065" t="s">
        <v>17</v>
      </c>
      <c r="K3065">
        <v>1096</v>
      </c>
      <c r="M3065">
        <f xml:space="preserve"> H3065 - K3065</f>
        <v>-116</v>
      </c>
      <c r="N3065">
        <f xml:space="preserve"> M3065 / H3065 * 100</f>
        <v>-11.836734693877551</v>
      </c>
    </row>
    <row r="3066" spans="1:14" x14ac:dyDescent="0.55000000000000004">
      <c r="A3066" t="s">
        <v>3209</v>
      </c>
      <c r="B3066" t="s">
        <v>153</v>
      </c>
      <c r="C3066" t="s">
        <v>57</v>
      </c>
      <c r="D3066" t="s">
        <v>201</v>
      </c>
      <c r="E3066" t="s">
        <v>55</v>
      </c>
      <c r="F3066" s="1">
        <v>42865</v>
      </c>
      <c r="G3066" s="1">
        <v>42872</v>
      </c>
      <c r="H3066">
        <v>0</v>
      </c>
      <c r="I3066" t="s">
        <v>75</v>
      </c>
      <c r="J3066" t="s">
        <v>17</v>
      </c>
      <c r="K3066">
        <v>5482</v>
      </c>
    </row>
    <row r="3067" spans="1:14" x14ac:dyDescent="0.55000000000000004">
      <c r="A3067" t="s">
        <v>3210</v>
      </c>
      <c r="B3067" t="s">
        <v>153</v>
      </c>
      <c r="C3067" t="s">
        <v>48</v>
      </c>
      <c r="D3067" t="s">
        <v>100</v>
      </c>
      <c r="E3067" t="s">
        <v>55</v>
      </c>
      <c r="F3067" s="1">
        <v>42865</v>
      </c>
      <c r="G3067" s="1">
        <v>42877</v>
      </c>
      <c r="H3067">
        <v>0</v>
      </c>
      <c r="I3067" t="s">
        <v>75</v>
      </c>
      <c r="J3067" t="s">
        <v>25</v>
      </c>
      <c r="K3067">
        <v>3393</v>
      </c>
    </row>
    <row r="3068" spans="1:14" x14ac:dyDescent="0.55000000000000004">
      <c r="A3068" t="s">
        <v>3211</v>
      </c>
      <c r="B3068" t="s">
        <v>116</v>
      </c>
      <c r="C3068" t="s">
        <v>20</v>
      </c>
      <c r="D3068" t="s">
        <v>167</v>
      </c>
      <c r="E3068" t="s">
        <v>55</v>
      </c>
      <c r="F3068" s="1">
        <v>42865</v>
      </c>
      <c r="G3068" s="1">
        <v>42971</v>
      </c>
      <c r="H3068">
        <v>0</v>
      </c>
      <c r="I3068" t="s">
        <v>85</v>
      </c>
      <c r="J3068" t="s">
        <v>17</v>
      </c>
      <c r="K3068">
        <v>4821</v>
      </c>
    </row>
    <row r="3069" spans="1:14" x14ac:dyDescent="0.55000000000000004">
      <c r="A3069" t="s">
        <v>3212</v>
      </c>
      <c r="B3069" t="s">
        <v>53</v>
      </c>
      <c r="C3069" t="s">
        <v>20</v>
      </c>
      <c r="D3069" t="s">
        <v>14</v>
      </c>
      <c r="E3069" t="s">
        <v>15</v>
      </c>
      <c r="F3069" s="1">
        <v>42865</v>
      </c>
      <c r="G3069" s="1">
        <v>42957</v>
      </c>
      <c r="H3069">
        <v>5361</v>
      </c>
      <c r="I3069" t="s">
        <v>22</v>
      </c>
      <c r="J3069" t="s">
        <v>17</v>
      </c>
      <c r="K3069">
        <v>4821</v>
      </c>
      <c r="M3069">
        <f xml:space="preserve"> H3069 - K3069</f>
        <v>540</v>
      </c>
      <c r="N3069">
        <f xml:space="preserve"> M3069 / H3069 * 100</f>
        <v>10.072747621712368</v>
      </c>
    </row>
    <row r="3070" spans="1:14" x14ac:dyDescent="0.55000000000000004">
      <c r="A3070" t="s">
        <v>3213</v>
      </c>
      <c r="B3070" t="s">
        <v>47</v>
      </c>
      <c r="C3070" t="s">
        <v>48</v>
      </c>
      <c r="D3070" t="s">
        <v>97</v>
      </c>
      <c r="E3070" t="s">
        <v>55</v>
      </c>
      <c r="F3070" s="1">
        <v>42865</v>
      </c>
      <c r="G3070" s="1">
        <v>42958</v>
      </c>
      <c r="H3070">
        <v>0</v>
      </c>
      <c r="I3070" t="s">
        <v>32</v>
      </c>
      <c r="J3070" t="s">
        <v>25</v>
      </c>
      <c r="K3070">
        <v>3393</v>
      </c>
    </row>
    <row r="3071" spans="1:14" x14ac:dyDescent="0.55000000000000004">
      <c r="A3071" t="s">
        <v>3214</v>
      </c>
      <c r="B3071" t="s">
        <v>89</v>
      </c>
      <c r="C3071" t="s">
        <v>27</v>
      </c>
      <c r="E3071" t="s">
        <v>49</v>
      </c>
      <c r="F3071" s="1">
        <v>42865</v>
      </c>
      <c r="I3071" t="s">
        <v>32</v>
      </c>
      <c r="J3071" t="s">
        <v>17</v>
      </c>
      <c r="K3071">
        <v>550</v>
      </c>
    </row>
    <row r="3072" spans="1:14" x14ac:dyDescent="0.55000000000000004">
      <c r="A3072" t="s">
        <v>3215</v>
      </c>
      <c r="B3072" t="s">
        <v>89</v>
      </c>
      <c r="C3072" t="s">
        <v>27</v>
      </c>
      <c r="E3072" t="s">
        <v>49</v>
      </c>
      <c r="F3072" s="1">
        <v>42865</v>
      </c>
      <c r="I3072" t="s">
        <v>32</v>
      </c>
      <c r="J3072" t="s">
        <v>17</v>
      </c>
      <c r="K3072">
        <v>550</v>
      </c>
    </row>
    <row r="3073" spans="1:14" x14ac:dyDescent="0.55000000000000004">
      <c r="A3073" t="s">
        <v>3216</v>
      </c>
      <c r="B3073" t="s">
        <v>89</v>
      </c>
      <c r="C3073" t="s">
        <v>27</v>
      </c>
      <c r="D3073" t="s">
        <v>160</v>
      </c>
      <c r="E3073" t="s">
        <v>55</v>
      </c>
      <c r="F3073" s="1">
        <v>42865</v>
      </c>
      <c r="G3073" s="1">
        <v>42972</v>
      </c>
      <c r="H3073">
        <v>0</v>
      </c>
      <c r="I3073" t="s">
        <v>32</v>
      </c>
      <c r="J3073" t="s">
        <v>17</v>
      </c>
      <c r="K3073">
        <v>550</v>
      </c>
    </row>
    <row r="3074" spans="1:14" x14ac:dyDescent="0.55000000000000004">
      <c r="A3074" t="s">
        <v>3217</v>
      </c>
      <c r="B3074" t="s">
        <v>106</v>
      </c>
      <c r="C3074" t="s">
        <v>13</v>
      </c>
      <c r="D3074" t="s">
        <v>206</v>
      </c>
      <c r="E3074" t="s">
        <v>15</v>
      </c>
      <c r="F3074" s="1">
        <v>42865</v>
      </c>
      <c r="G3074" s="1">
        <v>42992</v>
      </c>
      <c r="H3074">
        <v>1220</v>
      </c>
      <c r="I3074" t="s">
        <v>32</v>
      </c>
      <c r="J3074" t="s">
        <v>17</v>
      </c>
      <c r="K3074">
        <v>1096</v>
      </c>
      <c r="M3074">
        <f xml:space="preserve"> H3074 - K3074</f>
        <v>124</v>
      </c>
      <c r="N3074">
        <f xml:space="preserve"> M3074 / H3074 * 100</f>
        <v>10.163934426229508</v>
      </c>
    </row>
    <row r="3075" spans="1:14" x14ac:dyDescent="0.55000000000000004">
      <c r="A3075" t="s">
        <v>3218</v>
      </c>
      <c r="B3075" t="s">
        <v>41</v>
      </c>
      <c r="C3075" t="s">
        <v>24</v>
      </c>
      <c r="D3075" t="s">
        <v>236</v>
      </c>
      <c r="E3075" t="s">
        <v>55</v>
      </c>
      <c r="F3075" s="1">
        <v>42865</v>
      </c>
      <c r="G3075" s="1">
        <v>42877</v>
      </c>
      <c r="H3075">
        <v>0</v>
      </c>
      <c r="I3075" t="s">
        <v>39</v>
      </c>
      <c r="J3075" t="s">
        <v>25</v>
      </c>
      <c r="K3075">
        <v>55</v>
      </c>
    </row>
    <row r="3076" spans="1:14" x14ac:dyDescent="0.55000000000000004">
      <c r="A3076" t="s">
        <v>3219</v>
      </c>
      <c r="B3076" t="s">
        <v>41</v>
      </c>
      <c r="C3076" t="s">
        <v>48</v>
      </c>
      <c r="D3076" t="s">
        <v>285</v>
      </c>
      <c r="E3076" t="s">
        <v>55</v>
      </c>
      <c r="F3076" s="1">
        <v>42865</v>
      </c>
      <c r="G3076" s="1">
        <v>42871</v>
      </c>
      <c r="H3076">
        <v>0</v>
      </c>
      <c r="I3076" t="s">
        <v>39</v>
      </c>
      <c r="J3076" t="s">
        <v>25</v>
      </c>
      <c r="K3076">
        <v>3393</v>
      </c>
    </row>
    <row r="3077" spans="1:14" x14ac:dyDescent="0.55000000000000004">
      <c r="A3077" t="s">
        <v>3220</v>
      </c>
      <c r="B3077" t="s">
        <v>41</v>
      </c>
      <c r="C3077" t="s">
        <v>27</v>
      </c>
      <c r="D3077" t="s">
        <v>68</v>
      </c>
      <c r="E3077" t="s">
        <v>15</v>
      </c>
      <c r="F3077" s="1">
        <v>42865</v>
      </c>
      <c r="G3077" s="1">
        <v>42982</v>
      </c>
      <c r="H3077">
        <v>464</v>
      </c>
      <c r="I3077" t="s">
        <v>39</v>
      </c>
      <c r="J3077" t="s">
        <v>17</v>
      </c>
      <c r="K3077">
        <v>550</v>
      </c>
      <c r="M3077">
        <f t="shared" ref="M3077:M3079" si="798" xml:space="preserve"> H3077 - K3077</f>
        <v>-86</v>
      </c>
      <c r="N3077">
        <f t="shared" ref="N3077:N3079" si="799" xml:space="preserve"> M3077 / H3077 * 100</f>
        <v>-18.53448275862069</v>
      </c>
    </row>
    <row r="3078" spans="1:14" x14ac:dyDescent="0.55000000000000004">
      <c r="A3078" t="s">
        <v>3221</v>
      </c>
      <c r="B3078" t="s">
        <v>127</v>
      </c>
      <c r="C3078" t="s">
        <v>48</v>
      </c>
      <c r="D3078" t="s">
        <v>54</v>
      </c>
      <c r="E3078" t="s">
        <v>15</v>
      </c>
      <c r="F3078" s="1">
        <v>42865</v>
      </c>
      <c r="G3078" s="1">
        <v>42879</v>
      </c>
      <c r="H3078">
        <v>3604</v>
      </c>
      <c r="I3078" t="s">
        <v>22</v>
      </c>
      <c r="J3078" t="s">
        <v>25</v>
      </c>
      <c r="K3078">
        <v>3393</v>
      </c>
      <c r="M3078">
        <f t="shared" si="798"/>
        <v>211</v>
      </c>
      <c r="N3078">
        <f t="shared" si="799"/>
        <v>5.8546059933407326</v>
      </c>
    </row>
    <row r="3079" spans="1:14" x14ac:dyDescent="0.55000000000000004">
      <c r="A3079" t="s">
        <v>3222</v>
      </c>
      <c r="B3079" t="s">
        <v>12</v>
      </c>
      <c r="C3079" t="s">
        <v>27</v>
      </c>
      <c r="D3079" t="s">
        <v>140</v>
      </c>
      <c r="E3079" t="s">
        <v>15</v>
      </c>
      <c r="F3079" s="1">
        <v>42865</v>
      </c>
      <c r="G3079" s="1">
        <v>42968</v>
      </c>
      <c r="H3079">
        <v>529</v>
      </c>
      <c r="I3079" t="s">
        <v>16</v>
      </c>
      <c r="J3079" t="s">
        <v>17</v>
      </c>
      <c r="K3079">
        <v>550</v>
      </c>
      <c r="M3079">
        <f t="shared" si="798"/>
        <v>-21</v>
      </c>
      <c r="N3079">
        <f t="shared" si="799"/>
        <v>-3.9697542533081283</v>
      </c>
    </row>
    <row r="3080" spans="1:14" x14ac:dyDescent="0.55000000000000004">
      <c r="A3080" t="s">
        <v>3223</v>
      </c>
      <c r="B3080" t="s">
        <v>44</v>
      </c>
      <c r="C3080" t="s">
        <v>13</v>
      </c>
      <c r="D3080" t="s">
        <v>182</v>
      </c>
      <c r="E3080" t="s">
        <v>55</v>
      </c>
      <c r="F3080" s="1">
        <v>42865</v>
      </c>
      <c r="G3080" s="1">
        <v>42997</v>
      </c>
      <c r="H3080">
        <v>0</v>
      </c>
      <c r="I3080" t="s">
        <v>22</v>
      </c>
      <c r="J3080" t="s">
        <v>17</v>
      </c>
      <c r="K3080">
        <v>1096</v>
      </c>
    </row>
    <row r="3081" spans="1:14" x14ac:dyDescent="0.55000000000000004">
      <c r="A3081" t="s">
        <v>3224</v>
      </c>
      <c r="B3081" t="s">
        <v>66</v>
      </c>
      <c r="C3081" t="s">
        <v>48</v>
      </c>
      <c r="D3081" t="s">
        <v>111</v>
      </c>
      <c r="E3081" t="s">
        <v>55</v>
      </c>
      <c r="F3081" s="1">
        <v>42865</v>
      </c>
      <c r="G3081" s="1">
        <v>42873</v>
      </c>
      <c r="H3081">
        <v>0</v>
      </c>
      <c r="I3081" t="s">
        <v>39</v>
      </c>
      <c r="J3081" t="s">
        <v>25</v>
      </c>
      <c r="K3081">
        <v>3393</v>
      </c>
    </row>
    <row r="3082" spans="1:14" x14ac:dyDescent="0.55000000000000004">
      <c r="A3082" t="s">
        <v>3225</v>
      </c>
      <c r="B3082" t="s">
        <v>99</v>
      </c>
      <c r="C3082" t="s">
        <v>24</v>
      </c>
      <c r="D3082" t="s">
        <v>204</v>
      </c>
      <c r="E3082" t="s">
        <v>15</v>
      </c>
      <c r="F3082" s="1">
        <v>42865</v>
      </c>
      <c r="G3082" s="1">
        <v>42867</v>
      </c>
      <c r="H3082">
        <v>54</v>
      </c>
      <c r="I3082" t="s">
        <v>85</v>
      </c>
      <c r="J3082" t="s">
        <v>25</v>
      </c>
      <c r="K3082">
        <v>55</v>
      </c>
      <c r="M3082">
        <f xml:space="preserve"> H3082 - K3082</f>
        <v>-1</v>
      </c>
      <c r="N3082">
        <f xml:space="preserve"> M3082 / H3082 * 100</f>
        <v>-1.8518518518518516</v>
      </c>
    </row>
    <row r="3083" spans="1:14" x14ac:dyDescent="0.55000000000000004">
      <c r="A3083" t="s">
        <v>3226</v>
      </c>
      <c r="B3083" t="s">
        <v>37</v>
      </c>
      <c r="C3083" t="s">
        <v>27</v>
      </c>
      <c r="D3083" t="s">
        <v>131</v>
      </c>
      <c r="E3083" t="s">
        <v>49</v>
      </c>
      <c r="F3083" s="1">
        <v>42865</v>
      </c>
      <c r="I3083" t="s">
        <v>39</v>
      </c>
      <c r="J3083" t="s">
        <v>17</v>
      </c>
      <c r="K3083">
        <v>550</v>
      </c>
    </row>
    <row r="3084" spans="1:14" x14ac:dyDescent="0.55000000000000004">
      <c r="A3084" t="s">
        <v>3227</v>
      </c>
      <c r="B3084" t="s">
        <v>83</v>
      </c>
      <c r="C3084" t="s">
        <v>13</v>
      </c>
      <c r="D3084" t="s">
        <v>109</v>
      </c>
      <c r="E3084" t="s">
        <v>15</v>
      </c>
      <c r="F3084" s="1">
        <v>42865</v>
      </c>
      <c r="G3084" s="1">
        <v>42883</v>
      </c>
      <c r="H3084">
        <v>1022</v>
      </c>
      <c r="I3084" t="s">
        <v>85</v>
      </c>
      <c r="J3084" t="s">
        <v>17</v>
      </c>
      <c r="K3084">
        <v>1096</v>
      </c>
      <c r="M3084">
        <f xml:space="preserve"> H3084 - K3084</f>
        <v>-74</v>
      </c>
      <c r="N3084">
        <f xml:space="preserve"> M3084 / H3084 * 100</f>
        <v>-7.240704500978473</v>
      </c>
    </row>
    <row r="3085" spans="1:14" x14ac:dyDescent="0.55000000000000004">
      <c r="A3085" t="s">
        <v>3228</v>
      </c>
      <c r="B3085" t="s">
        <v>34</v>
      </c>
      <c r="C3085" t="s">
        <v>13</v>
      </c>
      <c r="D3085" t="s">
        <v>35</v>
      </c>
      <c r="E3085" t="s">
        <v>55</v>
      </c>
      <c r="F3085" s="1">
        <v>42866</v>
      </c>
      <c r="G3085" s="1">
        <v>42950</v>
      </c>
      <c r="H3085">
        <v>0</v>
      </c>
      <c r="I3085" t="s">
        <v>16</v>
      </c>
      <c r="J3085" t="s">
        <v>17</v>
      </c>
      <c r="K3085">
        <v>1096</v>
      </c>
    </row>
    <row r="3086" spans="1:14" x14ac:dyDescent="0.55000000000000004">
      <c r="A3086" t="s">
        <v>3229</v>
      </c>
      <c r="B3086" t="s">
        <v>34</v>
      </c>
      <c r="C3086" t="s">
        <v>24</v>
      </c>
      <c r="D3086" t="s">
        <v>209</v>
      </c>
      <c r="E3086" t="s">
        <v>15</v>
      </c>
      <c r="F3086" s="1">
        <v>42866</v>
      </c>
      <c r="G3086" s="1">
        <v>42881</v>
      </c>
      <c r="H3086">
        <v>52</v>
      </c>
      <c r="I3086" t="s">
        <v>16</v>
      </c>
      <c r="J3086" t="s">
        <v>25</v>
      </c>
      <c r="K3086">
        <v>55</v>
      </c>
      <c r="M3086">
        <f xml:space="preserve"> H3086 - K3086</f>
        <v>-3</v>
      </c>
      <c r="N3086">
        <f xml:space="preserve"> M3086 / H3086 * 100</f>
        <v>-5.7692307692307692</v>
      </c>
    </row>
    <row r="3087" spans="1:14" x14ac:dyDescent="0.55000000000000004">
      <c r="A3087" t="s">
        <v>3230</v>
      </c>
      <c r="B3087" t="s">
        <v>150</v>
      </c>
      <c r="C3087" t="s">
        <v>27</v>
      </c>
      <c r="D3087" t="s">
        <v>204</v>
      </c>
      <c r="E3087" t="s">
        <v>49</v>
      </c>
      <c r="F3087" s="1">
        <v>42866</v>
      </c>
      <c r="I3087" t="s">
        <v>75</v>
      </c>
      <c r="J3087" t="s">
        <v>17</v>
      </c>
      <c r="K3087">
        <v>550</v>
      </c>
    </row>
    <row r="3088" spans="1:14" x14ac:dyDescent="0.55000000000000004">
      <c r="A3088" t="s">
        <v>3231</v>
      </c>
      <c r="B3088" t="s">
        <v>129</v>
      </c>
      <c r="C3088" t="s">
        <v>27</v>
      </c>
      <c r="D3088" t="s">
        <v>385</v>
      </c>
      <c r="E3088" t="s">
        <v>49</v>
      </c>
      <c r="F3088" s="1">
        <v>42866</v>
      </c>
      <c r="I3088" t="s">
        <v>75</v>
      </c>
      <c r="J3088" t="s">
        <v>17</v>
      </c>
      <c r="K3088">
        <v>550</v>
      </c>
    </row>
    <row r="3089" spans="1:14" x14ac:dyDescent="0.55000000000000004">
      <c r="A3089" t="s">
        <v>3232</v>
      </c>
      <c r="B3089" t="s">
        <v>176</v>
      </c>
      <c r="C3089" t="s">
        <v>24</v>
      </c>
      <c r="E3089" t="s">
        <v>49</v>
      </c>
      <c r="F3089" s="1">
        <v>42866</v>
      </c>
      <c r="I3089" t="s">
        <v>85</v>
      </c>
      <c r="J3089" t="s">
        <v>25</v>
      </c>
      <c r="K3089">
        <v>55</v>
      </c>
    </row>
    <row r="3090" spans="1:14" x14ac:dyDescent="0.55000000000000004">
      <c r="A3090" t="s">
        <v>3233</v>
      </c>
      <c r="B3090" t="s">
        <v>19</v>
      </c>
      <c r="C3090" t="s">
        <v>20</v>
      </c>
      <c r="D3090" t="s">
        <v>51</v>
      </c>
      <c r="E3090" t="s">
        <v>15</v>
      </c>
      <c r="F3090" s="1">
        <v>42866</v>
      </c>
      <c r="G3090" s="1">
        <v>42958</v>
      </c>
      <c r="H3090">
        <v>5037</v>
      </c>
      <c r="I3090" t="s">
        <v>22</v>
      </c>
      <c r="J3090" t="s">
        <v>17</v>
      </c>
      <c r="K3090">
        <v>4821</v>
      </c>
      <c r="M3090">
        <f t="shared" ref="M3090:M3094" si="800" xml:space="preserve"> H3090 - K3090</f>
        <v>216</v>
      </c>
      <c r="N3090">
        <f t="shared" ref="N3090:N3094" si="801" xml:space="preserve"> M3090 / H3090 * 100</f>
        <v>4.2882668254913634</v>
      </c>
    </row>
    <row r="3091" spans="1:14" x14ac:dyDescent="0.55000000000000004">
      <c r="A3091" t="s">
        <v>3234</v>
      </c>
      <c r="B3091" t="s">
        <v>19</v>
      </c>
      <c r="C3091" t="s">
        <v>20</v>
      </c>
      <c r="D3091" t="s">
        <v>225</v>
      </c>
      <c r="E3091" t="s">
        <v>15</v>
      </c>
      <c r="F3091" s="1">
        <v>42866</v>
      </c>
      <c r="G3091" s="1">
        <v>42915</v>
      </c>
      <c r="H3091">
        <v>4709</v>
      </c>
      <c r="I3091" t="s">
        <v>22</v>
      </c>
      <c r="J3091" t="s">
        <v>17</v>
      </c>
      <c r="K3091">
        <v>4821</v>
      </c>
      <c r="M3091">
        <f t="shared" si="800"/>
        <v>-112</v>
      </c>
      <c r="N3091">
        <f t="shared" si="801"/>
        <v>-2.378424293905288</v>
      </c>
    </row>
    <row r="3092" spans="1:14" x14ac:dyDescent="0.55000000000000004">
      <c r="A3092" t="s">
        <v>3235</v>
      </c>
      <c r="B3092" t="s">
        <v>19</v>
      </c>
      <c r="C3092" t="s">
        <v>24</v>
      </c>
      <c r="D3092" t="s">
        <v>71</v>
      </c>
      <c r="E3092" t="s">
        <v>15</v>
      </c>
      <c r="F3092" s="1">
        <v>42866</v>
      </c>
      <c r="G3092" s="1">
        <v>42875</v>
      </c>
      <c r="H3092">
        <v>60</v>
      </c>
      <c r="I3092" t="s">
        <v>22</v>
      </c>
      <c r="J3092" t="s">
        <v>25</v>
      </c>
      <c r="K3092">
        <v>55</v>
      </c>
      <c r="M3092">
        <f t="shared" si="800"/>
        <v>5</v>
      </c>
      <c r="N3092">
        <f t="shared" si="801"/>
        <v>8.3333333333333321</v>
      </c>
    </row>
    <row r="3093" spans="1:14" x14ac:dyDescent="0.55000000000000004">
      <c r="A3093" t="s">
        <v>3236</v>
      </c>
      <c r="B3093" t="s">
        <v>19</v>
      </c>
      <c r="C3093" t="s">
        <v>48</v>
      </c>
      <c r="D3093" t="s">
        <v>122</v>
      </c>
      <c r="E3093" t="s">
        <v>15</v>
      </c>
      <c r="F3093" s="1">
        <v>42866</v>
      </c>
      <c r="G3093" s="1">
        <v>42971</v>
      </c>
      <c r="H3093">
        <v>3766</v>
      </c>
      <c r="I3093" t="s">
        <v>22</v>
      </c>
      <c r="J3093" t="s">
        <v>25</v>
      </c>
      <c r="K3093">
        <v>3393</v>
      </c>
      <c r="M3093">
        <f t="shared" si="800"/>
        <v>373</v>
      </c>
      <c r="N3093">
        <f t="shared" si="801"/>
        <v>9.9044078597981944</v>
      </c>
    </row>
    <row r="3094" spans="1:14" x14ac:dyDescent="0.55000000000000004">
      <c r="A3094" t="s">
        <v>3237</v>
      </c>
      <c r="B3094" t="s">
        <v>116</v>
      </c>
      <c r="C3094" t="s">
        <v>48</v>
      </c>
      <c r="D3094" t="s">
        <v>221</v>
      </c>
      <c r="E3094" t="s">
        <v>15</v>
      </c>
      <c r="F3094" s="1">
        <v>42866</v>
      </c>
      <c r="G3094" s="1">
        <v>42958</v>
      </c>
      <c r="H3094">
        <v>3552</v>
      </c>
      <c r="I3094" t="s">
        <v>85</v>
      </c>
      <c r="J3094" t="s">
        <v>25</v>
      </c>
      <c r="K3094">
        <v>3393</v>
      </c>
      <c r="M3094">
        <f t="shared" si="800"/>
        <v>159</v>
      </c>
      <c r="N3094">
        <f t="shared" si="801"/>
        <v>4.4763513513513518</v>
      </c>
    </row>
    <row r="3095" spans="1:14" x14ac:dyDescent="0.55000000000000004">
      <c r="A3095" t="s">
        <v>3238</v>
      </c>
      <c r="B3095" t="s">
        <v>89</v>
      </c>
      <c r="C3095" t="s">
        <v>27</v>
      </c>
      <c r="E3095" t="s">
        <v>49</v>
      </c>
      <c r="F3095" s="1">
        <v>42866</v>
      </c>
      <c r="I3095" t="s">
        <v>32</v>
      </c>
      <c r="J3095" t="s">
        <v>17</v>
      </c>
      <c r="K3095">
        <v>550</v>
      </c>
    </row>
    <row r="3096" spans="1:14" x14ac:dyDescent="0.55000000000000004">
      <c r="A3096" t="s">
        <v>3239</v>
      </c>
      <c r="B3096" t="s">
        <v>89</v>
      </c>
      <c r="C3096" t="s">
        <v>24</v>
      </c>
      <c r="D3096" t="s">
        <v>325</v>
      </c>
      <c r="E3096" t="s">
        <v>55</v>
      </c>
      <c r="F3096" s="1">
        <v>42866</v>
      </c>
      <c r="G3096" s="1">
        <v>42980</v>
      </c>
      <c r="H3096">
        <v>0</v>
      </c>
      <c r="I3096" t="s">
        <v>32</v>
      </c>
      <c r="J3096" t="s">
        <v>25</v>
      </c>
      <c r="K3096">
        <v>55</v>
      </c>
    </row>
    <row r="3097" spans="1:14" x14ac:dyDescent="0.55000000000000004">
      <c r="A3097" t="s">
        <v>3240</v>
      </c>
      <c r="B3097" t="s">
        <v>89</v>
      </c>
      <c r="C3097" t="s">
        <v>48</v>
      </c>
      <c r="D3097" t="s">
        <v>410</v>
      </c>
      <c r="E3097" t="s">
        <v>55</v>
      </c>
      <c r="F3097" s="1">
        <v>42866</v>
      </c>
      <c r="G3097" s="1">
        <v>42950</v>
      </c>
      <c r="H3097">
        <v>0</v>
      </c>
      <c r="I3097" t="s">
        <v>32</v>
      </c>
      <c r="J3097" t="s">
        <v>25</v>
      </c>
      <c r="K3097">
        <v>3393</v>
      </c>
    </row>
    <row r="3098" spans="1:14" x14ac:dyDescent="0.55000000000000004">
      <c r="A3098" t="s">
        <v>3241</v>
      </c>
      <c r="B3098" t="s">
        <v>106</v>
      </c>
      <c r="C3098" t="s">
        <v>27</v>
      </c>
      <c r="D3098" t="s">
        <v>51</v>
      </c>
      <c r="E3098" t="s">
        <v>49</v>
      </c>
      <c r="F3098" s="1">
        <v>42866</v>
      </c>
      <c r="I3098" t="s">
        <v>32</v>
      </c>
      <c r="J3098" t="s">
        <v>17</v>
      </c>
      <c r="K3098">
        <v>550</v>
      </c>
    </row>
    <row r="3099" spans="1:14" x14ac:dyDescent="0.55000000000000004">
      <c r="A3099" t="s">
        <v>3242</v>
      </c>
      <c r="B3099" t="s">
        <v>106</v>
      </c>
      <c r="C3099" t="s">
        <v>20</v>
      </c>
      <c r="D3099" t="s">
        <v>167</v>
      </c>
      <c r="E3099" t="s">
        <v>55</v>
      </c>
      <c r="F3099" s="1">
        <v>42866</v>
      </c>
      <c r="G3099" s="1">
        <v>42885</v>
      </c>
      <c r="H3099">
        <v>0</v>
      </c>
      <c r="I3099" t="s">
        <v>32</v>
      </c>
      <c r="J3099" t="s">
        <v>17</v>
      </c>
      <c r="K3099">
        <v>4821</v>
      </c>
    </row>
    <row r="3100" spans="1:14" x14ac:dyDescent="0.55000000000000004">
      <c r="A3100" t="s">
        <v>3243</v>
      </c>
      <c r="B3100" t="s">
        <v>41</v>
      </c>
      <c r="C3100" t="s">
        <v>48</v>
      </c>
      <c r="D3100" t="s">
        <v>80</v>
      </c>
      <c r="E3100" t="s">
        <v>55</v>
      </c>
      <c r="F3100" s="1">
        <v>42866</v>
      </c>
      <c r="G3100" s="1">
        <v>42950</v>
      </c>
      <c r="H3100">
        <v>0</v>
      </c>
      <c r="I3100" t="s">
        <v>39</v>
      </c>
      <c r="J3100" t="s">
        <v>25</v>
      </c>
      <c r="K3100">
        <v>3393</v>
      </c>
    </row>
    <row r="3101" spans="1:14" x14ac:dyDescent="0.55000000000000004">
      <c r="A3101" t="s">
        <v>3244</v>
      </c>
      <c r="B3101" t="s">
        <v>60</v>
      </c>
      <c r="C3101" t="s">
        <v>57</v>
      </c>
      <c r="D3101" t="s">
        <v>61</v>
      </c>
      <c r="E3101" t="s">
        <v>49</v>
      </c>
      <c r="F3101" s="1">
        <v>42866</v>
      </c>
      <c r="I3101" t="s">
        <v>32</v>
      </c>
      <c r="J3101" t="s">
        <v>17</v>
      </c>
      <c r="K3101">
        <v>5482</v>
      </c>
    </row>
    <row r="3102" spans="1:14" x14ac:dyDescent="0.55000000000000004">
      <c r="A3102" t="s">
        <v>3245</v>
      </c>
      <c r="B3102" t="s">
        <v>60</v>
      </c>
      <c r="C3102" t="s">
        <v>27</v>
      </c>
      <c r="D3102" t="s">
        <v>64</v>
      </c>
      <c r="E3102" t="s">
        <v>55</v>
      </c>
      <c r="F3102" s="1">
        <v>42866</v>
      </c>
      <c r="G3102" s="1">
        <v>42877</v>
      </c>
      <c r="H3102">
        <v>0</v>
      </c>
      <c r="I3102" t="s">
        <v>32</v>
      </c>
      <c r="J3102" t="s">
        <v>17</v>
      </c>
      <c r="K3102">
        <v>550</v>
      </c>
    </row>
    <row r="3103" spans="1:14" x14ac:dyDescent="0.55000000000000004">
      <c r="A3103" t="s">
        <v>3246</v>
      </c>
      <c r="B3103" t="s">
        <v>12</v>
      </c>
      <c r="C3103" t="s">
        <v>27</v>
      </c>
      <c r="D3103" t="s">
        <v>71</v>
      </c>
      <c r="E3103" t="s">
        <v>15</v>
      </c>
      <c r="F3103" s="1">
        <v>42866</v>
      </c>
      <c r="G3103" s="1">
        <v>42880</v>
      </c>
      <c r="H3103">
        <v>472</v>
      </c>
      <c r="I3103" t="s">
        <v>16</v>
      </c>
      <c r="J3103" t="s">
        <v>17</v>
      </c>
      <c r="K3103">
        <v>550</v>
      </c>
      <c r="M3103">
        <f xml:space="preserve"> H3103 - K3103</f>
        <v>-78</v>
      </c>
      <c r="N3103">
        <f xml:space="preserve"> M3103 / H3103 * 100</f>
        <v>-16.525423728813561</v>
      </c>
    </row>
    <row r="3104" spans="1:14" x14ac:dyDescent="0.55000000000000004">
      <c r="A3104" t="s">
        <v>3247</v>
      </c>
      <c r="B3104" t="s">
        <v>37</v>
      </c>
      <c r="C3104" t="s">
        <v>57</v>
      </c>
      <c r="E3104" t="s">
        <v>49</v>
      </c>
      <c r="F3104" s="1">
        <v>42866</v>
      </c>
      <c r="I3104" t="s">
        <v>39</v>
      </c>
      <c r="J3104" t="s">
        <v>17</v>
      </c>
      <c r="K3104">
        <v>5482</v>
      </c>
    </row>
    <row r="3105" spans="1:14" x14ac:dyDescent="0.55000000000000004">
      <c r="A3105" t="s">
        <v>3248</v>
      </c>
      <c r="B3105" t="s">
        <v>37</v>
      </c>
      <c r="C3105" t="s">
        <v>24</v>
      </c>
      <c r="D3105" t="s">
        <v>42</v>
      </c>
      <c r="E3105" t="s">
        <v>15</v>
      </c>
      <c r="F3105" s="1">
        <v>42866</v>
      </c>
      <c r="G3105" s="1">
        <v>42875</v>
      </c>
      <c r="H3105">
        <v>56</v>
      </c>
      <c r="I3105" t="s">
        <v>39</v>
      </c>
      <c r="J3105" t="s">
        <v>25</v>
      </c>
      <c r="K3105">
        <v>55</v>
      </c>
      <c r="M3105">
        <f t="shared" ref="M3105:M3106" si="802" xml:space="preserve"> H3105 - K3105</f>
        <v>1</v>
      </c>
      <c r="N3105">
        <f t="shared" ref="N3105:N3106" si="803" xml:space="preserve"> M3105 / H3105 * 100</f>
        <v>1.7857142857142856</v>
      </c>
    </row>
    <row r="3106" spans="1:14" x14ac:dyDescent="0.55000000000000004">
      <c r="A3106" t="s">
        <v>3249</v>
      </c>
      <c r="B3106" t="s">
        <v>83</v>
      </c>
      <c r="C3106" t="s">
        <v>24</v>
      </c>
      <c r="D3106" t="s">
        <v>151</v>
      </c>
      <c r="E3106" t="s">
        <v>15</v>
      </c>
      <c r="F3106" s="1">
        <v>42866</v>
      </c>
      <c r="G3106" s="1">
        <v>42902</v>
      </c>
      <c r="H3106">
        <v>57</v>
      </c>
      <c r="I3106" t="s">
        <v>85</v>
      </c>
      <c r="J3106" t="s">
        <v>25</v>
      </c>
      <c r="K3106">
        <v>55</v>
      </c>
      <c r="M3106">
        <f t="shared" si="802"/>
        <v>2</v>
      </c>
      <c r="N3106">
        <f t="shared" si="803"/>
        <v>3.5087719298245612</v>
      </c>
    </row>
    <row r="3107" spans="1:14" x14ac:dyDescent="0.55000000000000004">
      <c r="A3107" t="s">
        <v>3250</v>
      </c>
      <c r="B3107" t="s">
        <v>113</v>
      </c>
      <c r="C3107" t="s">
        <v>48</v>
      </c>
      <c r="D3107" t="s">
        <v>117</v>
      </c>
      <c r="E3107" t="s">
        <v>55</v>
      </c>
      <c r="F3107" s="1">
        <v>42866</v>
      </c>
      <c r="G3107" s="1">
        <v>42951</v>
      </c>
      <c r="H3107">
        <v>0</v>
      </c>
      <c r="I3107" t="s">
        <v>85</v>
      </c>
      <c r="J3107" t="s">
        <v>25</v>
      </c>
      <c r="K3107">
        <v>3393</v>
      </c>
    </row>
    <row r="3108" spans="1:14" x14ac:dyDescent="0.55000000000000004">
      <c r="A3108" t="s">
        <v>3251</v>
      </c>
      <c r="B3108" t="s">
        <v>30</v>
      </c>
      <c r="C3108" t="s">
        <v>13</v>
      </c>
      <c r="D3108" t="s">
        <v>567</v>
      </c>
      <c r="E3108" t="s">
        <v>15</v>
      </c>
      <c r="F3108" s="1">
        <v>42866</v>
      </c>
      <c r="G3108" s="1">
        <v>42964</v>
      </c>
      <c r="H3108">
        <v>776</v>
      </c>
      <c r="I3108" t="s">
        <v>32</v>
      </c>
      <c r="J3108" t="s">
        <v>17</v>
      </c>
      <c r="K3108">
        <v>1096</v>
      </c>
      <c r="M3108">
        <f xml:space="preserve"> H3108 - K3108</f>
        <v>-320</v>
      </c>
      <c r="N3108">
        <f xml:space="preserve"> M3108 / H3108 * 100</f>
        <v>-41.237113402061851</v>
      </c>
    </row>
    <row r="3109" spans="1:14" x14ac:dyDescent="0.55000000000000004">
      <c r="A3109" t="s">
        <v>3252</v>
      </c>
      <c r="B3109" t="s">
        <v>34</v>
      </c>
      <c r="C3109" t="s">
        <v>24</v>
      </c>
      <c r="D3109" t="s">
        <v>120</v>
      </c>
      <c r="E3109" t="s">
        <v>55</v>
      </c>
      <c r="F3109" s="1">
        <v>42867</v>
      </c>
      <c r="G3109" s="1">
        <v>42878</v>
      </c>
      <c r="H3109">
        <v>0</v>
      </c>
      <c r="I3109" t="s">
        <v>16</v>
      </c>
      <c r="J3109" t="s">
        <v>25</v>
      </c>
      <c r="K3109">
        <v>55</v>
      </c>
    </row>
    <row r="3110" spans="1:14" x14ac:dyDescent="0.55000000000000004">
      <c r="A3110" t="s">
        <v>3253</v>
      </c>
      <c r="B3110" t="s">
        <v>214</v>
      </c>
      <c r="C3110" t="s">
        <v>24</v>
      </c>
      <c r="D3110" t="s">
        <v>28</v>
      </c>
      <c r="E3110" t="s">
        <v>15</v>
      </c>
      <c r="F3110" s="1">
        <v>42867</v>
      </c>
      <c r="G3110" s="1">
        <v>42896</v>
      </c>
      <c r="H3110">
        <v>61</v>
      </c>
      <c r="I3110" t="s">
        <v>16</v>
      </c>
      <c r="J3110" t="s">
        <v>25</v>
      </c>
      <c r="K3110">
        <v>55</v>
      </c>
      <c r="M3110">
        <f t="shared" ref="M3110:M3111" si="804" xml:space="preserve"> H3110 - K3110</f>
        <v>6</v>
      </c>
      <c r="N3110">
        <f t="shared" ref="N3110:N3111" si="805" xml:space="preserve"> M3110 / H3110 * 100</f>
        <v>9.8360655737704921</v>
      </c>
    </row>
    <row r="3111" spans="1:14" x14ac:dyDescent="0.55000000000000004">
      <c r="A3111" t="s">
        <v>3254</v>
      </c>
      <c r="B3111" t="s">
        <v>214</v>
      </c>
      <c r="C3111" t="s">
        <v>48</v>
      </c>
      <c r="D3111" t="s">
        <v>327</v>
      </c>
      <c r="E3111" t="s">
        <v>15</v>
      </c>
      <c r="F3111" s="1">
        <v>42867</v>
      </c>
      <c r="G3111" s="1">
        <v>42882</v>
      </c>
      <c r="H3111">
        <v>3831</v>
      </c>
      <c r="I3111" t="s">
        <v>16</v>
      </c>
      <c r="J3111" t="s">
        <v>25</v>
      </c>
      <c r="K3111">
        <v>3393</v>
      </c>
      <c r="M3111">
        <f t="shared" si="804"/>
        <v>438</v>
      </c>
      <c r="N3111">
        <f t="shared" si="805"/>
        <v>11.433046202036023</v>
      </c>
    </row>
    <row r="3112" spans="1:14" x14ac:dyDescent="0.55000000000000004">
      <c r="A3112" t="s">
        <v>3255</v>
      </c>
      <c r="B3112" t="s">
        <v>176</v>
      </c>
      <c r="C3112" t="s">
        <v>48</v>
      </c>
      <c r="D3112" t="s">
        <v>341</v>
      </c>
      <c r="E3112" t="s">
        <v>55</v>
      </c>
      <c r="F3112" s="1">
        <v>42867</v>
      </c>
      <c r="G3112" s="1">
        <v>42971</v>
      </c>
      <c r="H3112">
        <v>0</v>
      </c>
      <c r="I3112" t="s">
        <v>85</v>
      </c>
      <c r="J3112" t="s">
        <v>25</v>
      </c>
      <c r="K3112">
        <v>3393</v>
      </c>
    </row>
    <row r="3113" spans="1:14" x14ac:dyDescent="0.55000000000000004">
      <c r="A3113" t="s">
        <v>3256</v>
      </c>
      <c r="B3113" t="s">
        <v>53</v>
      </c>
      <c r="C3113" t="s">
        <v>24</v>
      </c>
      <c r="D3113" t="s">
        <v>163</v>
      </c>
      <c r="E3113" t="s">
        <v>15</v>
      </c>
      <c r="F3113" s="1">
        <v>42867</v>
      </c>
      <c r="G3113" s="1">
        <v>42956</v>
      </c>
      <c r="H3113">
        <v>52</v>
      </c>
      <c r="I3113" t="s">
        <v>22</v>
      </c>
      <c r="J3113" t="s">
        <v>25</v>
      </c>
      <c r="K3113">
        <v>55</v>
      </c>
      <c r="M3113">
        <f xml:space="preserve"> H3113 - K3113</f>
        <v>-3</v>
      </c>
      <c r="N3113">
        <f xml:space="preserve"> M3113 / H3113 * 100</f>
        <v>-5.7692307692307692</v>
      </c>
    </row>
    <row r="3114" spans="1:14" x14ac:dyDescent="0.55000000000000004">
      <c r="A3114" t="s">
        <v>3257</v>
      </c>
      <c r="B3114" t="s">
        <v>47</v>
      </c>
      <c r="C3114" t="s">
        <v>20</v>
      </c>
      <c r="D3114" t="s">
        <v>133</v>
      </c>
      <c r="E3114" t="s">
        <v>55</v>
      </c>
      <c r="F3114" s="1">
        <v>42867</v>
      </c>
      <c r="G3114" s="1">
        <v>42948</v>
      </c>
      <c r="H3114">
        <v>0</v>
      </c>
      <c r="I3114" t="s">
        <v>32</v>
      </c>
      <c r="J3114" t="s">
        <v>17</v>
      </c>
      <c r="K3114">
        <v>4821</v>
      </c>
    </row>
    <row r="3115" spans="1:14" x14ac:dyDescent="0.55000000000000004">
      <c r="A3115" t="s">
        <v>3258</v>
      </c>
      <c r="B3115" t="s">
        <v>264</v>
      </c>
      <c r="C3115" t="s">
        <v>48</v>
      </c>
      <c r="D3115" t="s">
        <v>102</v>
      </c>
      <c r="E3115" t="s">
        <v>55</v>
      </c>
      <c r="F3115" s="1">
        <v>42867</v>
      </c>
      <c r="G3115" s="1">
        <v>42875</v>
      </c>
      <c r="H3115">
        <v>0</v>
      </c>
      <c r="I3115" t="s">
        <v>22</v>
      </c>
      <c r="J3115" t="s">
        <v>25</v>
      </c>
      <c r="K3115">
        <v>3393</v>
      </c>
    </row>
    <row r="3116" spans="1:14" x14ac:dyDescent="0.55000000000000004">
      <c r="A3116" t="s">
        <v>3259</v>
      </c>
      <c r="B3116" t="s">
        <v>89</v>
      </c>
      <c r="C3116" t="s">
        <v>20</v>
      </c>
      <c r="D3116" t="s">
        <v>196</v>
      </c>
      <c r="E3116" t="s">
        <v>55</v>
      </c>
      <c r="F3116" s="1">
        <v>42867</v>
      </c>
      <c r="G3116" s="1">
        <v>42875</v>
      </c>
      <c r="H3116">
        <v>0</v>
      </c>
      <c r="I3116" t="s">
        <v>32</v>
      </c>
      <c r="J3116" t="s">
        <v>17</v>
      </c>
      <c r="K3116">
        <v>4821</v>
      </c>
    </row>
    <row r="3117" spans="1:14" x14ac:dyDescent="0.55000000000000004">
      <c r="A3117" t="s">
        <v>3260</v>
      </c>
      <c r="B3117" t="s">
        <v>106</v>
      </c>
      <c r="C3117" t="s">
        <v>20</v>
      </c>
      <c r="D3117" t="s">
        <v>211</v>
      </c>
      <c r="E3117" t="s">
        <v>55</v>
      </c>
      <c r="F3117" s="1">
        <v>42867</v>
      </c>
      <c r="G3117" s="1">
        <v>42950</v>
      </c>
      <c r="H3117">
        <v>0</v>
      </c>
      <c r="I3117" t="s">
        <v>32</v>
      </c>
      <c r="J3117" t="s">
        <v>17</v>
      </c>
      <c r="K3117">
        <v>4821</v>
      </c>
    </row>
    <row r="3118" spans="1:14" x14ac:dyDescent="0.55000000000000004">
      <c r="A3118" t="s">
        <v>3261</v>
      </c>
      <c r="B3118" t="s">
        <v>106</v>
      </c>
      <c r="C3118" t="s">
        <v>57</v>
      </c>
      <c r="D3118" t="s">
        <v>68</v>
      </c>
      <c r="E3118" t="s">
        <v>15</v>
      </c>
      <c r="F3118" s="1">
        <v>42867</v>
      </c>
      <c r="G3118" s="1">
        <v>42908</v>
      </c>
      <c r="H3118">
        <v>5698</v>
      </c>
      <c r="I3118" t="s">
        <v>32</v>
      </c>
      <c r="J3118" t="s">
        <v>17</v>
      </c>
      <c r="K3118">
        <v>5482</v>
      </c>
      <c r="M3118">
        <f t="shared" ref="M3118:M3119" si="806" xml:space="preserve"> H3118 - K3118</f>
        <v>216</v>
      </c>
      <c r="N3118">
        <f t="shared" ref="N3118:N3119" si="807" xml:space="preserve"> M3118 / H3118 * 100</f>
        <v>3.7908037908037908</v>
      </c>
    </row>
    <row r="3119" spans="1:14" x14ac:dyDescent="0.55000000000000004">
      <c r="A3119" t="s">
        <v>3262</v>
      </c>
      <c r="B3119" t="s">
        <v>144</v>
      </c>
      <c r="C3119" t="s">
        <v>27</v>
      </c>
      <c r="D3119" t="s">
        <v>35</v>
      </c>
      <c r="E3119" t="s">
        <v>15</v>
      </c>
      <c r="F3119" s="1">
        <v>42867</v>
      </c>
      <c r="G3119" s="1">
        <v>42877</v>
      </c>
      <c r="H3119">
        <v>595</v>
      </c>
      <c r="I3119" t="s">
        <v>16</v>
      </c>
      <c r="J3119" t="s">
        <v>17</v>
      </c>
      <c r="K3119">
        <v>550</v>
      </c>
      <c r="M3119">
        <f t="shared" si="806"/>
        <v>45</v>
      </c>
      <c r="N3119">
        <f t="shared" si="807"/>
        <v>7.5630252100840334</v>
      </c>
    </row>
    <row r="3120" spans="1:14" x14ac:dyDescent="0.55000000000000004">
      <c r="A3120" t="s">
        <v>3263</v>
      </c>
      <c r="B3120" t="s">
        <v>127</v>
      </c>
      <c r="C3120" t="s">
        <v>57</v>
      </c>
      <c r="D3120" t="s">
        <v>28</v>
      </c>
      <c r="E3120" t="s">
        <v>55</v>
      </c>
      <c r="F3120" s="1">
        <v>42867</v>
      </c>
      <c r="G3120" s="1">
        <v>42959</v>
      </c>
      <c r="H3120">
        <v>0</v>
      </c>
      <c r="I3120" t="s">
        <v>22</v>
      </c>
      <c r="J3120" t="s">
        <v>17</v>
      </c>
      <c r="K3120">
        <v>5482</v>
      </c>
    </row>
    <row r="3121" spans="1:14" x14ac:dyDescent="0.55000000000000004">
      <c r="A3121" t="s">
        <v>3264</v>
      </c>
      <c r="B3121" t="s">
        <v>60</v>
      </c>
      <c r="C3121" t="s">
        <v>13</v>
      </c>
      <c r="D3121" t="s">
        <v>567</v>
      </c>
      <c r="E3121" t="s">
        <v>15</v>
      </c>
      <c r="F3121" s="1">
        <v>42867</v>
      </c>
      <c r="G3121" s="1">
        <v>42970</v>
      </c>
      <c r="H3121">
        <v>1144</v>
      </c>
      <c r="I3121" t="s">
        <v>32</v>
      </c>
      <c r="J3121" t="s">
        <v>17</v>
      </c>
      <c r="K3121">
        <v>1096</v>
      </c>
      <c r="M3121">
        <f t="shared" ref="M3121:M3122" si="808" xml:space="preserve"> H3121 - K3121</f>
        <v>48</v>
      </c>
      <c r="N3121">
        <f t="shared" ref="N3121:N3122" si="809" xml:space="preserve"> M3121 / H3121 * 100</f>
        <v>4.1958041958041958</v>
      </c>
    </row>
    <row r="3122" spans="1:14" x14ac:dyDescent="0.55000000000000004">
      <c r="A3122" t="s">
        <v>3265</v>
      </c>
      <c r="B3122" t="s">
        <v>12</v>
      </c>
      <c r="C3122" t="s">
        <v>24</v>
      </c>
      <c r="D3122" t="s">
        <v>140</v>
      </c>
      <c r="E3122" t="s">
        <v>15</v>
      </c>
      <c r="F3122" s="1">
        <v>42867</v>
      </c>
      <c r="G3122" s="1">
        <v>42993</v>
      </c>
      <c r="H3122">
        <v>61</v>
      </c>
      <c r="I3122" t="s">
        <v>16</v>
      </c>
      <c r="J3122" t="s">
        <v>25</v>
      </c>
      <c r="K3122">
        <v>55</v>
      </c>
      <c r="M3122">
        <f t="shared" si="808"/>
        <v>6</v>
      </c>
      <c r="N3122">
        <f t="shared" si="809"/>
        <v>9.8360655737704921</v>
      </c>
    </row>
    <row r="3123" spans="1:14" x14ac:dyDescent="0.55000000000000004">
      <c r="A3123" t="s">
        <v>3266</v>
      </c>
      <c r="B3123" t="s">
        <v>108</v>
      </c>
      <c r="C3123" t="s">
        <v>20</v>
      </c>
      <c r="D3123" t="s">
        <v>109</v>
      </c>
      <c r="E3123" t="s">
        <v>55</v>
      </c>
      <c r="F3123" s="1">
        <v>42867</v>
      </c>
      <c r="G3123" s="1">
        <v>42879</v>
      </c>
      <c r="H3123">
        <v>0</v>
      </c>
      <c r="I3123" t="s">
        <v>75</v>
      </c>
      <c r="J3123" t="s">
        <v>17</v>
      </c>
      <c r="K3123">
        <v>4821</v>
      </c>
    </row>
    <row r="3124" spans="1:14" x14ac:dyDescent="0.55000000000000004">
      <c r="A3124" t="s">
        <v>3267</v>
      </c>
      <c r="B3124" t="s">
        <v>108</v>
      </c>
      <c r="C3124" t="s">
        <v>48</v>
      </c>
      <c r="D3124" t="s">
        <v>211</v>
      </c>
      <c r="E3124" t="s">
        <v>55</v>
      </c>
      <c r="F3124" s="1">
        <v>42867</v>
      </c>
      <c r="G3124" s="1">
        <v>42960</v>
      </c>
      <c r="H3124">
        <v>0</v>
      </c>
      <c r="I3124" t="s">
        <v>75</v>
      </c>
      <c r="J3124" t="s">
        <v>25</v>
      </c>
      <c r="K3124">
        <v>3393</v>
      </c>
    </row>
    <row r="3125" spans="1:14" x14ac:dyDescent="0.55000000000000004">
      <c r="A3125" t="s">
        <v>3268</v>
      </c>
      <c r="B3125" t="s">
        <v>108</v>
      </c>
      <c r="C3125" t="s">
        <v>48</v>
      </c>
      <c r="D3125" t="s">
        <v>227</v>
      </c>
      <c r="E3125" t="s">
        <v>15</v>
      </c>
      <c r="F3125" s="1">
        <v>42867</v>
      </c>
      <c r="G3125" s="1">
        <v>42870</v>
      </c>
      <c r="H3125">
        <v>3510</v>
      </c>
      <c r="I3125" t="s">
        <v>75</v>
      </c>
      <c r="J3125" t="s">
        <v>25</v>
      </c>
      <c r="K3125">
        <v>3393</v>
      </c>
      <c r="M3125">
        <f t="shared" ref="M3125:M3126" si="810" xml:space="preserve"> H3125 - K3125</f>
        <v>117</v>
      </c>
      <c r="N3125">
        <f t="shared" ref="N3125:N3126" si="811" xml:space="preserve"> M3125 / H3125 * 100</f>
        <v>3.3333333333333335</v>
      </c>
    </row>
    <row r="3126" spans="1:14" x14ac:dyDescent="0.55000000000000004">
      <c r="A3126" t="s">
        <v>3269</v>
      </c>
      <c r="B3126" t="s">
        <v>99</v>
      </c>
      <c r="C3126" t="s">
        <v>27</v>
      </c>
      <c r="D3126" t="s">
        <v>211</v>
      </c>
      <c r="E3126" t="s">
        <v>15</v>
      </c>
      <c r="F3126" s="1">
        <v>42867</v>
      </c>
      <c r="G3126" s="1">
        <v>42951</v>
      </c>
      <c r="H3126">
        <v>513</v>
      </c>
      <c r="I3126" t="s">
        <v>85</v>
      </c>
      <c r="J3126" t="s">
        <v>17</v>
      </c>
      <c r="K3126">
        <v>550</v>
      </c>
      <c r="M3126">
        <f t="shared" si="810"/>
        <v>-37</v>
      </c>
      <c r="N3126">
        <f t="shared" si="811"/>
        <v>-7.2124756335282649</v>
      </c>
    </row>
    <row r="3127" spans="1:14" x14ac:dyDescent="0.55000000000000004">
      <c r="A3127" t="s">
        <v>3270</v>
      </c>
      <c r="B3127" t="s">
        <v>70</v>
      </c>
      <c r="C3127" t="s">
        <v>48</v>
      </c>
      <c r="D3127" t="s">
        <v>182</v>
      </c>
      <c r="E3127" t="s">
        <v>55</v>
      </c>
      <c r="F3127" s="1">
        <v>42867</v>
      </c>
      <c r="G3127" s="1">
        <v>42961</v>
      </c>
      <c r="H3127">
        <v>0</v>
      </c>
      <c r="I3127" t="s">
        <v>16</v>
      </c>
      <c r="J3127" t="s">
        <v>25</v>
      </c>
      <c r="K3127">
        <v>3393</v>
      </c>
    </row>
    <row r="3128" spans="1:14" x14ac:dyDescent="0.55000000000000004">
      <c r="A3128" t="s">
        <v>3271</v>
      </c>
      <c r="B3128" t="s">
        <v>70</v>
      </c>
      <c r="C3128" t="s">
        <v>13</v>
      </c>
      <c r="D3128" t="s">
        <v>330</v>
      </c>
      <c r="E3128" t="s">
        <v>15</v>
      </c>
      <c r="F3128" s="1">
        <v>42867</v>
      </c>
      <c r="G3128" s="1">
        <v>42958</v>
      </c>
      <c r="H3128">
        <v>1083</v>
      </c>
      <c r="I3128" t="s">
        <v>16</v>
      </c>
      <c r="J3128" t="s">
        <v>17</v>
      </c>
      <c r="K3128">
        <v>1096</v>
      </c>
      <c r="M3128">
        <f xml:space="preserve"> H3128 - K3128</f>
        <v>-13</v>
      </c>
      <c r="N3128">
        <f xml:space="preserve"> M3128 / H3128 * 100</f>
        <v>-1.2003693444136658</v>
      </c>
    </row>
    <row r="3129" spans="1:14" x14ac:dyDescent="0.55000000000000004">
      <c r="A3129" t="s">
        <v>3272</v>
      </c>
      <c r="B3129" t="s">
        <v>37</v>
      </c>
      <c r="C3129" t="s">
        <v>27</v>
      </c>
      <c r="D3129" t="s">
        <v>68</v>
      </c>
      <c r="E3129" t="s">
        <v>55</v>
      </c>
      <c r="F3129" s="1">
        <v>42867</v>
      </c>
      <c r="G3129" s="1">
        <v>42881</v>
      </c>
      <c r="H3129">
        <v>0</v>
      </c>
      <c r="I3129" t="s">
        <v>39</v>
      </c>
      <c r="J3129" t="s">
        <v>17</v>
      </c>
      <c r="K3129">
        <v>550</v>
      </c>
    </row>
    <row r="3130" spans="1:14" x14ac:dyDescent="0.55000000000000004">
      <c r="A3130" t="s">
        <v>3273</v>
      </c>
      <c r="B3130" t="s">
        <v>37</v>
      </c>
      <c r="C3130" t="s">
        <v>57</v>
      </c>
      <c r="D3130" t="s">
        <v>230</v>
      </c>
      <c r="E3130" t="s">
        <v>15</v>
      </c>
      <c r="F3130" s="1">
        <v>42867</v>
      </c>
      <c r="G3130" s="1">
        <v>42970</v>
      </c>
      <c r="H3130">
        <v>5987</v>
      </c>
      <c r="I3130" t="s">
        <v>39</v>
      </c>
      <c r="J3130" t="s">
        <v>17</v>
      </c>
      <c r="K3130">
        <v>5482</v>
      </c>
      <c r="M3130">
        <f t="shared" ref="M3130:M3134" si="812" xml:space="preserve"> H3130 - K3130</f>
        <v>505</v>
      </c>
      <c r="N3130">
        <f t="shared" ref="N3130:N3134" si="813" xml:space="preserve"> M3130 / H3130 * 100</f>
        <v>8.4349423751461501</v>
      </c>
    </row>
    <row r="3131" spans="1:14" x14ac:dyDescent="0.55000000000000004">
      <c r="A3131" t="s">
        <v>3274</v>
      </c>
      <c r="B3131" t="s">
        <v>34</v>
      </c>
      <c r="C3131" t="s">
        <v>13</v>
      </c>
      <c r="D3131" t="s">
        <v>102</v>
      </c>
      <c r="E3131" t="s">
        <v>15</v>
      </c>
      <c r="F3131" s="1">
        <v>42868</v>
      </c>
      <c r="G3131" s="1">
        <v>42914</v>
      </c>
      <c r="H3131">
        <v>1041</v>
      </c>
      <c r="I3131" t="s">
        <v>16</v>
      </c>
      <c r="J3131" t="s">
        <v>17</v>
      </c>
      <c r="K3131">
        <v>1096</v>
      </c>
      <c r="M3131">
        <f t="shared" si="812"/>
        <v>-55</v>
      </c>
      <c r="N3131">
        <f t="shared" si="813"/>
        <v>-5.2833813640730067</v>
      </c>
    </row>
    <row r="3132" spans="1:14" x14ac:dyDescent="0.55000000000000004">
      <c r="A3132" t="s">
        <v>3275</v>
      </c>
      <c r="B3132" t="s">
        <v>34</v>
      </c>
      <c r="C3132" t="s">
        <v>24</v>
      </c>
      <c r="D3132" t="s">
        <v>146</v>
      </c>
      <c r="E3132" t="s">
        <v>15</v>
      </c>
      <c r="F3132" s="1">
        <v>42868</v>
      </c>
      <c r="G3132" s="1">
        <v>42951</v>
      </c>
      <c r="H3132">
        <v>54</v>
      </c>
      <c r="I3132" t="s">
        <v>16</v>
      </c>
      <c r="J3132" t="s">
        <v>25</v>
      </c>
      <c r="K3132">
        <v>55</v>
      </c>
      <c r="M3132">
        <f t="shared" si="812"/>
        <v>-1</v>
      </c>
      <c r="N3132">
        <f t="shared" si="813"/>
        <v>-1.8518518518518516</v>
      </c>
    </row>
    <row r="3133" spans="1:14" x14ac:dyDescent="0.55000000000000004">
      <c r="A3133" t="s">
        <v>3276</v>
      </c>
      <c r="B3133" t="s">
        <v>150</v>
      </c>
      <c r="C3133" t="s">
        <v>48</v>
      </c>
      <c r="D3133" t="s">
        <v>234</v>
      </c>
      <c r="E3133" t="s">
        <v>15</v>
      </c>
      <c r="F3133" s="1">
        <v>42868</v>
      </c>
      <c r="G3133" s="1">
        <v>42887</v>
      </c>
      <c r="H3133">
        <v>2677</v>
      </c>
      <c r="I3133" t="s">
        <v>75</v>
      </c>
      <c r="J3133" t="s">
        <v>25</v>
      </c>
      <c r="K3133">
        <v>3393</v>
      </c>
      <c r="M3133">
        <f t="shared" si="812"/>
        <v>-716</v>
      </c>
      <c r="N3133">
        <f t="shared" si="813"/>
        <v>-26.74635786327979</v>
      </c>
    </row>
    <row r="3134" spans="1:14" x14ac:dyDescent="0.55000000000000004">
      <c r="A3134" t="s">
        <v>3277</v>
      </c>
      <c r="B3134" t="s">
        <v>214</v>
      </c>
      <c r="C3134" t="s">
        <v>48</v>
      </c>
      <c r="D3134" t="s">
        <v>137</v>
      </c>
      <c r="E3134" t="s">
        <v>15</v>
      </c>
      <c r="F3134" s="1">
        <v>42868</v>
      </c>
      <c r="G3134" s="1">
        <v>42882</v>
      </c>
      <c r="H3134">
        <v>3558</v>
      </c>
      <c r="I3134" t="s">
        <v>16</v>
      </c>
      <c r="J3134" t="s">
        <v>25</v>
      </c>
      <c r="K3134">
        <v>3393</v>
      </c>
      <c r="M3134">
        <f t="shared" si="812"/>
        <v>165</v>
      </c>
      <c r="N3134">
        <f t="shared" si="813"/>
        <v>4.6374367622259696</v>
      </c>
    </row>
    <row r="3135" spans="1:14" x14ac:dyDescent="0.55000000000000004">
      <c r="A3135" t="s">
        <v>3278</v>
      </c>
      <c r="B3135" t="s">
        <v>176</v>
      </c>
      <c r="C3135" t="s">
        <v>48</v>
      </c>
      <c r="E3135" t="s">
        <v>49</v>
      </c>
      <c r="F3135" s="1">
        <v>42868</v>
      </c>
      <c r="I3135" t="s">
        <v>85</v>
      </c>
      <c r="J3135" t="s">
        <v>25</v>
      </c>
      <c r="K3135">
        <v>3393</v>
      </c>
    </row>
    <row r="3136" spans="1:14" x14ac:dyDescent="0.55000000000000004">
      <c r="A3136" t="s">
        <v>3279</v>
      </c>
      <c r="B3136" t="s">
        <v>176</v>
      </c>
      <c r="C3136" t="s">
        <v>27</v>
      </c>
      <c r="D3136" t="s">
        <v>341</v>
      </c>
      <c r="E3136" t="s">
        <v>55</v>
      </c>
      <c r="F3136" s="1">
        <v>42868</v>
      </c>
      <c r="G3136" s="1">
        <v>42955</v>
      </c>
      <c r="H3136">
        <v>0</v>
      </c>
      <c r="I3136" t="s">
        <v>85</v>
      </c>
      <c r="J3136" t="s">
        <v>17</v>
      </c>
      <c r="K3136">
        <v>550</v>
      </c>
    </row>
    <row r="3137" spans="1:14" x14ac:dyDescent="0.55000000000000004">
      <c r="A3137" t="s">
        <v>3280</v>
      </c>
      <c r="B3137" t="s">
        <v>176</v>
      </c>
      <c r="C3137" t="s">
        <v>13</v>
      </c>
      <c r="D3137" t="s">
        <v>227</v>
      </c>
      <c r="E3137" t="s">
        <v>15</v>
      </c>
      <c r="F3137" s="1">
        <v>42868</v>
      </c>
      <c r="G3137" s="1">
        <v>42967</v>
      </c>
      <c r="H3137">
        <v>866</v>
      </c>
      <c r="I3137" t="s">
        <v>85</v>
      </c>
      <c r="J3137" t="s">
        <v>17</v>
      </c>
      <c r="K3137">
        <v>1096</v>
      </c>
      <c r="M3137">
        <f t="shared" ref="M3137:M3139" si="814" xml:space="preserve"> H3137 - K3137</f>
        <v>-230</v>
      </c>
      <c r="N3137">
        <f t="shared" ref="N3137:N3139" si="815" xml:space="preserve"> M3137 / H3137 * 100</f>
        <v>-26.558891454965355</v>
      </c>
    </row>
    <row r="3138" spans="1:14" x14ac:dyDescent="0.55000000000000004">
      <c r="A3138" t="s">
        <v>3281</v>
      </c>
      <c r="B3138" t="s">
        <v>19</v>
      </c>
      <c r="C3138" t="s">
        <v>13</v>
      </c>
      <c r="D3138" t="s">
        <v>230</v>
      </c>
      <c r="E3138" t="s">
        <v>15</v>
      </c>
      <c r="F3138" s="1">
        <v>42868</v>
      </c>
      <c r="G3138" s="1">
        <v>42971</v>
      </c>
      <c r="H3138">
        <v>987</v>
      </c>
      <c r="I3138" t="s">
        <v>22</v>
      </c>
      <c r="J3138" t="s">
        <v>17</v>
      </c>
      <c r="K3138">
        <v>1096</v>
      </c>
      <c r="M3138">
        <f t="shared" si="814"/>
        <v>-109</v>
      </c>
      <c r="N3138">
        <f t="shared" si="815"/>
        <v>-11.043566362715298</v>
      </c>
    </row>
    <row r="3139" spans="1:14" x14ac:dyDescent="0.55000000000000004">
      <c r="A3139" t="s">
        <v>3282</v>
      </c>
      <c r="B3139" t="s">
        <v>19</v>
      </c>
      <c r="C3139" t="s">
        <v>48</v>
      </c>
      <c r="D3139" t="s">
        <v>209</v>
      </c>
      <c r="E3139" t="s">
        <v>15</v>
      </c>
      <c r="F3139" s="1">
        <v>42868</v>
      </c>
      <c r="G3139" s="1">
        <v>42962</v>
      </c>
      <c r="H3139">
        <v>3290</v>
      </c>
      <c r="I3139" t="s">
        <v>22</v>
      </c>
      <c r="J3139" t="s">
        <v>25</v>
      </c>
      <c r="K3139">
        <v>3393</v>
      </c>
      <c r="M3139">
        <f t="shared" si="814"/>
        <v>-103</v>
      </c>
      <c r="N3139">
        <f t="shared" si="815"/>
        <v>-3.1306990881458967</v>
      </c>
    </row>
    <row r="3140" spans="1:14" x14ac:dyDescent="0.55000000000000004">
      <c r="A3140" t="s">
        <v>3283</v>
      </c>
      <c r="B3140" t="s">
        <v>153</v>
      </c>
      <c r="C3140" t="s">
        <v>57</v>
      </c>
      <c r="D3140" t="s">
        <v>74</v>
      </c>
      <c r="E3140" t="s">
        <v>55</v>
      </c>
      <c r="F3140" s="1">
        <v>42868</v>
      </c>
      <c r="G3140" s="1">
        <v>42956</v>
      </c>
      <c r="H3140">
        <v>0</v>
      </c>
      <c r="I3140" t="s">
        <v>75</v>
      </c>
      <c r="J3140" t="s">
        <v>17</v>
      </c>
      <c r="K3140">
        <v>5482</v>
      </c>
    </row>
    <row r="3141" spans="1:14" x14ac:dyDescent="0.55000000000000004">
      <c r="A3141" t="s">
        <v>3284</v>
      </c>
      <c r="B3141" t="s">
        <v>153</v>
      </c>
      <c r="C3141" t="s">
        <v>48</v>
      </c>
      <c r="D3141" t="s">
        <v>221</v>
      </c>
      <c r="E3141" t="s">
        <v>55</v>
      </c>
      <c r="F3141" s="1">
        <v>42868</v>
      </c>
      <c r="G3141" s="1">
        <v>42874</v>
      </c>
      <c r="H3141">
        <v>0</v>
      </c>
      <c r="I3141" t="s">
        <v>75</v>
      </c>
      <c r="J3141" t="s">
        <v>25</v>
      </c>
      <c r="K3141">
        <v>3393</v>
      </c>
    </row>
    <row r="3142" spans="1:14" x14ac:dyDescent="0.55000000000000004">
      <c r="A3142" t="s">
        <v>3285</v>
      </c>
      <c r="B3142" t="s">
        <v>153</v>
      </c>
      <c r="C3142" t="s">
        <v>48</v>
      </c>
      <c r="D3142" t="s">
        <v>117</v>
      </c>
      <c r="E3142" t="s">
        <v>55</v>
      </c>
      <c r="F3142" s="1">
        <v>42868</v>
      </c>
      <c r="G3142" s="1">
        <v>42872</v>
      </c>
      <c r="H3142">
        <v>0</v>
      </c>
      <c r="I3142" t="s">
        <v>75</v>
      </c>
      <c r="J3142" t="s">
        <v>25</v>
      </c>
      <c r="K3142">
        <v>3393</v>
      </c>
    </row>
    <row r="3143" spans="1:14" x14ac:dyDescent="0.55000000000000004">
      <c r="A3143" t="s">
        <v>3286</v>
      </c>
      <c r="B3143" t="s">
        <v>77</v>
      </c>
      <c r="C3143" t="s">
        <v>24</v>
      </c>
      <c r="D3143" t="s">
        <v>206</v>
      </c>
      <c r="E3143" t="s">
        <v>15</v>
      </c>
      <c r="F3143" s="1">
        <v>42868</v>
      </c>
      <c r="G3143" s="1">
        <v>42991</v>
      </c>
      <c r="H3143">
        <v>54</v>
      </c>
      <c r="I3143" t="s">
        <v>39</v>
      </c>
      <c r="J3143" t="s">
        <v>25</v>
      </c>
      <c r="K3143">
        <v>55</v>
      </c>
      <c r="M3143">
        <f xml:space="preserve"> H3143 - K3143</f>
        <v>-1</v>
      </c>
      <c r="N3143">
        <f xml:space="preserve"> M3143 / H3143 * 100</f>
        <v>-1.8518518518518516</v>
      </c>
    </row>
    <row r="3144" spans="1:14" x14ac:dyDescent="0.55000000000000004">
      <c r="A3144" t="s">
        <v>3287</v>
      </c>
      <c r="B3144" t="s">
        <v>63</v>
      </c>
      <c r="C3144" t="s">
        <v>48</v>
      </c>
      <c r="D3144" t="s">
        <v>206</v>
      </c>
      <c r="E3144" t="s">
        <v>49</v>
      </c>
      <c r="F3144" s="1">
        <v>42868</v>
      </c>
      <c r="I3144" t="s">
        <v>39</v>
      </c>
      <c r="J3144" t="s">
        <v>25</v>
      </c>
      <c r="K3144">
        <v>3393</v>
      </c>
    </row>
    <row r="3145" spans="1:14" x14ac:dyDescent="0.55000000000000004">
      <c r="A3145" t="s">
        <v>3288</v>
      </c>
      <c r="B3145" t="s">
        <v>63</v>
      </c>
      <c r="C3145" t="s">
        <v>57</v>
      </c>
      <c r="D3145" t="s">
        <v>285</v>
      </c>
      <c r="E3145" t="s">
        <v>15</v>
      </c>
      <c r="F3145" s="1">
        <v>42868</v>
      </c>
      <c r="G3145" s="1">
        <v>42872</v>
      </c>
      <c r="H3145">
        <v>4627</v>
      </c>
      <c r="I3145" t="s">
        <v>39</v>
      </c>
      <c r="J3145" t="s">
        <v>17</v>
      </c>
      <c r="K3145">
        <v>5482</v>
      </c>
      <c r="M3145">
        <f xml:space="preserve"> H3145 - K3145</f>
        <v>-855</v>
      </c>
      <c r="N3145">
        <f xml:space="preserve"> M3145 / H3145 * 100</f>
        <v>-18.478495785606224</v>
      </c>
    </row>
    <row r="3146" spans="1:14" x14ac:dyDescent="0.55000000000000004">
      <c r="A3146" t="s">
        <v>3289</v>
      </c>
      <c r="B3146" t="s">
        <v>47</v>
      </c>
      <c r="C3146" t="s">
        <v>27</v>
      </c>
      <c r="D3146" t="s">
        <v>111</v>
      </c>
      <c r="E3146" t="s">
        <v>55</v>
      </c>
      <c r="F3146" s="1">
        <v>42868</v>
      </c>
      <c r="G3146" s="1">
        <v>42969</v>
      </c>
      <c r="H3146">
        <v>0</v>
      </c>
      <c r="I3146" t="s">
        <v>32</v>
      </c>
      <c r="J3146" t="s">
        <v>17</v>
      </c>
      <c r="K3146">
        <v>550</v>
      </c>
    </row>
    <row r="3147" spans="1:14" x14ac:dyDescent="0.55000000000000004">
      <c r="A3147" t="s">
        <v>3290</v>
      </c>
      <c r="B3147" t="s">
        <v>264</v>
      </c>
      <c r="C3147" t="s">
        <v>20</v>
      </c>
      <c r="D3147" t="s">
        <v>28</v>
      </c>
      <c r="E3147" t="s">
        <v>15</v>
      </c>
      <c r="F3147" s="1">
        <v>42868</v>
      </c>
      <c r="G3147" s="1">
        <v>42984</v>
      </c>
      <c r="H3147">
        <v>5625</v>
      </c>
      <c r="I3147" t="s">
        <v>22</v>
      </c>
      <c r="J3147" t="s">
        <v>17</v>
      </c>
      <c r="K3147">
        <v>4821</v>
      </c>
      <c r="M3147">
        <f xml:space="preserve"> H3147 - K3147</f>
        <v>804</v>
      </c>
      <c r="N3147">
        <f xml:space="preserve"> M3147 / H3147 * 100</f>
        <v>14.293333333333333</v>
      </c>
    </row>
    <row r="3148" spans="1:14" x14ac:dyDescent="0.55000000000000004">
      <c r="A3148" t="s">
        <v>3291</v>
      </c>
      <c r="B3148" t="s">
        <v>144</v>
      </c>
      <c r="C3148" t="s">
        <v>27</v>
      </c>
      <c r="D3148" t="s">
        <v>54</v>
      </c>
      <c r="E3148" t="s">
        <v>55</v>
      </c>
      <c r="F3148" s="1">
        <v>42868</v>
      </c>
      <c r="G3148" s="1">
        <v>42870</v>
      </c>
      <c r="H3148">
        <v>0</v>
      </c>
      <c r="I3148" t="s">
        <v>16</v>
      </c>
      <c r="J3148" t="s">
        <v>17</v>
      </c>
      <c r="K3148">
        <v>550</v>
      </c>
    </row>
    <row r="3149" spans="1:14" x14ac:dyDescent="0.55000000000000004">
      <c r="A3149" t="s">
        <v>3292</v>
      </c>
      <c r="B3149" t="s">
        <v>41</v>
      </c>
      <c r="C3149" t="s">
        <v>24</v>
      </c>
      <c r="D3149" t="s">
        <v>285</v>
      </c>
      <c r="E3149" t="s">
        <v>15</v>
      </c>
      <c r="F3149" s="1">
        <v>42868</v>
      </c>
      <c r="G3149" s="1">
        <v>42970</v>
      </c>
      <c r="H3149">
        <v>57</v>
      </c>
      <c r="I3149" t="s">
        <v>39</v>
      </c>
      <c r="J3149" t="s">
        <v>25</v>
      </c>
      <c r="K3149">
        <v>55</v>
      </c>
      <c r="M3149">
        <f xml:space="preserve"> H3149 - K3149</f>
        <v>2</v>
      </c>
      <c r="N3149">
        <f xml:space="preserve"> M3149 / H3149 * 100</f>
        <v>3.5087719298245612</v>
      </c>
    </row>
    <row r="3150" spans="1:14" x14ac:dyDescent="0.55000000000000004">
      <c r="A3150" t="s">
        <v>3293</v>
      </c>
      <c r="B3150" t="s">
        <v>44</v>
      </c>
      <c r="C3150" t="s">
        <v>13</v>
      </c>
      <c r="D3150" t="s">
        <v>209</v>
      </c>
      <c r="E3150" t="s">
        <v>55</v>
      </c>
      <c r="F3150" s="1">
        <v>42868</v>
      </c>
      <c r="G3150" s="1">
        <v>42971</v>
      </c>
      <c r="H3150">
        <v>0</v>
      </c>
      <c r="I3150" t="s">
        <v>22</v>
      </c>
      <c r="J3150" t="s">
        <v>17</v>
      </c>
      <c r="K3150">
        <v>1096</v>
      </c>
    </row>
    <row r="3151" spans="1:14" x14ac:dyDescent="0.55000000000000004">
      <c r="A3151" t="s">
        <v>3294</v>
      </c>
      <c r="B3151" t="s">
        <v>66</v>
      </c>
      <c r="C3151" t="s">
        <v>13</v>
      </c>
      <c r="D3151" t="s">
        <v>285</v>
      </c>
      <c r="E3151" t="s">
        <v>15</v>
      </c>
      <c r="F3151" s="1">
        <v>42868</v>
      </c>
      <c r="G3151" s="1">
        <v>42948</v>
      </c>
      <c r="H3151">
        <v>1032</v>
      </c>
      <c r="I3151" t="s">
        <v>39</v>
      </c>
      <c r="J3151" t="s">
        <v>17</v>
      </c>
      <c r="K3151">
        <v>1096</v>
      </c>
      <c r="M3151">
        <f t="shared" ref="M3151:M3153" si="816" xml:space="preserve"> H3151 - K3151</f>
        <v>-64</v>
      </c>
      <c r="N3151">
        <f t="shared" ref="N3151:N3153" si="817" xml:space="preserve"> M3151 / H3151 * 100</f>
        <v>-6.2015503875968996</v>
      </c>
    </row>
    <row r="3152" spans="1:14" x14ac:dyDescent="0.55000000000000004">
      <c r="A3152" t="s">
        <v>3295</v>
      </c>
      <c r="B3152" t="s">
        <v>99</v>
      </c>
      <c r="C3152" t="s">
        <v>27</v>
      </c>
      <c r="D3152" t="s">
        <v>151</v>
      </c>
      <c r="E3152" t="s">
        <v>15</v>
      </c>
      <c r="F3152" s="1">
        <v>42868</v>
      </c>
      <c r="G3152" s="1">
        <v>42872</v>
      </c>
      <c r="H3152">
        <v>567</v>
      </c>
      <c r="I3152" t="s">
        <v>85</v>
      </c>
      <c r="J3152" t="s">
        <v>17</v>
      </c>
      <c r="K3152">
        <v>550</v>
      </c>
      <c r="M3152">
        <f t="shared" si="816"/>
        <v>17</v>
      </c>
      <c r="N3152">
        <f t="shared" si="817"/>
        <v>2.9982363315696645</v>
      </c>
    </row>
    <row r="3153" spans="1:14" x14ac:dyDescent="0.55000000000000004">
      <c r="A3153" t="s">
        <v>3296</v>
      </c>
      <c r="B3153" t="s">
        <v>70</v>
      </c>
      <c r="C3153" t="s">
        <v>24</v>
      </c>
      <c r="D3153" t="s">
        <v>209</v>
      </c>
      <c r="E3153" t="s">
        <v>15</v>
      </c>
      <c r="F3153" s="1">
        <v>42868</v>
      </c>
      <c r="G3153" s="1">
        <v>42874</v>
      </c>
      <c r="H3153">
        <v>58</v>
      </c>
      <c r="I3153" t="s">
        <v>16</v>
      </c>
      <c r="J3153" t="s">
        <v>25</v>
      </c>
      <c r="K3153">
        <v>55</v>
      </c>
      <c r="M3153">
        <f t="shared" si="816"/>
        <v>3</v>
      </c>
      <c r="N3153">
        <f t="shared" si="817"/>
        <v>5.1724137931034484</v>
      </c>
    </row>
    <row r="3154" spans="1:14" x14ac:dyDescent="0.55000000000000004">
      <c r="A3154" t="s">
        <v>3297</v>
      </c>
      <c r="B3154" t="s">
        <v>34</v>
      </c>
      <c r="C3154" t="s">
        <v>57</v>
      </c>
      <c r="D3154" t="s">
        <v>120</v>
      </c>
      <c r="E3154" t="s">
        <v>55</v>
      </c>
      <c r="F3154" s="1">
        <v>42869</v>
      </c>
      <c r="G3154" s="1">
        <v>42972</v>
      </c>
      <c r="H3154">
        <v>0</v>
      </c>
      <c r="I3154" t="s">
        <v>16</v>
      </c>
      <c r="J3154" t="s">
        <v>17</v>
      </c>
      <c r="K3154">
        <v>5482</v>
      </c>
    </row>
    <row r="3155" spans="1:14" x14ac:dyDescent="0.55000000000000004">
      <c r="A3155" t="s">
        <v>3298</v>
      </c>
      <c r="B3155" t="s">
        <v>34</v>
      </c>
      <c r="C3155" t="s">
        <v>24</v>
      </c>
      <c r="D3155" t="s">
        <v>137</v>
      </c>
      <c r="E3155" t="s">
        <v>15</v>
      </c>
      <c r="F3155" s="1">
        <v>42869</v>
      </c>
      <c r="G3155" s="1">
        <v>42877</v>
      </c>
      <c r="H3155">
        <v>50</v>
      </c>
      <c r="I3155" t="s">
        <v>16</v>
      </c>
      <c r="J3155" t="s">
        <v>25</v>
      </c>
      <c r="K3155">
        <v>55</v>
      </c>
      <c r="M3155">
        <f xml:space="preserve"> H3155 - K3155</f>
        <v>-5</v>
      </c>
      <c r="N3155">
        <f xml:space="preserve"> M3155 / H3155 * 100</f>
        <v>-10</v>
      </c>
    </row>
    <row r="3156" spans="1:14" x14ac:dyDescent="0.55000000000000004">
      <c r="A3156" t="s">
        <v>3299</v>
      </c>
      <c r="B3156" t="s">
        <v>150</v>
      </c>
      <c r="C3156" t="s">
        <v>48</v>
      </c>
      <c r="D3156" t="s">
        <v>182</v>
      </c>
      <c r="E3156" t="s">
        <v>49</v>
      </c>
      <c r="F3156" s="1">
        <v>42869</v>
      </c>
      <c r="I3156" t="s">
        <v>75</v>
      </c>
      <c r="J3156" t="s">
        <v>25</v>
      </c>
      <c r="K3156">
        <v>3393</v>
      </c>
    </row>
    <row r="3157" spans="1:14" x14ac:dyDescent="0.55000000000000004">
      <c r="A3157" t="s">
        <v>3300</v>
      </c>
      <c r="B3157" t="s">
        <v>129</v>
      </c>
      <c r="C3157" t="s">
        <v>13</v>
      </c>
      <c r="E3157" t="s">
        <v>49</v>
      </c>
      <c r="F3157" s="1">
        <v>42869</v>
      </c>
      <c r="I3157" t="s">
        <v>75</v>
      </c>
      <c r="J3157" t="s">
        <v>17</v>
      </c>
      <c r="K3157">
        <v>1096</v>
      </c>
    </row>
    <row r="3158" spans="1:14" x14ac:dyDescent="0.55000000000000004">
      <c r="A3158" t="s">
        <v>3301</v>
      </c>
      <c r="B3158" t="s">
        <v>129</v>
      </c>
      <c r="C3158" t="s">
        <v>27</v>
      </c>
      <c r="D3158" t="s">
        <v>117</v>
      </c>
      <c r="E3158" t="s">
        <v>55</v>
      </c>
      <c r="F3158" s="1">
        <v>42869</v>
      </c>
      <c r="G3158" s="1">
        <v>42949</v>
      </c>
      <c r="H3158">
        <v>0</v>
      </c>
      <c r="I3158" t="s">
        <v>75</v>
      </c>
      <c r="J3158" t="s">
        <v>17</v>
      </c>
      <c r="K3158">
        <v>550</v>
      </c>
    </row>
    <row r="3159" spans="1:14" x14ac:dyDescent="0.55000000000000004">
      <c r="A3159" t="s">
        <v>3302</v>
      </c>
      <c r="B3159" t="s">
        <v>73</v>
      </c>
      <c r="C3159" t="s">
        <v>27</v>
      </c>
      <c r="D3159" t="s">
        <v>204</v>
      </c>
      <c r="E3159" t="s">
        <v>55</v>
      </c>
      <c r="F3159" s="1">
        <v>42869</v>
      </c>
      <c r="G3159" s="1">
        <v>42887</v>
      </c>
      <c r="H3159">
        <v>0</v>
      </c>
      <c r="I3159" t="s">
        <v>75</v>
      </c>
      <c r="J3159" t="s">
        <v>17</v>
      </c>
      <c r="K3159">
        <v>550</v>
      </c>
    </row>
    <row r="3160" spans="1:14" x14ac:dyDescent="0.55000000000000004">
      <c r="A3160" t="s">
        <v>3303</v>
      </c>
      <c r="B3160" t="s">
        <v>19</v>
      </c>
      <c r="C3160" t="s">
        <v>24</v>
      </c>
      <c r="D3160" t="s">
        <v>120</v>
      </c>
      <c r="E3160" t="s">
        <v>15</v>
      </c>
      <c r="F3160" s="1">
        <v>42869</v>
      </c>
      <c r="G3160" s="1">
        <v>42910</v>
      </c>
      <c r="H3160">
        <v>59</v>
      </c>
      <c r="I3160" t="s">
        <v>22</v>
      </c>
      <c r="J3160" t="s">
        <v>25</v>
      </c>
      <c r="K3160">
        <v>55</v>
      </c>
      <c r="M3160">
        <f xml:space="preserve"> H3160 - K3160</f>
        <v>4</v>
      </c>
      <c r="N3160">
        <f xml:space="preserve"> M3160 / H3160 * 100</f>
        <v>6.7796610169491522</v>
      </c>
    </row>
    <row r="3161" spans="1:14" x14ac:dyDescent="0.55000000000000004">
      <c r="A3161" t="s">
        <v>3304</v>
      </c>
      <c r="B3161" t="s">
        <v>153</v>
      </c>
      <c r="C3161" t="s">
        <v>57</v>
      </c>
      <c r="D3161" t="s">
        <v>201</v>
      </c>
      <c r="E3161" t="s">
        <v>55</v>
      </c>
      <c r="F3161" s="1">
        <v>42869</v>
      </c>
      <c r="G3161" s="1">
        <v>42961</v>
      </c>
      <c r="H3161">
        <v>0</v>
      </c>
      <c r="I3161" t="s">
        <v>75</v>
      </c>
      <c r="J3161" t="s">
        <v>17</v>
      </c>
      <c r="K3161">
        <v>5482</v>
      </c>
    </row>
    <row r="3162" spans="1:14" x14ac:dyDescent="0.55000000000000004">
      <c r="A3162" t="s">
        <v>3305</v>
      </c>
      <c r="B3162" t="s">
        <v>153</v>
      </c>
      <c r="C3162" t="s">
        <v>27</v>
      </c>
      <c r="D3162" t="s">
        <v>757</v>
      </c>
      <c r="E3162" t="s">
        <v>15</v>
      </c>
      <c r="F3162" s="1">
        <v>42869</v>
      </c>
      <c r="G3162" s="1">
        <v>42953</v>
      </c>
      <c r="H3162">
        <v>525</v>
      </c>
      <c r="I3162" t="s">
        <v>75</v>
      </c>
      <c r="J3162" t="s">
        <v>17</v>
      </c>
      <c r="K3162">
        <v>550</v>
      </c>
      <c r="M3162">
        <f xml:space="preserve"> H3162 - K3162</f>
        <v>-25</v>
      </c>
      <c r="N3162">
        <f xml:space="preserve"> M3162 / H3162 * 100</f>
        <v>-4.7619047619047619</v>
      </c>
    </row>
    <row r="3163" spans="1:14" x14ac:dyDescent="0.55000000000000004">
      <c r="A3163" t="s">
        <v>3306</v>
      </c>
      <c r="B3163" t="s">
        <v>47</v>
      </c>
      <c r="C3163" t="s">
        <v>57</v>
      </c>
      <c r="D3163" t="s">
        <v>191</v>
      </c>
      <c r="E3163" t="s">
        <v>49</v>
      </c>
      <c r="F3163" s="1">
        <v>42869</v>
      </c>
      <c r="I3163" t="s">
        <v>32</v>
      </c>
      <c r="J3163" t="s">
        <v>17</v>
      </c>
      <c r="K3163">
        <v>5482</v>
      </c>
    </row>
    <row r="3164" spans="1:14" x14ac:dyDescent="0.55000000000000004">
      <c r="A3164" t="s">
        <v>3307</v>
      </c>
      <c r="B3164" t="s">
        <v>47</v>
      </c>
      <c r="C3164" t="s">
        <v>57</v>
      </c>
      <c r="D3164" t="s">
        <v>285</v>
      </c>
      <c r="E3164" t="s">
        <v>15</v>
      </c>
      <c r="F3164" s="1">
        <v>42869</v>
      </c>
      <c r="G3164" s="1">
        <v>42949</v>
      </c>
      <c r="H3164">
        <v>5525</v>
      </c>
      <c r="I3164" t="s">
        <v>32</v>
      </c>
      <c r="J3164" t="s">
        <v>17</v>
      </c>
      <c r="K3164">
        <v>5482</v>
      </c>
      <c r="M3164">
        <f xml:space="preserve"> H3164 - K3164</f>
        <v>43</v>
      </c>
      <c r="N3164">
        <f xml:space="preserve"> M3164 / H3164 * 100</f>
        <v>0.77828054298642535</v>
      </c>
    </row>
    <row r="3165" spans="1:14" x14ac:dyDescent="0.55000000000000004">
      <c r="A3165" t="s">
        <v>3308</v>
      </c>
      <c r="B3165" t="s">
        <v>60</v>
      </c>
      <c r="C3165" t="s">
        <v>27</v>
      </c>
      <c r="E3165" t="s">
        <v>49</v>
      </c>
      <c r="F3165" s="1">
        <v>42869</v>
      </c>
      <c r="I3165" t="s">
        <v>32</v>
      </c>
      <c r="J3165" t="s">
        <v>17</v>
      </c>
      <c r="K3165">
        <v>550</v>
      </c>
    </row>
    <row r="3166" spans="1:14" x14ac:dyDescent="0.55000000000000004">
      <c r="A3166" t="s">
        <v>3309</v>
      </c>
      <c r="B3166" t="s">
        <v>60</v>
      </c>
      <c r="C3166" t="s">
        <v>13</v>
      </c>
      <c r="D3166" t="s">
        <v>151</v>
      </c>
      <c r="E3166" t="s">
        <v>49</v>
      </c>
      <c r="F3166" s="1">
        <v>42869</v>
      </c>
      <c r="I3166" t="s">
        <v>32</v>
      </c>
      <c r="J3166" t="s">
        <v>17</v>
      </c>
      <c r="K3166">
        <v>1096</v>
      </c>
    </row>
    <row r="3167" spans="1:14" x14ac:dyDescent="0.55000000000000004">
      <c r="A3167" t="s">
        <v>3310</v>
      </c>
      <c r="B3167" t="s">
        <v>60</v>
      </c>
      <c r="C3167" t="s">
        <v>27</v>
      </c>
      <c r="D3167" t="s">
        <v>90</v>
      </c>
      <c r="E3167" t="s">
        <v>15</v>
      </c>
      <c r="F3167" s="1">
        <v>42869</v>
      </c>
      <c r="G3167" s="1">
        <v>42883</v>
      </c>
      <c r="H3167">
        <v>628</v>
      </c>
      <c r="I3167" t="s">
        <v>32</v>
      </c>
      <c r="J3167" t="s">
        <v>17</v>
      </c>
      <c r="K3167">
        <v>550</v>
      </c>
      <c r="M3167">
        <f t="shared" ref="M3167:M3172" si="818" xml:space="preserve"> H3167 - K3167</f>
        <v>78</v>
      </c>
      <c r="N3167">
        <f t="shared" ref="N3167:N3172" si="819" xml:space="preserve"> M3167 / H3167 * 100</f>
        <v>12.420382165605096</v>
      </c>
    </row>
    <row r="3168" spans="1:14" x14ac:dyDescent="0.55000000000000004">
      <c r="A3168" t="s">
        <v>3311</v>
      </c>
      <c r="B3168" t="s">
        <v>60</v>
      </c>
      <c r="C3168" t="s">
        <v>13</v>
      </c>
      <c r="D3168" t="s">
        <v>327</v>
      </c>
      <c r="E3168" t="s">
        <v>15</v>
      </c>
      <c r="F3168" s="1">
        <v>42869</v>
      </c>
      <c r="G3168" s="1">
        <v>42877</v>
      </c>
      <c r="H3168">
        <v>902</v>
      </c>
      <c r="I3168" t="s">
        <v>32</v>
      </c>
      <c r="J3168" t="s">
        <v>17</v>
      </c>
      <c r="K3168">
        <v>1096</v>
      </c>
      <c r="M3168">
        <f t="shared" si="818"/>
        <v>-194</v>
      </c>
      <c r="N3168">
        <f t="shared" si="819"/>
        <v>-21.507760532150776</v>
      </c>
    </row>
    <row r="3169" spans="1:14" x14ac:dyDescent="0.55000000000000004">
      <c r="A3169" t="s">
        <v>3312</v>
      </c>
      <c r="B3169" t="s">
        <v>44</v>
      </c>
      <c r="C3169" t="s">
        <v>13</v>
      </c>
      <c r="D3169" t="s">
        <v>122</v>
      </c>
      <c r="E3169" t="s">
        <v>15</v>
      </c>
      <c r="F3169" s="1">
        <v>42869</v>
      </c>
      <c r="G3169" s="1">
        <v>42893</v>
      </c>
      <c r="H3169">
        <v>1064</v>
      </c>
      <c r="I3169" t="s">
        <v>22</v>
      </c>
      <c r="J3169" t="s">
        <v>17</v>
      </c>
      <c r="K3169">
        <v>1096</v>
      </c>
      <c r="M3169">
        <f t="shared" si="818"/>
        <v>-32</v>
      </c>
      <c r="N3169">
        <f t="shared" si="819"/>
        <v>-3.007518796992481</v>
      </c>
    </row>
    <row r="3170" spans="1:14" x14ac:dyDescent="0.55000000000000004">
      <c r="A3170" t="s">
        <v>3313</v>
      </c>
      <c r="B3170" t="s">
        <v>108</v>
      </c>
      <c r="C3170" t="s">
        <v>57</v>
      </c>
      <c r="D3170" t="s">
        <v>100</v>
      </c>
      <c r="E3170" t="s">
        <v>15</v>
      </c>
      <c r="F3170" s="1">
        <v>42869</v>
      </c>
      <c r="G3170" s="1">
        <v>42967</v>
      </c>
      <c r="H3170">
        <v>6346</v>
      </c>
      <c r="I3170" t="s">
        <v>75</v>
      </c>
      <c r="J3170" t="s">
        <v>17</v>
      </c>
      <c r="K3170">
        <v>5482</v>
      </c>
      <c r="M3170">
        <f t="shared" si="818"/>
        <v>864</v>
      </c>
      <c r="N3170">
        <f t="shared" si="819"/>
        <v>13.614875512133629</v>
      </c>
    </row>
    <row r="3171" spans="1:14" x14ac:dyDescent="0.55000000000000004">
      <c r="A3171" t="s">
        <v>3314</v>
      </c>
      <c r="B3171" t="s">
        <v>108</v>
      </c>
      <c r="C3171" t="s">
        <v>48</v>
      </c>
      <c r="D3171" t="s">
        <v>74</v>
      </c>
      <c r="E3171" t="s">
        <v>15</v>
      </c>
      <c r="F3171" s="1">
        <v>42869</v>
      </c>
      <c r="G3171" s="1">
        <v>42879</v>
      </c>
      <c r="H3171">
        <v>3089</v>
      </c>
      <c r="I3171" t="s">
        <v>75</v>
      </c>
      <c r="J3171" t="s">
        <v>25</v>
      </c>
      <c r="K3171">
        <v>3393</v>
      </c>
      <c r="M3171">
        <f t="shared" si="818"/>
        <v>-304</v>
      </c>
      <c r="N3171">
        <f t="shared" si="819"/>
        <v>-9.8413726124959542</v>
      </c>
    </row>
    <row r="3172" spans="1:14" x14ac:dyDescent="0.55000000000000004">
      <c r="A3172" t="s">
        <v>3315</v>
      </c>
      <c r="B3172" t="s">
        <v>66</v>
      </c>
      <c r="C3172" t="s">
        <v>48</v>
      </c>
      <c r="D3172" t="s">
        <v>61</v>
      </c>
      <c r="E3172" t="s">
        <v>15</v>
      </c>
      <c r="F3172" s="1">
        <v>42869</v>
      </c>
      <c r="G3172" s="1">
        <v>42873</v>
      </c>
      <c r="H3172">
        <v>3484</v>
      </c>
      <c r="I3172" t="s">
        <v>39</v>
      </c>
      <c r="J3172" t="s">
        <v>25</v>
      </c>
      <c r="K3172">
        <v>3393</v>
      </c>
      <c r="M3172">
        <f t="shared" si="818"/>
        <v>91</v>
      </c>
      <c r="N3172">
        <f t="shared" si="819"/>
        <v>2.6119402985074625</v>
      </c>
    </row>
    <row r="3173" spans="1:14" x14ac:dyDescent="0.55000000000000004">
      <c r="A3173" t="s">
        <v>3316</v>
      </c>
      <c r="B3173" t="s">
        <v>70</v>
      </c>
      <c r="C3173" t="s">
        <v>24</v>
      </c>
      <c r="D3173" t="s">
        <v>21</v>
      </c>
      <c r="E3173" t="s">
        <v>55</v>
      </c>
      <c r="F3173" s="1">
        <v>42869</v>
      </c>
      <c r="G3173" s="1">
        <v>42971</v>
      </c>
      <c r="H3173">
        <v>0</v>
      </c>
      <c r="I3173" t="s">
        <v>16</v>
      </c>
      <c r="J3173" t="s">
        <v>25</v>
      </c>
      <c r="K3173">
        <v>55</v>
      </c>
    </row>
    <row r="3174" spans="1:14" x14ac:dyDescent="0.55000000000000004">
      <c r="A3174" t="s">
        <v>3317</v>
      </c>
      <c r="B3174" t="s">
        <v>70</v>
      </c>
      <c r="C3174" t="s">
        <v>24</v>
      </c>
      <c r="D3174" t="s">
        <v>137</v>
      </c>
      <c r="E3174" t="s">
        <v>55</v>
      </c>
      <c r="F3174" s="1">
        <v>42869</v>
      </c>
      <c r="G3174" s="1">
        <v>42953</v>
      </c>
      <c r="H3174">
        <v>0</v>
      </c>
      <c r="I3174" t="s">
        <v>16</v>
      </c>
      <c r="J3174" t="s">
        <v>25</v>
      </c>
      <c r="K3174">
        <v>55</v>
      </c>
    </row>
    <row r="3175" spans="1:14" x14ac:dyDescent="0.55000000000000004">
      <c r="A3175" t="s">
        <v>3318</v>
      </c>
      <c r="B3175" t="s">
        <v>70</v>
      </c>
      <c r="C3175" t="s">
        <v>24</v>
      </c>
      <c r="D3175" t="s">
        <v>315</v>
      </c>
      <c r="E3175" t="s">
        <v>15</v>
      </c>
      <c r="F3175" s="1">
        <v>42869</v>
      </c>
      <c r="G3175" s="1">
        <v>42871</v>
      </c>
      <c r="H3175">
        <v>68</v>
      </c>
      <c r="I3175" t="s">
        <v>16</v>
      </c>
      <c r="J3175" t="s">
        <v>25</v>
      </c>
      <c r="K3175">
        <v>55</v>
      </c>
      <c r="M3175">
        <f xml:space="preserve"> H3175 - K3175</f>
        <v>13</v>
      </c>
      <c r="N3175">
        <f xml:space="preserve"> M3175 / H3175 * 100</f>
        <v>19.117647058823529</v>
      </c>
    </row>
    <row r="3176" spans="1:14" x14ac:dyDescent="0.55000000000000004">
      <c r="A3176" t="s">
        <v>3319</v>
      </c>
      <c r="B3176" t="s">
        <v>37</v>
      </c>
      <c r="C3176" t="s">
        <v>27</v>
      </c>
      <c r="E3176" t="s">
        <v>49</v>
      </c>
      <c r="F3176" s="1">
        <v>42869</v>
      </c>
      <c r="I3176" t="s">
        <v>39</v>
      </c>
      <c r="J3176" t="s">
        <v>17</v>
      </c>
      <c r="K3176">
        <v>550</v>
      </c>
    </row>
    <row r="3177" spans="1:14" x14ac:dyDescent="0.55000000000000004">
      <c r="A3177" t="s">
        <v>3320</v>
      </c>
      <c r="B3177" t="s">
        <v>37</v>
      </c>
      <c r="C3177" t="s">
        <v>27</v>
      </c>
      <c r="D3177" t="s">
        <v>80</v>
      </c>
      <c r="E3177" t="s">
        <v>15</v>
      </c>
      <c r="F3177" s="1">
        <v>42869</v>
      </c>
      <c r="G3177" s="1">
        <v>42963</v>
      </c>
      <c r="H3177">
        <v>575</v>
      </c>
      <c r="I3177" t="s">
        <v>39</v>
      </c>
      <c r="J3177" t="s">
        <v>17</v>
      </c>
      <c r="K3177">
        <v>550</v>
      </c>
      <c r="M3177">
        <f t="shared" ref="M3177:M3178" si="820" xml:space="preserve"> H3177 - K3177</f>
        <v>25</v>
      </c>
      <c r="N3177">
        <f t="shared" ref="N3177:N3178" si="821" xml:space="preserve"> M3177 / H3177 * 100</f>
        <v>4.3478260869565215</v>
      </c>
    </row>
    <row r="3178" spans="1:14" x14ac:dyDescent="0.55000000000000004">
      <c r="A3178" t="s">
        <v>3321</v>
      </c>
      <c r="B3178" t="s">
        <v>83</v>
      </c>
      <c r="C3178" t="s">
        <v>48</v>
      </c>
      <c r="D3178" t="s">
        <v>74</v>
      </c>
      <c r="E3178" t="s">
        <v>15</v>
      </c>
      <c r="F3178" s="1">
        <v>42869</v>
      </c>
      <c r="G3178" s="1">
        <v>42872</v>
      </c>
      <c r="H3178">
        <v>3720</v>
      </c>
      <c r="I3178" t="s">
        <v>85</v>
      </c>
      <c r="J3178" t="s">
        <v>25</v>
      </c>
      <c r="K3178">
        <v>3393</v>
      </c>
      <c r="M3178">
        <f t="shared" si="820"/>
        <v>327</v>
      </c>
      <c r="N3178">
        <f t="shared" si="821"/>
        <v>8.7903225806451619</v>
      </c>
    </row>
    <row r="3179" spans="1:14" x14ac:dyDescent="0.55000000000000004">
      <c r="A3179" t="s">
        <v>3322</v>
      </c>
      <c r="B3179" t="s">
        <v>113</v>
      </c>
      <c r="C3179" t="s">
        <v>20</v>
      </c>
      <c r="E3179" t="s">
        <v>49</v>
      </c>
      <c r="F3179" s="1">
        <v>42869</v>
      </c>
      <c r="I3179" t="s">
        <v>85</v>
      </c>
      <c r="J3179" t="s">
        <v>17</v>
      </c>
      <c r="K3179">
        <v>4821</v>
      </c>
    </row>
    <row r="3180" spans="1:14" x14ac:dyDescent="0.55000000000000004">
      <c r="A3180" t="s">
        <v>3323</v>
      </c>
      <c r="B3180" t="s">
        <v>30</v>
      </c>
      <c r="C3180" t="s">
        <v>57</v>
      </c>
      <c r="D3180" t="s">
        <v>327</v>
      </c>
      <c r="E3180" t="s">
        <v>55</v>
      </c>
      <c r="F3180" s="1">
        <v>42869</v>
      </c>
      <c r="G3180" s="1">
        <v>42882</v>
      </c>
      <c r="H3180">
        <v>0</v>
      </c>
      <c r="I3180" t="s">
        <v>32</v>
      </c>
      <c r="J3180" t="s">
        <v>17</v>
      </c>
      <c r="K3180">
        <v>5482</v>
      </c>
    </row>
    <row r="3181" spans="1:14" x14ac:dyDescent="0.55000000000000004">
      <c r="A3181" t="s">
        <v>3324</v>
      </c>
      <c r="B3181" t="s">
        <v>129</v>
      </c>
      <c r="C3181" t="s">
        <v>48</v>
      </c>
      <c r="D3181" t="s">
        <v>230</v>
      </c>
      <c r="E3181" t="s">
        <v>49</v>
      </c>
      <c r="F3181" s="1">
        <v>42870</v>
      </c>
      <c r="I3181" t="s">
        <v>75</v>
      </c>
      <c r="J3181" t="s">
        <v>25</v>
      </c>
      <c r="K3181">
        <v>3393</v>
      </c>
    </row>
    <row r="3182" spans="1:14" x14ac:dyDescent="0.55000000000000004">
      <c r="A3182" t="s">
        <v>3325</v>
      </c>
      <c r="B3182" t="s">
        <v>129</v>
      </c>
      <c r="C3182" t="s">
        <v>13</v>
      </c>
      <c r="D3182" t="s">
        <v>757</v>
      </c>
      <c r="E3182" t="s">
        <v>15</v>
      </c>
      <c r="F3182" s="1">
        <v>42870</v>
      </c>
      <c r="G3182" s="1">
        <v>42913</v>
      </c>
      <c r="H3182">
        <v>1078</v>
      </c>
      <c r="I3182" t="s">
        <v>75</v>
      </c>
      <c r="J3182" t="s">
        <v>17</v>
      </c>
      <c r="K3182">
        <v>1096</v>
      </c>
      <c r="M3182">
        <f t="shared" ref="M3182:M3184" si="822" xml:space="preserve"> H3182 - K3182</f>
        <v>-18</v>
      </c>
      <c r="N3182">
        <f t="shared" ref="N3182:N3184" si="823" xml:space="preserve"> M3182 / H3182 * 100</f>
        <v>-1.6697588126159555</v>
      </c>
    </row>
    <row r="3183" spans="1:14" x14ac:dyDescent="0.55000000000000004">
      <c r="A3183" t="s">
        <v>3326</v>
      </c>
      <c r="B3183" t="s">
        <v>129</v>
      </c>
      <c r="C3183" t="s">
        <v>20</v>
      </c>
      <c r="D3183" t="s">
        <v>341</v>
      </c>
      <c r="E3183" t="s">
        <v>15</v>
      </c>
      <c r="F3183" s="1">
        <v>42870</v>
      </c>
      <c r="G3183" s="1">
        <v>42878</v>
      </c>
      <c r="H3183">
        <v>3717</v>
      </c>
      <c r="I3183" t="s">
        <v>75</v>
      </c>
      <c r="J3183" t="s">
        <v>17</v>
      </c>
      <c r="K3183">
        <v>4821</v>
      </c>
      <c r="M3183">
        <f t="shared" si="822"/>
        <v>-1104</v>
      </c>
      <c r="N3183">
        <f t="shared" si="823"/>
        <v>-29.701372074253428</v>
      </c>
    </row>
    <row r="3184" spans="1:14" x14ac:dyDescent="0.55000000000000004">
      <c r="A3184" t="s">
        <v>3327</v>
      </c>
      <c r="B3184" t="s">
        <v>214</v>
      </c>
      <c r="C3184" t="s">
        <v>13</v>
      </c>
      <c r="D3184" t="s">
        <v>327</v>
      </c>
      <c r="E3184" t="s">
        <v>15</v>
      </c>
      <c r="F3184" s="1">
        <v>42870</v>
      </c>
      <c r="G3184" s="1">
        <v>42885</v>
      </c>
      <c r="H3184">
        <v>1129</v>
      </c>
      <c r="I3184" t="s">
        <v>16</v>
      </c>
      <c r="J3184" t="s">
        <v>17</v>
      </c>
      <c r="K3184">
        <v>1096</v>
      </c>
      <c r="M3184">
        <f t="shared" si="822"/>
        <v>33</v>
      </c>
      <c r="N3184">
        <f t="shared" si="823"/>
        <v>2.9229406554472983</v>
      </c>
    </row>
    <row r="3185" spans="1:14" x14ac:dyDescent="0.55000000000000004">
      <c r="A3185" t="s">
        <v>3328</v>
      </c>
      <c r="B3185" t="s">
        <v>73</v>
      </c>
      <c r="C3185" t="s">
        <v>57</v>
      </c>
      <c r="D3185" t="s">
        <v>97</v>
      </c>
      <c r="E3185" t="s">
        <v>49</v>
      </c>
      <c r="F3185" s="1">
        <v>42870</v>
      </c>
      <c r="I3185" t="s">
        <v>75</v>
      </c>
      <c r="J3185" t="s">
        <v>17</v>
      </c>
      <c r="K3185">
        <v>5482</v>
      </c>
    </row>
    <row r="3186" spans="1:14" x14ac:dyDescent="0.55000000000000004">
      <c r="A3186" t="s">
        <v>3329</v>
      </c>
      <c r="B3186" t="s">
        <v>73</v>
      </c>
      <c r="C3186" t="s">
        <v>27</v>
      </c>
      <c r="D3186" t="s">
        <v>201</v>
      </c>
      <c r="E3186" t="s">
        <v>15</v>
      </c>
      <c r="F3186" s="1">
        <v>42870</v>
      </c>
      <c r="G3186" s="1">
        <v>42993</v>
      </c>
      <c r="H3186">
        <v>536</v>
      </c>
      <c r="I3186" t="s">
        <v>75</v>
      </c>
      <c r="J3186" t="s">
        <v>17</v>
      </c>
      <c r="K3186">
        <v>550</v>
      </c>
      <c r="M3186">
        <f t="shared" ref="M3186:M3187" si="824" xml:space="preserve"> H3186 - K3186</f>
        <v>-14</v>
      </c>
      <c r="N3186">
        <f t="shared" ref="N3186:N3187" si="825" xml:space="preserve"> M3186 / H3186 * 100</f>
        <v>-2.6119402985074625</v>
      </c>
    </row>
    <row r="3187" spans="1:14" x14ac:dyDescent="0.55000000000000004">
      <c r="A3187" t="s">
        <v>3330</v>
      </c>
      <c r="B3187" t="s">
        <v>73</v>
      </c>
      <c r="C3187" t="s">
        <v>20</v>
      </c>
      <c r="D3187" t="s">
        <v>109</v>
      </c>
      <c r="E3187" t="s">
        <v>15</v>
      </c>
      <c r="F3187" s="1">
        <v>42870</v>
      </c>
      <c r="G3187" s="1">
        <v>42911</v>
      </c>
      <c r="H3187">
        <v>5857</v>
      </c>
      <c r="I3187" t="s">
        <v>75</v>
      </c>
      <c r="J3187" t="s">
        <v>17</v>
      </c>
      <c r="K3187">
        <v>4821</v>
      </c>
      <c r="M3187">
        <f t="shared" si="824"/>
        <v>1036</v>
      </c>
      <c r="N3187">
        <f t="shared" si="825"/>
        <v>17.688236298446302</v>
      </c>
    </row>
    <row r="3188" spans="1:14" x14ac:dyDescent="0.55000000000000004">
      <c r="A3188" t="s">
        <v>3331</v>
      </c>
      <c r="B3188" t="s">
        <v>77</v>
      </c>
      <c r="C3188" t="s">
        <v>24</v>
      </c>
      <c r="E3188" t="s">
        <v>49</v>
      </c>
      <c r="F3188" s="1">
        <v>42870</v>
      </c>
      <c r="I3188" t="s">
        <v>39</v>
      </c>
      <c r="J3188" t="s">
        <v>25</v>
      </c>
      <c r="K3188">
        <v>55</v>
      </c>
    </row>
    <row r="3189" spans="1:14" x14ac:dyDescent="0.55000000000000004">
      <c r="A3189" t="s">
        <v>3332</v>
      </c>
      <c r="B3189" t="s">
        <v>63</v>
      </c>
      <c r="C3189" t="s">
        <v>24</v>
      </c>
      <c r="D3189" t="s">
        <v>325</v>
      </c>
      <c r="E3189" t="s">
        <v>55</v>
      </c>
      <c r="F3189" s="1">
        <v>42870</v>
      </c>
      <c r="G3189" s="1">
        <v>42986</v>
      </c>
      <c r="H3189">
        <v>0</v>
      </c>
      <c r="I3189" t="s">
        <v>39</v>
      </c>
      <c r="J3189" t="s">
        <v>25</v>
      </c>
      <c r="K3189">
        <v>55</v>
      </c>
    </row>
    <row r="3190" spans="1:14" x14ac:dyDescent="0.55000000000000004">
      <c r="A3190" t="s">
        <v>3333</v>
      </c>
      <c r="B3190" t="s">
        <v>106</v>
      </c>
      <c r="C3190" t="s">
        <v>27</v>
      </c>
      <c r="E3190" t="s">
        <v>49</v>
      </c>
      <c r="F3190" s="1">
        <v>42870</v>
      </c>
      <c r="I3190" t="s">
        <v>32</v>
      </c>
      <c r="J3190" t="s">
        <v>17</v>
      </c>
      <c r="K3190">
        <v>550</v>
      </c>
    </row>
    <row r="3191" spans="1:14" x14ac:dyDescent="0.55000000000000004">
      <c r="A3191" t="s">
        <v>3334</v>
      </c>
      <c r="B3191" t="s">
        <v>106</v>
      </c>
      <c r="C3191" t="s">
        <v>27</v>
      </c>
      <c r="D3191" t="s">
        <v>171</v>
      </c>
      <c r="E3191" t="s">
        <v>15</v>
      </c>
      <c r="F3191" s="1">
        <v>42870</v>
      </c>
      <c r="G3191" s="1">
        <v>42880</v>
      </c>
      <c r="H3191">
        <v>549</v>
      </c>
      <c r="I3191" t="s">
        <v>32</v>
      </c>
      <c r="J3191" t="s">
        <v>17</v>
      </c>
      <c r="K3191">
        <v>550</v>
      </c>
      <c r="M3191">
        <f t="shared" ref="M3191:M3192" si="826" xml:space="preserve"> H3191 - K3191</f>
        <v>-1</v>
      </c>
      <c r="N3191">
        <f t="shared" ref="N3191:N3192" si="827" xml:space="preserve"> M3191 / H3191 * 100</f>
        <v>-0.18214936247723132</v>
      </c>
    </row>
    <row r="3192" spans="1:14" x14ac:dyDescent="0.55000000000000004">
      <c r="A3192" t="s">
        <v>3335</v>
      </c>
      <c r="B3192" t="s">
        <v>144</v>
      </c>
      <c r="C3192" t="s">
        <v>24</v>
      </c>
      <c r="D3192" t="s">
        <v>504</v>
      </c>
      <c r="E3192" t="s">
        <v>15</v>
      </c>
      <c r="F3192" s="1">
        <v>42870</v>
      </c>
      <c r="G3192" s="1">
        <v>42985</v>
      </c>
      <c r="H3192">
        <v>61</v>
      </c>
      <c r="I3192" t="s">
        <v>16</v>
      </c>
      <c r="J3192" t="s">
        <v>25</v>
      </c>
      <c r="K3192">
        <v>55</v>
      </c>
      <c r="M3192">
        <f t="shared" si="826"/>
        <v>6</v>
      </c>
      <c r="N3192">
        <f t="shared" si="827"/>
        <v>9.8360655737704921</v>
      </c>
    </row>
    <row r="3193" spans="1:14" x14ac:dyDescent="0.55000000000000004">
      <c r="A3193" t="s">
        <v>3336</v>
      </c>
      <c r="B3193" t="s">
        <v>41</v>
      </c>
      <c r="C3193" t="s">
        <v>57</v>
      </c>
      <c r="D3193" t="s">
        <v>68</v>
      </c>
      <c r="E3193" t="s">
        <v>55</v>
      </c>
      <c r="F3193" s="1">
        <v>42870</v>
      </c>
      <c r="G3193" s="1">
        <v>42954</v>
      </c>
      <c r="H3193">
        <v>0</v>
      </c>
      <c r="I3193" t="s">
        <v>39</v>
      </c>
      <c r="J3193" t="s">
        <v>17</v>
      </c>
      <c r="K3193">
        <v>5482</v>
      </c>
    </row>
    <row r="3194" spans="1:14" x14ac:dyDescent="0.55000000000000004">
      <c r="A3194" t="s">
        <v>3337</v>
      </c>
      <c r="B3194" t="s">
        <v>127</v>
      </c>
      <c r="C3194" t="s">
        <v>24</v>
      </c>
      <c r="D3194" t="s">
        <v>182</v>
      </c>
      <c r="E3194" t="s">
        <v>55</v>
      </c>
      <c r="F3194" s="1">
        <v>42870</v>
      </c>
      <c r="G3194" s="1">
        <v>42957</v>
      </c>
      <c r="H3194">
        <v>0</v>
      </c>
      <c r="I3194" t="s">
        <v>22</v>
      </c>
      <c r="J3194" t="s">
        <v>25</v>
      </c>
      <c r="K3194">
        <v>55</v>
      </c>
    </row>
    <row r="3195" spans="1:14" x14ac:dyDescent="0.55000000000000004">
      <c r="A3195" t="s">
        <v>3338</v>
      </c>
      <c r="B3195" t="s">
        <v>127</v>
      </c>
      <c r="C3195" t="s">
        <v>48</v>
      </c>
      <c r="D3195" t="s">
        <v>14</v>
      </c>
      <c r="E3195" t="s">
        <v>55</v>
      </c>
      <c r="F3195" s="1">
        <v>42870</v>
      </c>
      <c r="G3195" s="1">
        <v>42968</v>
      </c>
      <c r="H3195">
        <v>0</v>
      </c>
      <c r="I3195" t="s">
        <v>22</v>
      </c>
      <c r="J3195" t="s">
        <v>25</v>
      </c>
      <c r="K3195">
        <v>3393</v>
      </c>
    </row>
    <row r="3196" spans="1:14" x14ac:dyDescent="0.55000000000000004">
      <c r="A3196" t="s">
        <v>3339</v>
      </c>
      <c r="B3196" t="s">
        <v>60</v>
      </c>
      <c r="C3196" t="s">
        <v>27</v>
      </c>
      <c r="D3196" t="s">
        <v>80</v>
      </c>
      <c r="E3196" t="s">
        <v>55</v>
      </c>
      <c r="F3196" s="1">
        <v>42870</v>
      </c>
      <c r="G3196" s="1">
        <v>42960</v>
      </c>
      <c r="H3196">
        <v>0</v>
      </c>
      <c r="I3196" t="s">
        <v>32</v>
      </c>
      <c r="J3196" t="s">
        <v>17</v>
      </c>
      <c r="K3196">
        <v>550</v>
      </c>
    </row>
    <row r="3197" spans="1:14" x14ac:dyDescent="0.55000000000000004">
      <c r="A3197" t="s">
        <v>3340</v>
      </c>
      <c r="B3197" t="s">
        <v>60</v>
      </c>
      <c r="C3197" t="s">
        <v>13</v>
      </c>
      <c r="D3197" t="s">
        <v>325</v>
      </c>
      <c r="E3197" t="s">
        <v>15</v>
      </c>
      <c r="F3197" s="1">
        <v>42870</v>
      </c>
      <c r="G3197" s="1">
        <v>42988</v>
      </c>
      <c r="H3197">
        <v>1101</v>
      </c>
      <c r="I3197" t="s">
        <v>32</v>
      </c>
      <c r="J3197" t="s">
        <v>17</v>
      </c>
      <c r="K3197">
        <v>1096</v>
      </c>
      <c r="M3197">
        <f xml:space="preserve"> H3197 - K3197</f>
        <v>5</v>
      </c>
      <c r="N3197">
        <f xml:space="preserve"> M3197 / H3197 * 100</f>
        <v>0.45413260672116262</v>
      </c>
    </row>
    <row r="3198" spans="1:14" x14ac:dyDescent="0.55000000000000004">
      <c r="A3198" t="s">
        <v>3341</v>
      </c>
      <c r="B3198" t="s">
        <v>44</v>
      </c>
      <c r="C3198" t="s">
        <v>27</v>
      </c>
      <c r="D3198" t="s">
        <v>330</v>
      </c>
      <c r="E3198" t="s">
        <v>55</v>
      </c>
      <c r="F3198" s="1">
        <v>42870</v>
      </c>
      <c r="G3198" s="1">
        <v>42958</v>
      </c>
      <c r="H3198">
        <v>0</v>
      </c>
      <c r="I3198" t="s">
        <v>22</v>
      </c>
      <c r="J3198" t="s">
        <v>17</v>
      </c>
      <c r="K3198">
        <v>550</v>
      </c>
    </row>
    <row r="3199" spans="1:14" x14ac:dyDescent="0.55000000000000004">
      <c r="A3199" t="s">
        <v>3342</v>
      </c>
      <c r="B3199" t="s">
        <v>44</v>
      </c>
      <c r="C3199" t="s">
        <v>27</v>
      </c>
      <c r="D3199" t="s">
        <v>209</v>
      </c>
      <c r="E3199" t="s">
        <v>15</v>
      </c>
      <c r="F3199" s="1">
        <v>42870</v>
      </c>
      <c r="G3199" s="1">
        <v>42913</v>
      </c>
      <c r="H3199">
        <v>603</v>
      </c>
      <c r="I3199" t="s">
        <v>22</v>
      </c>
      <c r="J3199" t="s">
        <v>17</v>
      </c>
      <c r="K3199">
        <v>550</v>
      </c>
      <c r="M3199">
        <f t="shared" ref="M3199:M3200" si="828" xml:space="preserve"> H3199 - K3199</f>
        <v>53</v>
      </c>
      <c r="N3199">
        <f t="shared" ref="N3199:N3200" si="829" xml:space="preserve"> M3199 / H3199 * 100</f>
        <v>8.7893864013267002</v>
      </c>
    </row>
    <row r="3200" spans="1:14" x14ac:dyDescent="0.55000000000000004">
      <c r="A3200" t="s">
        <v>3343</v>
      </c>
      <c r="B3200" t="s">
        <v>44</v>
      </c>
      <c r="C3200" t="s">
        <v>27</v>
      </c>
      <c r="D3200" t="s">
        <v>330</v>
      </c>
      <c r="E3200" t="s">
        <v>15</v>
      </c>
      <c r="F3200" s="1">
        <v>42870</v>
      </c>
      <c r="G3200" s="1">
        <v>42983</v>
      </c>
      <c r="H3200">
        <v>545</v>
      </c>
      <c r="I3200" t="s">
        <v>22</v>
      </c>
      <c r="J3200" t="s">
        <v>17</v>
      </c>
      <c r="K3200">
        <v>550</v>
      </c>
      <c r="M3200">
        <f t="shared" si="828"/>
        <v>-5</v>
      </c>
      <c r="N3200">
        <f t="shared" si="829"/>
        <v>-0.91743119266055051</v>
      </c>
    </row>
    <row r="3201" spans="1:14" x14ac:dyDescent="0.55000000000000004">
      <c r="A3201" t="s">
        <v>3344</v>
      </c>
      <c r="B3201" t="s">
        <v>108</v>
      </c>
      <c r="C3201" t="s">
        <v>48</v>
      </c>
      <c r="D3201" t="s">
        <v>84</v>
      </c>
      <c r="E3201" t="s">
        <v>55</v>
      </c>
      <c r="F3201" s="1">
        <v>42870</v>
      </c>
      <c r="G3201" s="1">
        <v>42885</v>
      </c>
      <c r="H3201">
        <v>0</v>
      </c>
      <c r="I3201" t="s">
        <v>75</v>
      </c>
      <c r="J3201" t="s">
        <v>25</v>
      </c>
      <c r="K3201">
        <v>3393</v>
      </c>
    </row>
    <row r="3202" spans="1:14" x14ac:dyDescent="0.55000000000000004">
      <c r="A3202" t="s">
        <v>3345</v>
      </c>
      <c r="B3202" t="s">
        <v>66</v>
      </c>
      <c r="C3202" t="s">
        <v>48</v>
      </c>
      <c r="E3202" t="s">
        <v>49</v>
      </c>
      <c r="F3202" s="1">
        <v>42870</v>
      </c>
      <c r="I3202" t="s">
        <v>39</v>
      </c>
      <c r="J3202" t="s">
        <v>25</v>
      </c>
      <c r="K3202">
        <v>3393</v>
      </c>
    </row>
    <row r="3203" spans="1:14" x14ac:dyDescent="0.55000000000000004">
      <c r="A3203" t="s">
        <v>3346</v>
      </c>
      <c r="B3203" t="s">
        <v>99</v>
      </c>
      <c r="C3203" t="s">
        <v>57</v>
      </c>
      <c r="D3203" t="s">
        <v>290</v>
      </c>
      <c r="E3203" t="s">
        <v>55</v>
      </c>
      <c r="F3203" s="1">
        <v>42870</v>
      </c>
      <c r="G3203" s="1">
        <v>42881</v>
      </c>
      <c r="H3203">
        <v>0</v>
      </c>
      <c r="I3203" t="s">
        <v>85</v>
      </c>
      <c r="J3203" t="s">
        <v>17</v>
      </c>
      <c r="K3203">
        <v>5482</v>
      </c>
    </row>
    <row r="3204" spans="1:14" x14ac:dyDescent="0.55000000000000004">
      <c r="A3204" t="s">
        <v>3347</v>
      </c>
      <c r="B3204" t="s">
        <v>37</v>
      </c>
      <c r="C3204" t="s">
        <v>13</v>
      </c>
      <c r="D3204" t="s">
        <v>80</v>
      </c>
      <c r="E3204" t="s">
        <v>15</v>
      </c>
      <c r="F3204" s="1">
        <v>42870</v>
      </c>
      <c r="G3204" s="1">
        <v>42972</v>
      </c>
      <c r="H3204">
        <v>959</v>
      </c>
      <c r="I3204" t="s">
        <v>39</v>
      </c>
      <c r="J3204" t="s">
        <v>17</v>
      </c>
      <c r="K3204">
        <v>1096</v>
      </c>
      <c r="M3204">
        <f t="shared" ref="M3204:M3207" si="830" xml:space="preserve"> H3204 - K3204</f>
        <v>-137</v>
      </c>
      <c r="N3204">
        <f t="shared" ref="N3204:N3207" si="831" xml:space="preserve"> M3204 / H3204 * 100</f>
        <v>-14.285714285714285</v>
      </c>
    </row>
    <row r="3205" spans="1:14" x14ac:dyDescent="0.55000000000000004">
      <c r="A3205" t="s">
        <v>3348</v>
      </c>
      <c r="B3205" t="s">
        <v>37</v>
      </c>
      <c r="C3205" t="s">
        <v>13</v>
      </c>
      <c r="D3205" t="s">
        <v>211</v>
      </c>
      <c r="E3205" t="s">
        <v>15</v>
      </c>
      <c r="F3205" s="1">
        <v>42870</v>
      </c>
      <c r="G3205" s="1">
        <v>42889</v>
      </c>
      <c r="H3205">
        <v>1208</v>
      </c>
      <c r="I3205" t="s">
        <v>39</v>
      </c>
      <c r="J3205" t="s">
        <v>17</v>
      </c>
      <c r="K3205">
        <v>1096</v>
      </c>
      <c r="M3205">
        <f t="shared" si="830"/>
        <v>112</v>
      </c>
      <c r="N3205">
        <f t="shared" si="831"/>
        <v>9.2715231788079464</v>
      </c>
    </row>
    <row r="3206" spans="1:14" x14ac:dyDescent="0.55000000000000004">
      <c r="A3206" t="s">
        <v>3349</v>
      </c>
      <c r="B3206" t="s">
        <v>37</v>
      </c>
      <c r="C3206" t="s">
        <v>20</v>
      </c>
      <c r="D3206" t="s">
        <v>160</v>
      </c>
      <c r="E3206" t="s">
        <v>15</v>
      </c>
      <c r="F3206" s="1">
        <v>42870</v>
      </c>
      <c r="G3206" s="1">
        <v>42966</v>
      </c>
      <c r="H3206">
        <v>4246</v>
      </c>
      <c r="I3206" t="s">
        <v>39</v>
      </c>
      <c r="J3206" t="s">
        <v>17</v>
      </c>
      <c r="K3206">
        <v>4821</v>
      </c>
      <c r="M3206">
        <f t="shared" si="830"/>
        <v>-575</v>
      </c>
      <c r="N3206">
        <f t="shared" si="831"/>
        <v>-13.542157324540744</v>
      </c>
    </row>
    <row r="3207" spans="1:14" x14ac:dyDescent="0.55000000000000004">
      <c r="A3207" t="s">
        <v>3350</v>
      </c>
      <c r="B3207" t="s">
        <v>83</v>
      </c>
      <c r="C3207" t="s">
        <v>48</v>
      </c>
      <c r="D3207" t="s">
        <v>100</v>
      </c>
      <c r="E3207" t="s">
        <v>15</v>
      </c>
      <c r="F3207" s="1">
        <v>42870</v>
      </c>
      <c r="G3207" s="1">
        <v>43004</v>
      </c>
      <c r="H3207">
        <v>3061</v>
      </c>
      <c r="I3207" t="s">
        <v>85</v>
      </c>
      <c r="J3207" t="s">
        <v>25</v>
      </c>
      <c r="K3207">
        <v>3393</v>
      </c>
      <c r="M3207">
        <f t="shared" si="830"/>
        <v>-332</v>
      </c>
      <c r="N3207">
        <f t="shared" si="831"/>
        <v>-10.846128716105847</v>
      </c>
    </row>
    <row r="3208" spans="1:14" x14ac:dyDescent="0.55000000000000004">
      <c r="A3208" t="s">
        <v>3351</v>
      </c>
      <c r="B3208" t="s">
        <v>30</v>
      </c>
      <c r="C3208" t="s">
        <v>20</v>
      </c>
      <c r="D3208" t="s">
        <v>78</v>
      </c>
      <c r="E3208" t="s">
        <v>55</v>
      </c>
      <c r="F3208" s="1">
        <v>42870</v>
      </c>
      <c r="G3208" s="1">
        <v>42907</v>
      </c>
      <c r="H3208">
        <v>0</v>
      </c>
      <c r="I3208" t="s">
        <v>32</v>
      </c>
      <c r="J3208" t="s">
        <v>17</v>
      </c>
      <c r="K3208">
        <v>4821</v>
      </c>
    </row>
    <row r="3209" spans="1:14" x14ac:dyDescent="0.55000000000000004">
      <c r="A3209" t="s">
        <v>3352</v>
      </c>
      <c r="B3209" t="s">
        <v>129</v>
      </c>
      <c r="C3209" t="s">
        <v>20</v>
      </c>
      <c r="D3209" t="s">
        <v>230</v>
      </c>
      <c r="E3209" t="s">
        <v>55</v>
      </c>
      <c r="F3209" s="1">
        <v>42871</v>
      </c>
      <c r="G3209" s="1">
        <v>42960</v>
      </c>
      <c r="H3209">
        <v>0</v>
      </c>
      <c r="I3209" t="s">
        <v>75</v>
      </c>
      <c r="J3209" t="s">
        <v>17</v>
      </c>
      <c r="K3209">
        <v>4821</v>
      </c>
    </row>
    <row r="3210" spans="1:14" x14ac:dyDescent="0.55000000000000004">
      <c r="A3210" t="s">
        <v>3353</v>
      </c>
      <c r="B3210" t="s">
        <v>176</v>
      </c>
      <c r="C3210" t="s">
        <v>48</v>
      </c>
      <c r="E3210" t="s">
        <v>49</v>
      </c>
      <c r="F3210" s="1">
        <v>42871</v>
      </c>
      <c r="I3210" t="s">
        <v>85</v>
      </c>
      <c r="J3210" t="s">
        <v>25</v>
      </c>
      <c r="K3210">
        <v>3393</v>
      </c>
    </row>
    <row r="3211" spans="1:14" x14ac:dyDescent="0.55000000000000004">
      <c r="A3211" t="s">
        <v>3354</v>
      </c>
      <c r="B3211" t="s">
        <v>153</v>
      </c>
      <c r="C3211" t="s">
        <v>48</v>
      </c>
      <c r="D3211" t="s">
        <v>234</v>
      </c>
      <c r="E3211" t="s">
        <v>15</v>
      </c>
      <c r="F3211" s="1">
        <v>42871</v>
      </c>
      <c r="G3211" s="1">
        <v>42960</v>
      </c>
      <c r="H3211">
        <v>3351</v>
      </c>
      <c r="I3211" t="s">
        <v>75</v>
      </c>
      <c r="J3211" t="s">
        <v>25</v>
      </c>
      <c r="K3211">
        <v>3393</v>
      </c>
      <c r="M3211">
        <f xml:space="preserve"> H3211 - K3211</f>
        <v>-42</v>
      </c>
      <c r="N3211">
        <f xml:space="preserve"> M3211 / H3211 * 100</f>
        <v>-1.2533572068039391</v>
      </c>
    </row>
    <row r="3212" spans="1:14" x14ac:dyDescent="0.55000000000000004">
      <c r="A3212" t="s">
        <v>3355</v>
      </c>
      <c r="B3212" t="s">
        <v>77</v>
      </c>
      <c r="C3212" t="s">
        <v>27</v>
      </c>
      <c r="E3212" t="s">
        <v>49</v>
      </c>
      <c r="F3212" s="1">
        <v>42871</v>
      </c>
      <c r="I3212" t="s">
        <v>39</v>
      </c>
      <c r="J3212" t="s">
        <v>17</v>
      </c>
      <c r="K3212">
        <v>550</v>
      </c>
    </row>
    <row r="3213" spans="1:14" x14ac:dyDescent="0.55000000000000004">
      <c r="A3213" t="s">
        <v>3356</v>
      </c>
      <c r="B3213" t="s">
        <v>63</v>
      </c>
      <c r="C3213" t="s">
        <v>48</v>
      </c>
      <c r="D3213" t="s">
        <v>327</v>
      </c>
      <c r="E3213" t="s">
        <v>15</v>
      </c>
      <c r="F3213" s="1">
        <v>42871</v>
      </c>
      <c r="G3213" s="1">
        <v>42885</v>
      </c>
      <c r="H3213">
        <v>3153</v>
      </c>
      <c r="I3213" t="s">
        <v>39</v>
      </c>
      <c r="J3213" t="s">
        <v>25</v>
      </c>
      <c r="K3213">
        <v>3393</v>
      </c>
      <c r="M3213">
        <f xml:space="preserve"> H3213 - K3213</f>
        <v>-240</v>
      </c>
      <c r="N3213">
        <f xml:space="preserve"> M3213 / H3213 * 100</f>
        <v>-7.6117982873453851</v>
      </c>
    </row>
    <row r="3214" spans="1:14" x14ac:dyDescent="0.55000000000000004">
      <c r="A3214" t="s">
        <v>3357</v>
      </c>
      <c r="B3214" t="s">
        <v>47</v>
      </c>
      <c r="C3214" t="s">
        <v>13</v>
      </c>
      <c r="D3214" t="s">
        <v>211</v>
      </c>
      <c r="E3214" t="s">
        <v>55</v>
      </c>
      <c r="F3214" s="1">
        <v>42871</v>
      </c>
      <c r="G3214" s="1">
        <v>42875</v>
      </c>
      <c r="H3214">
        <v>0</v>
      </c>
      <c r="I3214" t="s">
        <v>32</v>
      </c>
      <c r="J3214" t="s">
        <v>17</v>
      </c>
      <c r="K3214">
        <v>1096</v>
      </c>
    </row>
    <row r="3215" spans="1:14" x14ac:dyDescent="0.55000000000000004">
      <c r="A3215" t="s">
        <v>3358</v>
      </c>
      <c r="B3215" t="s">
        <v>47</v>
      </c>
      <c r="C3215" t="s">
        <v>57</v>
      </c>
      <c r="D3215" t="s">
        <v>38</v>
      </c>
      <c r="E3215" t="s">
        <v>55</v>
      </c>
      <c r="F3215" s="1">
        <v>42871</v>
      </c>
      <c r="G3215" s="1">
        <v>42882</v>
      </c>
      <c r="H3215">
        <v>0</v>
      </c>
      <c r="I3215" t="s">
        <v>32</v>
      </c>
      <c r="J3215" t="s">
        <v>17</v>
      </c>
      <c r="K3215">
        <v>5482</v>
      </c>
    </row>
    <row r="3216" spans="1:14" x14ac:dyDescent="0.55000000000000004">
      <c r="A3216" t="s">
        <v>3359</v>
      </c>
      <c r="B3216" t="s">
        <v>89</v>
      </c>
      <c r="C3216" t="s">
        <v>27</v>
      </c>
      <c r="D3216" t="s">
        <v>327</v>
      </c>
      <c r="E3216" t="s">
        <v>55</v>
      </c>
      <c r="F3216" s="1">
        <v>42871</v>
      </c>
      <c r="G3216" s="1">
        <v>42969</v>
      </c>
      <c r="H3216">
        <v>0</v>
      </c>
      <c r="I3216" t="s">
        <v>32</v>
      </c>
      <c r="J3216" t="s">
        <v>17</v>
      </c>
      <c r="K3216">
        <v>550</v>
      </c>
    </row>
    <row r="3217" spans="1:14" x14ac:dyDescent="0.55000000000000004">
      <c r="A3217" t="s">
        <v>3360</v>
      </c>
      <c r="B3217" t="s">
        <v>89</v>
      </c>
      <c r="C3217" t="s">
        <v>27</v>
      </c>
      <c r="D3217" t="s">
        <v>327</v>
      </c>
      <c r="E3217" t="s">
        <v>15</v>
      </c>
      <c r="F3217" s="1">
        <v>42871</v>
      </c>
      <c r="G3217" s="1">
        <v>42892</v>
      </c>
      <c r="H3217">
        <v>533</v>
      </c>
      <c r="I3217" t="s">
        <v>32</v>
      </c>
      <c r="J3217" t="s">
        <v>17</v>
      </c>
      <c r="K3217">
        <v>550</v>
      </c>
      <c r="M3217">
        <f xml:space="preserve"> H3217 - K3217</f>
        <v>-17</v>
      </c>
      <c r="N3217">
        <f xml:space="preserve"> M3217 / H3217 * 100</f>
        <v>-3.1894934333958722</v>
      </c>
    </row>
    <row r="3218" spans="1:14" x14ac:dyDescent="0.55000000000000004">
      <c r="A3218" t="s">
        <v>3361</v>
      </c>
      <c r="B3218" t="s">
        <v>144</v>
      </c>
      <c r="C3218" t="s">
        <v>27</v>
      </c>
      <c r="D3218" t="s">
        <v>51</v>
      </c>
      <c r="E3218" t="s">
        <v>55</v>
      </c>
      <c r="F3218" s="1">
        <v>42871</v>
      </c>
      <c r="G3218" s="1">
        <v>42971</v>
      </c>
      <c r="H3218">
        <v>0</v>
      </c>
      <c r="I3218" t="s">
        <v>16</v>
      </c>
      <c r="J3218" t="s">
        <v>17</v>
      </c>
      <c r="K3218">
        <v>550</v>
      </c>
    </row>
    <row r="3219" spans="1:14" x14ac:dyDescent="0.55000000000000004">
      <c r="A3219" t="s">
        <v>3362</v>
      </c>
      <c r="B3219" t="s">
        <v>144</v>
      </c>
      <c r="C3219" t="s">
        <v>24</v>
      </c>
      <c r="D3219" t="s">
        <v>54</v>
      </c>
      <c r="E3219" t="s">
        <v>15</v>
      </c>
      <c r="F3219" s="1">
        <v>42871</v>
      </c>
      <c r="G3219" s="1">
        <v>42887</v>
      </c>
      <c r="H3219">
        <v>56</v>
      </c>
      <c r="I3219" t="s">
        <v>16</v>
      </c>
      <c r="J3219" t="s">
        <v>25</v>
      </c>
      <c r="K3219">
        <v>55</v>
      </c>
      <c r="M3219">
        <f xml:space="preserve"> H3219 - K3219</f>
        <v>1</v>
      </c>
      <c r="N3219">
        <f xml:space="preserve"> M3219 / H3219 * 100</f>
        <v>1.7857142857142856</v>
      </c>
    </row>
    <row r="3220" spans="1:14" x14ac:dyDescent="0.55000000000000004">
      <c r="A3220" t="s">
        <v>3363</v>
      </c>
      <c r="B3220" t="s">
        <v>127</v>
      </c>
      <c r="C3220" t="s">
        <v>13</v>
      </c>
      <c r="D3220" t="s">
        <v>199</v>
      </c>
      <c r="E3220" t="s">
        <v>55</v>
      </c>
      <c r="F3220" s="1">
        <v>42871</v>
      </c>
      <c r="G3220" s="1">
        <v>42879</v>
      </c>
      <c r="H3220">
        <v>0</v>
      </c>
      <c r="I3220" t="s">
        <v>22</v>
      </c>
      <c r="J3220" t="s">
        <v>17</v>
      </c>
      <c r="K3220">
        <v>1096</v>
      </c>
    </row>
    <row r="3221" spans="1:14" x14ac:dyDescent="0.55000000000000004">
      <c r="A3221" t="s">
        <v>3364</v>
      </c>
      <c r="B3221" t="s">
        <v>60</v>
      </c>
      <c r="C3221" t="s">
        <v>27</v>
      </c>
      <c r="D3221" t="s">
        <v>64</v>
      </c>
      <c r="E3221" t="s">
        <v>15</v>
      </c>
      <c r="F3221" s="1">
        <v>42871</v>
      </c>
      <c r="G3221" s="1">
        <v>42951</v>
      </c>
      <c r="H3221">
        <v>522</v>
      </c>
      <c r="I3221" t="s">
        <v>32</v>
      </c>
      <c r="J3221" t="s">
        <v>17</v>
      </c>
      <c r="K3221">
        <v>550</v>
      </c>
      <c r="M3221">
        <f xml:space="preserve"> H3221 - K3221</f>
        <v>-28</v>
      </c>
      <c r="N3221">
        <f xml:space="preserve"> M3221 / H3221 * 100</f>
        <v>-5.3639846743295019</v>
      </c>
    </row>
    <row r="3222" spans="1:14" x14ac:dyDescent="0.55000000000000004">
      <c r="A3222" t="s">
        <v>3365</v>
      </c>
      <c r="B3222" t="s">
        <v>66</v>
      </c>
      <c r="C3222" t="s">
        <v>13</v>
      </c>
      <c r="E3222" t="s">
        <v>49</v>
      </c>
      <c r="F3222" s="1">
        <v>42871</v>
      </c>
      <c r="I3222" t="s">
        <v>39</v>
      </c>
      <c r="J3222" t="s">
        <v>17</v>
      </c>
      <c r="K3222">
        <v>1096</v>
      </c>
    </row>
    <row r="3223" spans="1:14" x14ac:dyDescent="0.55000000000000004">
      <c r="A3223" t="s">
        <v>3366</v>
      </c>
      <c r="B3223" t="s">
        <v>66</v>
      </c>
      <c r="C3223" t="s">
        <v>24</v>
      </c>
      <c r="D3223" t="s">
        <v>160</v>
      </c>
      <c r="E3223" t="s">
        <v>15</v>
      </c>
      <c r="F3223" s="1">
        <v>42871</v>
      </c>
      <c r="G3223" s="1">
        <v>42967</v>
      </c>
      <c r="H3223">
        <v>54</v>
      </c>
      <c r="I3223" t="s">
        <v>39</v>
      </c>
      <c r="J3223" t="s">
        <v>25</v>
      </c>
      <c r="K3223">
        <v>55</v>
      </c>
      <c r="M3223">
        <f xml:space="preserve"> H3223 - K3223</f>
        <v>-1</v>
      </c>
      <c r="N3223">
        <f xml:space="preserve"> M3223 / H3223 * 100</f>
        <v>-1.8518518518518516</v>
      </c>
    </row>
    <row r="3224" spans="1:14" x14ac:dyDescent="0.55000000000000004">
      <c r="A3224" t="s">
        <v>3367</v>
      </c>
      <c r="B3224" t="s">
        <v>99</v>
      </c>
      <c r="C3224" t="s">
        <v>27</v>
      </c>
      <c r="E3224" t="s">
        <v>49</v>
      </c>
      <c r="F3224" s="1">
        <v>42871</v>
      </c>
      <c r="I3224" t="s">
        <v>85</v>
      </c>
      <c r="J3224" t="s">
        <v>17</v>
      </c>
      <c r="K3224">
        <v>550</v>
      </c>
    </row>
    <row r="3225" spans="1:14" x14ac:dyDescent="0.55000000000000004">
      <c r="A3225" t="s">
        <v>3368</v>
      </c>
      <c r="B3225" t="s">
        <v>37</v>
      </c>
      <c r="C3225" t="s">
        <v>48</v>
      </c>
      <c r="D3225" t="s">
        <v>31</v>
      </c>
      <c r="E3225" t="s">
        <v>55</v>
      </c>
      <c r="F3225" s="1">
        <v>42871</v>
      </c>
      <c r="G3225" s="1">
        <v>42882</v>
      </c>
      <c r="H3225">
        <v>0</v>
      </c>
      <c r="I3225" t="s">
        <v>39</v>
      </c>
      <c r="J3225" t="s">
        <v>25</v>
      </c>
      <c r="K3225">
        <v>3393</v>
      </c>
    </row>
    <row r="3226" spans="1:14" x14ac:dyDescent="0.55000000000000004">
      <c r="A3226" t="s">
        <v>3369</v>
      </c>
      <c r="B3226" t="s">
        <v>37</v>
      </c>
      <c r="C3226" t="s">
        <v>20</v>
      </c>
      <c r="D3226" t="s">
        <v>78</v>
      </c>
      <c r="E3226" t="s">
        <v>15</v>
      </c>
      <c r="F3226" s="1">
        <v>42871</v>
      </c>
      <c r="G3226" s="1">
        <v>42985</v>
      </c>
      <c r="H3226">
        <v>5154</v>
      </c>
      <c r="I3226" t="s">
        <v>39</v>
      </c>
      <c r="J3226" t="s">
        <v>17</v>
      </c>
      <c r="K3226">
        <v>4821</v>
      </c>
      <c r="M3226">
        <f xml:space="preserve"> H3226 - K3226</f>
        <v>333</v>
      </c>
      <c r="N3226">
        <f xml:space="preserve"> M3226 / H3226 * 100</f>
        <v>6.4610011641443528</v>
      </c>
    </row>
    <row r="3227" spans="1:14" x14ac:dyDescent="0.55000000000000004">
      <c r="A3227" t="s">
        <v>3370</v>
      </c>
      <c r="B3227" t="s">
        <v>83</v>
      </c>
      <c r="C3227" t="s">
        <v>24</v>
      </c>
      <c r="D3227" t="s">
        <v>109</v>
      </c>
      <c r="E3227" t="s">
        <v>55</v>
      </c>
      <c r="F3227" s="1">
        <v>42871</v>
      </c>
      <c r="G3227" s="1">
        <v>42963</v>
      </c>
      <c r="H3227">
        <v>0</v>
      </c>
      <c r="I3227" t="s">
        <v>85</v>
      </c>
      <c r="J3227" t="s">
        <v>25</v>
      </c>
      <c r="K3227">
        <v>55</v>
      </c>
    </row>
    <row r="3228" spans="1:14" x14ac:dyDescent="0.55000000000000004">
      <c r="A3228" t="s">
        <v>3371</v>
      </c>
      <c r="B3228" t="s">
        <v>113</v>
      </c>
      <c r="C3228" t="s">
        <v>48</v>
      </c>
      <c r="D3228" t="s">
        <v>249</v>
      </c>
      <c r="E3228" t="s">
        <v>15</v>
      </c>
      <c r="F3228" s="1">
        <v>42871</v>
      </c>
      <c r="G3228" s="1">
        <v>42994</v>
      </c>
      <c r="H3228">
        <v>3483</v>
      </c>
      <c r="I3228" t="s">
        <v>85</v>
      </c>
      <c r="J3228" t="s">
        <v>25</v>
      </c>
      <c r="K3228">
        <v>3393</v>
      </c>
      <c r="M3228">
        <f xml:space="preserve"> H3228 - K3228</f>
        <v>90</v>
      </c>
      <c r="N3228">
        <f xml:space="preserve"> M3228 / H3228 * 100</f>
        <v>2.5839793281653747</v>
      </c>
    </row>
    <row r="3229" spans="1:14" x14ac:dyDescent="0.55000000000000004">
      <c r="A3229" t="s">
        <v>3372</v>
      </c>
      <c r="B3229" t="s">
        <v>129</v>
      </c>
      <c r="C3229" t="s">
        <v>13</v>
      </c>
      <c r="E3229" t="s">
        <v>49</v>
      </c>
      <c r="F3229" s="1">
        <v>42872</v>
      </c>
      <c r="I3229" t="s">
        <v>75</v>
      </c>
      <c r="J3229" t="s">
        <v>17</v>
      </c>
      <c r="K3229">
        <v>1096</v>
      </c>
    </row>
    <row r="3230" spans="1:14" x14ac:dyDescent="0.55000000000000004">
      <c r="A3230" t="s">
        <v>3373</v>
      </c>
      <c r="B3230" t="s">
        <v>129</v>
      </c>
      <c r="C3230" t="s">
        <v>24</v>
      </c>
      <c r="D3230" t="s">
        <v>204</v>
      </c>
      <c r="E3230" t="s">
        <v>55</v>
      </c>
      <c r="F3230" s="1">
        <v>42872</v>
      </c>
      <c r="G3230" s="1">
        <v>42880</v>
      </c>
      <c r="H3230">
        <v>0</v>
      </c>
      <c r="I3230" t="s">
        <v>75</v>
      </c>
      <c r="J3230" t="s">
        <v>25</v>
      </c>
      <c r="K3230">
        <v>55</v>
      </c>
    </row>
    <row r="3231" spans="1:14" x14ac:dyDescent="0.55000000000000004">
      <c r="A3231" t="s">
        <v>3374</v>
      </c>
      <c r="B3231" t="s">
        <v>19</v>
      </c>
      <c r="C3231" t="s">
        <v>13</v>
      </c>
      <c r="D3231" t="s">
        <v>140</v>
      </c>
      <c r="E3231" t="s">
        <v>15</v>
      </c>
      <c r="F3231" s="1">
        <v>42872</v>
      </c>
      <c r="G3231" s="1">
        <v>42958</v>
      </c>
      <c r="H3231">
        <v>1110</v>
      </c>
      <c r="I3231" t="s">
        <v>22</v>
      </c>
      <c r="J3231" t="s">
        <v>17</v>
      </c>
      <c r="K3231">
        <v>1096</v>
      </c>
      <c r="M3231">
        <f t="shared" ref="M3231:M3232" si="832" xml:space="preserve"> H3231 - K3231</f>
        <v>14</v>
      </c>
      <c r="N3231">
        <f t="shared" ref="N3231:N3232" si="833" xml:space="preserve"> M3231 / H3231 * 100</f>
        <v>1.2612612612612613</v>
      </c>
    </row>
    <row r="3232" spans="1:14" x14ac:dyDescent="0.55000000000000004">
      <c r="A3232" t="s">
        <v>3375</v>
      </c>
      <c r="B3232" t="s">
        <v>153</v>
      </c>
      <c r="C3232" t="s">
        <v>27</v>
      </c>
      <c r="D3232" t="s">
        <v>201</v>
      </c>
      <c r="E3232" t="s">
        <v>15</v>
      </c>
      <c r="F3232" s="1">
        <v>42872</v>
      </c>
      <c r="G3232" s="1">
        <v>42882</v>
      </c>
      <c r="H3232">
        <v>441</v>
      </c>
      <c r="I3232" t="s">
        <v>75</v>
      </c>
      <c r="J3232" t="s">
        <v>17</v>
      </c>
      <c r="K3232">
        <v>550</v>
      </c>
      <c r="M3232">
        <f t="shared" si="832"/>
        <v>-109</v>
      </c>
      <c r="N3232">
        <f t="shared" si="833"/>
        <v>-24.71655328798186</v>
      </c>
    </row>
    <row r="3233" spans="1:14" x14ac:dyDescent="0.55000000000000004">
      <c r="A3233" t="s">
        <v>3376</v>
      </c>
      <c r="B3233" t="s">
        <v>77</v>
      </c>
      <c r="C3233" t="s">
        <v>57</v>
      </c>
      <c r="E3233" t="s">
        <v>49</v>
      </c>
      <c r="F3233" s="1">
        <v>42872</v>
      </c>
      <c r="I3233" t="s">
        <v>39</v>
      </c>
      <c r="J3233" t="s">
        <v>17</v>
      </c>
      <c r="K3233">
        <v>5482</v>
      </c>
    </row>
    <row r="3234" spans="1:14" x14ac:dyDescent="0.55000000000000004">
      <c r="A3234" t="s">
        <v>3377</v>
      </c>
      <c r="B3234" t="s">
        <v>77</v>
      </c>
      <c r="C3234" t="s">
        <v>27</v>
      </c>
      <c r="D3234" t="s">
        <v>327</v>
      </c>
      <c r="E3234" t="s">
        <v>15</v>
      </c>
      <c r="F3234" s="1">
        <v>42872</v>
      </c>
      <c r="G3234" s="1">
        <v>42955</v>
      </c>
      <c r="H3234">
        <v>553</v>
      </c>
      <c r="I3234" t="s">
        <v>39</v>
      </c>
      <c r="J3234" t="s">
        <v>17</v>
      </c>
      <c r="K3234">
        <v>550</v>
      </c>
      <c r="M3234">
        <f t="shared" ref="M3234:M3235" si="834" xml:space="preserve"> H3234 - K3234</f>
        <v>3</v>
      </c>
      <c r="N3234">
        <f t="shared" ref="N3234:N3235" si="835" xml:space="preserve"> M3234 / H3234 * 100</f>
        <v>0.54249547920433994</v>
      </c>
    </row>
    <row r="3235" spans="1:14" x14ac:dyDescent="0.55000000000000004">
      <c r="A3235" t="s">
        <v>3378</v>
      </c>
      <c r="B3235" t="s">
        <v>63</v>
      </c>
      <c r="C3235" t="s">
        <v>48</v>
      </c>
      <c r="D3235" t="s">
        <v>68</v>
      </c>
      <c r="E3235" t="s">
        <v>15</v>
      </c>
      <c r="F3235" s="1">
        <v>42872</v>
      </c>
      <c r="G3235" s="1">
        <v>42890</v>
      </c>
      <c r="H3235">
        <v>3624</v>
      </c>
      <c r="I3235" t="s">
        <v>39</v>
      </c>
      <c r="J3235" t="s">
        <v>25</v>
      </c>
      <c r="K3235">
        <v>3393</v>
      </c>
      <c r="M3235">
        <f t="shared" si="834"/>
        <v>231</v>
      </c>
      <c r="N3235">
        <f t="shared" si="835"/>
        <v>6.3741721854304645</v>
      </c>
    </row>
    <row r="3236" spans="1:14" x14ac:dyDescent="0.55000000000000004">
      <c r="A3236" t="s">
        <v>3379</v>
      </c>
      <c r="B3236" t="s">
        <v>264</v>
      </c>
      <c r="C3236" t="s">
        <v>27</v>
      </c>
      <c r="D3236" t="s">
        <v>54</v>
      </c>
      <c r="E3236" t="s">
        <v>55</v>
      </c>
      <c r="F3236" s="1">
        <v>42872</v>
      </c>
      <c r="G3236" s="1">
        <v>42886</v>
      </c>
      <c r="H3236">
        <v>0</v>
      </c>
      <c r="I3236" t="s">
        <v>22</v>
      </c>
      <c r="J3236" t="s">
        <v>17</v>
      </c>
      <c r="K3236">
        <v>550</v>
      </c>
    </row>
    <row r="3237" spans="1:14" x14ac:dyDescent="0.55000000000000004">
      <c r="A3237" t="s">
        <v>3380</v>
      </c>
      <c r="B3237" t="s">
        <v>89</v>
      </c>
      <c r="C3237" t="s">
        <v>20</v>
      </c>
      <c r="D3237" t="s">
        <v>206</v>
      </c>
      <c r="E3237" t="s">
        <v>55</v>
      </c>
      <c r="F3237" s="1">
        <v>42872</v>
      </c>
      <c r="G3237" s="1">
        <v>42969</v>
      </c>
      <c r="H3237">
        <v>0</v>
      </c>
      <c r="I3237" t="s">
        <v>32</v>
      </c>
      <c r="J3237" t="s">
        <v>17</v>
      </c>
      <c r="K3237">
        <v>4821</v>
      </c>
    </row>
    <row r="3238" spans="1:14" x14ac:dyDescent="0.55000000000000004">
      <c r="A3238" t="s">
        <v>3381</v>
      </c>
      <c r="B3238" t="s">
        <v>106</v>
      </c>
      <c r="C3238" t="s">
        <v>48</v>
      </c>
      <c r="D3238" t="s">
        <v>104</v>
      </c>
      <c r="E3238" t="s">
        <v>49</v>
      </c>
      <c r="F3238" s="1">
        <v>42872</v>
      </c>
      <c r="I3238" t="s">
        <v>32</v>
      </c>
      <c r="J3238" t="s">
        <v>25</v>
      </c>
      <c r="K3238">
        <v>3393</v>
      </c>
    </row>
    <row r="3239" spans="1:14" x14ac:dyDescent="0.55000000000000004">
      <c r="A3239" t="s">
        <v>3382</v>
      </c>
      <c r="B3239" t="s">
        <v>144</v>
      </c>
      <c r="C3239" t="s">
        <v>24</v>
      </c>
      <c r="D3239" t="s">
        <v>102</v>
      </c>
      <c r="E3239" t="s">
        <v>55</v>
      </c>
      <c r="F3239" s="1">
        <v>42872</v>
      </c>
      <c r="G3239" s="1">
        <v>42955</v>
      </c>
      <c r="H3239">
        <v>0</v>
      </c>
      <c r="I3239" t="s">
        <v>16</v>
      </c>
      <c r="J3239" t="s">
        <v>25</v>
      </c>
      <c r="K3239">
        <v>55</v>
      </c>
    </row>
    <row r="3240" spans="1:14" x14ac:dyDescent="0.55000000000000004">
      <c r="A3240" t="s">
        <v>3383</v>
      </c>
      <c r="B3240" t="s">
        <v>41</v>
      </c>
      <c r="C3240" t="s">
        <v>20</v>
      </c>
      <c r="D3240" t="s">
        <v>97</v>
      </c>
      <c r="E3240" t="s">
        <v>49</v>
      </c>
      <c r="F3240" s="1">
        <v>42872</v>
      </c>
      <c r="I3240" t="s">
        <v>39</v>
      </c>
      <c r="J3240" t="s">
        <v>17</v>
      </c>
      <c r="K3240">
        <v>4821</v>
      </c>
    </row>
    <row r="3241" spans="1:14" x14ac:dyDescent="0.55000000000000004">
      <c r="A3241" t="s">
        <v>3384</v>
      </c>
      <c r="B3241" t="s">
        <v>41</v>
      </c>
      <c r="C3241" t="s">
        <v>20</v>
      </c>
      <c r="D3241" t="s">
        <v>211</v>
      </c>
      <c r="E3241" t="s">
        <v>55</v>
      </c>
      <c r="F3241" s="1">
        <v>42872</v>
      </c>
      <c r="G3241" s="1">
        <v>42959</v>
      </c>
      <c r="H3241">
        <v>0</v>
      </c>
      <c r="I3241" t="s">
        <v>39</v>
      </c>
      <c r="J3241" t="s">
        <v>17</v>
      </c>
      <c r="K3241">
        <v>4821</v>
      </c>
    </row>
    <row r="3242" spans="1:14" x14ac:dyDescent="0.55000000000000004">
      <c r="A3242" t="s">
        <v>3385</v>
      </c>
      <c r="B3242" t="s">
        <v>41</v>
      </c>
      <c r="C3242" t="s">
        <v>24</v>
      </c>
      <c r="D3242" t="s">
        <v>38</v>
      </c>
      <c r="E3242" t="s">
        <v>55</v>
      </c>
      <c r="F3242" s="1">
        <v>42872</v>
      </c>
      <c r="G3242" s="1">
        <v>42965</v>
      </c>
      <c r="H3242">
        <v>0</v>
      </c>
      <c r="I3242" t="s">
        <v>39</v>
      </c>
      <c r="J3242" t="s">
        <v>25</v>
      </c>
      <c r="K3242">
        <v>55</v>
      </c>
    </row>
    <row r="3243" spans="1:14" x14ac:dyDescent="0.55000000000000004">
      <c r="A3243" t="s">
        <v>3386</v>
      </c>
      <c r="B3243" t="s">
        <v>41</v>
      </c>
      <c r="C3243" t="s">
        <v>20</v>
      </c>
      <c r="D3243" t="s">
        <v>135</v>
      </c>
      <c r="E3243" t="s">
        <v>15</v>
      </c>
      <c r="F3243" s="1">
        <v>42872</v>
      </c>
      <c r="G3243" s="1">
        <v>42965</v>
      </c>
      <c r="H3243">
        <v>4644</v>
      </c>
      <c r="I3243" t="s">
        <v>39</v>
      </c>
      <c r="J3243" t="s">
        <v>17</v>
      </c>
      <c r="K3243">
        <v>4821</v>
      </c>
      <c r="M3243">
        <f xml:space="preserve"> H3243 - K3243</f>
        <v>-177</v>
      </c>
      <c r="N3243">
        <f xml:space="preserve"> M3243 / H3243 * 100</f>
        <v>-3.8113695090439279</v>
      </c>
    </row>
    <row r="3244" spans="1:14" x14ac:dyDescent="0.55000000000000004">
      <c r="A3244" t="s">
        <v>3387</v>
      </c>
      <c r="B3244" t="s">
        <v>99</v>
      </c>
      <c r="C3244" t="s">
        <v>24</v>
      </c>
      <c r="D3244" t="s">
        <v>201</v>
      </c>
      <c r="E3244" t="s">
        <v>55</v>
      </c>
      <c r="F3244" s="1">
        <v>42872</v>
      </c>
      <c r="G3244" s="1">
        <v>42884</v>
      </c>
      <c r="H3244">
        <v>0</v>
      </c>
      <c r="I3244" t="s">
        <v>85</v>
      </c>
      <c r="J3244" t="s">
        <v>25</v>
      </c>
      <c r="K3244">
        <v>55</v>
      </c>
    </row>
    <row r="3245" spans="1:14" x14ac:dyDescent="0.55000000000000004">
      <c r="A3245" t="s">
        <v>3388</v>
      </c>
      <c r="B3245" t="s">
        <v>70</v>
      </c>
      <c r="C3245" t="s">
        <v>24</v>
      </c>
      <c r="D3245" t="s">
        <v>28</v>
      </c>
      <c r="E3245" t="s">
        <v>15</v>
      </c>
      <c r="F3245" s="1">
        <v>42872</v>
      </c>
      <c r="G3245" s="1">
        <v>42998</v>
      </c>
      <c r="H3245">
        <v>51</v>
      </c>
      <c r="I3245" t="s">
        <v>16</v>
      </c>
      <c r="J3245" t="s">
        <v>25</v>
      </c>
      <c r="K3245">
        <v>55</v>
      </c>
      <c r="M3245">
        <f t="shared" ref="M3245:M3247" si="836" xml:space="preserve"> H3245 - K3245</f>
        <v>-4</v>
      </c>
      <c r="N3245">
        <f t="shared" ref="N3245:N3247" si="837" xml:space="preserve"> M3245 / H3245 * 100</f>
        <v>-7.8431372549019605</v>
      </c>
    </row>
    <row r="3246" spans="1:14" x14ac:dyDescent="0.55000000000000004">
      <c r="A3246" t="s">
        <v>3389</v>
      </c>
      <c r="B3246" t="s">
        <v>37</v>
      </c>
      <c r="C3246" t="s">
        <v>20</v>
      </c>
      <c r="D3246" t="s">
        <v>133</v>
      </c>
      <c r="E3246" t="s">
        <v>15</v>
      </c>
      <c r="F3246" s="1">
        <v>42872</v>
      </c>
      <c r="G3246" s="1">
        <v>42986</v>
      </c>
      <c r="H3246">
        <v>4573</v>
      </c>
      <c r="I3246" t="s">
        <v>39</v>
      </c>
      <c r="J3246" t="s">
        <v>17</v>
      </c>
      <c r="K3246">
        <v>4821</v>
      </c>
      <c r="M3246">
        <f t="shared" si="836"/>
        <v>-248</v>
      </c>
      <c r="N3246">
        <f t="shared" si="837"/>
        <v>-5.4231357970697571</v>
      </c>
    </row>
    <row r="3247" spans="1:14" x14ac:dyDescent="0.55000000000000004">
      <c r="A3247" t="s">
        <v>3390</v>
      </c>
      <c r="B3247" t="s">
        <v>83</v>
      </c>
      <c r="C3247" t="s">
        <v>48</v>
      </c>
      <c r="D3247" t="s">
        <v>154</v>
      </c>
      <c r="E3247" t="s">
        <v>15</v>
      </c>
      <c r="F3247" s="1">
        <v>42872</v>
      </c>
      <c r="G3247" s="1">
        <v>42948</v>
      </c>
      <c r="H3247">
        <v>3033</v>
      </c>
      <c r="I3247" t="s">
        <v>85</v>
      </c>
      <c r="J3247" t="s">
        <v>25</v>
      </c>
      <c r="K3247">
        <v>3393</v>
      </c>
      <c r="M3247">
        <f t="shared" si="836"/>
        <v>-360</v>
      </c>
      <c r="N3247">
        <f t="shared" si="837"/>
        <v>-11.869436201780417</v>
      </c>
    </row>
    <row r="3248" spans="1:14" x14ac:dyDescent="0.55000000000000004">
      <c r="A3248" t="s">
        <v>3391</v>
      </c>
      <c r="B3248" t="s">
        <v>30</v>
      </c>
      <c r="C3248" t="s">
        <v>24</v>
      </c>
      <c r="D3248" t="s">
        <v>31</v>
      </c>
      <c r="E3248" t="s">
        <v>55</v>
      </c>
      <c r="F3248" s="1">
        <v>42872</v>
      </c>
      <c r="G3248" s="1">
        <v>42881</v>
      </c>
      <c r="H3248">
        <v>0</v>
      </c>
      <c r="I3248" t="s">
        <v>32</v>
      </c>
      <c r="J3248" t="s">
        <v>25</v>
      </c>
      <c r="K3248">
        <v>55</v>
      </c>
    </row>
    <row r="3249" spans="1:14" x14ac:dyDescent="0.55000000000000004">
      <c r="A3249" t="s">
        <v>3392</v>
      </c>
      <c r="B3249" t="s">
        <v>34</v>
      </c>
      <c r="C3249" t="s">
        <v>24</v>
      </c>
      <c r="D3249" t="s">
        <v>87</v>
      </c>
      <c r="E3249" t="s">
        <v>55</v>
      </c>
      <c r="F3249" s="1">
        <v>42873</v>
      </c>
      <c r="G3249" s="1">
        <v>42879</v>
      </c>
      <c r="H3249">
        <v>0</v>
      </c>
      <c r="I3249" t="s">
        <v>16</v>
      </c>
      <c r="J3249" t="s">
        <v>25</v>
      </c>
      <c r="K3249">
        <v>55</v>
      </c>
    </row>
    <row r="3250" spans="1:14" x14ac:dyDescent="0.55000000000000004">
      <c r="A3250" t="s">
        <v>3393</v>
      </c>
      <c r="B3250" t="s">
        <v>34</v>
      </c>
      <c r="C3250" t="s">
        <v>24</v>
      </c>
      <c r="D3250" t="s">
        <v>35</v>
      </c>
      <c r="E3250" t="s">
        <v>15</v>
      </c>
      <c r="F3250" s="1">
        <v>42873</v>
      </c>
      <c r="G3250" s="1">
        <v>42888</v>
      </c>
      <c r="H3250">
        <v>58</v>
      </c>
      <c r="I3250" t="s">
        <v>16</v>
      </c>
      <c r="J3250" t="s">
        <v>25</v>
      </c>
      <c r="K3250">
        <v>55</v>
      </c>
      <c r="M3250">
        <f t="shared" ref="M3250:M3252" si="838" xml:space="preserve"> H3250 - K3250</f>
        <v>3</v>
      </c>
      <c r="N3250">
        <f t="shared" ref="N3250:N3252" si="839" xml:space="preserve"> M3250 / H3250 * 100</f>
        <v>5.1724137931034484</v>
      </c>
    </row>
    <row r="3251" spans="1:14" x14ac:dyDescent="0.55000000000000004">
      <c r="A3251" t="s">
        <v>3394</v>
      </c>
      <c r="B3251" t="s">
        <v>34</v>
      </c>
      <c r="C3251" t="s">
        <v>24</v>
      </c>
      <c r="D3251" t="s">
        <v>504</v>
      </c>
      <c r="E3251" t="s">
        <v>15</v>
      </c>
      <c r="F3251" s="1">
        <v>42873</v>
      </c>
      <c r="G3251" s="1">
        <v>42993</v>
      </c>
      <c r="H3251">
        <v>51</v>
      </c>
      <c r="I3251" t="s">
        <v>16</v>
      </c>
      <c r="J3251" t="s">
        <v>25</v>
      </c>
      <c r="K3251">
        <v>55</v>
      </c>
      <c r="M3251">
        <f t="shared" si="838"/>
        <v>-4</v>
      </c>
      <c r="N3251">
        <f t="shared" si="839"/>
        <v>-7.8431372549019605</v>
      </c>
    </row>
    <row r="3252" spans="1:14" x14ac:dyDescent="0.55000000000000004">
      <c r="A3252" t="s">
        <v>3395</v>
      </c>
      <c r="B3252" t="s">
        <v>129</v>
      </c>
      <c r="C3252" t="s">
        <v>20</v>
      </c>
      <c r="D3252" t="s">
        <v>234</v>
      </c>
      <c r="E3252" t="s">
        <v>15</v>
      </c>
      <c r="F3252" s="1">
        <v>42873</v>
      </c>
      <c r="G3252" s="1">
        <v>42949</v>
      </c>
      <c r="H3252">
        <v>4873</v>
      </c>
      <c r="I3252" t="s">
        <v>75</v>
      </c>
      <c r="J3252" t="s">
        <v>17</v>
      </c>
      <c r="K3252">
        <v>4821</v>
      </c>
      <c r="M3252">
        <f t="shared" si="838"/>
        <v>52</v>
      </c>
      <c r="N3252">
        <f t="shared" si="839"/>
        <v>1.067104453108968</v>
      </c>
    </row>
    <row r="3253" spans="1:14" x14ac:dyDescent="0.55000000000000004">
      <c r="A3253" t="s">
        <v>3396</v>
      </c>
      <c r="B3253" t="s">
        <v>176</v>
      </c>
      <c r="C3253" t="s">
        <v>27</v>
      </c>
      <c r="D3253" t="s">
        <v>221</v>
      </c>
      <c r="E3253" t="s">
        <v>49</v>
      </c>
      <c r="F3253" s="1">
        <v>42873</v>
      </c>
      <c r="I3253" t="s">
        <v>85</v>
      </c>
      <c r="J3253" t="s">
        <v>17</v>
      </c>
      <c r="K3253">
        <v>550</v>
      </c>
    </row>
    <row r="3254" spans="1:14" x14ac:dyDescent="0.55000000000000004">
      <c r="A3254" t="s">
        <v>3397</v>
      </c>
      <c r="B3254" t="s">
        <v>19</v>
      </c>
      <c r="C3254" t="s">
        <v>20</v>
      </c>
      <c r="D3254" t="s">
        <v>21</v>
      </c>
      <c r="E3254" t="s">
        <v>15</v>
      </c>
      <c r="F3254" s="1">
        <v>42873</v>
      </c>
      <c r="G3254" s="1">
        <v>42893</v>
      </c>
      <c r="H3254">
        <v>4606</v>
      </c>
      <c r="I3254" t="s">
        <v>22</v>
      </c>
      <c r="J3254" t="s">
        <v>17</v>
      </c>
      <c r="K3254">
        <v>4821</v>
      </c>
      <c r="M3254">
        <f t="shared" ref="M3254:M3257" si="840" xml:space="preserve"> H3254 - K3254</f>
        <v>-215</v>
      </c>
      <c r="N3254">
        <f t="shared" ref="N3254:N3257" si="841" xml:space="preserve"> M3254 / H3254 * 100</f>
        <v>-4.6678245766391662</v>
      </c>
    </row>
    <row r="3255" spans="1:14" x14ac:dyDescent="0.55000000000000004">
      <c r="A3255" t="s">
        <v>3398</v>
      </c>
      <c r="B3255" t="s">
        <v>153</v>
      </c>
      <c r="C3255" t="s">
        <v>13</v>
      </c>
      <c r="D3255" t="s">
        <v>530</v>
      </c>
      <c r="E3255" t="s">
        <v>15</v>
      </c>
      <c r="F3255" s="1">
        <v>42873</v>
      </c>
      <c r="G3255" s="1">
        <v>42983</v>
      </c>
      <c r="H3255">
        <v>995</v>
      </c>
      <c r="I3255" t="s">
        <v>75</v>
      </c>
      <c r="J3255" t="s">
        <v>17</v>
      </c>
      <c r="K3255">
        <v>1096</v>
      </c>
      <c r="M3255">
        <f t="shared" si="840"/>
        <v>-101</v>
      </c>
      <c r="N3255">
        <f t="shared" si="841"/>
        <v>-10.150753768844222</v>
      </c>
    </row>
    <row r="3256" spans="1:14" x14ac:dyDescent="0.55000000000000004">
      <c r="A3256" t="s">
        <v>3399</v>
      </c>
      <c r="B3256" t="s">
        <v>153</v>
      </c>
      <c r="C3256" t="s">
        <v>20</v>
      </c>
      <c r="D3256" t="s">
        <v>201</v>
      </c>
      <c r="E3256" t="s">
        <v>15</v>
      </c>
      <c r="F3256" s="1">
        <v>42873</v>
      </c>
      <c r="G3256" s="1">
        <v>42957</v>
      </c>
      <c r="H3256">
        <v>4581</v>
      </c>
      <c r="I3256" t="s">
        <v>75</v>
      </c>
      <c r="J3256" t="s">
        <v>17</v>
      </c>
      <c r="K3256">
        <v>4821</v>
      </c>
      <c r="M3256">
        <f t="shared" si="840"/>
        <v>-240</v>
      </c>
      <c r="N3256">
        <f t="shared" si="841"/>
        <v>-5.2390307793058284</v>
      </c>
    </row>
    <row r="3257" spans="1:14" x14ac:dyDescent="0.55000000000000004">
      <c r="A3257" t="s">
        <v>3400</v>
      </c>
      <c r="B3257" t="s">
        <v>116</v>
      </c>
      <c r="C3257" t="s">
        <v>20</v>
      </c>
      <c r="D3257" t="s">
        <v>234</v>
      </c>
      <c r="E3257" t="s">
        <v>15</v>
      </c>
      <c r="F3257" s="1">
        <v>42873</v>
      </c>
      <c r="G3257" s="1">
        <v>42961</v>
      </c>
      <c r="H3257">
        <v>4671</v>
      </c>
      <c r="I3257" t="s">
        <v>85</v>
      </c>
      <c r="J3257" t="s">
        <v>17</v>
      </c>
      <c r="K3257">
        <v>4821</v>
      </c>
      <c r="M3257">
        <f t="shared" si="840"/>
        <v>-150</v>
      </c>
      <c r="N3257">
        <f t="shared" si="841"/>
        <v>-3.2113037893384719</v>
      </c>
    </row>
    <row r="3258" spans="1:14" x14ac:dyDescent="0.55000000000000004">
      <c r="A3258" t="s">
        <v>3401</v>
      </c>
      <c r="B3258" t="s">
        <v>63</v>
      </c>
      <c r="C3258" t="s">
        <v>57</v>
      </c>
      <c r="D3258" t="s">
        <v>146</v>
      </c>
      <c r="E3258" t="s">
        <v>49</v>
      </c>
      <c r="F3258" s="1">
        <v>42873</v>
      </c>
      <c r="I3258" t="s">
        <v>39</v>
      </c>
      <c r="J3258" t="s">
        <v>17</v>
      </c>
      <c r="K3258">
        <v>5482</v>
      </c>
    </row>
    <row r="3259" spans="1:14" x14ac:dyDescent="0.55000000000000004">
      <c r="A3259" t="s">
        <v>3402</v>
      </c>
      <c r="B3259" t="s">
        <v>63</v>
      </c>
      <c r="C3259" t="s">
        <v>48</v>
      </c>
      <c r="E3259" t="s">
        <v>49</v>
      </c>
      <c r="F3259" s="1">
        <v>42873</v>
      </c>
      <c r="I3259" t="s">
        <v>39</v>
      </c>
      <c r="J3259" t="s">
        <v>25</v>
      </c>
      <c r="K3259">
        <v>3393</v>
      </c>
    </row>
    <row r="3260" spans="1:14" x14ac:dyDescent="0.55000000000000004">
      <c r="A3260" t="s">
        <v>3403</v>
      </c>
      <c r="B3260" t="s">
        <v>47</v>
      </c>
      <c r="C3260" t="s">
        <v>57</v>
      </c>
      <c r="D3260" t="s">
        <v>221</v>
      </c>
      <c r="E3260" t="s">
        <v>49</v>
      </c>
      <c r="F3260" s="1">
        <v>42873</v>
      </c>
      <c r="I3260" t="s">
        <v>32</v>
      </c>
      <c r="J3260" t="s">
        <v>17</v>
      </c>
      <c r="K3260">
        <v>5482</v>
      </c>
    </row>
    <row r="3261" spans="1:14" x14ac:dyDescent="0.55000000000000004">
      <c r="A3261" t="s">
        <v>3404</v>
      </c>
      <c r="B3261" t="s">
        <v>47</v>
      </c>
      <c r="C3261" t="s">
        <v>57</v>
      </c>
      <c r="E3261" t="s">
        <v>49</v>
      </c>
      <c r="F3261" s="1">
        <v>42873</v>
      </c>
      <c r="I3261" t="s">
        <v>32</v>
      </c>
      <c r="J3261" t="s">
        <v>17</v>
      </c>
      <c r="K3261">
        <v>5482</v>
      </c>
    </row>
    <row r="3262" spans="1:14" x14ac:dyDescent="0.55000000000000004">
      <c r="A3262" t="s">
        <v>3405</v>
      </c>
      <c r="B3262" t="s">
        <v>106</v>
      </c>
      <c r="C3262" t="s">
        <v>13</v>
      </c>
      <c r="D3262" t="s">
        <v>410</v>
      </c>
      <c r="E3262" t="s">
        <v>49</v>
      </c>
      <c r="F3262" s="1">
        <v>42873</v>
      </c>
      <c r="I3262" t="s">
        <v>32</v>
      </c>
      <c r="J3262" t="s">
        <v>17</v>
      </c>
      <c r="K3262">
        <v>1096</v>
      </c>
    </row>
    <row r="3263" spans="1:14" x14ac:dyDescent="0.55000000000000004">
      <c r="A3263" t="s">
        <v>3406</v>
      </c>
      <c r="B3263" t="s">
        <v>41</v>
      </c>
      <c r="C3263" t="s">
        <v>156</v>
      </c>
      <c r="E3263" t="s">
        <v>49</v>
      </c>
      <c r="F3263" s="1">
        <v>42873</v>
      </c>
      <c r="I3263" t="s">
        <v>39</v>
      </c>
      <c r="J3263" t="s">
        <v>157</v>
      </c>
      <c r="K3263">
        <v>26768</v>
      </c>
    </row>
    <row r="3264" spans="1:14" x14ac:dyDescent="0.55000000000000004">
      <c r="A3264" t="s">
        <v>3407</v>
      </c>
      <c r="B3264" t="s">
        <v>127</v>
      </c>
      <c r="C3264" t="s">
        <v>24</v>
      </c>
      <c r="D3264" t="s">
        <v>51</v>
      </c>
      <c r="E3264" t="s">
        <v>55</v>
      </c>
      <c r="F3264" s="1">
        <v>42873</v>
      </c>
      <c r="G3264" s="1">
        <v>42988</v>
      </c>
      <c r="H3264">
        <v>0</v>
      </c>
      <c r="I3264" t="s">
        <v>22</v>
      </c>
      <c r="J3264" t="s">
        <v>25</v>
      </c>
      <c r="K3264">
        <v>55</v>
      </c>
    </row>
    <row r="3265" spans="1:14" x14ac:dyDescent="0.55000000000000004">
      <c r="A3265" t="s">
        <v>3408</v>
      </c>
      <c r="B3265" t="s">
        <v>127</v>
      </c>
      <c r="C3265" t="s">
        <v>57</v>
      </c>
      <c r="D3265" t="s">
        <v>219</v>
      </c>
      <c r="E3265" t="s">
        <v>15</v>
      </c>
      <c r="F3265" s="1">
        <v>42873</v>
      </c>
      <c r="G3265" s="1">
        <v>42897</v>
      </c>
      <c r="H3265">
        <v>5241</v>
      </c>
      <c r="I3265" t="s">
        <v>22</v>
      </c>
      <c r="J3265" t="s">
        <v>17</v>
      </c>
      <c r="K3265">
        <v>5482</v>
      </c>
      <c r="M3265">
        <f t="shared" ref="M3265:M3267" si="842" xml:space="preserve"> H3265 - K3265</f>
        <v>-241</v>
      </c>
      <c r="N3265">
        <f t="shared" ref="N3265:N3267" si="843" xml:space="preserve"> M3265 / H3265 * 100</f>
        <v>-4.5983590917763788</v>
      </c>
    </row>
    <row r="3266" spans="1:14" x14ac:dyDescent="0.55000000000000004">
      <c r="A3266" t="s">
        <v>3409</v>
      </c>
      <c r="B3266" t="s">
        <v>60</v>
      </c>
      <c r="C3266" t="s">
        <v>13</v>
      </c>
      <c r="D3266" t="s">
        <v>169</v>
      </c>
      <c r="E3266" t="s">
        <v>15</v>
      </c>
      <c r="F3266" s="1">
        <v>42873</v>
      </c>
      <c r="G3266" s="1">
        <v>42877</v>
      </c>
      <c r="H3266">
        <v>1082</v>
      </c>
      <c r="I3266" t="s">
        <v>32</v>
      </c>
      <c r="J3266" t="s">
        <v>17</v>
      </c>
      <c r="K3266">
        <v>1096</v>
      </c>
      <c r="M3266">
        <f t="shared" si="842"/>
        <v>-14</v>
      </c>
      <c r="N3266">
        <f t="shared" si="843"/>
        <v>-1.2939001848428837</v>
      </c>
    </row>
    <row r="3267" spans="1:14" x14ac:dyDescent="0.55000000000000004">
      <c r="A3267" t="s">
        <v>3410</v>
      </c>
      <c r="B3267" t="s">
        <v>44</v>
      </c>
      <c r="C3267" t="s">
        <v>27</v>
      </c>
      <c r="D3267" t="s">
        <v>137</v>
      </c>
      <c r="E3267" t="s">
        <v>15</v>
      </c>
      <c r="F3267" s="1">
        <v>42873</v>
      </c>
      <c r="G3267" s="1">
        <v>42891</v>
      </c>
      <c r="H3267">
        <v>616</v>
      </c>
      <c r="I3267" t="s">
        <v>22</v>
      </c>
      <c r="J3267" t="s">
        <v>17</v>
      </c>
      <c r="K3267">
        <v>550</v>
      </c>
      <c r="M3267">
        <f t="shared" si="842"/>
        <v>66</v>
      </c>
      <c r="N3267">
        <f t="shared" si="843"/>
        <v>10.714285714285714</v>
      </c>
    </row>
    <row r="3268" spans="1:14" x14ac:dyDescent="0.55000000000000004">
      <c r="A3268" t="s">
        <v>3411</v>
      </c>
      <c r="B3268" t="s">
        <v>66</v>
      </c>
      <c r="C3268" t="s">
        <v>24</v>
      </c>
      <c r="E3268" t="s">
        <v>49</v>
      </c>
      <c r="F3268" s="1">
        <v>42873</v>
      </c>
      <c r="I3268" t="s">
        <v>39</v>
      </c>
      <c r="J3268" t="s">
        <v>25</v>
      </c>
      <c r="K3268">
        <v>55</v>
      </c>
    </row>
    <row r="3269" spans="1:14" x14ac:dyDescent="0.55000000000000004">
      <c r="A3269" t="s">
        <v>3412</v>
      </c>
      <c r="B3269" t="s">
        <v>99</v>
      </c>
      <c r="C3269" t="s">
        <v>24</v>
      </c>
      <c r="D3269" t="s">
        <v>385</v>
      </c>
      <c r="E3269" t="s">
        <v>55</v>
      </c>
      <c r="F3269" s="1">
        <v>42873</v>
      </c>
      <c r="G3269" s="1">
        <v>42961</v>
      </c>
      <c r="H3269">
        <v>0</v>
      </c>
      <c r="I3269" t="s">
        <v>85</v>
      </c>
      <c r="J3269" t="s">
        <v>25</v>
      </c>
      <c r="K3269">
        <v>55</v>
      </c>
    </row>
    <row r="3270" spans="1:14" x14ac:dyDescent="0.55000000000000004">
      <c r="A3270" t="s">
        <v>3413</v>
      </c>
      <c r="B3270" t="s">
        <v>70</v>
      </c>
      <c r="C3270" t="s">
        <v>24</v>
      </c>
      <c r="D3270" t="s">
        <v>140</v>
      </c>
      <c r="E3270" t="s">
        <v>55</v>
      </c>
      <c r="F3270" s="1">
        <v>42873</v>
      </c>
      <c r="G3270" s="1">
        <v>42879</v>
      </c>
      <c r="H3270">
        <v>0</v>
      </c>
      <c r="I3270" t="s">
        <v>16</v>
      </c>
      <c r="J3270" t="s">
        <v>25</v>
      </c>
      <c r="K3270">
        <v>55</v>
      </c>
    </row>
    <row r="3271" spans="1:14" x14ac:dyDescent="0.55000000000000004">
      <c r="A3271" t="s">
        <v>3414</v>
      </c>
      <c r="B3271" t="s">
        <v>113</v>
      </c>
      <c r="C3271" t="s">
        <v>24</v>
      </c>
      <c r="E3271" t="s">
        <v>49</v>
      </c>
      <c r="F3271" s="1">
        <v>42873</v>
      </c>
      <c r="I3271" t="s">
        <v>85</v>
      </c>
      <c r="J3271" t="s">
        <v>25</v>
      </c>
      <c r="K3271">
        <v>55</v>
      </c>
    </row>
    <row r="3272" spans="1:14" x14ac:dyDescent="0.55000000000000004">
      <c r="A3272" t="s">
        <v>3415</v>
      </c>
      <c r="B3272" t="s">
        <v>30</v>
      </c>
      <c r="C3272" t="s">
        <v>27</v>
      </c>
      <c r="E3272" t="s">
        <v>49</v>
      </c>
      <c r="F3272" s="1">
        <v>42873</v>
      </c>
      <c r="I3272" t="s">
        <v>32</v>
      </c>
      <c r="J3272" t="s">
        <v>17</v>
      </c>
      <c r="K3272">
        <v>550</v>
      </c>
    </row>
    <row r="3273" spans="1:14" x14ac:dyDescent="0.55000000000000004">
      <c r="A3273" t="s">
        <v>3416</v>
      </c>
      <c r="B3273" t="s">
        <v>30</v>
      </c>
      <c r="C3273" t="s">
        <v>27</v>
      </c>
      <c r="D3273" t="s">
        <v>171</v>
      </c>
      <c r="E3273" t="s">
        <v>55</v>
      </c>
      <c r="F3273" s="1">
        <v>42873</v>
      </c>
      <c r="G3273" s="1">
        <v>42911</v>
      </c>
      <c r="H3273">
        <v>0</v>
      </c>
      <c r="I3273" t="s">
        <v>32</v>
      </c>
      <c r="J3273" t="s">
        <v>17</v>
      </c>
      <c r="K3273">
        <v>550</v>
      </c>
    </row>
    <row r="3274" spans="1:14" x14ac:dyDescent="0.55000000000000004">
      <c r="A3274" t="s">
        <v>3417</v>
      </c>
      <c r="B3274" t="s">
        <v>30</v>
      </c>
      <c r="C3274" t="s">
        <v>24</v>
      </c>
      <c r="D3274" t="s">
        <v>196</v>
      </c>
      <c r="E3274" t="s">
        <v>55</v>
      </c>
      <c r="F3274" s="1">
        <v>42873</v>
      </c>
      <c r="G3274" s="1">
        <v>42878</v>
      </c>
      <c r="H3274">
        <v>0</v>
      </c>
      <c r="I3274" t="s">
        <v>32</v>
      </c>
      <c r="J3274" t="s">
        <v>25</v>
      </c>
      <c r="K3274">
        <v>55</v>
      </c>
    </row>
    <row r="3275" spans="1:14" x14ac:dyDescent="0.55000000000000004">
      <c r="A3275" t="s">
        <v>3418</v>
      </c>
      <c r="B3275" t="s">
        <v>30</v>
      </c>
      <c r="C3275" t="s">
        <v>20</v>
      </c>
      <c r="D3275" t="s">
        <v>230</v>
      </c>
      <c r="E3275" t="s">
        <v>15</v>
      </c>
      <c r="F3275" s="1">
        <v>42873</v>
      </c>
      <c r="G3275" s="1">
        <v>42889</v>
      </c>
      <c r="H3275">
        <v>4642</v>
      </c>
      <c r="I3275" t="s">
        <v>32</v>
      </c>
      <c r="J3275" t="s">
        <v>17</v>
      </c>
      <c r="K3275">
        <v>4821</v>
      </c>
      <c r="M3275">
        <f t="shared" ref="M3275:M3276" si="844" xml:space="preserve"> H3275 - K3275</f>
        <v>-179</v>
      </c>
      <c r="N3275">
        <f t="shared" ref="N3275:N3276" si="845" xml:space="preserve"> M3275 / H3275 * 100</f>
        <v>-3.8560965101249463</v>
      </c>
    </row>
    <row r="3276" spans="1:14" x14ac:dyDescent="0.55000000000000004">
      <c r="A3276" t="s">
        <v>3419</v>
      </c>
      <c r="B3276" t="s">
        <v>34</v>
      </c>
      <c r="C3276" t="s">
        <v>24</v>
      </c>
      <c r="D3276" t="s">
        <v>51</v>
      </c>
      <c r="E3276" t="s">
        <v>15</v>
      </c>
      <c r="F3276" s="1">
        <v>42874</v>
      </c>
      <c r="G3276" s="1">
        <v>42913</v>
      </c>
      <c r="H3276">
        <v>63</v>
      </c>
      <c r="I3276" t="s">
        <v>16</v>
      </c>
      <c r="J3276" t="s">
        <v>25</v>
      </c>
      <c r="K3276">
        <v>55</v>
      </c>
      <c r="M3276">
        <f t="shared" si="844"/>
        <v>8</v>
      </c>
      <c r="N3276">
        <f t="shared" si="845"/>
        <v>12.698412698412698</v>
      </c>
    </row>
    <row r="3277" spans="1:14" x14ac:dyDescent="0.55000000000000004">
      <c r="A3277" t="s">
        <v>3420</v>
      </c>
      <c r="B3277" t="s">
        <v>150</v>
      </c>
      <c r="C3277" t="s">
        <v>48</v>
      </c>
      <c r="D3277" t="s">
        <v>211</v>
      </c>
      <c r="E3277" t="s">
        <v>55</v>
      </c>
      <c r="F3277" s="1">
        <v>42874</v>
      </c>
      <c r="G3277" s="1">
        <v>42875</v>
      </c>
      <c r="H3277">
        <v>0</v>
      </c>
      <c r="I3277" t="s">
        <v>75</v>
      </c>
      <c r="J3277" t="s">
        <v>25</v>
      </c>
      <c r="K3277">
        <v>3393</v>
      </c>
    </row>
    <row r="3278" spans="1:14" x14ac:dyDescent="0.55000000000000004">
      <c r="A3278" t="s">
        <v>3421</v>
      </c>
      <c r="B3278" t="s">
        <v>129</v>
      </c>
      <c r="C3278" t="s">
        <v>13</v>
      </c>
      <c r="D3278" t="s">
        <v>385</v>
      </c>
      <c r="E3278" t="s">
        <v>55</v>
      </c>
      <c r="F3278" s="1">
        <v>42874</v>
      </c>
      <c r="G3278" s="1">
        <v>42887</v>
      </c>
      <c r="H3278">
        <v>0</v>
      </c>
      <c r="I3278" t="s">
        <v>75</v>
      </c>
      <c r="J3278" t="s">
        <v>17</v>
      </c>
      <c r="K3278">
        <v>1096</v>
      </c>
    </row>
    <row r="3279" spans="1:14" x14ac:dyDescent="0.55000000000000004">
      <c r="A3279" t="s">
        <v>3422</v>
      </c>
      <c r="B3279" t="s">
        <v>129</v>
      </c>
      <c r="C3279" t="s">
        <v>13</v>
      </c>
      <c r="D3279" t="s">
        <v>216</v>
      </c>
      <c r="E3279" t="s">
        <v>15</v>
      </c>
      <c r="F3279" s="1">
        <v>42874</v>
      </c>
      <c r="G3279" s="1">
        <v>42966</v>
      </c>
      <c r="H3279">
        <v>1131</v>
      </c>
      <c r="I3279" t="s">
        <v>75</v>
      </c>
      <c r="J3279" t="s">
        <v>17</v>
      </c>
      <c r="K3279">
        <v>1096</v>
      </c>
      <c r="M3279">
        <f t="shared" ref="M3279:M3282" si="846" xml:space="preserve"> H3279 - K3279</f>
        <v>35</v>
      </c>
      <c r="N3279">
        <f t="shared" ref="N3279:N3282" si="847" xml:space="preserve"> M3279 / H3279 * 100</f>
        <v>3.094606542882405</v>
      </c>
    </row>
    <row r="3280" spans="1:14" x14ac:dyDescent="0.55000000000000004">
      <c r="A3280" t="s">
        <v>3423</v>
      </c>
      <c r="B3280" t="s">
        <v>176</v>
      </c>
      <c r="C3280" t="s">
        <v>27</v>
      </c>
      <c r="D3280" t="s">
        <v>92</v>
      </c>
      <c r="E3280" t="s">
        <v>15</v>
      </c>
      <c r="F3280" s="1">
        <v>42874</v>
      </c>
      <c r="G3280" s="1">
        <v>42982</v>
      </c>
      <c r="H3280">
        <v>503</v>
      </c>
      <c r="I3280" t="s">
        <v>85</v>
      </c>
      <c r="J3280" t="s">
        <v>17</v>
      </c>
      <c r="K3280">
        <v>550</v>
      </c>
      <c r="M3280">
        <f t="shared" si="846"/>
        <v>-47</v>
      </c>
      <c r="N3280">
        <f t="shared" si="847"/>
        <v>-9.3439363817097423</v>
      </c>
    </row>
    <row r="3281" spans="1:14" x14ac:dyDescent="0.55000000000000004">
      <c r="A3281" t="s">
        <v>3424</v>
      </c>
      <c r="B3281" t="s">
        <v>176</v>
      </c>
      <c r="C3281" t="s">
        <v>27</v>
      </c>
      <c r="D3281" t="s">
        <v>234</v>
      </c>
      <c r="E3281" t="s">
        <v>15</v>
      </c>
      <c r="F3281" s="1">
        <v>42874</v>
      </c>
      <c r="G3281" s="1">
        <v>42950</v>
      </c>
      <c r="H3281">
        <v>516</v>
      </c>
      <c r="I3281" t="s">
        <v>85</v>
      </c>
      <c r="J3281" t="s">
        <v>17</v>
      </c>
      <c r="K3281">
        <v>550</v>
      </c>
      <c r="M3281">
        <f t="shared" si="846"/>
        <v>-34</v>
      </c>
      <c r="N3281">
        <f t="shared" si="847"/>
        <v>-6.5891472868217065</v>
      </c>
    </row>
    <row r="3282" spans="1:14" x14ac:dyDescent="0.55000000000000004">
      <c r="A3282" t="s">
        <v>3425</v>
      </c>
      <c r="B3282" t="s">
        <v>73</v>
      </c>
      <c r="C3282" t="s">
        <v>27</v>
      </c>
      <c r="D3282" t="s">
        <v>117</v>
      </c>
      <c r="E3282" t="s">
        <v>15</v>
      </c>
      <c r="F3282" s="1">
        <v>42874</v>
      </c>
      <c r="G3282" s="1">
        <v>42979</v>
      </c>
      <c r="H3282">
        <v>592</v>
      </c>
      <c r="I3282" t="s">
        <v>75</v>
      </c>
      <c r="J3282" t="s">
        <v>17</v>
      </c>
      <c r="K3282">
        <v>550</v>
      </c>
      <c r="M3282">
        <f t="shared" si="846"/>
        <v>42</v>
      </c>
      <c r="N3282">
        <f t="shared" si="847"/>
        <v>7.0945945945945947</v>
      </c>
    </row>
    <row r="3283" spans="1:14" x14ac:dyDescent="0.55000000000000004">
      <c r="A3283" t="s">
        <v>3426</v>
      </c>
      <c r="B3283" t="s">
        <v>19</v>
      </c>
      <c r="C3283" t="s">
        <v>20</v>
      </c>
      <c r="D3283" t="s">
        <v>182</v>
      </c>
      <c r="E3283" t="s">
        <v>55</v>
      </c>
      <c r="F3283" s="1">
        <v>42874</v>
      </c>
      <c r="G3283" s="1">
        <v>42974</v>
      </c>
      <c r="H3283">
        <v>0</v>
      </c>
      <c r="I3283" t="s">
        <v>22</v>
      </c>
      <c r="J3283" t="s">
        <v>17</v>
      </c>
      <c r="K3283">
        <v>4821</v>
      </c>
    </row>
    <row r="3284" spans="1:14" x14ac:dyDescent="0.55000000000000004">
      <c r="A3284" t="s">
        <v>3427</v>
      </c>
      <c r="B3284" t="s">
        <v>19</v>
      </c>
      <c r="C3284" t="s">
        <v>20</v>
      </c>
      <c r="D3284" t="s">
        <v>87</v>
      </c>
      <c r="E3284" t="s">
        <v>15</v>
      </c>
      <c r="F3284" s="1">
        <v>42874</v>
      </c>
      <c r="G3284" s="1">
        <v>42989</v>
      </c>
      <c r="H3284">
        <v>4914</v>
      </c>
      <c r="I3284" t="s">
        <v>22</v>
      </c>
      <c r="J3284" t="s">
        <v>17</v>
      </c>
      <c r="K3284">
        <v>4821</v>
      </c>
      <c r="M3284">
        <f t="shared" ref="M3284:M3285" si="848" xml:space="preserve"> H3284 - K3284</f>
        <v>93</v>
      </c>
      <c r="N3284">
        <f t="shared" ref="N3284:N3285" si="849" xml:space="preserve"> M3284 / H3284 * 100</f>
        <v>1.8925518925518925</v>
      </c>
    </row>
    <row r="3285" spans="1:14" x14ac:dyDescent="0.55000000000000004">
      <c r="A3285" t="s">
        <v>3428</v>
      </c>
      <c r="B3285" t="s">
        <v>153</v>
      </c>
      <c r="C3285" t="s">
        <v>27</v>
      </c>
      <c r="D3285" t="s">
        <v>230</v>
      </c>
      <c r="E3285" t="s">
        <v>15</v>
      </c>
      <c r="F3285" s="1">
        <v>42874</v>
      </c>
      <c r="G3285" s="1">
        <v>42887</v>
      </c>
      <c r="H3285">
        <v>564</v>
      </c>
      <c r="I3285" t="s">
        <v>75</v>
      </c>
      <c r="J3285" t="s">
        <v>17</v>
      </c>
      <c r="K3285">
        <v>550</v>
      </c>
      <c r="M3285">
        <f t="shared" si="848"/>
        <v>14</v>
      </c>
      <c r="N3285">
        <f t="shared" si="849"/>
        <v>2.4822695035460995</v>
      </c>
    </row>
    <row r="3286" spans="1:14" x14ac:dyDescent="0.55000000000000004">
      <c r="A3286" t="s">
        <v>3429</v>
      </c>
      <c r="B3286" t="s">
        <v>77</v>
      </c>
      <c r="C3286" t="s">
        <v>24</v>
      </c>
      <c r="D3286" t="s">
        <v>167</v>
      </c>
      <c r="E3286" t="s">
        <v>55</v>
      </c>
      <c r="F3286" s="1">
        <v>42874</v>
      </c>
      <c r="G3286" s="1">
        <v>42882</v>
      </c>
      <c r="H3286">
        <v>0</v>
      </c>
      <c r="I3286" t="s">
        <v>39</v>
      </c>
      <c r="J3286" t="s">
        <v>25</v>
      </c>
      <c r="K3286">
        <v>55</v>
      </c>
    </row>
    <row r="3287" spans="1:14" x14ac:dyDescent="0.55000000000000004">
      <c r="A3287" t="s">
        <v>3430</v>
      </c>
      <c r="B3287" t="s">
        <v>63</v>
      </c>
      <c r="C3287" t="s">
        <v>13</v>
      </c>
      <c r="D3287" t="s">
        <v>133</v>
      </c>
      <c r="E3287" t="s">
        <v>15</v>
      </c>
      <c r="F3287" s="1">
        <v>42874</v>
      </c>
      <c r="G3287" s="1">
        <v>42887</v>
      </c>
      <c r="H3287">
        <v>964</v>
      </c>
      <c r="I3287" t="s">
        <v>39</v>
      </c>
      <c r="J3287" t="s">
        <v>17</v>
      </c>
      <c r="K3287">
        <v>1096</v>
      </c>
      <c r="M3287">
        <f xml:space="preserve"> H3287 - K3287</f>
        <v>-132</v>
      </c>
      <c r="N3287">
        <f xml:space="preserve"> M3287 / H3287 * 100</f>
        <v>-13.692946058091287</v>
      </c>
    </row>
    <row r="3288" spans="1:14" x14ac:dyDescent="0.55000000000000004">
      <c r="A3288" t="s">
        <v>3431</v>
      </c>
      <c r="B3288" t="s">
        <v>264</v>
      </c>
      <c r="C3288" t="s">
        <v>20</v>
      </c>
      <c r="D3288" t="s">
        <v>137</v>
      </c>
      <c r="E3288" t="s">
        <v>55</v>
      </c>
      <c r="F3288" s="1">
        <v>42874</v>
      </c>
      <c r="G3288" s="1">
        <v>42987</v>
      </c>
      <c r="H3288">
        <v>0</v>
      </c>
      <c r="I3288" t="s">
        <v>22</v>
      </c>
      <c r="J3288" t="s">
        <v>17</v>
      </c>
      <c r="K3288">
        <v>4821</v>
      </c>
    </row>
    <row r="3289" spans="1:14" x14ac:dyDescent="0.55000000000000004">
      <c r="A3289" t="s">
        <v>3432</v>
      </c>
      <c r="B3289" t="s">
        <v>264</v>
      </c>
      <c r="C3289" t="s">
        <v>27</v>
      </c>
      <c r="D3289" t="s">
        <v>146</v>
      </c>
      <c r="E3289" t="s">
        <v>15</v>
      </c>
      <c r="F3289" s="1">
        <v>42874</v>
      </c>
      <c r="G3289" s="1">
        <v>42888</v>
      </c>
      <c r="H3289">
        <v>583</v>
      </c>
      <c r="I3289" t="s">
        <v>22</v>
      </c>
      <c r="J3289" t="s">
        <v>17</v>
      </c>
      <c r="K3289">
        <v>550</v>
      </c>
      <c r="M3289">
        <f xml:space="preserve"> H3289 - K3289</f>
        <v>33</v>
      </c>
      <c r="N3289">
        <f xml:space="preserve"> M3289 / H3289 * 100</f>
        <v>5.6603773584905666</v>
      </c>
    </row>
    <row r="3290" spans="1:14" x14ac:dyDescent="0.55000000000000004">
      <c r="A3290" t="s">
        <v>3433</v>
      </c>
      <c r="B3290" t="s">
        <v>89</v>
      </c>
      <c r="C3290" t="s">
        <v>27</v>
      </c>
      <c r="D3290" t="s">
        <v>225</v>
      </c>
      <c r="E3290" t="s">
        <v>49</v>
      </c>
      <c r="F3290" s="1">
        <v>42874</v>
      </c>
      <c r="I3290" t="s">
        <v>32</v>
      </c>
      <c r="J3290" t="s">
        <v>17</v>
      </c>
      <c r="K3290">
        <v>550</v>
      </c>
    </row>
    <row r="3291" spans="1:14" x14ac:dyDescent="0.55000000000000004">
      <c r="A3291" t="s">
        <v>3434</v>
      </c>
      <c r="B3291" t="s">
        <v>106</v>
      </c>
      <c r="C3291" t="s">
        <v>13</v>
      </c>
      <c r="E3291" t="s">
        <v>49</v>
      </c>
      <c r="F3291" s="1">
        <v>42874</v>
      </c>
      <c r="I3291" t="s">
        <v>32</v>
      </c>
      <c r="J3291" t="s">
        <v>17</v>
      </c>
      <c r="K3291">
        <v>1096</v>
      </c>
    </row>
    <row r="3292" spans="1:14" x14ac:dyDescent="0.55000000000000004">
      <c r="A3292" t="s">
        <v>3435</v>
      </c>
      <c r="B3292" t="s">
        <v>144</v>
      </c>
      <c r="C3292" t="s">
        <v>27</v>
      </c>
      <c r="D3292" t="s">
        <v>35</v>
      </c>
      <c r="E3292" t="s">
        <v>15</v>
      </c>
      <c r="F3292" s="1">
        <v>42874</v>
      </c>
      <c r="G3292" s="1">
        <v>42962</v>
      </c>
      <c r="H3292">
        <v>440</v>
      </c>
      <c r="I3292" t="s">
        <v>16</v>
      </c>
      <c r="J3292" t="s">
        <v>17</v>
      </c>
      <c r="K3292">
        <v>550</v>
      </c>
      <c r="M3292">
        <f t="shared" ref="M3292:M3294" si="850" xml:space="preserve"> H3292 - K3292</f>
        <v>-110</v>
      </c>
      <c r="N3292">
        <f t="shared" ref="N3292:N3294" si="851" xml:space="preserve"> M3292 / H3292 * 100</f>
        <v>-25</v>
      </c>
    </row>
    <row r="3293" spans="1:14" x14ac:dyDescent="0.55000000000000004">
      <c r="A3293" t="s">
        <v>3436</v>
      </c>
      <c r="B3293" t="s">
        <v>12</v>
      </c>
      <c r="C3293" t="s">
        <v>24</v>
      </c>
      <c r="D3293" t="s">
        <v>330</v>
      </c>
      <c r="E3293" t="s">
        <v>15</v>
      </c>
      <c r="F3293" s="1">
        <v>42874</v>
      </c>
      <c r="G3293" s="1">
        <v>42978</v>
      </c>
      <c r="H3293">
        <v>58</v>
      </c>
      <c r="I3293" t="s">
        <v>16</v>
      </c>
      <c r="J3293" t="s">
        <v>25</v>
      </c>
      <c r="K3293">
        <v>55</v>
      </c>
      <c r="M3293">
        <f t="shared" si="850"/>
        <v>3</v>
      </c>
      <c r="N3293">
        <f t="shared" si="851"/>
        <v>5.1724137931034484</v>
      </c>
    </row>
    <row r="3294" spans="1:14" x14ac:dyDescent="0.55000000000000004">
      <c r="A3294" t="s">
        <v>3437</v>
      </c>
      <c r="B3294" t="s">
        <v>108</v>
      </c>
      <c r="C3294" t="s">
        <v>13</v>
      </c>
      <c r="D3294" t="s">
        <v>252</v>
      </c>
      <c r="E3294" t="s">
        <v>15</v>
      </c>
      <c r="F3294" s="1">
        <v>42874</v>
      </c>
      <c r="G3294" s="1">
        <v>42881</v>
      </c>
      <c r="H3294">
        <v>1093</v>
      </c>
      <c r="I3294" t="s">
        <v>75</v>
      </c>
      <c r="J3294" t="s">
        <v>17</v>
      </c>
      <c r="K3294">
        <v>1096</v>
      </c>
      <c r="M3294">
        <f t="shared" si="850"/>
        <v>-3</v>
      </c>
      <c r="N3294">
        <f t="shared" si="851"/>
        <v>-0.27447392497712719</v>
      </c>
    </row>
    <row r="3295" spans="1:14" x14ac:dyDescent="0.55000000000000004">
      <c r="A3295" t="s">
        <v>3438</v>
      </c>
      <c r="B3295" t="s">
        <v>83</v>
      </c>
      <c r="C3295" t="s">
        <v>48</v>
      </c>
      <c r="E3295" t="s">
        <v>49</v>
      </c>
      <c r="F3295" s="1">
        <v>42874</v>
      </c>
      <c r="I3295" t="s">
        <v>85</v>
      </c>
      <c r="J3295" t="s">
        <v>25</v>
      </c>
      <c r="K3295">
        <v>3393</v>
      </c>
    </row>
    <row r="3296" spans="1:14" x14ac:dyDescent="0.55000000000000004">
      <c r="A3296" t="s">
        <v>3439</v>
      </c>
      <c r="B3296" t="s">
        <v>83</v>
      </c>
      <c r="C3296" t="s">
        <v>13</v>
      </c>
      <c r="D3296" t="s">
        <v>221</v>
      </c>
      <c r="E3296" t="s">
        <v>55</v>
      </c>
      <c r="F3296" s="1">
        <v>42874</v>
      </c>
      <c r="G3296" s="1">
        <v>42959</v>
      </c>
      <c r="H3296">
        <v>0</v>
      </c>
      <c r="I3296" t="s">
        <v>85</v>
      </c>
      <c r="J3296" t="s">
        <v>17</v>
      </c>
      <c r="K3296">
        <v>1096</v>
      </c>
    </row>
    <row r="3297" spans="1:14" x14ac:dyDescent="0.55000000000000004">
      <c r="A3297" t="s">
        <v>3440</v>
      </c>
      <c r="B3297" t="s">
        <v>34</v>
      </c>
      <c r="C3297" t="s">
        <v>48</v>
      </c>
      <c r="D3297" t="s">
        <v>163</v>
      </c>
      <c r="E3297" t="s">
        <v>55</v>
      </c>
      <c r="F3297" s="1">
        <v>42875</v>
      </c>
      <c r="G3297" s="1">
        <v>42948</v>
      </c>
      <c r="H3297">
        <v>0</v>
      </c>
      <c r="I3297" t="s">
        <v>16</v>
      </c>
      <c r="J3297" t="s">
        <v>25</v>
      </c>
      <c r="K3297">
        <v>3393</v>
      </c>
    </row>
    <row r="3298" spans="1:14" x14ac:dyDescent="0.55000000000000004">
      <c r="A3298" t="s">
        <v>3441</v>
      </c>
      <c r="B3298" t="s">
        <v>150</v>
      </c>
      <c r="C3298" t="s">
        <v>57</v>
      </c>
      <c r="E3298" t="s">
        <v>49</v>
      </c>
      <c r="F3298" s="1">
        <v>42875</v>
      </c>
      <c r="I3298" t="s">
        <v>75</v>
      </c>
      <c r="J3298" t="s">
        <v>17</v>
      </c>
      <c r="K3298">
        <v>5482</v>
      </c>
    </row>
    <row r="3299" spans="1:14" x14ac:dyDescent="0.55000000000000004">
      <c r="A3299" t="s">
        <v>3442</v>
      </c>
      <c r="B3299" t="s">
        <v>150</v>
      </c>
      <c r="C3299" t="s">
        <v>27</v>
      </c>
      <c r="D3299" t="s">
        <v>385</v>
      </c>
      <c r="E3299" t="s">
        <v>15</v>
      </c>
      <c r="F3299" s="1">
        <v>42875</v>
      </c>
      <c r="G3299" s="1">
        <v>42882</v>
      </c>
      <c r="H3299">
        <v>529</v>
      </c>
      <c r="I3299" t="s">
        <v>75</v>
      </c>
      <c r="J3299" t="s">
        <v>17</v>
      </c>
      <c r="K3299">
        <v>550</v>
      </c>
      <c r="M3299">
        <f t="shared" ref="M3299:M3300" si="852" xml:space="preserve"> H3299 - K3299</f>
        <v>-21</v>
      </c>
      <c r="N3299">
        <f t="shared" ref="N3299:N3300" si="853" xml:space="preserve"> M3299 / H3299 * 100</f>
        <v>-3.9697542533081283</v>
      </c>
    </row>
    <row r="3300" spans="1:14" x14ac:dyDescent="0.55000000000000004">
      <c r="A3300" t="s">
        <v>3443</v>
      </c>
      <c r="B3300" t="s">
        <v>129</v>
      </c>
      <c r="C3300" t="s">
        <v>20</v>
      </c>
      <c r="D3300" t="s">
        <v>341</v>
      </c>
      <c r="E3300" t="s">
        <v>15</v>
      </c>
      <c r="F3300" s="1">
        <v>42875</v>
      </c>
      <c r="G3300" s="1">
        <v>42879</v>
      </c>
      <c r="H3300">
        <v>4839</v>
      </c>
      <c r="I3300" t="s">
        <v>75</v>
      </c>
      <c r="J3300" t="s">
        <v>17</v>
      </c>
      <c r="K3300">
        <v>4821</v>
      </c>
      <c r="M3300">
        <f t="shared" si="852"/>
        <v>18</v>
      </c>
      <c r="N3300">
        <f t="shared" si="853"/>
        <v>0.37197768133911968</v>
      </c>
    </row>
    <row r="3301" spans="1:14" x14ac:dyDescent="0.55000000000000004">
      <c r="A3301" t="s">
        <v>3444</v>
      </c>
      <c r="B3301" t="s">
        <v>176</v>
      </c>
      <c r="C3301" t="s">
        <v>20</v>
      </c>
      <c r="E3301" t="s">
        <v>49</v>
      </c>
      <c r="F3301" s="1">
        <v>42875</v>
      </c>
      <c r="I3301" t="s">
        <v>85</v>
      </c>
      <c r="J3301" t="s">
        <v>17</v>
      </c>
      <c r="K3301">
        <v>4821</v>
      </c>
    </row>
    <row r="3302" spans="1:14" x14ac:dyDescent="0.55000000000000004">
      <c r="A3302" t="s">
        <v>3445</v>
      </c>
      <c r="B3302" t="s">
        <v>19</v>
      </c>
      <c r="C3302" t="s">
        <v>20</v>
      </c>
      <c r="D3302" t="s">
        <v>14</v>
      </c>
      <c r="E3302" t="s">
        <v>15</v>
      </c>
      <c r="F3302" s="1">
        <v>42875</v>
      </c>
      <c r="G3302" s="1">
        <v>43005</v>
      </c>
      <c r="H3302">
        <v>5961</v>
      </c>
      <c r="I3302" t="s">
        <v>22</v>
      </c>
      <c r="J3302" t="s">
        <v>17</v>
      </c>
      <c r="K3302">
        <v>4821</v>
      </c>
      <c r="M3302">
        <f t="shared" ref="M3302:M3304" si="854" xml:space="preserve"> H3302 - K3302</f>
        <v>1140</v>
      </c>
      <c r="N3302">
        <f t="shared" ref="N3302:N3304" si="855" xml:space="preserve"> M3302 / H3302 * 100</f>
        <v>19.124308002013084</v>
      </c>
    </row>
    <row r="3303" spans="1:14" x14ac:dyDescent="0.55000000000000004">
      <c r="A3303" t="s">
        <v>3446</v>
      </c>
      <c r="B3303" t="s">
        <v>19</v>
      </c>
      <c r="C3303" t="s">
        <v>20</v>
      </c>
      <c r="D3303" t="s">
        <v>120</v>
      </c>
      <c r="E3303" t="s">
        <v>15</v>
      </c>
      <c r="F3303" s="1">
        <v>42875</v>
      </c>
      <c r="G3303" s="1">
        <v>42956</v>
      </c>
      <c r="H3303">
        <v>5647</v>
      </c>
      <c r="I3303" t="s">
        <v>22</v>
      </c>
      <c r="J3303" t="s">
        <v>17</v>
      </c>
      <c r="K3303">
        <v>4821</v>
      </c>
      <c r="M3303">
        <f t="shared" si="854"/>
        <v>826</v>
      </c>
      <c r="N3303">
        <f t="shared" si="855"/>
        <v>14.62723570037188</v>
      </c>
    </row>
    <row r="3304" spans="1:14" x14ac:dyDescent="0.55000000000000004">
      <c r="A3304" t="s">
        <v>3447</v>
      </c>
      <c r="B3304" t="s">
        <v>19</v>
      </c>
      <c r="C3304" t="s">
        <v>24</v>
      </c>
      <c r="D3304" t="s">
        <v>182</v>
      </c>
      <c r="E3304" t="s">
        <v>15</v>
      </c>
      <c r="F3304" s="1">
        <v>42875</v>
      </c>
      <c r="G3304" s="1">
        <v>42965</v>
      </c>
      <c r="H3304">
        <v>56</v>
      </c>
      <c r="I3304" t="s">
        <v>22</v>
      </c>
      <c r="J3304" t="s">
        <v>25</v>
      </c>
      <c r="K3304">
        <v>55</v>
      </c>
      <c r="M3304">
        <f t="shared" si="854"/>
        <v>1</v>
      </c>
      <c r="N3304">
        <f t="shared" si="855"/>
        <v>1.7857142857142856</v>
      </c>
    </row>
    <row r="3305" spans="1:14" x14ac:dyDescent="0.55000000000000004">
      <c r="A3305" t="s">
        <v>3448</v>
      </c>
      <c r="B3305" t="s">
        <v>153</v>
      </c>
      <c r="C3305" t="s">
        <v>27</v>
      </c>
      <c r="D3305" t="s">
        <v>385</v>
      </c>
      <c r="E3305" t="s">
        <v>55</v>
      </c>
      <c r="F3305" s="1">
        <v>42875</v>
      </c>
      <c r="G3305" s="1">
        <v>42952</v>
      </c>
      <c r="H3305">
        <v>0</v>
      </c>
      <c r="I3305" t="s">
        <v>75</v>
      </c>
      <c r="J3305" t="s">
        <v>17</v>
      </c>
      <c r="K3305">
        <v>550</v>
      </c>
    </row>
    <row r="3306" spans="1:14" x14ac:dyDescent="0.55000000000000004">
      <c r="A3306" t="s">
        <v>3449</v>
      </c>
      <c r="B3306" t="s">
        <v>153</v>
      </c>
      <c r="C3306" t="s">
        <v>20</v>
      </c>
      <c r="D3306" t="s">
        <v>167</v>
      </c>
      <c r="E3306" t="s">
        <v>55</v>
      </c>
      <c r="F3306" s="1">
        <v>42875</v>
      </c>
      <c r="G3306" s="1">
        <v>42953</v>
      </c>
      <c r="H3306">
        <v>0</v>
      </c>
      <c r="I3306" t="s">
        <v>75</v>
      </c>
      <c r="J3306" t="s">
        <v>17</v>
      </c>
      <c r="K3306">
        <v>4821</v>
      </c>
    </row>
    <row r="3307" spans="1:14" x14ac:dyDescent="0.55000000000000004">
      <c r="A3307" t="s">
        <v>3450</v>
      </c>
      <c r="B3307" t="s">
        <v>116</v>
      </c>
      <c r="C3307" t="s">
        <v>27</v>
      </c>
      <c r="D3307" t="s">
        <v>167</v>
      </c>
      <c r="E3307" t="s">
        <v>15</v>
      </c>
      <c r="F3307" s="1">
        <v>42875</v>
      </c>
      <c r="G3307" s="1">
        <v>42965</v>
      </c>
      <c r="H3307">
        <v>492</v>
      </c>
      <c r="I3307" t="s">
        <v>85</v>
      </c>
      <c r="J3307" t="s">
        <v>17</v>
      </c>
      <c r="K3307">
        <v>550</v>
      </c>
      <c r="M3307">
        <f t="shared" ref="M3307:M3310" si="856" xml:space="preserve"> H3307 - K3307</f>
        <v>-58</v>
      </c>
      <c r="N3307">
        <f t="shared" ref="N3307:N3310" si="857" xml:space="preserve"> M3307 / H3307 * 100</f>
        <v>-11.788617886178862</v>
      </c>
    </row>
    <row r="3308" spans="1:14" x14ac:dyDescent="0.55000000000000004">
      <c r="A3308" t="s">
        <v>3451</v>
      </c>
      <c r="B3308" t="s">
        <v>53</v>
      </c>
      <c r="C3308" t="s">
        <v>24</v>
      </c>
      <c r="D3308" t="s">
        <v>199</v>
      </c>
      <c r="E3308" t="s">
        <v>15</v>
      </c>
      <c r="F3308" s="1">
        <v>42875</v>
      </c>
      <c r="G3308" s="1">
        <v>42978</v>
      </c>
      <c r="H3308">
        <v>68</v>
      </c>
      <c r="I3308" t="s">
        <v>22</v>
      </c>
      <c r="J3308" t="s">
        <v>25</v>
      </c>
      <c r="K3308">
        <v>55</v>
      </c>
      <c r="M3308">
        <f t="shared" si="856"/>
        <v>13</v>
      </c>
      <c r="N3308">
        <f t="shared" si="857"/>
        <v>19.117647058823529</v>
      </c>
    </row>
    <row r="3309" spans="1:14" x14ac:dyDescent="0.55000000000000004">
      <c r="A3309" t="s">
        <v>3452</v>
      </c>
      <c r="B3309" t="s">
        <v>63</v>
      </c>
      <c r="C3309" t="s">
        <v>48</v>
      </c>
      <c r="D3309" t="s">
        <v>410</v>
      </c>
      <c r="E3309" t="s">
        <v>15</v>
      </c>
      <c r="F3309" s="1">
        <v>42875</v>
      </c>
      <c r="G3309" s="1">
        <v>42992</v>
      </c>
      <c r="H3309">
        <v>3728</v>
      </c>
      <c r="I3309" t="s">
        <v>39</v>
      </c>
      <c r="J3309" t="s">
        <v>25</v>
      </c>
      <c r="K3309">
        <v>3393</v>
      </c>
      <c r="M3309">
        <f t="shared" si="856"/>
        <v>335</v>
      </c>
      <c r="N3309">
        <f t="shared" si="857"/>
        <v>8.9860515021459229</v>
      </c>
    </row>
    <row r="3310" spans="1:14" x14ac:dyDescent="0.55000000000000004">
      <c r="A3310" t="s">
        <v>3453</v>
      </c>
      <c r="B3310" t="s">
        <v>89</v>
      </c>
      <c r="C3310" t="s">
        <v>13</v>
      </c>
      <c r="D3310" t="s">
        <v>180</v>
      </c>
      <c r="E3310" t="s">
        <v>15</v>
      </c>
      <c r="F3310" s="1">
        <v>42875</v>
      </c>
      <c r="G3310" s="1">
        <v>42991</v>
      </c>
      <c r="H3310">
        <v>1082</v>
      </c>
      <c r="I3310" t="s">
        <v>32</v>
      </c>
      <c r="J3310" t="s">
        <v>17</v>
      </c>
      <c r="K3310">
        <v>1096</v>
      </c>
      <c r="M3310">
        <f t="shared" si="856"/>
        <v>-14</v>
      </c>
      <c r="N3310">
        <f t="shared" si="857"/>
        <v>-1.2939001848428837</v>
      </c>
    </row>
    <row r="3311" spans="1:14" x14ac:dyDescent="0.55000000000000004">
      <c r="A3311" t="s">
        <v>3454</v>
      </c>
      <c r="B3311" t="s">
        <v>106</v>
      </c>
      <c r="C3311" t="s">
        <v>13</v>
      </c>
      <c r="D3311" t="s">
        <v>31</v>
      </c>
      <c r="E3311" t="s">
        <v>55</v>
      </c>
      <c r="F3311" s="1">
        <v>42875</v>
      </c>
      <c r="G3311" s="1">
        <v>42968</v>
      </c>
      <c r="H3311">
        <v>0</v>
      </c>
      <c r="I3311" t="s">
        <v>32</v>
      </c>
      <c r="J3311" t="s">
        <v>17</v>
      </c>
      <c r="K3311">
        <v>1096</v>
      </c>
    </row>
    <row r="3312" spans="1:14" x14ac:dyDescent="0.55000000000000004">
      <c r="A3312" t="s">
        <v>3455</v>
      </c>
      <c r="B3312" t="s">
        <v>144</v>
      </c>
      <c r="C3312" t="s">
        <v>27</v>
      </c>
      <c r="D3312" t="s">
        <v>146</v>
      </c>
      <c r="E3312" t="s">
        <v>15</v>
      </c>
      <c r="F3312" s="1">
        <v>42875</v>
      </c>
      <c r="G3312" s="1">
        <v>42952</v>
      </c>
      <c r="H3312">
        <v>557</v>
      </c>
      <c r="I3312" t="s">
        <v>16</v>
      </c>
      <c r="J3312" t="s">
        <v>17</v>
      </c>
      <c r="K3312">
        <v>550</v>
      </c>
      <c r="M3312">
        <f t="shared" ref="M3312:M3316" si="858" xml:space="preserve"> H3312 - K3312</f>
        <v>7</v>
      </c>
      <c r="N3312">
        <f t="shared" ref="N3312:N3316" si="859" xml:space="preserve"> M3312 / H3312 * 100</f>
        <v>1.2567324955116697</v>
      </c>
    </row>
    <row r="3313" spans="1:14" x14ac:dyDescent="0.55000000000000004">
      <c r="A3313" t="s">
        <v>3456</v>
      </c>
      <c r="B3313" t="s">
        <v>44</v>
      </c>
      <c r="C3313" t="s">
        <v>24</v>
      </c>
      <c r="D3313" t="s">
        <v>209</v>
      </c>
      <c r="E3313" t="s">
        <v>15</v>
      </c>
      <c r="F3313" s="1">
        <v>42875</v>
      </c>
      <c r="G3313" s="1">
        <v>42956</v>
      </c>
      <c r="H3313">
        <v>60</v>
      </c>
      <c r="I3313" t="s">
        <v>22</v>
      </c>
      <c r="J3313" t="s">
        <v>25</v>
      </c>
      <c r="K3313">
        <v>55</v>
      </c>
      <c r="M3313">
        <f t="shared" si="858"/>
        <v>5</v>
      </c>
      <c r="N3313">
        <f t="shared" si="859"/>
        <v>8.3333333333333321</v>
      </c>
    </row>
    <row r="3314" spans="1:14" x14ac:dyDescent="0.55000000000000004">
      <c r="A3314" t="s">
        <v>3457</v>
      </c>
      <c r="B3314" t="s">
        <v>70</v>
      </c>
      <c r="C3314" t="s">
        <v>57</v>
      </c>
      <c r="D3314" t="s">
        <v>243</v>
      </c>
      <c r="E3314" t="s">
        <v>15</v>
      </c>
      <c r="F3314" s="1">
        <v>42875</v>
      </c>
      <c r="G3314" s="1">
        <v>42880</v>
      </c>
      <c r="H3314">
        <v>5046</v>
      </c>
      <c r="I3314" t="s">
        <v>16</v>
      </c>
      <c r="J3314" t="s">
        <v>17</v>
      </c>
      <c r="K3314">
        <v>5482</v>
      </c>
      <c r="M3314">
        <f t="shared" si="858"/>
        <v>-436</v>
      </c>
      <c r="N3314">
        <f t="shared" si="859"/>
        <v>-8.6405073325406256</v>
      </c>
    </row>
    <row r="3315" spans="1:14" x14ac:dyDescent="0.55000000000000004">
      <c r="A3315" t="s">
        <v>3458</v>
      </c>
      <c r="B3315" t="s">
        <v>70</v>
      </c>
      <c r="C3315" t="s">
        <v>24</v>
      </c>
      <c r="D3315" t="s">
        <v>120</v>
      </c>
      <c r="E3315" t="s">
        <v>15</v>
      </c>
      <c r="F3315" s="1">
        <v>42875</v>
      </c>
      <c r="G3315" s="1">
        <v>42951</v>
      </c>
      <c r="H3315">
        <v>53</v>
      </c>
      <c r="I3315" t="s">
        <v>16</v>
      </c>
      <c r="J3315" t="s">
        <v>25</v>
      </c>
      <c r="K3315">
        <v>55</v>
      </c>
      <c r="M3315">
        <f t="shared" si="858"/>
        <v>-2</v>
      </c>
      <c r="N3315">
        <f t="shared" si="859"/>
        <v>-3.7735849056603774</v>
      </c>
    </row>
    <row r="3316" spans="1:14" x14ac:dyDescent="0.55000000000000004">
      <c r="A3316" t="s">
        <v>3459</v>
      </c>
      <c r="B3316" t="s">
        <v>70</v>
      </c>
      <c r="C3316" t="s">
        <v>48</v>
      </c>
      <c r="D3316" t="s">
        <v>122</v>
      </c>
      <c r="E3316" t="s">
        <v>15</v>
      </c>
      <c r="F3316" s="1">
        <v>42875</v>
      </c>
      <c r="G3316" s="1">
        <v>42896</v>
      </c>
      <c r="H3316">
        <v>2807</v>
      </c>
      <c r="I3316" t="s">
        <v>16</v>
      </c>
      <c r="J3316" t="s">
        <v>25</v>
      </c>
      <c r="K3316">
        <v>3393</v>
      </c>
      <c r="M3316">
        <f t="shared" si="858"/>
        <v>-586</v>
      </c>
      <c r="N3316">
        <f t="shared" si="859"/>
        <v>-20.876380477377985</v>
      </c>
    </row>
    <row r="3317" spans="1:14" x14ac:dyDescent="0.55000000000000004">
      <c r="A3317" t="s">
        <v>3460</v>
      </c>
      <c r="B3317" t="s">
        <v>37</v>
      </c>
      <c r="C3317" t="s">
        <v>20</v>
      </c>
      <c r="D3317" t="s">
        <v>135</v>
      </c>
      <c r="E3317" t="s">
        <v>55</v>
      </c>
      <c r="F3317" s="1">
        <v>42875</v>
      </c>
      <c r="G3317" s="1">
        <v>42970</v>
      </c>
      <c r="H3317">
        <v>0</v>
      </c>
      <c r="I3317" t="s">
        <v>39</v>
      </c>
      <c r="J3317" t="s">
        <v>17</v>
      </c>
      <c r="K3317">
        <v>4821</v>
      </c>
    </row>
    <row r="3318" spans="1:14" x14ac:dyDescent="0.55000000000000004">
      <c r="A3318" t="s">
        <v>3461</v>
      </c>
      <c r="B3318" t="s">
        <v>30</v>
      </c>
      <c r="C3318" t="s">
        <v>20</v>
      </c>
      <c r="D3318" t="s">
        <v>180</v>
      </c>
      <c r="E3318" t="s">
        <v>55</v>
      </c>
      <c r="F3318" s="1">
        <v>42875</v>
      </c>
      <c r="G3318" s="1">
        <v>42885</v>
      </c>
      <c r="H3318">
        <v>0</v>
      </c>
      <c r="I3318" t="s">
        <v>32</v>
      </c>
      <c r="J3318" t="s">
        <v>17</v>
      </c>
      <c r="K3318">
        <v>4821</v>
      </c>
    </row>
    <row r="3319" spans="1:14" x14ac:dyDescent="0.55000000000000004">
      <c r="A3319" t="s">
        <v>3462</v>
      </c>
      <c r="B3319" t="s">
        <v>34</v>
      </c>
      <c r="C3319" t="s">
        <v>27</v>
      </c>
      <c r="D3319" t="s">
        <v>51</v>
      </c>
      <c r="E3319" t="s">
        <v>15</v>
      </c>
      <c r="F3319" s="1">
        <v>42876</v>
      </c>
      <c r="G3319" s="1">
        <v>42958</v>
      </c>
      <c r="H3319">
        <v>475</v>
      </c>
      <c r="I3319" t="s">
        <v>16</v>
      </c>
      <c r="J3319" t="s">
        <v>17</v>
      </c>
      <c r="K3319">
        <v>550</v>
      </c>
      <c r="M3319">
        <f t="shared" ref="M3319:M3322" si="860" xml:space="preserve"> H3319 - K3319</f>
        <v>-75</v>
      </c>
      <c r="N3319">
        <f t="shared" ref="N3319:N3322" si="861" xml:space="preserve"> M3319 / H3319 * 100</f>
        <v>-15.789473684210526</v>
      </c>
    </row>
    <row r="3320" spans="1:14" x14ac:dyDescent="0.55000000000000004">
      <c r="A3320" t="s">
        <v>3463</v>
      </c>
      <c r="B3320" t="s">
        <v>34</v>
      </c>
      <c r="C3320" t="s">
        <v>48</v>
      </c>
      <c r="D3320" t="s">
        <v>35</v>
      </c>
      <c r="E3320" t="s">
        <v>15</v>
      </c>
      <c r="F3320" s="1">
        <v>42876</v>
      </c>
      <c r="G3320" s="1">
        <v>42950</v>
      </c>
      <c r="H3320">
        <v>3031</v>
      </c>
      <c r="I3320" t="s">
        <v>16</v>
      </c>
      <c r="J3320" t="s">
        <v>25</v>
      </c>
      <c r="K3320">
        <v>3393</v>
      </c>
      <c r="M3320">
        <f t="shared" si="860"/>
        <v>-362</v>
      </c>
      <c r="N3320">
        <f t="shared" si="861"/>
        <v>-11.943253051798086</v>
      </c>
    </row>
    <row r="3321" spans="1:14" x14ac:dyDescent="0.55000000000000004">
      <c r="A3321" t="s">
        <v>3464</v>
      </c>
      <c r="B3321" t="s">
        <v>150</v>
      </c>
      <c r="C3321" t="s">
        <v>24</v>
      </c>
      <c r="D3321" t="s">
        <v>189</v>
      </c>
      <c r="E3321" t="s">
        <v>15</v>
      </c>
      <c r="F3321" s="1">
        <v>42876</v>
      </c>
      <c r="G3321" s="1">
        <v>42956</v>
      </c>
      <c r="H3321">
        <v>53</v>
      </c>
      <c r="I3321" t="s">
        <v>75</v>
      </c>
      <c r="J3321" t="s">
        <v>25</v>
      </c>
      <c r="K3321">
        <v>55</v>
      </c>
      <c r="M3321">
        <f t="shared" si="860"/>
        <v>-2</v>
      </c>
      <c r="N3321">
        <f t="shared" si="861"/>
        <v>-3.7735849056603774</v>
      </c>
    </row>
    <row r="3322" spans="1:14" x14ac:dyDescent="0.55000000000000004">
      <c r="A3322" t="s">
        <v>3465</v>
      </c>
      <c r="B3322" t="s">
        <v>129</v>
      </c>
      <c r="C3322" t="s">
        <v>13</v>
      </c>
      <c r="D3322" t="s">
        <v>74</v>
      </c>
      <c r="E3322" t="s">
        <v>15</v>
      </c>
      <c r="F3322" s="1">
        <v>42876</v>
      </c>
      <c r="G3322" s="1">
        <v>42890</v>
      </c>
      <c r="H3322">
        <v>1112</v>
      </c>
      <c r="I3322" t="s">
        <v>75</v>
      </c>
      <c r="J3322" t="s">
        <v>17</v>
      </c>
      <c r="K3322">
        <v>1096</v>
      </c>
      <c r="M3322">
        <f t="shared" si="860"/>
        <v>16</v>
      </c>
      <c r="N3322">
        <f t="shared" si="861"/>
        <v>1.4388489208633095</v>
      </c>
    </row>
    <row r="3323" spans="1:14" x14ac:dyDescent="0.55000000000000004">
      <c r="A3323" t="s">
        <v>3466</v>
      </c>
      <c r="B3323" t="s">
        <v>176</v>
      </c>
      <c r="C3323" t="s">
        <v>27</v>
      </c>
      <c r="D3323" t="s">
        <v>71</v>
      </c>
      <c r="E3323" t="s">
        <v>49</v>
      </c>
      <c r="F3323" s="1">
        <v>42876</v>
      </c>
      <c r="I3323" t="s">
        <v>85</v>
      </c>
      <c r="J3323" t="s">
        <v>17</v>
      </c>
      <c r="K3323">
        <v>550</v>
      </c>
    </row>
    <row r="3324" spans="1:14" x14ac:dyDescent="0.55000000000000004">
      <c r="A3324" t="s">
        <v>3467</v>
      </c>
      <c r="B3324" t="s">
        <v>73</v>
      </c>
      <c r="C3324" t="s">
        <v>20</v>
      </c>
      <c r="D3324" t="s">
        <v>290</v>
      </c>
      <c r="E3324" t="s">
        <v>15</v>
      </c>
      <c r="F3324" s="1">
        <v>42876</v>
      </c>
      <c r="G3324" s="1">
        <v>42989</v>
      </c>
      <c r="H3324">
        <v>4491</v>
      </c>
      <c r="I3324" t="s">
        <v>75</v>
      </c>
      <c r="J3324" t="s">
        <v>17</v>
      </c>
      <c r="K3324">
        <v>4821</v>
      </c>
      <c r="M3324">
        <f t="shared" ref="M3324:M3329" si="862" xml:space="preserve"> H3324 - K3324</f>
        <v>-330</v>
      </c>
      <c r="N3324">
        <f t="shared" ref="N3324:N3329" si="863" xml:space="preserve"> M3324 / H3324 * 100</f>
        <v>-7.3480293921175681</v>
      </c>
    </row>
    <row r="3325" spans="1:14" x14ac:dyDescent="0.55000000000000004">
      <c r="A3325" t="s">
        <v>3468</v>
      </c>
      <c r="B3325" t="s">
        <v>77</v>
      </c>
      <c r="C3325" t="s">
        <v>27</v>
      </c>
      <c r="D3325" t="s">
        <v>325</v>
      </c>
      <c r="E3325" t="s">
        <v>15</v>
      </c>
      <c r="F3325" s="1">
        <v>42876</v>
      </c>
      <c r="G3325" s="1">
        <v>42892</v>
      </c>
      <c r="H3325">
        <v>562</v>
      </c>
      <c r="I3325" t="s">
        <v>39</v>
      </c>
      <c r="J3325" t="s">
        <v>17</v>
      </c>
      <c r="K3325">
        <v>550</v>
      </c>
      <c r="M3325">
        <f t="shared" si="862"/>
        <v>12</v>
      </c>
      <c r="N3325">
        <f t="shared" si="863"/>
        <v>2.1352313167259789</v>
      </c>
    </row>
    <row r="3326" spans="1:14" x14ac:dyDescent="0.55000000000000004">
      <c r="A3326" t="s">
        <v>3469</v>
      </c>
      <c r="B3326" t="s">
        <v>47</v>
      </c>
      <c r="C3326" t="s">
        <v>27</v>
      </c>
      <c r="D3326" t="s">
        <v>78</v>
      </c>
      <c r="E3326" t="s">
        <v>15</v>
      </c>
      <c r="F3326" s="1">
        <v>42876</v>
      </c>
      <c r="G3326" s="1">
        <v>42890</v>
      </c>
      <c r="H3326">
        <v>593</v>
      </c>
      <c r="I3326" t="s">
        <v>32</v>
      </c>
      <c r="J3326" t="s">
        <v>17</v>
      </c>
      <c r="K3326">
        <v>550</v>
      </c>
      <c r="M3326">
        <f t="shared" si="862"/>
        <v>43</v>
      </c>
      <c r="N3326">
        <f t="shared" si="863"/>
        <v>7.2512647554806078</v>
      </c>
    </row>
    <row r="3327" spans="1:14" x14ac:dyDescent="0.55000000000000004">
      <c r="A3327" t="s">
        <v>3470</v>
      </c>
      <c r="B3327" t="s">
        <v>264</v>
      </c>
      <c r="C3327" t="s">
        <v>20</v>
      </c>
      <c r="D3327" t="s">
        <v>327</v>
      </c>
      <c r="E3327" t="s">
        <v>15</v>
      </c>
      <c r="F3327" s="1">
        <v>42876</v>
      </c>
      <c r="G3327" s="1">
        <v>42977</v>
      </c>
      <c r="H3327">
        <v>4606</v>
      </c>
      <c r="I3327" t="s">
        <v>22</v>
      </c>
      <c r="J3327" t="s">
        <v>17</v>
      </c>
      <c r="K3327">
        <v>4821</v>
      </c>
      <c r="M3327">
        <f t="shared" si="862"/>
        <v>-215</v>
      </c>
      <c r="N3327">
        <f t="shared" si="863"/>
        <v>-4.6678245766391662</v>
      </c>
    </row>
    <row r="3328" spans="1:14" x14ac:dyDescent="0.55000000000000004">
      <c r="A3328" t="s">
        <v>3471</v>
      </c>
      <c r="B3328" t="s">
        <v>89</v>
      </c>
      <c r="C3328" t="s">
        <v>13</v>
      </c>
      <c r="D3328" t="s">
        <v>206</v>
      </c>
      <c r="E3328" t="s">
        <v>15</v>
      </c>
      <c r="F3328" s="1">
        <v>42876</v>
      </c>
      <c r="G3328" s="1">
        <v>42958</v>
      </c>
      <c r="H3328">
        <v>1100</v>
      </c>
      <c r="I3328" t="s">
        <v>32</v>
      </c>
      <c r="J3328" t="s">
        <v>17</v>
      </c>
      <c r="K3328">
        <v>1096</v>
      </c>
      <c r="M3328">
        <f t="shared" si="862"/>
        <v>4</v>
      </c>
      <c r="N3328">
        <f t="shared" si="863"/>
        <v>0.36363636363636365</v>
      </c>
    </row>
    <row r="3329" spans="1:14" x14ac:dyDescent="0.55000000000000004">
      <c r="A3329" t="s">
        <v>3472</v>
      </c>
      <c r="B3329" t="s">
        <v>89</v>
      </c>
      <c r="C3329" t="s">
        <v>13</v>
      </c>
      <c r="D3329" t="s">
        <v>68</v>
      </c>
      <c r="E3329" t="s">
        <v>15</v>
      </c>
      <c r="F3329" s="1">
        <v>42876</v>
      </c>
      <c r="G3329" s="1">
        <v>42965</v>
      </c>
      <c r="H3329">
        <v>1198</v>
      </c>
      <c r="I3329" t="s">
        <v>32</v>
      </c>
      <c r="J3329" t="s">
        <v>17</v>
      </c>
      <c r="K3329">
        <v>1096</v>
      </c>
      <c r="M3329">
        <f t="shared" si="862"/>
        <v>102</v>
      </c>
      <c r="N3329">
        <f t="shared" si="863"/>
        <v>8.514190317195327</v>
      </c>
    </row>
    <row r="3330" spans="1:14" x14ac:dyDescent="0.55000000000000004">
      <c r="A3330" t="s">
        <v>3473</v>
      </c>
      <c r="B3330" t="s">
        <v>106</v>
      </c>
      <c r="C3330" t="s">
        <v>27</v>
      </c>
      <c r="E3330" t="s">
        <v>49</v>
      </c>
      <c r="F3330" s="1">
        <v>42876</v>
      </c>
      <c r="I3330" t="s">
        <v>32</v>
      </c>
      <c r="J3330" t="s">
        <v>17</v>
      </c>
      <c r="K3330">
        <v>550</v>
      </c>
    </row>
    <row r="3331" spans="1:14" x14ac:dyDescent="0.55000000000000004">
      <c r="A3331" t="s">
        <v>3474</v>
      </c>
      <c r="B3331" t="s">
        <v>106</v>
      </c>
      <c r="C3331" t="s">
        <v>57</v>
      </c>
      <c r="E3331" t="s">
        <v>49</v>
      </c>
      <c r="F3331" s="1">
        <v>42876</v>
      </c>
      <c r="I3331" t="s">
        <v>32</v>
      </c>
      <c r="J3331" t="s">
        <v>17</v>
      </c>
      <c r="K3331">
        <v>5482</v>
      </c>
    </row>
    <row r="3332" spans="1:14" x14ac:dyDescent="0.55000000000000004">
      <c r="A3332" t="s">
        <v>3475</v>
      </c>
      <c r="B3332" t="s">
        <v>144</v>
      </c>
      <c r="C3332" t="s">
        <v>48</v>
      </c>
      <c r="D3332" t="s">
        <v>209</v>
      </c>
      <c r="E3332" t="s">
        <v>15</v>
      </c>
      <c r="F3332" s="1">
        <v>42876</v>
      </c>
      <c r="G3332" s="1">
        <v>42967</v>
      </c>
      <c r="H3332">
        <v>3250</v>
      </c>
      <c r="I3332" t="s">
        <v>16</v>
      </c>
      <c r="J3332" t="s">
        <v>25</v>
      </c>
      <c r="K3332">
        <v>3393</v>
      </c>
      <c r="M3332">
        <f t="shared" ref="M3332:M3334" si="864" xml:space="preserve"> H3332 - K3332</f>
        <v>-143</v>
      </c>
      <c r="N3332">
        <f t="shared" ref="N3332:N3334" si="865" xml:space="preserve"> M3332 / H3332 * 100</f>
        <v>-4.3999999999999995</v>
      </c>
    </row>
    <row r="3333" spans="1:14" x14ac:dyDescent="0.55000000000000004">
      <c r="A3333" t="s">
        <v>3476</v>
      </c>
      <c r="B3333" t="s">
        <v>127</v>
      </c>
      <c r="C3333" t="s">
        <v>48</v>
      </c>
      <c r="D3333" t="s">
        <v>71</v>
      </c>
      <c r="E3333" t="s">
        <v>15</v>
      </c>
      <c r="F3333" s="1">
        <v>42876</v>
      </c>
      <c r="G3333" s="1">
        <v>42983</v>
      </c>
      <c r="H3333">
        <v>2785</v>
      </c>
      <c r="I3333" t="s">
        <v>22</v>
      </c>
      <c r="J3333" t="s">
        <v>25</v>
      </c>
      <c r="K3333">
        <v>3393</v>
      </c>
      <c r="M3333">
        <f t="shared" si="864"/>
        <v>-608</v>
      </c>
      <c r="N3333">
        <f t="shared" si="865"/>
        <v>-21.831238779174146</v>
      </c>
    </row>
    <row r="3334" spans="1:14" x14ac:dyDescent="0.55000000000000004">
      <c r="A3334" t="s">
        <v>3477</v>
      </c>
      <c r="B3334" t="s">
        <v>60</v>
      </c>
      <c r="C3334" t="s">
        <v>24</v>
      </c>
      <c r="D3334" t="s">
        <v>68</v>
      </c>
      <c r="E3334" t="s">
        <v>15</v>
      </c>
      <c r="F3334" s="1">
        <v>42876</v>
      </c>
      <c r="G3334" s="1">
        <v>42958</v>
      </c>
      <c r="H3334">
        <v>49</v>
      </c>
      <c r="I3334" t="s">
        <v>32</v>
      </c>
      <c r="J3334" t="s">
        <v>25</v>
      </c>
      <c r="K3334">
        <v>55</v>
      </c>
      <c r="M3334">
        <f t="shared" si="864"/>
        <v>-6</v>
      </c>
      <c r="N3334">
        <f t="shared" si="865"/>
        <v>-12.244897959183673</v>
      </c>
    </row>
    <row r="3335" spans="1:14" x14ac:dyDescent="0.55000000000000004">
      <c r="A3335" t="s">
        <v>3478</v>
      </c>
      <c r="B3335" t="s">
        <v>12</v>
      </c>
      <c r="C3335" t="s">
        <v>48</v>
      </c>
      <c r="D3335" t="s">
        <v>330</v>
      </c>
      <c r="E3335" t="s">
        <v>55</v>
      </c>
      <c r="F3335" s="1">
        <v>42876</v>
      </c>
      <c r="G3335" s="1">
        <v>42880</v>
      </c>
      <c r="H3335">
        <v>0</v>
      </c>
      <c r="I3335" t="s">
        <v>16</v>
      </c>
      <c r="J3335" t="s">
        <v>25</v>
      </c>
      <c r="K3335">
        <v>3393</v>
      </c>
    </row>
    <row r="3336" spans="1:14" x14ac:dyDescent="0.55000000000000004">
      <c r="A3336" t="s">
        <v>3479</v>
      </c>
      <c r="B3336" t="s">
        <v>12</v>
      </c>
      <c r="C3336" t="s">
        <v>27</v>
      </c>
      <c r="D3336" t="s">
        <v>51</v>
      </c>
      <c r="E3336" t="s">
        <v>15</v>
      </c>
      <c r="F3336" s="1">
        <v>42876</v>
      </c>
      <c r="G3336" s="1">
        <v>42993</v>
      </c>
      <c r="H3336">
        <v>547</v>
      </c>
      <c r="I3336" t="s">
        <v>16</v>
      </c>
      <c r="J3336" t="s">
        <v>17</v>
      </c>
      <c r="K3336">
        <v>550</v>
      </c>
      <c r="M3336">
        <f t="shared" ref="M3336:M3337" si="866" xml:space="preserve"> H3336 - K3336</f>
        <v>-3</v>
      </c>
      <c r="N3336">
        <f t="shared" ref="N3336:N3337" si="867" xml:space="preserve"> M3336 / H3336 * 100</f>
        <v>-0.54844606946983543</v>
      </c>
    </row>
    <row r="3337" spans="1:14" x14ac:dyDescent="0.55000000000000004">
      <c r="A3337" t="s">
        <v>3480</v>
      </c>
      <c r="B3337" t="s">
        <v>44</v>
      </c>
      <c r="C3337" t="s">
        <v>24</v>
      </c>
      <c r="D3337" t="s">
        <v>51</v>
      </c>
      <c r="E3337" t="s">
        <v>15</v>
      </c>
      <c r="F3337" s="1">
        <v>42876</v>
      </c>
      <c r="G3337" s="1">
        <v>42948</v>
      </c>
      <c r="H3337">
        <v>57</v>
      </c>
      <c r="I3337" t="s">
        <v>22</v>
      </c>
      <c r="J3337" t="s">
        <v>25</v>
      </c>
      <c r="K3337">
        <v>55</v>
      </c>
      <c r="M3337">
        <f t="shared" si="866"/>
        <v>2</v>
      </c>
      <c r="N3337">
        <f t="shared" si="867"/>
        <v>3.5087719298245612</v>
      </c>
    </row>
    <row r="3338" spans="1:14" x14ac:dyDescent="0.55000000000000004">
      <c r="A3338" t="s">
        <v>3481</v>
      </c>
      <c r="B3338" t="s">
        <v>66</v>
      </c>
      <c r="C3338" t="s">
        <v>24</v>
      </c>
      <c r="D3338" t="s">
        <v>80</v>
      </c>
      <c r="E3338" t="s">
        <v>55</v>
      </c>
      <c r="F3338" s="1">
        <v>42876</v>
      </c>
      <c r="G3338" s="1">
        <v>42955</v>
      </c>
      <c r="H3338">
        <v>0</v>
      </c>
      <c r="I3338" t="s">
        <v>39</v>
      </c>
      <c r="J3338" t="s">
        <v>25</v>
      </c>
      <c r="K3338">
        <v>55</v>
      </c>
    </row>
    <row r="3339" spans="1:14" x14ac:dyDescent="0.55000000000000004">
      <c r="A3339" t="s">
        <v>3482</v>
      </c>
      <c r="B3339" t="s">
        <v>66</v>
      </c>
      <c r="C3339" t="s">
        <v>24</v>
      </c>
      <c r="D3339" t="s">
        <v>171</v>
      </c>
      <c r="E3339" t="s">
        <v>55</v>
      </c>
      <c r="F3339" s="1">
        <v>42876</v>
      </c>
      <c r="G3339" s="1">
        <v>42953</v>
      </c>
      <c r="H3339">
        <v>0</v>
      </c>
      <c r="I3339" t="s">
        <v>39</v>
      </c>
      <c r="J3339" t="s">
        <v>25</v>
      </c>
      <c r="K3339">
        <v>55</v>
      </c>
    </row>
    <row r="3340" spans="1:14" x14ac:dyDescent="0.55000000000000004">
      <c r="A3340" t="s">
        <v>3483</v>
      </c>
      <c r="B3340" t="s">
        <v>37</v>
      </c>
      <c r="C3340" t="s">
        <v>48</v>
      </c>
      <c r="D3340" t="s">
        <v>61</v>
      </c>
      <c r="E3340" t="s">
        <v>55</v>
      </c>
      <c r="F3340" s="1">
        <v>42876</v>
      </c>
      <c r="G3340" s="1">
        <v>42878</v>
      </c>
      <c r="H3340">
        <v>0</v>
      </c>
      <c r="I3340" t="s">
        <v>39</v>
      </c>
      <c r="J3340" t="s">
        <v>25</v>
      </c>
      <c r="K3340">
        <v>3393</v>
      </c>
    </row>
    <row r="3341" spans="1:14" x14ac:dyDescent="0.55000000000000004">
      <c r="A3341" t="s">
        <v>3484</v>
      </c>
      <c r="B3341" t="s">
        <v>37</v>
      </c>
      <c r="C3341" t="s">
        <v>27</v>
      </c>
      <c r="D3341" t="s">
        <v>42</v>
      </c>
      <c r="E3341" t="s">
        <v>15</v>
      </c>
      <c r="F3341" s="1">
        <v>42876</v>
      </c>
      <c r="G3341" s="1">
        <v>42952</v>
      </c>
      <c r="H3341">
        <v>572</v>
      </c>
      <c r="I3341" t="s">
        <v>39</v>
      </c>
      <c r="J3341" t="s">
        <v>17</v>
      </c>
      <c r="K3341">
        <v>550</v>
      </c>
      <c r="M3341">
        <f t="shared" ref="M3341:M3342" si="868" xml:space="preserve"> H3341 - K3341</f>
        <v>22</v>
      </c>
      <c r="N3341">
        <f t="shared" ref="N3341:N3342" si="869" xml:space="preserve"> M3341 / H3341 * 100</f>
        <v>3.8461538461538463</v>
      </c>
    </row>
    <row r="3342" spans="1:14" x14ac:dyDescent="0.55000000000000004">
      <c r="A3342" t="s">
        <v>3485</v>
      </c>
      <c r="B3342" t="s">
        <v>83</v>
      </c>
      <c r="C3342" t="s">
        <v>24</v>
      </c>
      <c r="D3342" t="s">
        <v>189</v>
      </c>
      <c r="E3342" t="s">
        <v>15</v>
      </c>
      <c r="F3342" s="1">
        <v>42876</v>
      </c>
      <c r="G3342" s="1">
        <v>42896</v>
      </c>
      <c r="H3342">
        <v>48</v>
      </c>
      <c r="I3342" t="s">
        <v>85</v>
      </c>
      <c r="J3342" t="s">
        <v>25</v>
      </c>
      <c r="K3342">
        <v>55</v>
      </c>
      <c r="M3342">
        <f t="shared" si="868"/>
        <v>-7</v>
      </c>
      <c r="N3342">
        <f t="shared" si="869"/>
        <v>-14.583333333333334</v>
      </c>
    </row>
    <row r="3343" spans="1:14" x14ac:dyDescent="0.55000000000000004">
      <c r="A3343" t="s">
        <v>3486</v>
      </c>
      <c r="B3343" t="s">
        <v>34</v>
      </c>
      <c r="C3343" t="s">
        <v>57</v>
      </c>
      <c r="D3343" t="s">
        <v>21</v>
      </c>
      <c r="E3343" t="s">
        <v>55</v>
      </c>
      <c r="F3343" s="1">
        <v>42877</v>
      </c>
      <c r="G3343" s="1">
        <v>42886</v>
      </c>
      <c r="H3343">
        <v>0</v>
      </c>
      <c r="I3343" t="s">
        <v>16</v>
      </c>
      <c r="J3343" t="s">
        <v>17</v>
      </c>
      <c r="K3343">
        <v>5482</v>
      </c>
    </row>
    <row r="3344" spans="1:14" x14ac:dyDescent="0.55000000000000004">
      <c r="A3344" t="s">
        <v>3487</v>
      </c>
      <c r="B3344" t="s">
        <v>176</v>
      </c>
      <c r="C3344" t="s">
        <v>13</v>
      </c>
      <c r="D3344" t="s">
        <v>410</v>
      </c>
      <c r="E3344" t="s">
        <v>49</v>
      </c>
      <c r="F3344" s="1">
        <v>42877</v>
      </c>
      <c r="I3344" t="s">
        <v>85</v>
      </c>
      <c r="J3344" t="s">
        <v>17</v>
      </c>
      <c r="K3344">
        <v>1096</v>
      </c>
    </row>
    <row r="3345" spans="1:14" x14ac:dyDescent="0.55000000000000004">
      <c r="A3345" t="s">
        <v>3488</v>
      </c>
      <c r="B3345" t="s">
        <v>73</v>
      </c>
      <c r="C3345" t="s">
        <v>48</v>
      </c>
      <c r="E3345" t="s">
        <v>49</v>
      </c>
      <c r="F3345" s="1">
        <v>42877</v>
      </c>
      <c r="I3345" t="s">
        <v>75</v>
      </c>
      <c r="J3345" t="s">
        <v>25</v>
      </c>
      <c r="K3345">
        <v>3393</v>
      </c>
    </row>
    <row r="3346" spans="1:14" x14ac:dyDescent="0.55000000000000004">
      <c r="A3346" t="s">
        <v>3489</v>
      </c>
      <c r="B3346" t="s">
        <v>19</v>
      </c>
      <c r="C3346" t="s">
        <v>48</v>
      </c>
      <c r="D3346" t="s">
        <v>131</v>
      </c>
      <c r="E3346" t="s">
        <v>55</v>
      </c>
      <c r="F3346" s="1">
        <v>42877</v>
      </c>
      <c r="G3346" s="1">
        <v>42986</v>
      </c>
      <c r="H3346">
        <v>0</v>
      </c>
      <c r="I3346" t="s">
        <v>22</v>
      </c>
      <c r="J3346" t="s">
        <v>25</v>
      </c>
      <c r="K3346">
        <v>3393</v>
      </c>
    </row>
    <row r="3347" spans="1:14" x14ac:dyDescent="0.55000000000000004">
      <c r="A3347" t="s">
        <v>3490</v>
      </c>
      <c r="B3347" t="s">
        <v>116</v>
      </c>
      <c r="C3347" t="s">
        <v>27</v>
      </c>
      <c r="D3347" t="s">
        <v>167</v>
      </c>
      <c r="E3347" t="s">
        <v>15</v>
      </c>
      <c r="F3347" s="1">
        <v>42877</v>
      </c>
      <c r="G3347" s="1">
        <v>42892</v>
      </c>
      <c r="H3347">
        <v>555</v>
      </c>
      <c r="I3347" t="s">
        <v>85</v>
      </c>
      <c r="J3347" t="s">
        <v>17</v>
      </c>
      <c r="K3347">
        <v>550</v>
      </c>
      <c r="M3347">
        <f t="shared" ref="M3347:M3348" si="870" xml:space="preserve"> H3347 - K3347</f>
        <v>5</v>
      </c>
      <c r="N3347">
        <f t="shared" ref="N3347:N3348" si="871" xml:space="preserve"> M3347 / H3347 * 100</f>
        <v>0.90090090090090091</v>
      </c>
    </row>
    <row r="3348" spans="1:14" x14ac:dyDescent="0.55000000000000004">
      <c r="A3348" t="s">
        <v>3491</v>
      </c>
      <c r="B3348" t="s">
        <v>116</v>
      </c>
      <c r="C3348" t="s">
        <v>27</v>
      </c>
      <c r="D3348" t="s">
        <v>211</v>
      </c>
      <c r="E3348" t="s">
        <v>15</v>
      </c>
      <c r="F3348" s="1">
        <v>42877</v>
      </c>
      <c r="G3348" s="1">
        <v>42980</v>
      </c>
      <c r="H3348">
        <v>476</v>
      </c>
      <c r="I3348" t="s">
        <v>85</v>
      </c>
      <c r="J3348" t="s">
        <v>17</v>
      </c>
      <c r="K3348">
        <v>550</v>
      </c>
      <c r="M3348">
        <f t="shared" si="870"/>
        <v>-74</v>
      </c>
      <c r="N3348">
        <f t="shared" si="871"/>
        <v>-15.546218487394958</v>
      </c>
    </row>
    <row r="3349" spans="1:14" x14ac:dyDescent="0.55000000000000004">
      <c r="A3349" t="s">
        <v>3492</v>
      </c>
      <c r="B3349" t="s">
        <v>63</v>
      </c>
      <c r="C3349" t="s">
        <v>48</v>
      </c>
      <c r="E3349" t="s">
        <v>49</v>
      </c>
      <c r="F3349" s="1">
        <v>42877</v>
      </c>
      <c r="I3349" t="s">
        <v>39</v>
      </c>
      <c r="J3349" t="s">
        <v>25</v>
      </c>
      <c r="K3349">
        <v>3393</v>
      </c>
    </row>
    <row r="3350" spans="1:14" x14ac:dyDescent="0.55000000000000004">
      <c r="A3350" t="s">
        <v>3493</v>
      </c>
      <c r="B3350" t="s">
        <v>47</v>
      </c>
      <c r="C3350" t="s">
        <v>13</v>
      </c>
      <c r="D3350" t="s">
        <v>97</v>
      </c>
      <c r="E3350" t="s">
        <v>15</v>
      </c>
      <c r="F3350" s="1">
        <v>42877</v>
      </c>
      <c r="G3350" s="1">
        <v>42900</v>
      </c>
      <c r="H3350">
        <v>1090</v>
      </c>
      <c r="I3350" t="s">
        <v>32</v>
      </c>
      <c r="J3350" t="s">
        <v>17</v>
      </c>
      <c r="K3350">
        <v>1096</v>
      </c>
      <c r="M3350">
        <f xml:space="preserve"> H3350 - K3350</f>
        <v>-6</v>
      </c>
      <c r="N3350">
        <f xml:space="preserve"> M3350 / H3350 * 100</f>
        <v>-0.55045871559633031</v>
      </c>
    </row>
    <row r="3351" spans="1:14" x14ac:dyDescent="0.55000000000000004">
      <c r="A3351" t="s">
        <v>3494</v>
      </c>
      <c r="B3351" t="s">
        <v>106</v>
      </c>
      <c r="C3351" t="s">
        <v>24</v>
      </c>
      <c r="D3351" t="s">
        <v>151</v>
      </c>
      <c r="E3351" t="s">
        <v>49</v>
      </c>
      <c r="F3351" s="1">
        <v>42877</v>
      </c>
      <c r="I3351" t="s">
        <v>32</v>
      </c>
      <c r="J3351" t="s">
        <v>25</v>
      </c>
      <c r="K3351">
        <v>55</v>
      </c>
    </row>
    <row r="3352" spans="1:14" x14ac:dyDescent="0.55000000000000004">
      <c r="A3352" t="s">
        <v>3495</v>
      </c>
      <c r="B3352" t="s">
        <v>106</v>
      </c>
      <c r="C3352" t="s">
        <v>27</v>
      </c>
      <c r="D3352" t="s">
        <v>230</v>
      </c>
      <c r="E3352" t="s">
        <v>15</v>
      </c>
      <c r="F3352" s="1">
        <v>42877</v>
      </c>
      <c r="G3352" s="1">
        <v>43003</v>
      </c>
      <c r="H3352">
        <v>584</v>
      </c>
      <c r="I3352" t="s">
        <v>32</v>
      </c>
      <c r="J3352" t="s">
        <v>17</v>
      </c>
      <c r="K3352">
        <v>550</v>
      </c>
      <c r="M3352">
        <f xml:space="preserve"> H3352 - K3352</f>
        <v>34</v>
      </c>
      <c r="N3352">
        <f xml:space="preserve"> M3352 / H3352 * 100</f>
        <v>5.8219178082191778</v>
      </c>
    </row>
    <row r="3353" spans="1:14" x14ac:dyDescent="0.55000000000000004">
      <c r="A3353" t="s">
        <v>3496</v>
      </c>
      <c r="B3353" t="s">
        <v>41</v>
      </c>
      <c r="C3353" t="s">
        <v>57</v>
      </c>
      <c r="E3353" t="s">
        <v>49</v>
      </c>
      <c r="F3353" s="1">
        <v>42877</v>
      </c>
      <c r="I3353" t="s">
        <v>39</v>
      </c>
      <c r="J3353" t="s">
        <v>17</v>
      </c>
      <c r="K3353">
        <v>5482</v>
      </c>
    </row>
    <row r="3354" spans="1:14" x14ac:dyDescent="0.55000000000000004">
      <c r="A3354" t="s">
        <v>3497</v>
      </c>
      <c r="B3354" t="s">
        <v>41</v>
      </c>
      <c r="C3354" t="s">
        <v>156</v>
      </c>
      <c r="D3354" t="s">
        <v>64</v>
      </c>
      <c r="E3354" t="s">
        <v>15</v>
      </c>
      <c r="F3354" s="1">
        <v>42877</v>
      </c>
      <c r="G3354" s="1">
        <v>42961</v>
      </c>
      <c r="H3354">
        <v>24745</v>
      </c>
      <c r="I3354" t="s">
        <v>39</v>
      </c>
      <c r="J3354" t="s">
        <v>157</v>
      </c>
      <c r="K3354">
        <v>26768</v>
      </c>
      <c r="M3354">
        <f xml:space="preserve"> H3354 - K3354</f>
        <v>-2023</v>
      </c>
      <c r="N3354">
        <f xml:space="preserve"> M3354 / H3354 * 100</f>
        <v>-8.1753889674681748</v>
      </c>
    </row>
    <row r="3355" spans="1:14" x14ac:dyDescent="0.55000000000000004">
      <c r="A3355" t="s">
        <v>3498</v>
      </c>
      <c r="B3355" t="s">
        <v>60</v>
      </c>
      <c r="C3355" t="s">
        <v>13</v>
      </c>
      <c r="E3355" t="s">
        <v>49</v>
      </c>
      <c r="F3355" s="1">
        <v>42877</v>
      </c>
      <c r="I3355" t="s">
        <v>32</v>
      </c>
      <c r="J3355" t="s">
        <v>17</v>
      </c>
      <c r="K3355">
        <v>1096</v>
      </c>
    </row>
    <row r="3356" spans="1:14" x14ac:dyDescent="0.55000000000000004">
      <c r="A3356" t="s">
        <v>3499</v>
      </c>
      <c r="B3356" t="s">
        <v>108</v>
      </c>
      <c r="C3356" t="s">
        <v>20</v>
      </c>
      <c r="D3356" t="s">
        <v>230</v>
      </c>
      <c r="E3356" t="s">
        <v>55</v>
      </c>
      <c r="F3356" s="1">
        <v>42877</v>
      </c>
      <c r="G3356" s="1">
        <v>42880</v>
      </c>
      <c r="H3356">
        <v>0</v>
      </c>
      <c r="I3356" t="s">
        <v>75</v>
      </c>
      <c r="J3356" t="s">
        <v>17</v>
      </c>
      <c r="K3356">
        <v>4821</v>
      </c>
    </row>
    <row r="3357" spans="1:14" x14ac:dyDescent="0.55000000000000004">
      <c r="A3357" t="s">
        <v>3500</v>
      </c>
      <c r="B3357" t="s">
        <v>108</v>
      </c>
      <c r="C3357" t="s">
        <v>27</v>
      </c>
      <c r="D3357" t="s">
        <v>100</v>
      </c>
      <c r="E3357" t="s">
        <v>15</v>
      </c>
      <c r="F3357" s="1">
        <v>42877</v>
      </c>
      <c r="G3357" s="1">
        <v>42882</v>
      </c>
      <c r="H3357">
        <v>512</v>
      </c>
      <c r="I3357" t="s">
        <v>75</v>
      </c>
      <c r="J3357" t="s">
        <v>17</v>
      </c>
      <c r="K3357">
        <v>550</v>
      </c>
      <c r="M3357">
        <f xml:space="preserve"> H3357 - K3357</f>
        <v>-38</v>
      </c>
      <c r="N3357">
        <f xml:space="preserve"> M3357 / H3357 * 100</f>
        <v>-7.421875</v>
      </c>
    </row>
    <row r="3358" spans="1:14" x14ac:dyDescent="0.55000000000000004">
      <c r="A3358" t="s">
        <v>3501</v>
      </c>
      <c r="B3358" t="s">
        <v>99</v>
      </c>
      <c r="C3358" t="s">
        <v>20</v>
      </c>
      <c r="E3358" t="s">
        <v>49</v>
      </c>
      <c r="F3358" s="1">
        <v>42877</v>
      </c>
      <c r="I3358" t="s">
        <v>85</v>
      </c>
      <c r="J3358" t="s">
        <v>17</v>
      </c>
      <c r="K3358">
        <v>4821</v>
      </c>
    </row>
    <row r="3359" spans="1:14" x14ac:dyDescent="0.55000000000000004">
      <c r="A3359" t="s">
        <v>3502</v>
      </c>
      <c r="B3359" t="s">
        <v>37</v>
      </c>
      <c r="C3359" t="s">
        <v>24</v>
      </c>
      <c r="D3359" t="s">
        <v>90</v>
      </c>
      <c r="E3359" t="s">
        <v>15</v>
      </c>
      <c r="F3359" s="1">
        <v>42877</v>
      </c>
      <c r="G3359" s="1">
        <v>42893</v>
      </c>
      <c r="H3359">
        <v>60</v>
      </c>
      <c r="I3359" t="s">
        <v>39</v>
      </c>
      <c r="J3359" t="s">
        <v>25</v>
      </c>
      <c r="K3359">
        <v>55</v>
      </c>
      <c r="M3359">
        <f xml:space="preserve"> H3359 - K3359</f>
        <v>5</v>
      </c>
      <c r="N3359">
        <f xml:space="preserve"> M3359 / H3359 * 100</f>
        <v>8.3333333333333321</v>
      </c>
    </row>
    <row r="3360" spans="1:14" x14ac:dyDescent="0.55000000000000004">
      <c r="A3360" t="s">
        <v>3503</v>
      </c>
      <c r="B3360" t="s">
        <v>30</v>
      </c>
      <c r="C3360" t="s">
        <v>20</v>
      </c>
      <c r="D3360" t="s">
        <v>327</v>
      </c>
      <c r="E3360" t="s">
        <v>55</v>
      </c>
      <c r="F3360" s="1">
        <v>42877</v>
      </c>
      <c r="G3360" s="1">
        <v>42985</v>
      </c>
      <c r="H3360">
        <v>0</v>
      </c>
      <c r="I3360" t="s">
        <v>32</v>
      </c>
      <c r="J3360" t="s">
        <v>17</v>
      </c>
      <c r="K3360">
        <v>4821</v>
      </c>
    </row>
    <row r="3361" spans="1:14" x14ac:dyDescent="0.55000000000000004">
      <c r="A3361" t="s">
        <v>3504</v>
      </c>
      <c r="B3361" t="s">
        <v>30</v>
      </c>
      <c r="C3361" t="s">
        <v>13</v>
      </c>
      <c r="D3361" t="s">
        <v>186</v>
      </c>
      <c r="E3361" t="s">
        <v>15</v>
      </c>
      <c r="F3361" s="1">
        <v>42877</v>
      </c>
      <c r="G3361" s="1">
        <v>42955</v>
      </c>
      <c r="H3361">
        <v>1088</v>
      </c>
      <c r="I3361" t="s">
        <v>32</v>
      </c>
      <c r="J3361" t="s">
        <v>17</v>
      </c>
      <c r="K3361">
        <v>1096</v>
      </c>
      <c r="M3361">
        <f xml:space="preserve"> H3361 - K3361</f>
        <v>-8</v>
      </c>
      <c r="N3361">
        <f xml:space="preserve"> M3361 / H3361 * 100</f>
        <v>-0.73529411764705876</v>
      </c>
    </row>
    <row r="3362" spans="1:14" x14ac:dyDescent="0.55000000000000004">
      <c r="A3362" t="s">
        <v>3505</v>
      </c>
      <c r="B3362" t="s">
        <v>150</v>
      </c>
      <c r="C3362" t="s">
        <v>13</v>
      </c>
      <c r="E3362" t="s">
        <v>49</v>
      </c>
      <c r="F3362" s="1">
        <v>42878</v>
      </c>
      <c r="I3362" t="s">
        <v>75</v>
      </c>
      <c r="J3362" t="s">
        <v>17</v>
      </c>
      <c r="K3362">
        <v>1096</v>
      </c>
    </row>
    <row r="3363" spans="1:14" x14ac:dyDescent="0.55000000000000004">
      <c r="A3363" t="s">
        <v>3506</v>
      </c>
      <c r="B3363" t="s">
        <v>150</v>
      </c>
      <c r="C3363" t="s">
        <v>57</v>
      </c>
      <c r="E3363" t="s">
        <v>49</v>
      </c>
      <c r="F3363" s="1">
        <v>42878</v>
      </c>
      <c r="I3363" t="s">
        <v>75</v>
      </c>
      <c r="J3363" t="s">
        <v>17</v>
      </c>
      <c r="K3363">
        <v>5482</v>
      </c>
    </row>
    <row r="3364" spans="1:14" x14ac:dyDescent="0.55000000000000004">
      <c r="A3364" t="s">
        <v>3507</v>
      </c>
      <c r="B3364" t="s">
        <v>129</v>
      </c>
      <c r="C3364" t="s">
        <v>24</v>
      </c>
      <c r="E3364" t="s">
        <v>49</v>
      </c>
      <c r="F3364" s="1">
        <v>42878</v>
      </c>
      <c r="I3364" t="s">
        <v>75</v>
      </c>
      <c r="J3364" t="s">
        <v>25</v>
      </c>
      <c r="K3364">
        <v>55</v>
      </c>
    </row>
    <row r="3365" spans="1:14" x14ac:dyDescent="0.55000000000000004">
      <c r="A3365" t="s">
        <v>3508</v>
      </c>
      <c r="B3365" t="s">
        <v>176</v>
      </c>
      <c r="C3365" t="s">
        <v>27</v>
      </c>
      <c r="D3365" t="s">
        <v>114</v>
      </c>
      <c r="E3365" t="s">
        <v>15</v>
      </c>
      <c r="F3365" s="1">
        <v>42878</v>
      </c>
      <c r="G3365" s="1">
        <v>42881</v>
      </c>
      <c r="H3365">
        <v>463</v>
      </c>
      <c r="I3365" t="s">
        <v>85</v>
      </c>
      <c r="J3365" t="s">
        <v>17</v>
      </c>
      <c r="K3365">
        <v>550</v>
      </c>
      <c r="M3365">
        <f t="shared" ref="M3365:M3367" si="872" xml:space="preserve"> H3365 - K3365</f>
        <v>-87</v>
      </c>
      <c r="N3365">
        <f t="shared" ref="N3365:N3367" si="873" xml:space="preserve"> M3365 / H3365 * 100</f>
        <v>-18.790496760259177</v>
      </c>
    </row>
    <row r="3366" spans="1:14" x14ac:dyDescent="0.55000000000000004">
      <c r="A3366" t="s">
        <v>3509</v>
      </c>
      <c r="B3366" t="s">
        <v>153</v>
      </c>
      <c r="C3366" t="s">
        <v>13</v>
      </c>
      <c r="D3366" t="s">
        <v>249</v>
      </c>
      <c r="E3366" t="s">
        <v>15</v>
      </c>
      <c r="F3366" s="1">
        <v>42878</v>
      </c>
      <c r="G3366" s="1">
        <v>42971</v>
      </c>
      <c r="H3366">
        <v>877</v>
      </c>
      <c r="I3366" t="s">
        <v>75</v>
      </c>
      <c r="J3366" t="s">
        <v>17</v>
      </c>
      <c r="K3366">
        <v>1096</v>
      </c>
      <c r="M3366">
        <f t="shared" si="872"/>
        <v>-219</v>
      </c>
      <c r="N3366">
        <f t="shared" si="873"/>
        <v>-24.971493728620299</v>
      </c>
    </row>
    <row r="3367" spans="1:14" x14ac:dyDescent="0.55000000000000004">
      <c r="A3367" t="s">
        <v>3510</v>
      </c>
      <c r="B3367" t="s">
        <v>53</v>
      </c>
      <c r="C3367" t="s">
        <v>48</v>
      </c>
      <c r="D3367" t="s">
        <v>327</v>
      </c>
      <c r="E3367" t="s">
        <v>15</v>
      </c>
      <c r="F3367" s="1">
        <v>42878</v>
      </c>
      <c r="G3367" s="1">
        <v>42971</v>
      </c>
      <c r="H3367">
        <v>3339</v>
      </c>
      <c r="I3367" t="s">
        <v>22</v>
      </c>
      <c r="J3367" t="s">
        <v>25</v>
      </c>
      <c r="K3367">
        <v>3393</v>
      </c>
      <c r="M3367">
        <f t="shared" si="872"/>
        <v>-54</v>
      </c>
      <c r="N3367">
        <f t="shared" si="873"/>
        <v>-1.6172506738544474</v>
      </c>
    </row>
    <row r="3368" spans="1:14" x14ac:dyDescent="0.55000000000000004">
      <c r="A3368" t="s">
        <v>3511</v>
      </c>
      <c r="B3368" t="s">
        <v>47</v>
      </c>
      <c r="C3368" t="s">
        <v>13</v>
      </c>
      <c r="D3368" t="s">
        <v>230</v>
      </c>
      <c r="E3368" t="s">
        <v>49</v>
      </c>
      <c r="F3368" s="1">
        <v>42878</v>
      </c>
      <c r="I3368" t="s">
        <v>32</v>
      </c>
      <c r="J3368" t="s">
        <v>17</v>
      </c>
      <c r="K3368">
        <v>1096</v>
      </c>
    </row>
    <row r="3369" spans="1:14" x14ac:dyDescent="0.55000000000000004">
      <c r="A3369" t="s">
        <v>3512</v>
      </c>
      <c r="B3369" t="s">
        <v>264</v>
      </c>
      <c r="C3369" t="s">
        <v>24</v>
      </c>
      <c r="D3369" t="s">
        <v>140</v>
      </c>
      <c r="E3369" t="s">
        <v>55</v>
      </c>
      <c r="F3369" s="1">
        <v>42878</v>
      </c>
      <c r="G3369" s="1">
        <v>42883</v>
      </c>
      <c r="H3369">
        <v>0</v>
      </c>
      <c r="I3369" t="s">
        <v>22</v>
      </c>
      <c r="J3369" t="s">
        <v>25</v>
      </c>
      <c r="K3369">
        <v>55</v>
      </c>
    </row>
    <row r="3370" spans="1:14" x14ac:dyDescent="0.55000000000000004">
      <c r="A3370" t="s">
        <v>3513</v>
      </c>
      <c r="B3370" t="s">
        <v>264</v>
      </c>
      <c r="C3370" t="s">
        <v>20</v>
      </c>
      <c r="D3370" t="s">
        <v>146</v>
      </c>
      <c r="E3370" t="s">
        <v>15</v>
      </c>
      <c r="F3370" s="1">
        <v>42878</v>
      </c>
      <c r="G3370" s="1">
        <v>42967</v>
      </c>
      <c r="H3370">
        <v>4180</v>
      </c>
      <c r="I3370" t="s">
        <v>22</v>
      </c>
      <c r="J3370" t="s">
        <v>17</v>
      </c>
      <c r="K3370">
        <v>4821</v>
      </c>
      <c r="M3370">
        <f xml:space="preserve"> H3370 - K3370</f>
        <v>-641</v>
      </c>
      <c r="N3370">
        <f xml:space="preserve"> M3370 / H3370 * 100</f>
        <v>-15.334928229665071</v>
      </c>
    </row>
    <row r="3371" spans="1:14" x14ac:dyDescent="0.55000000000000004">
      <c r="A3371" t="s">
        <v>3514</v>
      </c>
      <c r="B3371" t="s">
        <v>106</v>
      </c>
      <c r="C3371" t="s">
        <v>13</v>
      </c>
      <c r="D3371" t="s">
        <v>97</v>
      </c>
      <c r="E3371" t="s">
        <v>55</v>
      </c>
      <c r="F3371" s="1">
        <v>42878</v>
      </c>
      <c r="G3371" s="1">
        <v>42949</v>
      </c>
      <c r="H3371">
        <v>0</v>
      </c>
      <c r="I3371" t="s">
        <v>32</v>
      </c>
      <c r="J3371" t="s">
        <v>17</v>
      </c>
      <c r="K3371">
        <v>1096</v>
      </c>
    </row>
    <row r="3372" spans="1:14" x14ac:dyDescent="0.55000000000000004">
      <c r="A3372" t="s">
        <v>3515</v>
      </c>
      <c r="B3372" t="s">
        <v>41</v>
      </c>
      <c r="C3372" t="s">
        <v>27</v>
      </c>
      <c r="D3372" t="s">
        <v>31</v>
      </c>
      <c r="E3372" t="s">
        <v>55</v>
      </c>
      <c r="F3372" s="1">
        <v>42878</v>
      </c>
      <c r="G3372" s="1">
        <v>42881</v>
      </c>
      <c r="H3372">
        <v>0</v>
      </c>
      <c r="I3372" t="s">
        <v>39</v>
      </c>
      <c r="J3372" t="s">
        <v>17</v>
      </c>
      <c r="K3372">
        <v>550</v>
      </c>
    </row>
    <row r="3373" spans="1:14" x14ac:dyDescent="0.55000000000000004">
      <c r="A3373" t="s">
        <v>3516</v>
      </c>
      <c r="B3373" t="s">
        <v>41</v>
      </c>
      <c r="C3373" t="s">
        <v>57</v>
      </c>
      <c r="D3373" t="s">
        <v>31</v>
      </c>
      <c r="E3373" t="s">
        <v>15</v>
      </c>
      <c r="F3373" s="1">
        <v>42878</v>
      </c>
      <c r="G3373" s="1">
        <v>42961</v>
      </c>
      <c r="H3373">
        <v>4642</v>
      </c>
      <c r="I3373" t="s">
        <v>39</v>
      </c>
      <c r="J3373" t="s">
        <v>17</v>
      </c>
      <c r="K3373">
        <v>5482</v>
      </c>
      <c r="M3373">
        <f xml:space="preserve"> H3373 - K3373</f>
        <v>-840</v>
      </c>
      <c r="N3373">
        <f xml:space="preserve"> M3373 / H3373 * 100</f>
        <v>-18.095648427401979</v>
      </c>
    </row>
    <row r="3374" spans="1:14" x14ac:dyDescent="0.55000000000000004">
      <c r="A3374" t="s">
        <v>3517</v>
      </c>
      <c r="B3374" t="s">
        <v>127</v>
      </c>
      <c r="C3374" t="s">
        <v>48</v>
      </c>
      <c r="D3374" t="s">
        <v>87</v>
      </c>
      <c r="E3374" t="s">
        <v>55</v>
      </c>
      <c r="F3374" s="1">
        <v>42878</v>
      </c>
      <c r="G3374" s="1">
        <v>42991</v>
      </c>
      <c r="H3374">
        <v>0</v>
      </c>
      <c r="I3374" t="s">
        <v>22</v>
      </c>
      <c r="J3374" t="s">
        <v>25</v>
      </c>
      <c r="K3374">
        <v>3393</v>
      </c>
    </row>
    <row r="3375" spans="1:14" x14ac:dyDescent="0.55000000000000004">
      <c r="A3375" t="s">
        <v>3518</v>
      </c>
      <c r="B3375" t="s">
        <v>44</v>
      </c>
      <c r="C3375" t="s">
        <v>27</v>
      </c>
      <c r="D3375" t="s">
        <v>225</v>
      </c>
      <c r="E3375" t="s">
        <v>15</v>
      </c>
      <c r="F3375" s="1">
        <v>42878</v>
      </c>
      <c r="G3375" s="1">
        <v>42986</v>
      </c>
      <c r="H3375">
        <v>578</v>
      </c>
      <c r="I3375" t="s">
        <v>22</v>
      </c>
      <c r="J3375" t="s">
        <v>17</v>
      </c>
      <c r="K3375">
        <v>550</v>
      </c>
      <c r="M3375">
        <f t="shared" ref="M3375:M3376" si="874" xml:space="preserve"> H3375 - K3375</f>
        <v>28</v>
      </c>
      <c r="N3375">
        <f t="shared" ref="N3375:N3376" si="875" xml:space="preserve"> M3375 / H3375 * 100</f>
        <v>4.844290657439446</v>
      </c>
    </row>
    <row r="3376" spans="1:14" x14ac:dyDescent="0.55000000000000004">
      <c r="A3376" t="s">
        <v>3519</v>
      </c>
      <c r="B3376" t="s">
        <v>70</v>
      </c>
      <c r="C3376" t="s">
        <v>48</v>
      </c>
      <c r="D3376" t="s">
        <v>120</v>
      </c>
      <c r="E3376" t="s">
        <v>15</v>
      </c>
      <c r="F3376" s="1">
        <v>42878</v>
      </c>
      <c r="G3376" s="1">
        <v>42958</v>
      </c>
      <c r="H3376">
        <v>3285</v>
      </c>
      <c r="I3376" t="s">
        <v>16</v>
      </c>
      <c r="J3376" t="s">
        <v>25</v>
      </c>
      <c r="K3376">
        <v>3393</v>
      </c>
      <c r="M3376">
        <f t="shared" si="874"/>
        <v>-108</v>
      </c>
      <c r="N3376">
        <f t="shared" si="875"/>
        <v>-3.2876712328767121</v>
      </c>
    </row>
    <row r="3377" spans="1:14" x14ac:dyDescent="0.55000000000000004">
      <c r="A3377" t="s">
        <v>3520</v>
      </c>
      <c r="B3377" t="s">
        <v>37</v>
      </c>
      <c r="C3377" t="s">
        <v>24</v>
      </c>
      <c r="D3377" t="s">
        <v>135</v>
      </c>
      <c r="E3377" t="s">
        <v>55</v>
      </c>
      <c r="F3377" s="1">
        <v>42878</v>
      </c>
      <c r="G3377" s="1">
        <v>42959</v>
      </c>
      <c r="H3377">
        <v>0</v>
      </c>
      <c r="I3377" t="s">
        <v>39</v>
      </c>
      <c r="J3377" t="s">
        <v>25</v>
      </c>
      <c r="K3377">
        <v>55</v>
      </c>
    </row>
    <row r="3378" spans="1:14" x14ac:dyDescent="0.55000000000000004">
      <c r="A3378" t="s">
        <v>3521</v>
      </c>
      <c r="B3378" t="s">
        <v>83</v>
      </c>
      <c r="C3378" t="s">
        <v>13</v>
      </c>
      <c r="D3378" t="s">
        <v>74</v>
      </c>
      <c r="E3378" t="s">
        <v>55</v>
      </c>
      <c r="F3378" s="1">
        <v>42878</v>
      </c>
      <c r="G3378" s="1">
        <v>42976</v>
      </c>
      <c r="H3378">
        <v>0</v>
      </c>
      <c r="I3378" t="s">
        <v>85</v>
      </c>
      <c r="J3378" t="s">
        <v>17</v>
      </c>
      <c r="K3378">
        <v>1096</v>
      </c>
    </row>
    <row r="3379" spans="1:14" x14ac:dyDescent="0.55000000000000004">
      <c r="A3379" t="s">
        <v>3522</v>
      </c>
      <c r="B3379" t="s">
        <v>30</v>
      </c>
      <c r="C3379" t="s">
        <v>20</v>
      </c>
      <c r="D3379" t="s">
        <v>42</v>
      </c>
      <c r="E3379" t="s">
        <v>15</v>
      </c>
      <c r="F3379" s="1">
        <v>42878</v>
      </c>
      <c r="G3379" s="1">
        <v>42886</v>
      </c>
      <c r="H3379">
        <v>5212</v>
      </c>
      <c r="I3379" t="s">
        <v>32</v>
      </c>
      <c r="J3379" t="s">
        <v>17</v>
      </c>
      <c r="K3379">
        <v>4821</v>
      </c>
      <c r="M3379">
        <f t="shared" ref="M3379:M3381" si="876" xml:space="preserve"> H3379 - K3379</f>
        <v>391</v>
      </c>
      <c r="N3379">
        <f t="shared" ref="N3379:N3381" si="877" xml:space="preserve"> M3379 / H3379 * 100</f>
        <v>7.5019186492709142</v>
      </c>
    </row>
    <row r="3380" spans="1:14" x14ac:dyDescent="0.55000000000000004">
      <c r="A3380" t="s">
        <v>3523</v>
      </c>
      <c r="B3380" t="s">
        <v>129</v>
      </c>
      <c r="C3380" t="s">
        <v>27</v>
      </c>
      <c r="D3380" t="s">
        <v>422</v>
      </c>
      <c r="E3380" t="s">
        <v>15</v>
      </c>
      <c r="F3380" s="1">
        <v>42879</v>
      </c>
      <c r="G3380" s="1">
        <v>43002</v>
      </c>
      <c r="H3380">
        <v>614</v>
      </c>
      <c r="I3380" t="s">
        <v>75</v>
      </c>
      <c r="J3380" t="s">
        <v>17</v>
      </c>
      <c r="K3380">
        <v>550</v>
      </c>
      <c r="M3380">
        <f t="shared" si="876"/>
        <v>64</v>
      </c>
      <c r="N3380">
        <f t="shared" si="877"/>
        <v>10.423452768729643</v>
      </c>
    </row>
    <row r="3381" spans="1:14" x14ac:dyDescent="0.55000000000000004">
      <c r="A3381" t="s">
        <v>3524</v>
      </c>
      <c r="B3381" t="s">
        <v>129</v>
      </c>
      <c r="C3381" t="s">
        <v>57</v>
      </c>
      <c r="D3381" t="s">
        <v>204</v>
      </c>
      <c r="E3381" t="s">
        <v>15</v>
      </c>
      <c r="F3381" s="1">
        <v>42879</v>
      </c>
      <c r="G3381" s="1">
        <v>42991</v>
      </c>
      <c r="H3381">
        <v>5778</v>
      </c>
      <c r="I3381" t="s">
        <v>75</v>
      </c>
      <c r="J3381" t="s">
        <v>17</v>
      </c>
      <c r="K3381">
        <v>5482</v>
      </c>
      <c r="M3381">
        <f t="shared" si="876"/>
        <v>296</v>
      </c>
      <c r="N3381">
        <f t="shared" si="877"/>
        <v>5.1228798892350298</v>
      </c>
    </row>
    <row r="3382" spans="1:14" x14ac:dyDescent="0.55000000000000004">
      <c r="A3382" t="s">
        <v>3525</v>
      </c>
      <c r="B3382" t="s">
        <v>176</v>
      </c>
      <c r="C3382" t="s">
        <v>27</v>
      </c>
      <c r="D3382" t="s">
        <v>97</v>
      </c>
      <c r="E3382" t="s">
        <v>49</v>
      </c>
      <c r="F3382" s="1">
        <v>42879</v>
      </c>
      <c r="I3382" t="s">
        <v>85</v>
      </c>
      <c r="J3382" t="s">
        <v>17</v>
      </c>
      <c r="K3382">
        <v>550</v>
      </c>
    </row>
    <row r="3383" spans="1:14" x14ac:dyDescent="0.55000000000000004">
      <c r="A3383" t="s">
        <v>3526</v>
      </c>
      <c r="B3383" t="s">
        <v>153</v>
      </c>
      <c r="C3383" t="s">
        <v>48</v>
      </c>
      <c r="D3383" t="s">
        <v>204</v>
      </c>
      <c r="E3383" t="s">
        <v>15</v>
      </c>
      <c r="F3383" s="1">
        <v>42879</v>
      </c>
      <c r="G3383" s="1">
        <v>42988</v>
      </c>
      <c r="H3383">
        <v>3521</v>
      </c>
      <c r="I3383" t="s">
        <v>75</v>
      </c>
      <c r="J3383" t="s">
        <v>25</v>
      </c>
      <c r="K3383">
        <v>3393</v>
      </c>
      <c r="M3383">
        <f xml:space="preserve"> H3383 - K3383</f>
        <v>128</v>
      </c>
      <c r="N3383">
        <f xml:space="preserve"> M3383 / H3383 * 100</f>
        <v>3.6353308719113886</v>
      </c>
    </row>
    <row r="3384" spans="1:14" x14ac:dyDescent="0.55000000000000004">
      <c r="A3384" t="s">
        <v>3527</v>
      </c>
      <c r="B3384" t="s">
        <v>77</v>
      </c>
      <c r="C3384" t="s">
        <v>20</v>
      </c>
      <c r="E3384" t="s">
        <v>49</v>
      </c>
      <c r="F3384" s="1">
        <v>42879</v>
      </c>
      <c r="I3384" t="s">
        <v>39</v>
      </c>
      <c r="J3384" t="s">
        <v>17</v>
      </c>
      <c r="K3384">
        <v>4821</v>
      </c>
    </row>
    <row r="3385" spans="1:14" x14ac:dyDescent="0.55000000000000004">
      <c r="A3385" t="s">
        <v>3528</v>
      </c>
      <c r="B3385" t="s">
        <v>116</v>
      </c>
      <c r="C3385" t="s">
        <v>57</v>
      </c>
      <c r="D3385" t="s">
        <v>191</v>
      </c>
      <c r="E3385" t="s">
        <v>55</v>
      </c>
      <c r="F3385" s="1">
        <v>42879</v>
      </c>
      <c r="G3385" s="1">
        <v>42999</v>
      </c>
      <c r="H3385">
        <v>0</v>
      </c>
      <c r="I3385" t="s">
        <v>85</v>
      </c>
      <c r="J3385" t="s">
        <v>17</v>
      </c>
      <c r="K3385">
        <v>5482</v>
      </c>
    </row>
    <row r="3386" spans="1:14" x14ac:dyDescent="0.55000000000000004">
      <c r="A3386" t="s">
        <v>3529</v>
      </c>
      <c r="B3386" t="s">
        <v>53</v>
      </c>
      <c r="C3386" t="s">
        <v>20</v>
      </c>
      <c r="D3386" t="s">
        <v>137</v>
      </c>
      <c r="E3386" t="s">
        <v>15</v>
      </c>
      <c r="F3386" s="1">
        <v>42879</v>
      </c>
      <c r="G3386" s="1">
        <v>42953</v>
      </c>
      <c r="H3386">
        <v>5109</v>
      </c>
      <c r="I3386" t="s">
        <v>22</v>
      </c>
      <c r="J3386" t="s">
        <v>17</v>
      </c>
      <c r="K3386">
        <v>4821</v>
      </c>
      <c r="M3386">
        <f xml:space="preserve"> H3386 - K3386</f>
        <v>288</v>
      </c>
      <c r="N3386">
        <f xml:space="preserve"> M3386 / H3386 * 100</f>
        <v>5.6371109806224311</v>
      </c>
    </row>
    <row r="3387" spans="1:14" x14ac:dyDescent="0.55000000000000004">
      <c r="A3387" t="s">
        <v>3530</v>
      </c>
      <c r="B3387" t="s">
        <v>47</v>
      </c>
      <c r="C3387" t="s">
        <v>57</v>
      </c>
      <c r="E3387" t="s">
        <v>49</v>
      </c>
      <c r="F3387" s="1">
        <v>42879</v>
      </c>
      <c r="I3387" t="s">
        <v>32</v>
      </c>
      <c r="J3387" t="s">
        <v>17</v>
      </c>
      <c r="K3387">
        <v>5482</v>
      </c>
    </row>
    <row r="3388" spans="1:14" x14ac:dyDescent="0.55000000000000004">
      <c r="A3388" t="s">
        <v>3531</v>
      </c>
      <c r="B3388" t="s">
        <v>47</v>
      </c>
      <c r="C3388" t="s">
        <v>27</v>
      </c>
      <c r="D3388" t="s">
        <v>236</v>
      </c>
      <c r="E3388" t="s">
        <v>55</v>
      </c>
      <c r="F3388" s="1">
        <v>42879</v>
      </c>
      <c r="G3388" s="1">
        <v>42906</v>
      </c>
      <c r="H3388">
        <v>0</v>
      </c>
      <c r="I3388" t="s">
        <v>32</v>
      </c>
      <c r="J3388" t="s">
        <v>17</v>
      </c>
      <c r="K3388">
        <v>550</v>
      </c>
    </row>
    <row r="3389" spans="1:14" x14ac:dyDescent="0.55000000000000004">
      <c r="A3389" t="s">
        <v>3532</v>
      </c>
      <c r="B3389" t="s">
        <v>47</v>
      </c>
      <c r="C3389" t="s">
        <v>57</v>
      </c>
      <c r="D3389" t="s">
        <v>196</v>
      </c>
      <c r="E3389" t="s">
        <v>15</v>
      </c>
      <c r="F3389" s="1">
        <v>42879</v>
      </c>
      <c r="G3389" s="1">
        <v>42996</v>
      </c>
      <c r="H3389">
        <v>5190</v>
      </c>
      <c r="I3389" t="s">
        <v>32</v>
      </c>
      <c r="J3389" t="s">
        <v>17</v>
      </c>
      <c r="K3389">
        <v>5482</v>
      </c>
      <c r="M3389">
        <f xml:space="preserve"> H3389 - K3389</f>
        <v>-292</v>
      </c>
      <c r="N3389">
        <f xml:space="preserve"> M3389 / H3389 * 100</f>
        <v>-5.6262042389210016</v>
      </c>
    </row>
    <row r="3390" spans="1:14" x14ac:dyDescent="0.55000000000000004">
      <c r="A3390" t="s">
        <v>3533</v>
      </c>
      <c r="B3390" t="s">
        <v>106</v>
      </c>
      <c r="C3390" t="s">
        <v>27</v>
      </c>
      <c r="D3390" t="s">
        <v>68</v>
      </c>
      <c r="E3390" t="s">
        <v>55</v>
      </c>
      <c r="F3390" s="1">
        <v>42879</v>
      </c>
      <c r="G3390" s="1">
        <v>42969</v>
      </c>
      <c r="H3390">
        <v>0</v>
      </c>
      <c r="I3390" t="s">
        <v>32</v>
      </c>
      <c r="J3390" t="s">
        <v>17</v>
      </c>
      <c r="K3390">
        <v>550</v>
      </c>
    </row>
    <row r="3391" spans="1:14" x14ac:dyDescent="0.55000000000000004">
      <c r="A3391" t="s">
        <v>3534</v>
      </c>
      <c r="B3391" t="s">
        <v>106</v>
      </c>
      <c r="C3391" t="s">
        <v>20</v>
      </c>
      <c r="D3391" t="s">
        <v>90</v>
      </c>
      <c r="E3391" t="s">
        <v>55</v>
      </c>
      <c r="F3391" s="1">
        <v>42879</v>
      </c>
      <c r="G3391" s="1">
        <v>42960</v>
      </c>
      <c r="H3391">
        <v>0</v>
      </c>
      <c r="I3391" t="s">
        <v>32</v>
      </c>
      <c r="J3391" t="s">
        <v>17</v>
      </c>
      <c r="K3391">
        <v>4821</v>
      </c>
    </row>
    <row r="3392" spans="1:14" x14ac:dyDescent="0.55000000000000004">
      <c r="A3392" t="s">
        <v>3535</v>
      </c>
      <c r="B3392" t="s">
        <v>144</v>
      </c>
      <c r="C3392" t="s">
        <v>48</v>
      </c>
      <c r="D3392" t="s">
        <v>209</v>
      </c>
      <c r="E3392" t="s">
        <v>55</v>
      </c>
      <c r="F3392" s="1">
        <v>42879</v>
      </c>
      <c r="G3392" s="1">
        <v>42961</v>
      </c>
      <c r="H3392">
        <v>0</v>
      </c>
      <c r="I3392" t="s">
        <v>16</v>
      </c>
      <c r="J3392" t="s">
        <v>25</v>
      </c>
      <c r="K3392">
        <v>3393</v>
      </c>
    </row>
    <row r="3393" spans="1:14" x14ac:dyDescent="0.55000000000000004">
      <c r="A3393" t="s">
        <v>3536</v>
      </c>
      <c r="B3393" t="s">
        <v>41</v>
      </c>
      <c r="C3393" t="s">
        <v>48</v>
      </c>
      <c r="D3393" t="s">
        <v>171</v>
      </c>
      <c r="E3393" t="s">
        <v>49</v>
      </c>
      <c r="F3393" s="1">
        <v>42879</v>
      </c>
      <c r="I3393" t="s">
        <v>39</v>
      </c>
      <c r="J3393" t="s">
        <v>25</v>
      </c>
      <c r="K3393">
        <v>3393</v>
      </c>
    </row>
    <row r="3394" spans="1:14" x14ac:dyDescent="0.55000000000000004">
      <c r="A3394" t="s">
        <v>3537</v>
      </c>
      <c r="B3394" t="s">
        <v>60</v>
      </c>
      <c r="C3394" t="s">
        <v>24</v>
      </c>
      <c r="E3394" t="s">
        <v>49</v>
      </c>
      <c r="F3394" s="1">
        <v>42879</v>
      </c>
      <c r="I3394" t="s">
        <v>32</v>
      </c>
      <c r="J3394" t="s">
        <v>25</v>
      </c>
      <c r="K3394">
        <v>55</v>
      </c>
    </row>
    <row r="3395" spans="1:14" x14ac:dyDescent="0.55000000000000004">
      <c r="A3395" t="s">
        <v>3538</v>
      </c>
      <c r="B3395" t="s">
        <v>60</v>
      </c>
      <c r="C3395" t="s">
        <v>13</v>
      </c>
      <c r="D3395" t="s">
        <v>160</v>
      </c>
      <c r="E3395" t="s">
        <v>15</v>
      </c>
      <c r="F3395" s="1">
        <v>42879</v>
      </c>
      <c r="G3395" s="1">
        <v>43005</v>
      </c>
      <c r="H3395">
        <v>940</v>
      </c>
      <c r="I3395" t="s">
        <v>32</v>
      </c>
      <c r="J3395" t="s">
        <v>17</v>
      </c>
      <c r="K3395">
        <v>1096</v>
      </c>
      <c r="M3395">
        <f xml:space="preserve"> H3395 - K3395</f>
        <v>-156</v>
      </c>
      <c r="N3395">
        <f xml:space="preserve"> M3395 / H3395 * 100</f>
        <v>-16.595744680851062</v>
      </c>
    </row>
    <row r="3396" spans="1:14" x14ac:dyDescent="0.55000000000000004">
      <c r="A3396" t="s">
        <v>3539</v>
      </c>
      <c r="B3396" t="s">
        <v>44</v>
      </c>
      <c r="C3396" t="s">
        <v>20</v>
      </c>
      <c r="D3396" t="s">
        <v>102</v>
      </c>
      <c r="E3396" t="s">
        <v>55</v>
      </c>
      <c r="F3396" s="1">
        <v>42879</v>
      </c>
      <c r="G3396" s="1">
        <v>42973</v>
      </c>
      <c r="H3396">
        <v>0</v>
      </c>
      <c r="I3396" t="s">
        <v>22</v>
      </c>
      <c r="J3396" t="s">
        <v>17</v>
      </c>
      <c r="K3396">
        <v>4821</v>
      </c>
    </row>
    <row r="3397" spans="1:14" x14ac:dyDescent="0.55000000000000004">
      <c r="A3397" t="s">
        <v>3540</v>
      </c>
      <c r="B3397" t="s">
        <v>66</v>
      </c>
      <c r="C3397" t="s">
        <v>27</v>
      </c>
      <c r="D3397" t="s">
        <v>160</v>
      </c>
      <c r="E3397" t="s">
        <v>15</v>
      </c>
      <c r="F3397" s="1">
        <v>42879</v>
      </c>
      <c r="G3397" s="1">
        <v>42953</v>
      </c>
      <c r="H3397">
        <v>647</v>
      </c>
      <c r="I3397" t="s">
        <v>39</v>
      </c>
      <c r="J3397" t="s">
        <v>17</v>
      </c>
      <c r="K3397">
        <v>550</v>
      </c>
      <c r="M3397">
        <f t="shared" ref="M3397:M3400" si="878" xml:space="preserve"> H3397 - K3397</f>
        <v>97</v>
      </c>
      <c r="N3397">
        <f t="shared" ref="N3397:N3400" si="879" xml:space="preserve"> M3397 / H3397 * 100</f>
        <v>14.992272024729521</v>
      </c>
    </row>
    <row r="3398" spans="1:14" x14ac:dyDescent="0.55000000000000004">
      <c r="A3398" t="s">
        <v>3541</v>
      </c>
      <c r="B3398" t="s">
        <v>37</v>
      </c>
      <c r="C3398" t="s">
        <v>57</v>
      </c>
      <c r="D3398" t="s">
        <v>230</v>
      </c>
      <c r="E3398" t="s">
        <v>15</v>
      </c>
      <c r="F3398" s="1">
        <v>42879</v>
      </c>
      <c r="G3398" s="1">
        <v>42964</v>
      </c>
      <c r="H3398">
        <v>6206</v>
      </c>
      <c r="I3398" t="s">
        <v>39</v>
      </c>
      <c r="J3398" t="s">
        <v>17</v>
      </c>
      <c r="K3398">
        <v>5482</v>
      </c>
      <c r="M3398">
        <f t="shared" si="878"/>
        <v>724</v>
      </c>
      <c r="N3398">
        <f t="shared" si="879"/>
        <v>11.666129552046407</v>
      </c>
    </row>
    <row r="3399" spans="1:14" x14ac:dyDescent="0.55000000000000004">
      <c r="A3399" t="s">
        <v>3542</v>
      </c>
      <c r="B3399" t="s">
        <v>83</v>
      </c>
      <c r="C3399" t="s">
        <v>48</v>
      </c>
      <c r="D3399" t="s">
        <v>234</v>
      </c>
      <c r="E3399" t="s">
        <v>15</v>
      </c>
      <c r="F3399" s="1">
        <v>42879</v>
      </c>
      <c r="G3399" s="1">
        <v>42988</v>
      </c>
      <c r="H3399">
        <v>3158</v>
      </c>
      <c r="I3399" t="s">
        <v>85</v>
      </c>
      <c r="J3399" t="s">
        <v>25</v>
      </c>
      <c r="K3399">
        <v>3393</v>
      </c>
      <c r="M3399">
        <f t="shared" si="878"/>
        <v>-235</v>
      </c>
      <c r="N3399">
        <f t="shared" si="879"/>
        <v>-7.4414186193793546</v>
      </c>
    </row>
    <row r="3400" spans="1:14" x14ac:dyDescent="0.55000000000000004">
      <c r="A3400" t="s">
        <v>3543</v>
      </c>
      <c r="B3400" t="s">
        <v>113</v>
      </c>
      <c r="C3400" t="s">
        <v>48</v>
      </c>
      <c r="D3400" t="s">
        <v>422</v>
      </c>
      <c r="E3400" t="s">
        <v>15</v>
      </c>
      <c r="F3400" s="1">
        <v>42879</v>
      </c>
      <c r="G3400" s="1">
        <v>42966</v>
      </c>
      <c r="H3400">
        <v>2699</v>
      </c>
      <c r="I3400" t="s">
        <v>85</v>
      </c>
      <c r="J3400" t="s">
        <v>25</v>
      </c>
      <c r="K3400">
        <v>3393</v>
      </c>
      <c r="M3400">
        <f t="shared" si="878"/>
        <v>-694</v>
      </c>
      <c r="N3400">
        <f t="shared" si="879"/>
        <v>-25.713227121155985</v>
      </c>
    </row>
    <row r="3401" spans="1:14" x14ac:dyDescent="0.55000000000000004">
      <c r="A3401" t="s">
        <v>3544</v>
      </c>
      <c r="B3401" t="s">
        <v>34</v>
      </c>
      <c r="C3401" t="s">
        <v>24</v>
      </c>
      <c r="D3401" t="s">
        <v>219</v>
      </c>
      <c r="E3401" t="s">
        <v>55</v>
      </c>
      <c r="F3401" s="1">
        <v>42880</v>
      </c>
      <c r="G3401" s="1">
        <v>42960</v>
      </c>
      <c r="H3401">
        <v>0</v>
      </c>
      <c r="I3401" t="s">
        <v>16</v>
      </c>
      <c r="J3401" t="s">
        <v>25</v>
      </c>
      <c r="K3401">
        <v>55</v>
      </c>
    </row>
    <row r="3402" spans="1:14" x14ac:dyDescent="0.55000000000000004">
      <c r="A3402" t="s">
        <v>3545</v>
      </c>
      <c r="B3402" t="s">
        <v>150</v>
      </c>
      <c r="C3402" t="s">
        <v>13</v>
      </c>
      <c r="D3402" t="s">
        <v>227</v>
      </c>
      <c r="E3402" t="s">
        <v>15</v>
      </c>
      <c r="F3402" s="1">
        <v>42880</v>
      </c>
      <c r="G3402" s="1">
        <v>42951</v>
      </c>
      <c r="H3402">
        <v>1302</v>
      </c>
      <c r="I3402" t="s">
        <v>75</v>
      </c>
      <c r="J3402" t="s">
        <v>17</v>
      </c>
      <c r="K3402">
        <v>1096</v>
      </c>
      <c r="M3402">
        <f t="shared" ref="M3402:M3404" si="880" xml:space="preserve"> H3402 - K3402</f>
        <v>206</v>
      </c>
      <c r="N3402">
        <f t="shared" ref="N3402:N3404" si="881" xml:space="preserve"> M3402 / H3402 * 100</f>
        <v>15.821812596006144</v>
      </c>
    </row>
    <row r="3403" spans="1:14" x14ac:dyDescent="0.55000000000000004">
      <c r="A3403" t="s">
        <v>3546</v>
      </c>
      <c r="B3403" t="s">
        <v>129</v>
      </c>
      <c r="C3403" t="s">
        <v>48</v>
      </c>
      <c r="D3403" t="s">
        <v>177</v>
      </c>
      <c r="E3403" t="s">
        <v>15</v>
      </c>
      <c r="F3403" s="1">
        <v>42880</v>
      </c>
      <c r="G3403" s="1">
        <v>42913</v>
      </c>
      <c r="H3403">
        <v>2993</v>
      </c>
      <c r="I3403" t="s">
        <v>75</v>
      </c>
      <c r="J3403" t="s">
        <v>25</v>
      </c>
      <c r="K3403">
        <v>3393</v>
      </c>
      <c r="M3403">
        <f t="shared" si="880"/>
        <v>-400</v>
      </c>
      <c r="N3403">
        <f t="shared" si="881"/>
        <v>-13.364517206815904</v>
      </c>
    </row>
    <row r="3404" spans="1:14" x14ac:dyDescent="0.55000000000000004">
      <c r="A3404" t="s">
        <v>3547</v>
      </c>
      <c r="B3404" t="s">
        <v>214</v>
      </c>
      <c r="C3404" t="s">
        <v>27</v>
      </c>
      <c r="D3404" t="s">
        <v>315</v>
      </c>
      <c r="E3404" t="s">
        <v>15</v>
      </c>
      <c r="F3404" s="1">
        <v>42880</v>
      </c>
      <c r="G3404" s="1">
        <v>42891</v>
      </c>
      <c r="H3404">
        <v>460</v>
      </c>
      <c r="I3404" t="s">
        <v>16</v>
      </c>
      <c r="J3404" t="s">
        <v>17</v>
      </c>
      <c r="K3404">
        <v>550</v>
      </c>
      <c r="M3404">
        <f t="shared" si="880"/>
        <v>-90</v>
      </c>
      <c r="N3404">
        <f t="shared" si="881"/>
        <v>-19.565217391304348</v>
      </c>
    </row>
    <row r="3405" spans="1:14" x14ac:dyDescent="0.55000000000000004">
      <c r="A3405" t="s">
        <v>3548</v>
      </c>
      <c r="B3405" t="s">
        <v>176</v>
      </c>
      <c r="C3405" t="s">
        <v>57</v>
      </c>
      <c r="D3405" t="s">
        <v>330</v>
      </c>
      <c r="E3405" t="s">
        <v>49</v>
      </c>
      <c r="F3405" s="1">
        <v>42880</v>
      </c>
      <c r="I3405" t="s">
        <v>85</v>
      </c>
      <c r="J3405" t="s">
        <v>17</v>
      </c>
      <c r="K3405">
        <v>5482</v>
      </c>
    </row>
    <row r="3406" spans="1:14" x14ac:dyDescent="0.55000000000000004">
      <c r="A3406" t="s">
        <v>3549</v>
      </c>
      <c r="B3406" t="s">
        <v>176</v>
      </c>
      <c r="C3406" t="s">
        <v>27</v>
      </c>
      <c r="D3406" t="s">
        <v>211</v>
      </c>
      <c r="E3406" t="s">
        <v>15</v>
      </c>
      <c r="F3406" s="1">
        <v>42880</v>
      </c>
      <c r="G3406" s="1">
        <v>43003</v>
      </c>
      <c r="H3406">
        <v>616</v>
      </c>
      <c r="I3406" t="s">
        <v>85</v>
      </c>
      <c r="J3406" t="s">
        <v>17</v>
      </c>
      <c r="K3406">
        <v>550</v>
      </c>
      <c r="M3406">
        <f xml:space="preserve"> H3406 - K3406</f>
        <v>66</v>
      </c>
      <c r="N3406">
        <f xml:space="preserve"> M3406 / H3406 * 100</f>
        <v>10.714285714285714</v>
      </c>
    </row>
    <row r="3407" spans="1:14" x14ac:dyDescent="0.55000000000000004">
      <c r="A3407" t="s">
        <v>3550</v>
      </c>
      <c r="B3407" t="s">
        <v>19</v>
      </c>
      <c r="C3407" t="s">
        <v>48</v>
      </c>
      <c r="D3407" t="s">
        <v>243</v>
      </c>
      <c r="E3407" t="s">
        <v>55</v>
      </c>
      <c r="F3407" s="1">
        <v>42880</v>
      </c>
      <c r="G3407" s="1">
        <v>42954</v>
      </c>
      <c r="H3407">
        <v>0</v>
      </c>
      <c r="I3407" t="s">
        <v>22</v>
      </c>
      <c r="J3407" t="s">
        <v>25</v>
      </c>
      <c r="K3407">
        <v>3393</v>
      </c>
    </row>
    <row r="3408" spans="1:14" x14ac:dyDescent="0.55000000000000004">
      <c r="A3408" t="s">
        <v>3551</v>
      </c>
      <c r="B3408" t="s">
        <v>19</v>
      </c>
      <c r="C3408" t="s">
        <v>20</v>
      </c>
      <c r="D3408" t="s">
        <v>225</v>
      </c>
      <c r="E3408" t="s">
        <v>15</v>
      </c>
      <c r="F3408" s="1">
        <v>42880</v>
      </c>
      <c r="G3408" s="1">
        <v>42961</v>
      </c>
      <c r="H3408">
        <v>4270</v>
      </c>
      <c r="I3408" t="s">
        <v>22</v>
      </c>
      <c r="J3408" t="s">
        <v>17</v>
      </c>
      <c r="K3408">
        <v>4821</v>
      </c>
      <c r="M3408">
        <f xml:space="preserve"> H3408 - K3408</f>
        <v>-551</v>
      </c>
      <c r="N3408">
        <f xml:space="preserve"> M3408 / H3408 * 100</f>
        <v>-12.903981264637002</v>
      </c>
    </row>
    <row r="3409" spans="1:14" x14ac:dyDescent="0.55000000000000004">
      <c r="A3409" t="s">
        <v>3552</v>
      </c>
      <c r="B3409" t="s">
        <v>153</v>
      </c>
      <c r="C3409" t="s">
        <v>20</v>
      </c>
      <c r="D3409" t="s">
        <v>189</v>
      </c>
      <c r="E3409" t="s">
        <v>55</v>
      </c>
      <c r="F3409" s="1">
        <v>42880</v>
      </c>
      <c r="G3409" s="1">
        <v>42968</v>
      </c>
      <c r="H3409">
        <v>0</v>
      </c>
      <c r="I3409" t="s">
        <v>75</v>
      </c>
      <c r="J3409" t="s">
        <v>17</v>
      </c>
      <c r="K3409">
        <v>4821</v>
      </c>
    </row>
    <row r="3410" spans="1:14" x14ac:dyDescent="0.55000000000000004">
      <c r="A3410" t="s">
        <v>3553</v>
      </c>
      <c r="B3410" t="s">
        <v>53</v>
      </c>
      <c r="C3410" t="s">
        <v>20</v>
      </c>
      <c r="D3410" t="s">
        <v>71</v>
      </c>
      <c r="E3410" t="s">
        <v>15</v>
      </c>
      <c r="F3410" s="1">
        <v>42880</v>
      </c>
      <c r="G3410" s="1">
        <v>42969</v>
      </c>
      <c r="H3410">
        <v>4787</v>
      </c>
      <c r="I3410" t="s">
        <v>22</v>
      </c>
      <c r="J3410" t="s">
        <v>17</v>
      </c>
      <c r="K3410">
        <v>4821</v>
      </c>
      <c r="M3410">
        <f xml:space="preserve"> H3410 - K3410</f>
        <v>-34</v>
      </c>
      <c r="N3410">
        <f xml:space="preserve"> M3410 / H3410 * 100</f>
        <v>-0.71025694589513266</v>
      </c>
    </row>
    <row r="3411" spans="1:14" x14ac:dyDescent="0.55000000000000004">
      <c r="A3411" t="s">
        <v>3554</v>
      </c>
      <c r="B3411" t="s">
        <v>63</v>
      </c>
      <c r="C3411" t="s">
        <v>48</v>
      </c>
      <c r="E3411" t="s">
        <v>49</v>
      </c>
      <c r="F3411" s="1">
        <v>42880</v>
      </c>
      <c r="I3411" t="s">
        <v>39</v>
      </c>
      <c r="J3411" t="s">
        <v>25</v>
      </c>
      <c r="K3411">
        <v>3393</v>
      </c>
    </row>
    <row r="3412" spans="1:14" x14ac:dyDescent="0.55000000000000004">
      <c r="A3412" t="s">
        <v>3555</v>
      </c>
      <c r="B3412" t="s">
        <v>264</v>
      </c>
      <c r="C3412" t="s">
        <v>27</v>
      </c>
      <c r="D3412" t="s">
        <v>199</v>
      </c>
      <c r="E3412" t="s">
        <v>55</v>
      </c>
      <c r="F3412" s="1">
        <v>42880</v>
      </c>
      <c r="G3412" s="1">
        <v>42975</v>
      </c>
      <c r="H3412">
        <v>0</v>
      </c>
      <c r="I3412" t="s">
        <v>22</v>
      </c>
      <c r="J3412" t="s">
        <v>17</v>
      </c>
      <c r="K3412">
        <v>550</v>
      </c>
    </row>
    <row r="3413" spans="1:14" x14ac:dyDescent="0.55000000000000004">
      <c r="A3413" t="s">
        <v>3556</v>
      </c>
      <c r="B3413" t="s">
        <v>264</v>
      </c>
      <c r="C3413" t="s">
        <v>24</v>
      </c>
      <c r="D3413" t="s">
        <v>327</v>
      </c>
      <c r="E3413" t="s">
        <v>15</v>
      </c>
      <c r="F3413" s="1">
        <v>42880</v>
      </c>
      <c r="G3413" s="1">
        <v>42886</v>
      </c>
      <c r="H3413">
        <v>55</v>
      </c>
      <c r="I3413" t="s">
        <v>22</v>
      </c>
      <c r="J3413" t="s">
        <v>25</v>
      </c>
      <c r="K3413">
        <v>55</v>
      </c>
      <c r="M3413">
        <f t="shared" ref="M3413:M3414" si="882" xml:space="preserve"> H3413 - K3413</f>
        <v>0</v>
      </c>
      <c r="N3413">
        <f t="shared" ref="N3413:N3414" si="883" xml:space="preserve"> M3413 / H3413 * 100</f>
        <v>0</v>
      </c>
    </row>
    <row r="3414" spans="1:14" x14ac:dyDescent="0.55000000000000004">
      <c r="A3414" t="s">
        <v>3557</v>
      </c>
      <c r="B3414" t="s">
        <v>264</v>
      </c>
      <c r="C3414" t="s">
        <v>48</v>
      </c>
      <c r="D3414" t="s">
        <v>146</v>
      </c>
      <c r="E3414" t="s">
        <v>15</v>
      </c>
      <c r="F3414" s="1">
        <v>42880</v>
      </c>
      <c r="G3414" s="1">
        <v>42956</v>
      </c>
      <c r="H3414">
        <v>3808</v>
      </c>
      <c r="I3414" t="s">
        <v>22</v>
      </c>
      <c r="J3414" t="s">
        <v>25</v>
      </c>
      <c r="K3414">
        <v>3393</v>
      </c>
      <c r="M3414">
        <f t="shared" si="882"/>
        <v>415</v>
      </c>
      <c r="N3414">
        <f t="shared" si="883"/>
        <v>10.89810924369748</v>
      </c>
    </row>
    <row r="3415" spans="1:14" x14ac:dyDescent="0.55000000000000004">
      <c r="A3415" t="s">
        <v>3558</v>
      </c>
      <c r="B3415" t="s">
        <v>106</v>
      </c>
      <c r="C3415" t="s">
        <v>20</v>
      </c>
      <c r="E3415" t="s">
        <v>49</v>
      </c>
      <c r="F3415" s="1">
        <v>42880</v>
      </c>
      <c r="I3415" t="s">
        <v>32</v>
      </c>
      <c r="J3415" t="s">
        <v>17</v>
      </c>
      <c r="K3415">
        <v>4821</v>
      </c>
    </row>
    <row r="3416" spans="1:14" x14ac:dyDescent="0.55000000000000004">
      <c r="A3416" t="s">
        <v>3559</v>
      </c>
      <c r="B3416" t="s">
        <v>144</v>
      </c>
      <c r="C3416" t="s">
        <v>27</v>
      </c>
      <c r="D3416" t="s">
        <v>137</v>
      </c>
      <c r="E3416" t="s">
        <v>15</v>
      </c>
      <c r="F3416" s="1">
        <v>42880</v>
      </c>
      <c r="G3416" s="1">
        <v>43001</v>
      </c>
      <c r="H3416">
        <v>483</v>
      </c>
      <c r="I3416" t="s">
        <v>16</v>
      </c>
      <c r="J3416" t="s">
        <v>17</v>
      </c>
      <c r="K3416">
        <v>550</v>
      </c>
      <c r="M3416">
        <f t="shared" ref="M3416:M3420" si="884" xml:space="preserve"> H3416 - K3416</f>
        <v>-67</v>
      </c>
      <c r="N3416">
        <f t="shared" ref="N3416:N3420" si="885" xml:space="preserve"> M3416 / H3416 * 100</f>
        <v>-13.871635610766045</v>
      </c>
    </row>
    <row r="3417" spans="1:14" x14ac:dyDescent="0.55000000000000004">
      <c r="A3417" t="s">
        <v>3560</v>
      </c>
      <c r="B3417" t="s">
        <v>144</v>
      </c>
      <c r="C3417" t="s">
        <v>48</v>
      </c>
      <c r="D3417" t="s">
        <v>87</v>
      </c>
      <c r="E3417" t="s">
        <v>15</v>
      </c>
      <c r="F3417" s="1">
        <v>42880</v>
      </c>
      <c r="G3417" s="1">
        <v>42994</v>
      </c>
      <c r="H3417">
        <v>3727</v>
      </c>
      <c r="I3417" t="s">
        <v>16</v>
      </c>
      <c r="J3417" t="s">
        <v>25</v>
      </c>
      <c r="K3417">
        <v>3393</v>
      </c>
      <c r="M3417">
        <f t="shared" si="884"/>
        <v>334</v>
      </c>
      <c r="N3417">
        <f t="shared" si="885"/>
        <v>8.9616313388784548</v>
      </c>
    </row>
    <row r="3418" spans="1:14" x14ac:dyDescent="0.55000000000000004">
      <c r="A3418" t="s">
        <v>3561</v>
      </c>
      <c r="B3418" t="s">
        <v>41</v>
      </c>
      <c r="C3418" t="s">
        <v>20</v>
      </c>
      <c r="D3418" t="s">
        <v>206</v>
      </c>
      <c r="E3418" t="s">
        <v>15</v>
      </c>
      <c r="F3418" s="1">
        <v>42880</v>
      </c>
      <c r="G3418" s="1">
        <v>42961</v>
      </c>
      <c r="H3418">
        <v>4738</v>
      </c>
      <c r="I3418" t="s">
        <v>39</v>
      </c>
      <c r="J3418" t="s">
        <v>17</v>
      </c>
      <c r="K3418">
        <v>4821</v>
      </c>
      <c r="M3418">
        <f t="shared" si="884"/>
        <v>-83</v>
      </c>
      <c r="N3418">
        <f t="shared" si="885"/>
        <v>-1.7517940059096664</v>
      </c>
    </row>
    <row r="3419" spans="1:14" x14ac:dyDescent="0.55000000000000004">
      <c r="A3419" t="s">
        <v>3562</v>
      </c>
      <c r="B3419" t="s">
        <v>127</v>
      </c>
      <c r="C3419" t="s">
        <v>13</v>
      </c>
      <c r="D3419" t="s">
        <v>35</v>
      </c>
      <c r="E3419" t="s">
        <v>15</v>
      </c>
      <c r="F3419" s="1">
        <v>42880</v>
      </c>
      <c r="G3419" s="1">
        <v>42951</v>
      </c>
      <c r="H3419">
        <v>1275</v>
      </c>
      <c r="I3419" t="s">
        <v>22</v>
      </c>
      <c r="J3419" t="s">
        <v>17</v>
      </c>
      <c r="K3419">
        <v>1096</v>
      </c>
      <c r="M3419">
        <f t="shared" si="884"/>
        <v>179</v>
      </c>
      <c r="N3419">
        <f t="shared" si="885"/>
        <v>14.03921568627451</v>
      </c>
    </row>
    <row r="3420" spans="1:14" x14ac:dyDescent="0.55000000000000004">
      <c r="A3420" t="s">
        <v>3563</v>
      </c>
      <c r="B3420" t="s">
        <v>127</v>
      </c>
      <c r="C3420" t="s">
        <v>48</v>
      </c>
      <c r="D3420" t="s">
        <v>71</v>
      </c>
      <c r="E3420" t="s">
        <v>15</v>
      </c>
      <c r="F3420" s="1">
        <v>42880</v>
      </c>
      <c r="G3420" s="1">
        <v>42966</v>
      </c>
      <c r="H3420">
        <v>3428</v>
      </c>
      <c r="I3420" t="s">
        <v>22</v>
      </c>
      <c r="J3420" t="s">
        <v>25</v>
      </c>
      <c r="K3420">
        <v>3393</v>
      </c>
      <c r="M3420">
        <f t="shared" si="884"/>
        <v>35</v>
      </c>
      <c r="N3420">
        <f t="shared" si="885"/>
        <v>1.0210035005834306</v>
      </c>
    </row>
    <row r="3421" spans="1:14" x14ac:dyDescent="0.55000000000000004">
      <c r="A3421" t="s">
        <v>3564</v>
      </c>
      <c r="B3421" t="s">
        <v>12</v>
      </c>
      <c r="C3421" t="s">
        <v>24</v>
      </c>
      <c r="D3421" t="s">
        <v>131</v>
      </c>
      <c r="E3421" t="s">
        <v>55</v>
      </c>
      <c r="F3421" s="1">
        <v>42880</v>
      </c>
      <c r="G3421" s="1">
        <v>42989</v>
      </c>
      <c r="H3421">
        <v>0</v>
      </c>
      <c r="I3421" t="s">
        <v>16</v>
      </c>
      <c r="J3421" t="s">
        <v>25</v>
      </c>
      <c r="K3421">
        <v>55</v>
      </c>
    </row>
    <row r="3422" spans="1:14" x14ac:dyDescent="0.55000000000000004">
      <c r="A3422" t="s">
        <v>3565</v>
      </c>
      <c r="B3422" t="s">
        <v>108</v>
      </c>
      <c r="C3422" t="s">
        <v>20</v>
      </c>
      <c r="D3422" t="s">
        <v>117</v>
      </c>
      <c r="E3422" t="s">
        <v>15</v>
      </c>
      <c r="F3422" s="1">
        <v>42880</v>
      </c>
      <c r="G3422" s="1">
        <v>42893</v>
      </c>
      <c r="H3422">
        <v>5420</v>
      </c>
      <c r="I3422" t="s">
        <v>75</v>
      </c>
      <c r="J3422" t="s">
        <v>17</v>
      </c>
      <c r="K3422">
        <v>4821</v>
      </c>
      <c r="M3422">
        <f xml:space="preserve"> H3422 - K3422</f>
        <v>599</v>
      </c>
      <c r="N3422">
        <f xml:space="preserve"> M3422 / H3422 * 100</f>
        <v>11.051660516605166</v>
      </c>
    </row>
    <row r="3423" spans="1:14" x14ac:dyDescent="0.55000000000000004">
      <c r="A3423" t="s">
        <v>3566</v>
      </c>
      <c r="B3423" t="s">
        <v>66</v>
      </c>
      <c r="C3423" t="s">
        <v>24</v>
      </c>
      <c r="D3423" t="s">
        <v>186</v>
      </c>
      <c r="E3423" t="s">
        <v>55</v>
      </c>
      <c r="F3423" s="1">
        <v>42880</v>
      </c>
      <c r="G3423" s="1">
        <v>42975</v>
      </c>
      <c r="H3423">
        <v>0</v>
      </c>
      <c r="I3423" t="s">
        <v>39</v>
      </c>
      <c r="J3423" t="s">
        <v>25</v>
      </c>
      <c r="K3423">
        <v>55</v>
      </c>
    </row>
    <row r="3424" spans="1:14" x14ac:dyDescent="0.55000000000000004">
      <c r="A3424" t="s">
        <v>3567</v>
      </c>
      <c r="B3424" t="s">
        <v>70</v>
      </c>
      <c r="C3424" t="s">
        <v>24</v>
      </c>
      <c r="D3424" t="s">
        <v>209</v>
      </c>
      <c r="E3424" t="s">
        <v>15</v>
      </c>
      <c r="F3424" s="1">
        <v>42880</v>
      </c>
      <c r="G3424" s="1">
        <v>42897</v>
      </c>
      <c r="H3424">
        <v>59</v>
      </c>
      <c r="I3424" t="s">
        <v>16</v>
      </c>
      <c r="J3424" t="s">
        <v>25</v>
      </c>
      <c r="K3424">
        <v>55</v>
      </c>
      <c r="M3424">
        <f xml:space="preserve"> H3424 - K3424</f>
        <v>4</v>
      </c>
      <c r="N3424">
        <f xml:space="preserve"> M3424 / H3424 * 100</f>
        <v>6.7796610169491522</v>
      </c>
    </row>
    <row r="3425" spans="1:14" x14ac:dyDescent="0.55000000000000004">
      <c r="A3425" t="s">
        <v>3568</v>
      </c>
      <c r="B3425" t="s">
        <v>37</v>
      </c>
      <c r="C3425" t="s">
        <v>57</v>
      </c>
      <c r="D3425" t="s">
        <v>285</v>
      </c>
      <c r="E3425" t="s">
        <v>49</v>
      </c>
      <c r="F3425" s="1">
        <v>42880</v>
      </c>
      <c r="I3425" t="s">
        <v>39</v>
      </c>
      <c r="J3425" t="s">
        <v>17</v>
      </c>
      <c r="K3425">
        <v>5482</v>
      </c>
    </row>
    <row r="3426" spans="1:14" x14ac:dyDescent="0.55000000000000004">
      <c r="A3426" t="s">
        <v>3569</v>
      </c>
      <c r="B3426" t="s">
        <v>37</v>
      </c>
      <c r="C3426" t="s">
        <v>24</v>
      </c>
      <c r="D3426" t="s">
        <v>54</v>
      </c>
      <c r="E3426" t="s">
        <v>49</v>
      </c>
      <c r="F3426" s="1">
        <v>42880</v>
      </c>
      <c r="I3426" t="s">
        <v>39</v>
      </c>
      <c r="J3426" t="s">
        <v>25</v>
      </c>
      <c r="K3426">
        <v>55</v>
      </c>
    </row>
    <row r="3427" spans="1:14" x14ac:dyDescent="0.55000000000000004">
      <c r="A3427" t="s">
        <v>3570</v>
      </c>
      <c r="B3427" t="s">
        <v>34</v>
      </c>
      <c r="C3427" t="s">
        <v>13</v>
      </c>
      <c r="D3427" t="s">
        <v>209</v>
      </c>
      <c r="E3427" t="s">
        <v>55</v>
      </c>
      <c r="F3427" s="1">
        <v>42881</v>
      </c>
      <c r="G3427" s="1">
        <v>42962</v>
      </c>
      <c r="H3427">
        <v>0</v>
      </c>
      <c r="I3427" t="s">
        <v>16</v>
      </c>
      <c r="J3427" t="s">
        <v>17</v>
      </c>
      <c r="K3427">
        <v>1096</v>
      </c>
    </row>
    <row r="3428" spans="1:14" x14ac:dyDescent="0.55000000000000004">
      <c r="A3428" t="s">
        <v>3571</v>
      </c>
      <c r="B3428" t="s">
        <v>34</v>
      </c>
      <c r="C3428" t="s">
        <v>48</v>
      </c>
      <c r="D3428" t="s">
        <v>163</v>
      </c>
      <c r="E3428" t="s">
        <v>55</v>
      </c>
      <c r="F3428" s="1">
        <v>42881</v>
      </c>
      <c r="G3428" s="1">
        <v>42966</v>
      </c>
      <c r="H3428">
        <v>0</v>
      </c>
      <c r="I3428" t="s">
        <v>16</v>
      </c>
      <c r="J3428" t="s">
        <v>25</v>
      </c>
      <c r="K3428">
        <v>3393</v>
      </c>
    </row>
    <row r="3429" spans="1:14" x14ac:dyDescent="0.55000000000000004">
      <c r="A3429" t="s">
        <v>3572</v>
      </c>
      <c r="B3429" t="s">
        <v>150</v>
      </c>
      <c r="C3429" t="s">
        <v>48</v>
      </c>
      <c r="E3429" t="s">
        <v>49</v>
      </c>
      <c r="F3429" s="1">
        <v>42881</v>
      </c>
      <c r="I3429" t="s">
        <v>75</v>
      </c>
      <c r="J3429" t="s">
        <v>25</v>
      </c>
      <c r="K3429">
        <v>3393</v>
      </c>
    </row>
    <row r="3430" spans="1:14" x14ac:dyDescent="0.55000000000000004">
      <c r="A3430" t="s">
        <v>3573</v>
      </c>
      <c r="B3430" t="s">
        <v>150</v>
      </c>
      <c r="C3430" t="s">
        <v>27</v>
      </c>
      <c r="D3430" t="s">
        <v>154</v>
      </c>
      <c r="E3430" t="s">
        <v>15</v>
      </c>
      <c r="F3430" s="1">
        <v>42881</v>
      </c>
      <c r="G3430" s="1">
        <v>42993</v>
      </c>
      <c r="H3430">
        <v>561</v>
      </c>
      <c r="I3430" t="s">
        <v>75</v>
      </c>
      <c r="J3430" t="s">
        <v>17</v>
      </c>
      <c r="K3430">
        <v>550</v>
      </c>
      <c r="M3430">
        <f t="shared" ref="M3430:M3434" si="886" xml:space="preserve"> H3430 - K3430</f>
        <v>11</v>
      </c>
      <c r="N3430">
        <f t="shared" ref="N3430:N3434" si="887" xml:space="preserve"> M3430 / H3430 * 100</f>
        <v>1.9607843137254901</v>
      </c>
    </row>
    <row r="3431" spans="1:14" x14ac:dyDescent="0.55000000000000004">
      <c r="A3431" t="s">
        <v>3574</v>
      </c>
      <c r="B3431" t="s">
        <v>150</v>
      </c>
      <c r="C3431" t="s">
        <v>13</v>
      </c>
      <c r="D3431" t="s">
        <v>312</v>
      </c>
      <c r="E3431" t="s">
        <v>15</v>
      </c>
      <c r="F3431" s="1">
        <v>42881</v>
      </c>
      <c r="G3431" s="1">
        <v>42957</v>
      </c>
      <c r="H3431">
        <v>1354</v>
      </c>
      <c r="I3431" t="s">
        <v>75</v>
      </c>
      <c r="J3431" t="s">
        <v>17</v>
      </c>
      <c r="K3431">
        <v>1096</v>
      </c>
      <c r="M3431">
        <f t="shared" si="886"/>
        <v>258</v>
      </c>
      <c r="N3431">
        <f t="shared" si="887"/>
        <v>19.054652880354507</v>
      </c>
    </row>
    <row r="3432" spans="1:14" x14ac:dyDescent="0.55000000000000004">
      <c r="A3432" t="s">
        <v>3575</v>
      </c>
      <c r="B3432" t="s">
        <v>129</v>
      </c>
      <c r="C3432" t="s">
        <v>24</v>
      </c>
      <c r="D3432" t="s">
        <v>114</v>
      </c>
      <c r="E3432" t="s">
        <v>15</v>
      </c>
      <c r="F3432" s="1">
        <v>42881</v>
      </c>
      <c r="G3432" s="1">
        <v>42996</v>
      </c>
      <c r="H3432">
        <v>44</v>
      </c>
      <c r="I3432" t="s">
        <v>75</v>
      </c>
      <c r="J3432" t="s">
        <v>25</v>
      </c>
      <c r="K3432">
        <v>55</v>
      </c>
      <c r="M3432">
        <f t="shared" si="886"/>
        <v>-11</v>
      </c>
      <c r="N3432">
        <f t="shared" si="887"/>
        <v>-25</v>
      </c>
    </row>
    <row r="3433" spans="1:14" x14ac:dyDescent="0.55000000000000004">
      <c r="A3433" t="s">
        <v>3576</v>
      </c>
      <c r="B3433" t="s">
        <v>176</v>
      </c>
      <c r="C3433" t="s">
        <v>27</v>
      </c>
      <c r="D3433" t="s">
        <v>117</v>
      </c>
      <c r="E3433" t="s">
        <v>15</v>
      </c>
      <c r="F3433" s="1">
        <v>42881</v>
      </c>
      <c r="G3433" s="1">
        <v>42996</v>
      </c>
      <c r="H3433">
        <v>560</v>
      </c>
      <c r="I3433" t="s">
        <v>85</v>
      </c>
      <c r="J3433" t="s">
        <v>17</v>
      </c>
      <c r="K3433">
        <v>550</v>
      </c>
      <c r="M3433">
        <f t="shared" si="886"/>
        <v>10</v>
      </c>
      <c r="N3433">
        <f t="shared" si="887"/>
        <v>1.7857142857142856</v>
      </c>
    </row>
    <row r="3434" spans="1:14" x14ac:dyDescent="0.55000000000000004">
      <c r="A3434" t="s">
        <v>3577</v>
      </c>
      <c r="B3434" t="s">
        <v>176</v>
      </c>
      <c r="C3434" t="s">
        <v>20</v>
      </c>
      <c r="D3434" t="s">
        <v>221</v>
      </c>
      <c r="E3434" t="s">
        <v>15</v>
      </c>
      <c r="F3434" s="1">
        <v>42881</v>
      </c>
      <c r="G3434" s="1">
        <v>42895</v>
      </c>
      <c r="H3434">
        <v>5324</v>
      </c>
      <c r="I3434" t="s">
        <v>85</v>
      </c>
      <c r="J3434" t="s">
        <v>17</v>
      </c>
      <c r="K3434">
        <v>4821</v>
      </c>
      <c r="M3434">
        <f t="shared" si="886"/>
        <v>503</v>
      </c>
      <c r="N3434">
        <f t="shared" si="887"/>
        <v>9.4477836213373401</v>
      </c>
    </row>
    <row r="3435" spans="1:14" x14ac:dyDescent="0.55000000000000004">
      <c r="A3435" t="s">
        <v>3578</v>
      </c>
      <c r="B3435" t="s">
        <v>63</v>
      </c>
      <c r="C3435" t="s">
        <v>48</v>
      </c>
      <c r="E3435" t="s">
        <v>49</v>
      </c>
      <c r="F3435" s="1">
        <v>42881</v>
      </c>
      <c r="I3435" t="s">
        <v>39</v>
      </c>
      <c r="J3435" t="s">
        <v>25</v>
      </c>
      <c r="K3435">
        <v>3393</v>
      </c>
    </row>
    <row r="3436" spans="1:14" x14ac:dyDescent="0.55000000000000004">
      <c r="A3436" t="s">
        <v>3579</v>
      </c>
      <c r="B3436" t="s">
        <v>63</v>
      </c>
      <c r="C3436" t="s">
        <v>48</v>
      </c>
      <c r="E3436" t="s">
        <v>49</v>
      </c>
      <c r="F3436" s="1">
        <v>42881</v>
      </c>
      <c r="I3436" t="s">
        <v>39</v>
      </c>
      <c r="J3436" t="s">
        <v>25</v>
      </c>
      <c r="K3436">
        <v>3393</v>
      </c>
    </row>
    <row r="3437" spans="1:14" x14ac:dyDescent="0.55000000000000004">
      <c r="A3437" t="s">
        <v>3580</v>
      </c>
      <c r="B3437" t="s">
        <v>47</v>
      </c>
      <c r="C3437" t="s">
        <v>13</v>
      </c>
      <c r="D3437" t="s">
        <v>90</v>
      </c>
      <c r="E3437" t="s">
        <v>49</v>
      </c>
      <c r="F3437" s="1">
        <v>42881</v>
      </c>
      <c r="I3437" t="s">
        <v>32</v>
      </c>
      <c r="J3437" t="s">
        <v>17</v>
      </c>
      <c r="K3437">
        <v>1096</v>
      </c>
    </row>
    <row r="3438" spans="1:14" x14ac:dyDescent="0.55000000000000004">
      <c r="A3438" t="s">
        <v>3581</v>
      </c>
      <c r="B3438" t="s">
        <v>89</v>
      </c>
      <c r="C3438" t="s">
        <v>20</v>
      </c>
      <c r="D3438" t="s">
        <v>131</v>
      </c>
      <c r="E3438" t="s">
        <v>49</v>
      </c>
      <c r="F3438" s="1">
        <v>42881</v>
      </c>
      <c r="I3438" t="s">
        <v>32</v>
      </c>
      <c r="J3438" t="s">
        <v>17</v>
      </c>
      <c r="K3438">
        <v>4821</v>
      </c>
    </row>
    <row r="3439" spans="1:14" x14ac:dyDescent="0.55000000000000004">
      <c r="A3439" t="s">
        <v>3582</v>
      </c>
      <c r="B3439" t="s">
        <v>89</v>
      </c>
      <c r="C3439" t="s">
        <v>20</v>
      </c>
      <c r="D3439" t="s">
        <v>206</v>
      </c>
      <c r="E3439" t="s">
        <v>15</v>
      </c>
      <c r="F3439" s="1">
        <v>42881</v>
      </c>
      <c r="G3439" s="1">
        <v>43001</v>
      </c>
      <c r="H3439">
        <v>4924</v>
      </c>
      <c r="I3439" t="s">
        <v>32</v>
      </c>
      <c r="J3439" t="s">
        <v>17</v>
      </c>
      <c r="K3439">
        <v>4821</v>
      </c>
      <c r="M3439">
        <f t="shared" ref="M3439:M3441" si="888" xml:space="preserve"> H3439 - K3439</f>
        <v>103</v>
      </c>
      <c r="N3439">
        <f t="shared" ref="N3439:N3441" si="889" xml:space="preserve"> M3439 / H3439 * 100</f>
        <v>2.0917952883834281</v>
      </c>
    </row>
    <row r="3440" spans="1:14" x14ac:dyDescent="0.55000000000000004">
      <c r="A3440" t="s">
        <v>3583</v>
      </c>
      <c r="B3440" t="s">
        <v>106</v>
      </c>
      <c r="C3440" t="s">
        <v>27</v>
      </c>
      <c r="D3440" t="s">
        <v>133</v>
      </c>
      <c r="E3440" t="s">
        <v>15</v>
      </c>
      <c r="F3440" s="1">
        <v>42881</v>
      </c>
      <c r="G3440" s="1">
        <v>42954</v>
      </c>
      <c r="H3440">
        <v>571</v>
      </c>
      <c r="I3440" t="s">
        <v>32</v>
      </c>
      <c r="J3440" t="s">
        <v>17</v>
      </c>
      <c r="K3440">
        <v>550</v>
      </c>
      <c r="M3440">
        <f t="shared" si="888"/>
        <v>21</v>
      </c>
      <c r="N3440">
        <f t="shared" si="889"/>
        <v>3.6777583187390541</v>
      </c>
    </row>
    <row r="3441" spans="1:14" x14ac:dyDescent="0.55000000000000004">
      <c r="A3441" t="s">
        <v>3584</v>
      </c>
      <c r="B3441" t="s">
        <v>106</v>
      </c>
      <c r="C3441" t="s">
        <v>48</v>
      </c>
      <c r="D3441" t="s">
        <v>211</v>
      </c>
      <c r="E3441" t="s">
        <v>15</v>
      </c>
      <c r="F3441" s="1">
        <v>42881</v>
      </c>
      <c r="G3441" s="1">
        <v>42959</v>
      </c>
      <c r="H3441">
        <v>4022</v>
      </c>
      <c r="I3441" t="s">
        <v>32</v>
      </c>
      <c r="J3441" t="s">
        <v>25</v>
      </c>
      <c r="K3441">
        <v>3393</v>
      </c>
      <c r="M3441">
        <f t="shared" si="888"/>
        <v>629</v>
      </c>
      <c r="N3441">
        <f t="shared" si="889"/>
        <v>15.638985579313774</v>
      </c>
    </row>
    <row r="3442" spans="1:14" x14ac:dyDescent="0.55000000000000004">
      <c r="A3442" t="s">
        <v>3585</v>
      </c>
      <c r="B3442" t="s">
        <v>144</v>
      </c>
      <c r="C3442" t="s">
        <v>27</v>
      </c>
      <c r="D3442" t="s">
        <v>137</v>
      </c>
      <c r="E3442" t="s">
        <v>55</v>
      </c>
      <c r="F3442" s="1">
        <v>42881</v>
      </c>
      <c r="G3442" s="1">
        <v>42959</v>
      </c>
      <c r="H3442">
        <v>0</v>
      </c>
      <c r="I3442" t="s">
        <v>16</v>
      </c>
      <c r="J3442" t="s">
        <v>17</v>
      </c>
      <c r="K3442">
        <v>550</v>
      </c>
    </row>
    <row r="3443" spans="1:14" x14ac:dyDescent="0.55000000000000004">
      <c r="A3443" t="s">
        <v>3586</v>
      </c>
      <c r="B3443" t="s">
        <v>60</v>
      </c>
      <c r="C3443" t="s">
        <v>24</v>
      </c>
      <c r="D3443" t="s">
        <v>410</v>
      </c>
      <c r="E3443" t="s">
        <v>55</v>
      </c>
      <c r="F3443" s="1">
        <v>42881</v>
      </c>
      <c r="G3443" s="1">
        <v>42969</v>
      </c>
      <c r="H3443">
        <v>0</v>
      </c>
      <c r="I3443" t="s">
        <v>32</v>
      </c>
      <c r="J3443" t="s">
        <v>25</v>
      </c>
      <c r="K3443">
        <v>55</v>
      </c>
    </row>
    <row r="3444" spans="1:14" x14ac:dyDescent="0.55000000000000004">
      <c r="A3444" t="s">
        <v>3587</v>
      </c>
      <c r="B3444" t="s">
        <v>60</v>
      </c>
      <c r="C3444" t="s">
        <v>13</v>
      </c>
      <c r="D3444" t="s">
        <v>206</v>
      </c>
      <c r="E3444" t="s">
        <v>15</v>
      </c>
      <c r="F3444" s="1">
        <v>42881</v>
      </c>
      <c r="G3444" s="1">
        <v>42898</v>
      </c>
      <c r="H3444">
        <v>1030</v>
      </c>
      <c r="I3444" t="s">
        <v>32</v>
      </c>
      <c r="J3444" t="s">
        <v>17</v>
      </c>
      <c r="K3444">
        <v>1096</v>
      </c>
      <c r="M3444">
        <f xml:space="preserve"> H3444 - K3444</f>
        <v>-66</v>
      </c>
      <c r="N3444">
        <f xml:space="preserve"> M3444 / H3444 * 100</f>
        <v>-6.407766990291262</v>
      </c>
    </row>
    <row r="3445" spans="1:14" x14ac:dyDescent="0.55000000000000004">
      <c r="A3445" t="s">
        <v>3588</v>
      </c>
      <c r="B3445" t="s">
        <v>12</v>
      </c>
      <c r="C3445" t="s">
        <v>48</v>
      </c>
      <c r="D3445" t="s">
        <v>51</v>
      </c>
      <c r="E3445" t="s">
        <v>55</v>
      </c>
      <c r="F3445" s="1">
        <v>42881</v>
      </c>
      <c r="G3445" s="1">
        <v>42956</v>
      </c>
      <c r="H3445">
        <v>0</v>
      </c>
      <c r="I3445" t="s">
        <v>16</v>
      </c>
      <c r="J3445" t="s">
        <v>25</v>
      </c>
      <c r="K3445">
        <v>3393</v>
      </c>
    </row>
    <row r="3446" spans="1:14" x14ac:dyDescent="0.55000000000000004">
      <c r="A3446" t="s">
        <v>3589</v>
      </c>
      <c r="B3446" t="s">
        <v>44</v>
      </c>
      <c r="C3446" t="s">
        <v>24</v>
      </c>
      <c r="D3446" t="s">
        <v>504</v>
      </c>
      <c r="E3446" t="s">
        <v>55</v>
      </c>
      <c r="F3446" s="1">
        <v>42881</v>
      </c>
      <c r="G3446" s="1">
        <v>42886</v>
      </c>
      <c r="H3446">
        <v>0</v>
      </c>
      <c r="I3446" t="s">
        <v>22</v>
      </c>
      <c r="J3446" t="s">
        <v>25</v>
      </c>
      <c r="K3446">
        <v>55</v>
      </c>
    </row>
    <row r="3447" spans="1:14" x14ac:dyDescent="0.55000000000000004">
      <c r="A3447" t="s">
        <v>3590</v>
      </c>
      <c r="B3447" t="s">
        <v>70</v>
      </c>
      <c r="C3447" t="s">
        <v>24</v>
      </c>
      <c r="D3447" t="s">
        <v>28</v>
      </c>
      <c r="E3447" t="s">
        <v>55</v>
      </c>
      <c r="F3447" s="1">
        <v>42881</v>
      </c>
      <c r="G3447" s="1">
        <v>42987</v>
      </c>
      <c r="H3447">
        <v>0</v>
      </c>
      <c r="I3447" t="s">
        <v>16</v>
      </c>
      <c r="J3447" t="s">
        <v>25</v>
      </c>
      <c r="K3447">
        <v>55</v>
      </c>
    </row>
    <row r="3448" spans="1:14" x14ac:dyDescent="0.55000000000000004">
      <c r="A3448" t="s">
        <v>3591</v>
      </c>
      <c r="B3448" t="s">
        <v>37</v>
      </c>
      <c r="C3448" t="s">
        <v>27</v>
      </c>
      <c r="D3448" t="s">
        <v>31</v>
      </c>
      <c r="E3448" t="s">
        <v>55</v>
      </c>
      <c r="F3448" s="1">
        <v>42881</v>
      </c>
      <c r="G3448" s="1">
        <v>42950</v>
      </c>
      <c r="H3448">
        <v>0</v>
      </c>
      <c r="I3448" t="s">
        <v>39</v>
      </c>
      <c r="J3448" t="s">
        <v>17</v>
      </c>
      <c r="K3448">
        <v>550</v>
      </c>
    </row>
    <row r="3449" spans="1:14" x14ac:dyDescent="0.55000000000000004">
      <c r="A3449" t="s">
        <v>3592</v>
      </c>
      <c r="B3449" t="s">
        <v>37</v>
      </c>
      <c r="C3449" t="s">
        <v>20</v>
      </c>
      <c r="D3449" t="s">
        <v>167</v>
      </c>
      <c r="E3449" t="s">
        <v>15</v>
      </c>
      <c r="F3449" s="1">
        <v>42881</v>
      </c>
      <c r="G3449" s="1">
        <v>42999</v>
      </c>
      <c r="H3449">
        <v>5074</v>
      </c>
      <c r="I3449" t="s">
        <v>39</v>
      </c>
      <c r="J3449" t="s">
        <v>17</v>
      </c>
      <c r="K3449">
        <v>4821</v>
      </c>
      <c r="M3449">
        <f xml:space="preserve"> H3449 - K3449</f>
        <v>253</v>
      </c>
      <c r="N3449">
        <f xml:space="preserve"> M3449 / H3449 * 100</f>
        <v>4.9862041781631845</v>
      </c>
    </row>
    <row r="3450" spans="1:14" x14ac:dyDescent="0.55000000000000004">
      <c r="A3450" t="s">
        <v>3593</v>
      </c>
      <c r="B3450" t="s">
        <v>83</v>
      </c>
      <c r="C3450" t="s">
        <v>24</v>
      </c>
      <c r="D3450" t="s">
        <v>90</v>
      </c>
      <c r="E3450" t="s">
        <v>49</v>
      </c>
      <c r="F3450" s="1">
        <v>42881</v>
      </c>
      <c r="I3450" t="s">
        <v>85</v>
      </c>
      <c r="J3450" t="s">
        <v>25</v>
      </c>
      <c r="K3450">
        <v>55</v>
      </c>
    </row>
    <row r="3451" spans="1:14" x14ac:dyDescent="0.55000000000000004">
      <c r="A3451" t="s">
        <v>3594</v>
      </c>
      <c r="B3451" t="s">
        <v>113</v>
      </c>
      <c r="C3451" t="s">
        <v>57</v>
      </c>
      <c r="D3451" t="s">
        <v>84</v>
      </c>
      <c r="E3451" t="s">
        <v>15</v>
      </c>
      <c r="F3451" s="1">
        <v>42881</v>
      </c>
      <c r="G3451" s="1">
        <v>43001</v>
      </c>
      <c r="H3451">
        <v>5198</v>
      </c>
      <c r="I3451" t="s">
        <v>85</v>
      </c>
      <c r="J3451" t="s">
        <v>17</v>
      </c>
      <c r="K3451">
        <v>5482</v>
      </c>
      <c r="M3451">
        <f xml:space="preserve"> H3451 - K3451</f>
        <v>-284</v>
      </c>
      <c r="N3451">
        <f xml:space="preserve"> M3451 / H3451 * 100</f>
        <v>-5.4636398614851869</v>
      </c>
    </row>
    <row r="3452" spans="1:14" x14ac:dyDescent="0.55000000000000004">
      <c r="A3452" t="s">
        <v>3595</v>
      </c>
      <c r="B3452" t="s">
        <v>30</v>
      </c>
      <c r="C3452" t="s">
        <v>27</v>
      </c>
      <c r="E3452" t="s">
        <v>49</v>
      </c>
      <c r="F3452" s="1">
        <v>42881</v>
      </c>
      <c r="I3452" t="s">
        <v>32</v>
      </c>
      <c r="J3452" t="s">
        <v>17</v>
      </c>
      <c r="K3452">
        <v>550</v>
      </c>
    </row>
    <row r="3453" spans="1:14" x14ac:dyDescent="0.55000000000000004">
      <c r="A3453" t="s">
        <v>3596</v>
      </c>
      <c r="B3453" t="s">
        <v>30</v>
      </c>
      <c r="C3453" t="s">
        <v>57</v>
      </c>
      <c r="D3453" t="s">
        <v>206</v>
      </c>
      <c r="E3453" t="s">
        <v>55</v>
      </c>
      <c r="F3453" s="1">
        <v>42881</v>
      </c>
      <c r="G3453" s="1">
        <v>42984</v>
      </c>
      <c r="H3453">
        <v>0</v>
      </c>
      <c r="I3453" t="s">
        <v>32</v>
      </c>
      <c r="J3453" t="s">
        <v>17</v>
      </c>
      <c r="K3453">
        <v>5482</v>
      </c>
    </row>
    <row r="3454" spans="1:14" x14ac:dyDescent="0.55000000000000004">
      <c r="A3454" t="s">
        <v>3597</v>
      </c>
      <c r="B3454" t="s">
        <v>34</v>
      </c>
      <c r="C3454" t="s">
        <v>24</v>
      </c>
      <c r="D3454" t="s">
        <v>315</v>
      </c>
      <c r="E3454" t="s">
        <v>55</v>
      </c>
      <c r="F3454" s="1">
        <v>42882</v>
      </c>
      <c r="G3454" s="1">
        <v>42971</v>
      </c>
      <c r="H3454">
        <v>0</v>
      </c>
      <c r="I3454" t="s">
        <v>16</v>
      </c>
      <c r="J3454" t="s">
        <v>25</v>
      </c>
      <c r="K3454">
        <v>55</v>
      </c>
    </row>
    <row r="3455" spans="1:14" x14ac:dyDescent="0.55000000000000004">
      <c r="A3455" t="s">
        <v>3598</v>
      </c>
      <c r="B3455" t="s">
        <v>34</v>
      </c>
      <c r="C3455" t="s">
        <v>27</v>
      </c>
      <c r="D3455" t="s">
        <v>131</v>
      </c>
      <c r="E3455" t="s">
        <v>15</v>
      </c>
      <c r="F3455" s="1">
        <v>42882</v>
      </c>
      <c r="G3455" s="1">
        <v>42981</v>
      </c>
      <c r="H3455">
        <v>576</v>
      </c>
      <c r="I3455" t="s">
        <v>16</v>
      </c>
      <c r="J3455" t="s">
        <v>17</v>
      </c>
      <c r="K3455">
        <v>550</v>
      </c>
      <c r="M3455">
        <f t="shared" ref="M3455:M3456" si="890" xml:space="preserve"> H3455 - K3455</f>
        <v>26</v>
      </c>
      <c r="N3455">
        <f t="shared" ref="N3455:N3456" si="891" xml:space="preserve"> M3455 / H3455 * 100</f>
        <v>4.5138888888888884</v>
      </c>
    </row>
    <row r="3456" spans="1:14" x14ac:dyDescent="0.55000000000000004">
      <c r="A3456" t="s">
        <v>3599</v>
      </c>
      <c r="B3456" t="s">
        <v>34</v>
      </c>
      <c r="C3456" t="s">
        <v>24</v>
      </c>
      <c r="D3456" t="s">
        <v>122</v>
      </c>
      <c r="E3456" t="s">
        <v>15</v>
      </c>
      <c r="F3456" s="1">
        <v>42882</v>
      </c>
      <c r="G3456" s="1">
        <v>42968</v>
      </c>
      <c r="H3456">
        <v>57</v>
      </c>
      <c r="I3456" t="s">
        <v>16</v>
      </c>
      <c r="J3456" t="s">
        <v>25</v>
      </c>
      <c r="K3456">
        <v>55</v>
      </c>
      <c r="M3456">
        <f t="shared" si="890"/>
        <v>2</v>
      </c>
      <c r="N3456">
        <f t="shared" si="891"/>
        <v>3.5087719298245612</v>
      </c>
    </row>
    <row r="3457" spans="1:14" x14ac:dyDescent="0.55000000000000004">
      <c r="A3457" t="s">
        <v>3600</v>
      </c>
      <c r="B3457" t="s">
        <v>129</v>
      </c>
      <c r="C3457" t="s">
        <v>20</v>
      </c>
      <c r="D3457" t="s">
        <v>211</v>
      </c>
      <c r="E3457" t="s">
        <v>55</v>
      </c>
      <c r="F3457" s="1">
        <v>42882</v>
      </c>
      <c r="G3457" s="1">
        <v>42961</v>
      </c>
      <c r="H3457">
        <v>0</v>
      </c>
      <c r="I3457" t="s">
        <v>75</v>
      </c>
      <c r="J3457" t="s">
        <v>17</v>
      </c>
      <c r="K3457">
        <v>4821</v>
      </c>
    </row>
    <row r="3458" spans="1:14" x14ac:dyDescent="0.55000000000000004">
      <c r="A3458" t="s">
        <v>3601</v>
      </c>
      <c r="B3458" t="s">
        <v>214</v>
      </c>
      <c r="C3458" t="s">
        <v>48</v>
      </c>
      <c r="D3458" t="s">
        <v>230</v>
      </c>
      <c r="E3458" t="s">
        <v>55</v>
      </c>
      <c r="F3458" s="1">
        <v>42882</v>
      </c>
      <c r="G3458" s="1">
        <v>42891</v>
      </c>
      <c r="H3458">
        <v>0</v>
      </c>
      <c r="I3458" t="s">
        <v>16</v>
      </c>
      <c r="J3458" t="s">
        <v>25</v>
      </c>
      <c r="K3458">
        <v>3393</v>
      </c>
    </row>
    <row r="3459" spans="1:14" x14ac:dyDescent="0.55000000000000004">
      <c r="A3459" t="s">
        <v>3602</v>
      </c>
      <c r="B3459" t="s">
        <v>73</v>
      </c>
      <c r="C3459" t="s">
        <v>20</v>
      </c>
      <c r="D3459" t="s">
        <v>209</v>
      </c>
      <c r="E3459" t="s">
        <v>49</v>
      </c>
      <c r="F3459" s="1">
        <v>42882</v>
      </c>
      <c r="I3459" t="s">
        <v>75</v>
      </c>
      <c r="J3459" t="s">
        <v>17</v>
      </c>
      <c r="K3459">
        <v>4821</v>
      </c>
    </row>
    <row r="3460" spans="1:14" x14ac:dyDescent="0.55000000000000004">
      <c r="A3460" t="s">
        <v>3603</v>
      </c>
      <c r="B3460" t="s">
        <v>73</v>
      </c>
      <c r="C3460" t="s">
        <v>20</v>
      </c>
      <c r="E3460" t="s">
        <v>49</v>
      </c>
      <c r="F3460" s="1">
        <v>42882</v>
      </c>
      <c r="I3460" t="s">
        <v>75</v>
      </c>
      <c r="J3460" t="s">
        <v>17</v>
      </c>
      <c r="K3460">
        <v>4821</v>
      </c>
    </row>
    <row r="3461" spans="1:14" x14ac:dyDescent="0.55000000000000004">
      <c r="A3461" t="s">
        <v>3604</v>
      </c>
      <c r="B3461" t="s">
        <v>19</v>
      </c>
      <c r="C3461" t="s">
        <v>20</v>
      </c>
      <c r="D3461" t="s">
        <v>28</v>
      </c>
      <c r="E3461" t="s">
        <v>55</v>
      </c>
      <c r="F3461" s="1">
        <v>42882</v>
      </c>
      <c r="G3461" s="1">
        <v>42965</v>
      </c>
      <c r="H3461">
        <v>0</v>
      </c>
      <c r="I3461" t="s">
        <v>22</v>
      </c>
      <c r="J3461" t="s">
        <v>17</v>
      </c>
      <c r="K3461">
        <v>4821</v>
      </c>
    </row>
    <row r="3462" spans="1:14" x14ac:dyDescent="0.55000000000000004">
      <c r="A3462" t="s">
        <v>3605</v>
      </c>
      <c r="B3462" t="s">
        <v>19</v>
      </c>
      <c r="C3462" t="s">
        <v>20</v>
      </c>
      <c r="D3462" t="s">
        <v>243</v>
      </c>
      <c r="E3462" t="s">
        <v>15</v>
      </c>
      <c r="F3462" s="1">
        <v>42882</v>
      </c>
      <c r="G3462" s="1">
        <v>42969</v>
      </c>
      <c r="H3462">
        <v>4432</v>
      </c>
      <c r="I3462" t="s">
        <v>22</v>
      </c>
      <c r="J3462" t="s">
        <v>17</v>
      </c>
      <c r="K3462">
        <v>4821</v>
      </c>
      <c r="M3462">
        <f t="shared" ref="M3462:M3463" si="892" xml:space="preserve"> H3462 - K3462</f>
        <v>-389</v>
      </c>
      <c r="N3462">
        <f t="shared" ref="N3462:N3463" si="893" xml:space="preserve"> M3462 / H3462 * 100</f>
        <v>-8.7770758122743686</v>
      </c>
    </row>
    <row r="3463" spans="1:14" x14ac:dyDescent="0.55000000000000004">
      <c r="A3463" t="s">
        <v>3606</v>
      </c>
      <c r="B3463" t="s">
        <v>153</v>
      </c>
      <c r="C3463" t="s">
        <v>27</v>
      </c>
      <c r="D3463" t="s">
        <v>191</v>
      </c>
      <c r="E3463" t="s">
        <v>15</v>
      </c>
      <c r="F3463" s="1">
        <v>42882</v>
      </c>
      <c r="G3463" s="1">
        <v>42980</v>
      </c>
      <c r="H3463">
        <v>481</v>
      </c>
      <c r="I3463" t="s">
        <v>75</v>
      </c>
      <c r="J3463" t="s">
        <v>17</v>
      </c>
      <c r="K3463">
        <v>550</v>
      </c>
      <c r="M3463">
        <f t="shared" si="892"/>
        <v>-69</v>
      </c>
      <c r="N3463">
        <f t="shared" si="893"/>
        <v>-14.345114345114347</v>
      </c>
    </row>
    <row r="3464" spans="1:14" x14ac:dyDescent="0.55000000000000004">
      <c r="A3464" t="s">
        <v>3607</v>
      </c>
      <c r="B3464" t="s">
        <v>47</v>
      </c>
      <c r="C3464" t="s">
        <v>57</v>
      </c>
      <c r="D3464" t="s">
        <v>171</v>
      </c>
      <c r="E3464" t="s">
        <v>55</v>
      </c>
      <c r="F3464" s="1">
        <v>42882</v>
      </c>
      <c r="G3464" s="1">
        <v>42969</v>
      </c>
      <c r="H3464">
        <v>0</v>
      </c>
      <c r="I3464" t="s">
        <v>32</v>
      </c>
      <c r="J3464" t="s">
        <v>17</v>
      </c>
      <c r="K3464">
        <v>5482</v>
      </c>
    </row>
    <row r="3465" spans="1:14" x14ac:dyDescent="0.55000000000000004">
      <c r="A3465" t="s">
        <v>3608</v>
      </c>
      <c r="B3465" t="s">
        <v>47</v>
      </c>
      <c r="C3465" t="s">
        <v>20</v>
      </c>
      <c r="D3465" t="s">
        <v>567</v>
      </c>
      <c r="E3465" t="s">
        <v>15</v>
      </c>
      <c r="F3465" s="1">
        <v>42882</v>
      </c>
      <c r="G3465" s="1">
        <v>42975</v>
      </c>
      <c r="H3465">
        <v>5293</v>
      </c>
      <c r="I3465" t="s">
        <v>32</v>
      </c>
      <c r="J3465" t="s">
        <v>17</v>
      </c>
      <c r="K3465">
        <v>4821</v>
      </c>
      <c r="M3465">
        <f xml:space="preserve"> H3465 - K3465</f>
        <v>472</v>
      </c>
      <c r="N3465">
        <f xml:space="preserve"> M3465 / H3465 * 100</f>
        <v>8.9174381258265623</v>
      </c>
    </row>
    <row r="3466" spans="1:14" x14ac:dyDescent="0.55000000000000004">
      <c r="A3466" t="s">
        <v>3609</v>
      </c>
      <c r="B3466" t="s">
        <v>264</v>
      </c>
      <c r="C3466" t="s">
        <v>20</v>
      </c>
      <c r="D3466" t="s">
        <v>28</v>
      </c>
      <c r="E3466" t="s">
        <v>55</v>
      </c>
      <c r="F3466" s="1">
        <v>42882</v>
      </c>
      <c r="G3466" s="1">
        <v>42953</v>
      </c>
      <c r="H3466">
        <v>0</v>
      </c>
      <c r="I3466" t="s">
        <v>22</v>
      </c>
      <c r="J3466" t="s">
        <v>17</v>
      </c>
      <c r="K3466">
        <v>4821</v>
      </c>
    </row>
    <row r="3467" spans="1:14" x14ac:dyDescent="0.55000000000000004">
      <c r="A3467" t="s">
        <v>3610</v>
      </c>
      <c r="B3467" t="s">
        <v>264</v>
      </c>
      <c r="C3467" t="s">
        <v>57</v>
      </c>
      <c r="D3467" t="s">
        <v>327</v>
      </c>
      <c r="E3467" t="s">
        <v>15</v>
      </c>
      <c r="F3467" s="1">
        <v>42882</v>
      </c>
      <c r="G3467" s="1">
        <v>42964</v>
      </c>
      <c r="H3467">
        <v>5769</v>
      </c>
      <c r="I3467" t="s">
        <v>22</v>
      </c>
      <c r="J3467" t="s">
        <v>17</v>
      </c>
      <c r="K3467">
        <v>5482</v>
      </c>
      <c r="M3467">
        <f t="shared" ref="M3467:M3469" si="894" xml:space="preserve"> H3467 - K3467</f>
        <v>287</v>
      </c>
      <c r="N3467">
        <f t="shared" ref="N3467:N3469" si="895" xml:space="preserve"> M3467 / H3467 * 100</f>
        <v>4.9748656612931184</v>
      </c>
    </row>
    <row r="3468" spans="1:14" x14ac:dyDescent="0.55000000000000004">
      <c r="A3468" t="s">
        <v>3611</v>
      </c>
      <c r="B3468" t="s">
        <v>264</v>
      </c>
      <c r="C3468" t="s">
        <v>20</v>
      </c>
      <c r="D3468" t="s">
        <v>225</v>
      </c>
      <c r="E3468" t="s">
        <v>15</v>
      </c>
      <c r="F3468" s="1">
        <v>42882</v>
      </c>
      <c r="G3468" s="1">
        <v>42980</v>
      </c>
      <c r="H3468">
        <v>4929</v>
      </c>
      <c r="I3468" t="s">
        <v>22</v>
      </c>
      <c r="J3468" t="s">
        <v>17</v>
      </c>
      <c r="K3468">
        <v>4821</v>
      </c>
      <c r="M3468">
        <f t="shared" si="894"/>
        <v>108</v>
      </c>
      <c r="N3468">
        <f t="shared" si="895"/>
        <v>2.1911138161898966</v>
      </c>
    </row>
    <row r="3469" spans="1:14" x14ac:dyDescent="0.55000000000000004">
      <c r="A3469" t="s">
        <v>3612</v>
      </c>
      <c r="B3469" t="s">
        <v>264</v>
      </c>
      <c r="C3469" t="s">
        <v>20</v>
      </c>
      <c r="D3469" t="s">
        <v>137</v>
      </c>
      <c r="E3469" t="s">
        <v>15</v>
      </c>
      <c r="F3469" s="1">
        <v>42882</v>
      </c>
      <c r="G3469" s="1">
        <v>42952</v>
      </c>
      <c r="H3469">
        <v>4924</v>
      </c>
      <c r="I3469" t="s">
        <v>22</v>
      </c>
      <c r="J3469" t="s">
        <v>17</v>
      </c>
      <c r="K3469">
        <v>4821</v>
      </c>
      <c r="M3469">
        <f t="shared" si="894"/>
        <v>103</v>
      </c>
      <c r="N3469">
        <f t="shared" si="895"/>
        <v>2.0917952883834281</v>
      </c>
    </row>
    <row r="3470" spans="1:14" x14ac:dyDescent="0.55000000000000004">
      <c r="A3470" t="s">
        <v>3613</v>
      </c>
      <c r="B3470" t="s">
        <v>89</v>
      </c>
      <c r="C3470" t="s">
        <v>13</v>
      </c>
      <c r="D3470" t="s">
        <v>325</v>
      </c>
      <c r="E3470" t="s">
        <v>55</v>
      </c>
      <c r="F3470" s="1">
        <v>42882</v>
      </c>
      <c r="G3470" s="1">
        <v>42961</v>
      </c>
      <c r="H3470">
        <v>0</v>
      </c>
      <c r="I3470" t="s">
        <v>32</v>
      </c>
      <c r="J3470" t="s">
        <v>17</v>
      </c>
      <c r="K3470">
        <v>1096</v>
      </c>
    </row>
    <row r="3471" spans="1:14" x14ac:dyDescent="0.55000000000000004">
      <c r="A3471" t="s">
        <v>3614</v>
      </c>
      <c r="B3471" t="s">
        <v>106</v>
      </c>
      <c r="C3471" t="s">
        <v>57</v>
      </c>
      <c r="D3471" t="s">
        <v>206</v>
      </c>
      <c r="E3471" t="s">
        <v>15</v>
      </c>
      <c r="F3471" s="1">
        <v>42882</v>
      </c>
      <c r="G3471" s="1">
        <v>42951</v>
      </c>
      <c r="H3471">
        <v>5312</v>
      </c>
      <c r="I3471" t="s">
        <v>32</v>
      </c>
      <c r="J3471" t="s">
        <v>17</v>
      </c>
      <c r="K3471">
        <v>5482</v>
      </c>
      <c r="M3471">
        <f t="shared" ref="M3471:M3477" si="896" xml:space="preserve"> H3471 - K3471</f>
        <v>-170</v>
      </c>
      <c r="N3471">
        <f t="shared" ref="N3471:N3477" si="897" xml:space="preserve"> M3471 / H3471 * 100</f>
        <v>-3.2003012048192772</v>
      </c>
    </row>
    <row r="3472" spans="1:14" x14ac:dyDescent="0.55000000000000004">
      <c r="A3472" t="s">
        <v>3615</v>
      </c>
      <c r="B3472" t="s">
        <v>106</v>
      </c>
      <c r="C3472" t="s">
        <v>24</v>
      </c>
      <c r="D3472" t="s">
        <v>169</v>
      </c>
      <c r="E3472" t="s">
        <v>15</v>
      </c>
      <c r="F3472" s="1">
        <v>42882</v>
      </c>
      <c r="G3472" s="1">
        <v>42893</v>
      </c>
      <c r="H3472">
        <v>66</v>
      </c>
      <c r="I3472" t="s">
        <v>32</v>
      </c>
      <c r="J3472" t="s">
        <v>25</v>
      </c>
      <c r="K3472">
        <v>55</v>
      </c>
      <c r="M3472">
        <f t="shared" si="896"/>
        <v>11</v>
      </c>
      <c r="N3472">
        <f t="shared" si="897"/>
        <v>16.666666666666664</v>
      </c>
    </row>
    <row r="3473" spans="1:14" x14ac:dyDescent="0.55000000000000004">
      <c r="A3473" t="s">
        <v>3616</v>
      </c>
      <c r="B3473" t="s">
        <v>127</v>
      </c>
      <c r="C3473" t="s">
        <v>13</v>
      </c>
      <c r="D3473" t="s">
        <v>182</v>
      </c>
      <c r="E3473" t="s">
        <v>15</v>
      </c>
      <c r="F3473" s="1">
        <v>42882</v>
      </c>
      <c r="G3473" s="1">
        <v>42904</v>
      </c>
      <c r="H3473">
        <v>1115</v>
      </c>
      <c r="I3473" t="s">
        <v>22</v>
      </c>
      <c r="J3473" t="s">
        <v>17</v>
      </c>
      <c r="K3473">
        <v>1096</v>
      </c>
      <c r="M3473">
        <f t="shared" si="896"/>
        <v>19</v>
      </c>
      <c r="N3473">
        <f t="shared" si="897"/>
        <v>1.7040358744394617</v>
      </c>
    </row>
    <row r="3474" spans="1:14" x14ac:dyDescent="0.55000000000000004">
      <c r="A3474" t="s">
        <v>3617</v>
      </c>
      <c r="B3474" t="s">
        <v>127</v>
      </c>
      <c r="C3474" t="s">
        <v>48</v>
      </c>
      <c r="D3474" t="s">
        <v>131</v>
      </c>
      <c r="E3474" t="s">
        <v>15</v>
      </c>
      <c r="F3474" s="1">
        <v>42882</v>
      </c>
      <c r="G3474" s="1">
        <v>42970</v>
      </c>
      <c r="H3474">
        <v>3407</v>
      </c>
      <c r="I3474" t="s">
        <v>22</v>
      </c>
      <c r="J3474" t="s">
        <v>25</v>
      </c>
      <c r="K3474">
        <v>3393</v>
      </c>
      <c r="M3474">
        <f t="shared" si="896"/>
        <v>14</v>
      </c>
      <c r="N3474">
        <f t="shared" si="897"/>
        <v>0.41091869680070442</v>
      </c>
    </row>
    <row r="3475" spans="1:14" x14ac:dyDescent="0.55000000000000004">
      <c r="A3475" t="s">
        <v>3618</v>
      </c>
      <c r="B3475" t="s">
        <v>44</v>
      </c>
      <c r="C3475" t="s">
        <v>27</v>
      </c>
      <c r="D3475" t="s">
        <v>14</v>
      </c>
      <c r="E3475" t="s">
        <v>15</v>
      </c>
      <c r="F3475" s="1">
        <v>42882</v>
      </c>
      <c r="G3475" s="1">
        <v>42981</v>
      </c>
      <c r="H3475">
        <v>540</v>
      </c>
      <c r="I3475" t="s">
        <v>22</v>
      </c>
      <c r="J3475" t="s">
        <v>17</v>
      </c>
      <c r="K3475">
        <v>550</v>
      </c>
      <c r="M3475">
        <f t="shared" si="896"/>
        <v>-10</v>
      </c>
      <c r="N3475">
        <f t="shared" si="897"/>
        <v>-1.8518518518518516</v>
      </c>
    </row>
    <row r="3476" spans="1:14" x14ac:dyDescent="0.55000000000000004">
      <c r="A3476" t="s">
        <v>3619</v>
      </c>
      <c r="B3476" t="s">
        <v>108</v>
      </c>
      <c r="C3476" t="s">
        <v>13</v>
      </c>
      <c r="D3476" t="s">
        <v>109</v>
      </c>
      <c r="E3476" t="s">
        <v>15</v>
      </c>
      <c r="F3476" s="1">
        <v>42882</v>
      </c>
      <c r="G3476" s="1">
        <v>42982</v>
      </c>
      <c r="H3476">
        <v>1095</v>
      </c>
      <c r="I3476" t="s">
        <v>75</v>
      </c>
      <c r="J3476" t="s">
        <v>17</v>
      </c>
      <c r="K3476">
        <v>1096</v>
      </c>
      <c r="M3476">
        <f t="shared" si="896"/>
        <v>-1</v>
      </c>
      <c r="N3476">
        <f t="shared" si="897"/>
        <v>-9.1324200913242004E-2</v>
      </c>
    </row>
    <row r="3477" spans="1:14" x14ac:dyDescent="0.55000000000000004">
      <c r="A3477" t="s">
        <v>3620</v>
      </c>
      <c r="B3477" t="s">
        <v>108</v>
      </c>
      <c r="C3477" t="s">
        <v>13</v>
      </c>
      <c r="D3477" t="s">
        <v>154</v>
      </c>
      <c r="E3477" t="s">
        <v>15</v>
      </c>
      <c r="F3477" s="1">
        <v>42882</v>
      </c>
      <c r="G3477" s="1">
        <v>42970</v>
      </c>
      <c r="H3477">
        <v>1019</v>
      </c>
      <c r="I3477" t="s">
        <v>75</v>
      </c>
      <c r="J3477" t="s">
        <v>17</v>
      </c>
      <c r="K3477">
        <v>1096</v>
      </c>
      <c r="M3477">
        <f t="shared" si="896"/>
        <v>-77</v>
      </c>
      <c r="N3477">
        <f t="shared" si="897"/>
        <v>-7.5564278704612367</v>
      </c>
    </row>
    <row r="3478" spans="1:14" x14ac:dyDescent="0.55000000000000004">
      <c r="A3478" t="s">
        <v>3621</v>
      </c>
      <c r="B3478" t="s">
        <v>37</v>
      </c>
      <c r="C3478" t="s">
        <v>13</v>
      </c>
      <c r="D3478" t="s">
        <v>111</v>
      </c>
      <c r="E3478" t="s">
        <v>55</v>
      </c>
      <c r="F3478" s="1">
        <v>42882</v>
      </c>
      <c r="G3478" s="1">
        <v>42885</v>
      </c>
      <c r="H3478">
        <v>0</v>
      </c>
      <c r="I3478" t="s">
        <v>39</v>
      </c>
      <c r="J3478" t="s">
        <v>17</v>
      </c>
      <c r="K3478">
        <v>1096</v>
      </c>
    </row>
    <row r="3479" spans="1:14" x14ac:dyDescent="0.55000000000000004">
      <c r="A3479" t="s">
        <v>3622</v>
      </c>
      <c r="B3479" t="s">
        <v>37</v>
      </c>
      <c r="C3479" t="s">
        <v>20</v>
      </c>
      <c r="D3479" t="s">
        <v>68</v>
      </c>
      <c r="E3479" t="s">
        <v>55</v>
      </c>
      <c r="F3479" s="1">
        <v>42882</v>
      </c>
      <c r="G3479" s="1">
        <v>42964</v>
      </c>
      <c r="H3479">
        <v>0</v>
      </c>
      <c r="I3479" t="s">
        <v>39</v>
      </c>
      <c r="J3479" t="s">
        <v>17</v>
      </c>
      <c r="K3479">
        <v>4821</v>
      </c>
    </row>
    <row r="3480" spans="1:14" x14ac:dyDescent="0.55000000000000004">
      <c r="A3480" t="s">
        <v>3623</v>
      </c>
      <c r="B3480" t="s">
        <v>37</v>
      </c>
      <c r="C3480" t="s">
        <v>20</v>
      </c>
      <c r="D3480" t="s">
        <v>111</v>
      </c>
      <c r="E3480" t="s">
        <v>15</v>
      </c>
      <c r="F3480" s="1">
        <v>42882</v>
      </c>
      <c r="G3480" s="1">
        <v>42992</v>
      </c>
      <c r="H3480">
        <v>4477</v>
      </c>
      <c r="I3480" t="s">
        <v>39</v>
      </c>
      <c r="J3480" t="s">
        <v>17</v>
      </c>
      <c r="K3480">
        <v>4821</v>
      </c>
      <c r="M3480">
        <f t="shared" ref="M3480:M3481" si="898" xml:space="preserve"> H3480 - K3480</f>
        <v>-344</v>
      </c>
      <c r="N3480">
        <f t="shared" ref="N3480:N3481" si="899" xml:space="preserve"> M3480 / H3480 * 100</f>
        <v>-7.6837167746258652</v>
      </c>
    </row>
    <row r="3481" spans="1:14" x14ac:dyDescent="0.55000000000000004">
      <c r="A3481" t="s">
        <v>3624</v>
      </c>
      <c r="B3481" t="s">
        <v>37</v>
      </c>
      <c r="C3481" t="s">
        <v>20</v>
      </c>
      <c r="D3481" t="s">
        <v>31</v>
      </c>
      <c r="E3481" t="s">
        <v>15</v>
      </c>
      <c r="F3481" s="1">
        <v>42882</v>
      </c>
      <c r="G3481" s="1">
        <v>42888</v>
      </c>
      <c r="H3481">
        <v>4644</v>
      </c>
      <c r="I3481" t="s">
        <v>39</v>
      </c>
      <c r="J3481" t="s">
        <v>17</v>
      </c>
      <c r="K3481">
        <v>4821</v>
      </c>
      <c r="M3481">
        <f t="shared" si="898"/>
        <v>-177</v>
      </c>
      <c r="N3481">
        <f t="shared" si="899"/>
        <v>-3.8113695090439279</v>
      </c>
    </row>
    <row r="3482" spans="1:14" x14ac:dyDescent="0.55000000000000004">
      <c r="A3482" t="s">
        <v>3625</v>
      </c>
      <c r="B3482" t="s">
        <v>34</v>
      </c>
      <c r="C3482" t="s">
        <v>27</v>
      </c>
      <c r="D3482" t="s">
        <v>140</v>
      </c>
      <c r="E3482" t="s">
        <v>55</v>
      </c>
      <c r="F3482" s="1">
        <v>42883</v>
      </c>
      <c r="G3482" s="1">
        <v>42967</v>
      </c>
      <c r="H3482">
        <v>0</v>
      </c>
      <c r="I3482" t="s">
        <v>16</v>
      </c>
      <c r="J3482" t="s">
        <v>17</v>
      </c>
      <c r="K3482">
        <v>550</v>
      </c>
    </row>
    <row r="3483" spans="1:14" x14ac:dyDescent="0.55000000000000004">
      <c r="A3483" t="s">
        <v>3626</v>
      </c>
      <c r="B3483" t="s">
        <v>34</v>
      </c>
      <c r="C3483" t="s">
        <v>13</v>
      </c>
      <c r="D3483" t="s">
        <v>14</v>
      </c>
      <c r="E3483" t="s">
        <v>55</v>
      </c>
      <c r="F3483" s="1">
        <v>42883</v>
      </c>
      <c r="G3483" s="1">
        <v>42899</v>
      </c>
      <c r="H3483">
        <v>0</v>
      </c>
      <c r="I3483" t="s">
        <v>16</v>
      </c>
      <c r="J3483" t="s">
        <v>17</v>
      </c>
      <c r="K3483">
        <v>1096</v>
      </c>
    </row>
    <row r="3484" spans="1:14" x14ac:dyDescent="0.55000000000000004">
      <c r="A3484" t="s">
        <v>3627</v>
      </c>
      <c r="B3484" t="s">
        <v>150</v>
      </c>
      <c r="C3484" t="s">
        <v>57</v>
      </c>
      <c r="E3484" t="s">
        <v>49</v>
      </c>
      <c r="F3484" s="1">
        <v>42883</v>
      </c>
      <c r="I3484" t="s">
        <v>75</v>
      </c>
      <c r="J3484" t="s">
        <v>17</v>
      </c>
      <c r="K3484">
        <v>5482</v>
      </c>
    </row>
    <row r="3485" spans="1:14" x14ac:dyDescent="0.55000000000000004">
      <c r="A3485" t="s">
        <v>3628</v>
      </c>
      <c r="B3485" t="s">
        <v>150</v>
      </c>
      <c r="C3485" t="s">
        <v>13</v>
      </c>
      <c r="D3485" t="s">
        <v>100</v>
      </c>
      <c r="E3485" t="s">
        <v>15</v>
      </c>
      <c r="F3485" s="1">
        <v>42883</v>
      </c>
      <c r="G3485" s="1">
        <v>42894</v>
      </c>
      <c r="H3485">
        <v>940</v>
      </c>
      <c r="I3485" t="s">
        <v>75</v>
      </c>
      <c r="J3485" t="s">
        <v>17</v>
      </c>
      <c r="K3485">
        <v>1096</v>
      </c>
      <c r="M3485">
        <f t="shared" ref="M3485:M3490" si="900" xml:space="preserve"> H3485 - K3485</f>
        <v>-156</v>
      </c>
      <c r="N3485">
        <f t="shared" ref="N3485:N3490" si="901" xml:space="preserve"> M3485 / H3485 * 100</f>
        <v>-16.595744680851062</v>
      </c>
    </row>
    <row r="3486" spans="1:14" x14ac:dyDescent="0.55000000000000004">
      <c r="A3486" t="s">
        <v>3629</v>
      </c>
      <c r="B3486" t="s">
        <v>73</v>
      </c>
      <c r="C3486" t="s">
        <v>20</v>
      </c>
      <c r="D3486" t="s">
        <v>109</v>
      </c>
      <c r="E3486" t="s">
        <v>15</v>
      </c>
      <c r="F3486" s="1">
        <v>42883</v>
      </c>
      <c r="G3486" s="1">
        <v>42893</v>
      </c>
      <c r="H3486">
        <v>5378</v>
      </c>
      <c r="I3486" t="s">
        <v>75</v>
      </c>
      <c r="J3486" t="s">
        <v>17</v>
      </c>
      <c r="K3486">
        <v>4821</v>
      </c>
      <c r="M3486">
        <f t="shared" si="900"/>
        <v>557</v>
      </c>
      <c r="N3486">
        <f t="shared" si="901"/>
        <v>10.357010040907401</v>
      </c>
    </row>
    <row r="3487" spans="1:14" x14ac:dyDescent="0.55000000000000004">
      <c r="A3487" t="s">
        <v>3630</v>
      </c>
      <c r="B3487" t="s">
        <v>73</v>
      </c>
      <c r="C3487" t="s">
        <v>20</v>
      </c>
      <c r="D3487" t="s">
        <v>167</v>
      </c>
      <c r="E3487" t="s">
        <v>15</v>
      </c>
      <c r="F3487" s="1">
        <v>42883</v>
      </c>
      <c r="G3487" s="1">
        <v>42901</v>
      </c>
      <c r="H3487">
        <v>4712</v>
      </c>
      <c r="I3487" t="s">
        <v>75</v>
      </c>
      <c r="J3487" t="s">
        <v>17</v>
      </c>
      <c r="K3487">
        <v>4821</v>
      </c>
      <c r="M3487">
        <f t="shared" si="900"/>
        <v>-109</v>
      </c>
      <c r="N3487">
        <f t="shared" si="901"/>
        <v>-2.3132427843803054</v>
      </c>
    </row>
    <row r="3488" spans="1:14" x14ac:dyDescent="0.55000000000000004">
      <c r="A3488" t="s">
        <v>3631</v>
      </c>
      <c r="B3488" t="s">
        <v>19</v>
      </c>
      <c r="C3488" t="s">
        <v>13</v>
      </c>
      <c r="D3488" t="s">
        <v>51</v>
      </c>
      <c r="E3488" t="s">
        <v>15</v>
      </c>
      <c r="F3488" s="1">
        <v>42883</v>
      </c>
      <c r="G3488" s="1">
        <v>42972</v>
      </c>
      <c r="H3488">
        <v>1118</v>
      </c>
      <c r="I3488" t="s">
        <v>22</v>
      </c>
      <c r="J3488" t="s">
        <v>17</v>
      </c>
      <c r="K3488">
        <v>1096</v>
      </c>
      <c r="M3488">
        <f t="shared" si="900"/>
        <v>22</v>
      </c>
      <c r="N3488">
        <f t="shared" si="901"/>
        <v>1.9677996422182469</v>
      </c>
    </row>
    <row r="3489" spans="1:14" x14ac:dyDescent="0.55000000000000004">
      <c r="A3489" t="s">
        <v>3632</v>
      </c>
      <c r="B3489" t="s">
        <v>153</v>
      </c>
      <c r="C3489" t="s">
        <v>57</v>
      </c>
      <c r="D3489" t="s">
        <v>92</v>
      </c>
      <c r="E3489" t="s">
        <v>15</v>
      </c>
      <c r="F3489" s="1">
        <v>42883</v>
      </c>
      <c r="G3489" s="1">
        <v>42958</v>
      </c>
      <c r="H3489">
        <v>5695</v>
      </c>
      <c r="I3489" t="s">
        <v>75</v>
      </c>
      <c r="J3489" t="s">
        <v>17</v>
      </c>
      <c r="K3489">
        <v>5482</v>
      </c>
      <c r="M3489">
        <f t="shared" si="900"/>
        <v>213</v>
      </c>
      <c r="N3489">
        <f t="shared" si="901"/>
        <v>3.7401229148375772</v>
      </c>
    </row>
    <row r="3490" spans="1:14" x14ac:dyDescent="0.55000000000000004">
      <c r="A3490" t="s">
        <v>3633</v>
      </c>
      <c r="B3490" t="s">
        <v>153</v>
      </c>
      <c r="C3490" t="s">
        <v>20</v>
      </c>
      <c r="D3490" t="s">
        <v>290</v>
      </c>
      <c r="E3490" t="s">
        <v>15</v>
      </c>
      <c r="F3490" s="1">
        <v>42883</v>
      </c>
      <c r="G3490" s="1">
        <v>42952</v>
      </c>
      <c r="H3490">
        <v>4462</v>
      </c>
      <c r="I3490" t="s">
        <v>75</v>
      </c>
      <c r="J3490" t="s">
        <v>17</v>
      </c>
      <c r="K3490">
        <v>4821</v>
      </c>
      <c r="M3490">
        <f t="shared" si="900"/>
        <v>-359</v>
      </c>
      <c r="N3490">
        <f t="shared" si="901"/>
        <v>-8.0457194083370673</v>
      </c>
    </row>
    <row r="3491" spans="1:14" x14ac:dyDescent="0.55000000000000004">
      <c r="A3491" t="s">
        <v>3634</v>
      </c>
      <c r="B3491" t="s">
        <v>116</v>
      </c>
      <c r="C3491" t="s">
        <v>20</v>
      </c>
      <c r="D3491" t="s">
        <v>227</v>
      </c>
      <c r="E3491" t="s">
        <v>55</v>
      </c>
      <c r="F3491" s="1">
        <v>42883</v>
      </c>
      <c r="G3491" s="1">
        <v>42977</v>
      </c>
      <c r="H3491">
        <v>0</v>
      </c>
      <c r="I3491" t="s">
        <v>85</v>
      </c>
      <c r="J3491" t="s">
        <v>17</v>
      </c>
      <c r="K3491">
        <v>4821</v>
      </c>
    </row>
    <row r="3492" spans="1:14" x14ac:dyDescent="0.55000000000000004">
      <c r="A3492" t="s">
        <v>3635</v>
      </c>
      <c r="B3492" t="s">
        <v>63</v>
      </c>
      <c r="C3492" t="s">
        <v>48</v>
      </c>
      <c r="D3492" t="s">
        <v>285</v>
      </c>
      <c r="E3492" t="s">
        <v>15</v>
      </c>
      <c r="F3492" s="1">
        <v>42883</v>
      </c>
      <c r="G3492" s="1">
        <v>42975</v>
      </c>
      <c r="H3492">
        <v>3701</v>
      </c>
      <c r="I3492" t="s">
        <v>39</v>
      </c>
      <c r="J3492" t="s">
        <v>25</v>
      </c>
      <c r="K3492">
        <v>3393</v>
      </c>
      <c r="M3492">
        <f xml:space="preserve"> H3492 - K3492</f>
        <v>308</v>
      </c>
      <c r="N3492">
        <f xml:space="preserve"> M3492 / H3492 * 100</f>
        <v>8.3220751148338277</v>
      </c>
    </row>
    <row r="3493" spans="1:14" x14ac:dyDescent="0.55000000000000004">
      <c r="A3493" t="s">
        <v>3636</v>
      </c>
      <c r="B3493" t="s">
        <v>106</v>
      </c>
      <c r="C3493" t="s">
        <v>13</v>
      </c>
      <c r="D3493" t="s">
        <v>189</v>
      </c>
      <c r="E3493" t="s">
        <v>49</v>
      </c>
      <c r="F3493" s="1">
        <v>42883</v>
      </c>
      <c r="I3493" t="s">
        <v>32</v>
      </c>
      <c r="J3493" t="s">
        <v>17</v>
      </c>
      <c r="K3493">
        <v>1096</v>
      </c>
    </row>
    <row r="3494" spans="1:14" x14ac:dyDescent="0.55000000000000004">
      <c r="A3494" t="s">
        <v>3637</v>
      </c>
      <c r="B3494" t="s">
        <v>41</v>
      </c>
      <c r="C3494" t="s">
        <v>27</v>
      </c>
      <c r="E3494" t="s">
        <v>49</v>
      </c>
      <c r="F3494" s="1">
        <v>42883</v>
      </c>
      <c r="I3494" t="s">
        <v>39</v>
      </c>
      <c r="J3494" t="s">
        <v>17</v>
      </c>
      <c r="K3494">
        <v>550</v>
      </c>
    </row>
    <row r="3495" spans="1:14" x14ac:dyDescent="0.55000000000000004">
      <c r="A3495" t="s">
        <v>3638</v>
      </c>
      <c r="B3495" t="s">
        <v>41</v>
      </c>
      <c r="C3495" t="s">
        <v>13</v>
      </c>
      <c r="D3495" t="s">
        <v>38</v>
      </c>
      <c r="E3495" t="s">
        <v>15</v>
      </c>
      <c r="F3495" s="1">
        <v>42883</v>
      </c>
      <c r="G3495" s="1">
        <v>42894</v>
      </c>
      <c r="H3495">
        <v>941</v>
      </c>
      <c r="I3495" t="s">
        <v>39</v>
      </c>
      <c r="J3495" t="s">
        <v>17</v>
      </c>
      <c r="K3495">
        <v>1096</v>
      </c>
      <c r="M3495">
        <f t="shared" ref="M3495:M3499" si="902" xml:space="preserve"> H3495 - K3495</f>
        <v>-155</v>
      </c>
      <c r="N3495">
        <f t="shared" ref="N3495:N3499" si="903" xml:space="preserve"> M3495 / H3495 * 100</f>
        <v>-16.47183846971307</v>
      </c>
    </row>
    <row r="3496" spans="1:14" x14ac:dyDescent="0.55000000000000004">
      <c r="A3496" t="s">
        <v>3639</v>
      </c>
      <c r="B3496" t="s">
        <v>60</v>
      </c>
      <c r="C3496" t="s">
        <v>13</v>
      </c>
      <c r="D3496" t="s">
        <v>31</v>
      </c>
      <c r="E3496" t="s">
        <v>15</v>
      </c>
      <c r="F3496" s="1">
        <v>42883</v>
      </c>
      <c r="G3496" s="1">
        <v>42891</v>
      </c>
      <c r="H3496">
        <v>1171</v>
      </c>
      <c r="I3496" t="s">
        <v>32</v>
      </c>
      <c r="J3496" t="s">
        <v>17</v>
      </c>
      <c r="K3496">
        <v>1096</v>
      </c>
      <c r="M3496">
        <f t="shared" si="902"/>
        <v>75</v>
      </c>
      <c r="N3496">
        <f t="shared" si="903"/>
        <v>6.4047822374039276</v>
      </c>
    </row>
    <row r="3497" spans="1:14" x14ac:dyDescent="0.55000000000000004">
      <c r="A3497" t="s">
        <v>3640</v>
      </c>
      <c r="B3497" t="s">
        <v>66</v>
      </c>
      <c r="C3497" t="s">
        <v>156</v>
      </c>
      <c r="D3497" t="s">
        <v>78</v>
      </c>
      <c r="E3497" t="s">
        <v>15</v>
      </c>
      <c r="F3497" s="1">
        <v>42883</v>
      </c>
      <c r="G3497" s="1">
        <v>42975</v>
      </c>
      <c r="H3497">
        <v>24899</v>
      </c>
      <c r="I3497" t="s">
        <v>39</v>
      </c>
      <c r="J3497" t="s">
        <v>157</v>
      </c>
      <c r="K3497">
        <v>26768</v>
      </c>
      <c r="M3497">
        <f t="shared" si="902"/>
        <v>-1869</v>
      </c>
      <c r="N3497">
        <f t="shared" si="903"/>
        <v>-7.5063255552431816</v>
      </c>
    </row>
    <row r="3498" spans="1:14" x14ac:dyDescent="0.55000000000000004">
      <c r="A3498" t="s">
        <v>3641</v>
      </c>
      <c r="B3498" t="s">
        <v>66</v>
      </c>
      <c r="C3498" t="s">
        <v>48</v>
      </c>
      <c r="D3498" t="s">
        <v>78</v>
      </c>
      <c r="E3498" t="s">
        <v>15</v>
      </c>
      <c r="F3498" s="1">
        <v>42883</v>
      </c>
      <c r="G3498" s="1">
        <v>42999</v>
      </c>
      <c r="H3498">
        <v>3418</v>
      </c>
      <c r="I3498" t="s">
        <v>39</v>
      </c>
      <c r="J3498" t="s">
        <v>25</v>
      </c>
      <c r="K3498">
        <v>3393</v>
      </c>
      <c r="M3498">
        <f t="shared" si="902"/>
        <v>25</v>
      </c>
      <c r="N3498">
        <f t="shared" si="903"/>
        <v>0.73142188414277354</v>
      </c>
    </row>
    <row r="3499" spans="1:14" x14ac:dyDescent="0.55000000000000004">
      <c r="A3499" t="s">
        <v>3642</v>
      </c>
      <c r="B3499" t="s">
        <v>37</v>
      </c>
      <c r="C3499" t="s">
        <v>27</v>
      </c>
      <c r="D3499" t="s">
        <v>327</v>
      </c>
      <c r="E3499" t="s">
        <v>15</v>
      </c>
      <c r="F3499" s="1">
        <v>42883</v>
      </c>
      <c r="G3499" s="1">
        <v>42894</v>
      </c>
      <c r="H3499">
        <v>537</v>
      </c>
      <c r="I3499" t="s">
        <v>39</v>
      </c>
      <c r="J3499" t="s">
        <v>17</v>
      </c>
      <c r="K3499">
        <v>550</v>
      </c>
      <c r="M3499">
        <f t="shared" si="902"/>
        <v>-13</v>
      </c>
      <c r="N3499">
        <f t="shared" si="903"/>
        <v>-2.4208566108007448</v>
      </c>
    </row>
    <row r="3500" spans="1:14" x14ac:dyDescent="0.55000000000000004">
      <c r="A3500" t="s">
        <v>3643</v>
      </c>
      <c r="B3500" t="s">
        <v>30</v>
      </c>
      <c r="C3500" t="s">
        <v>20</v>
      </c>
      <c r="E3500" t="s">
        <v>49</v>
      </c>
      <c r="F3500" s="1">
        <v>42883</v>
      </c>
      <c r="I3500" t="s">
        <v>32</v>
      </c>
      <c r="J3500" t="s">
        <v>17</v>
      </c>
      <c r="K3500">
        <v>4821</v>
      </c>
    </row>
    <row r="3501" spans="1:14" x14ac:dyDescent="0.55000000000000004">
      <c r="A3501" t="s">
        <v>3644</v>
      </c>
      <c r="B3501" t="s">
        <v>30</v>
      </c>
      <c r="C3501" t="s">
        <v>13</v>
      </c>
      <c r="D3501" t="s">
        <v>78</v>
      </c>
      <c r="E3501" t="s">
        <v>15</v>
      </c>
      <c r="F3501" s="1">
        <v>42883</v>
      </c>
      <c r="G3501" s="1">
        <v>42951</v>
      </c>
      <c r="H3501">
        <v>1053</v>
      </c>
      <c r="I3501" t="s">
        <v>32</v>
      </c>
      <c r="J3501" t="s">
        <v>17</v>
      </c>
      <c r="K3501">
        <v>1096</v>
      </c>
      <c r="M3501">
        <f t="shared" ref="M3501:M3504" si="904" xml:space="preserve"> H3501 - K3501</f>
        <v>-43</v>
      </c>
      <c r="N3501">
        <f t="shared" ref="N3501:N3504" si="905" xml:space="preserve"> M3501 / H3501 * 100</f>
        <v>-4.083570750237417</v>
      </c>
    </row>
    <row r="3502" spans="1:14" x14ac:dyDescent="0.55000000000000004">
      <c r="A3502" t="s">
        <v>3645</v>
      </c>
      <c r="B3502" t="s">
        <v>34</v>
      </c>
      <c r="C3502" t="s">
        <v>27</v>
      </c>
      <c r="D3502" t="s">
        <v>54</v>
      </c>
      <c r="E3502" t="s">
        <v>15</v>
      </c>
      <c r="F3502" s="1">
        <v>42884</v>
      </c>
      <c r="G3502" s="1">
        <v>42897</v>
      </c>
      <c r="H3502">
        <v>497</v>
      </c>
      <c r="I3502" t="s">
        <v>16</v>
      </c>
      <c r="J3502" t="s">
        <v>17</v>
      </c>
      <c r="K3502">
        <v>550</v>
      </c>
      <c r="M3502">
        <f t="shared" si="904"/>
        <v>-53</v>
      </c>
      <c r="N3502">
        <f t="shared" si="905"/>
        <v>-10.663983903420524</v>
      </c>
    </row>
    <row r="3503" spans="1:14" x14ac:dyDescent="0.55000000000000004">
      <c r="A3503" t="s">
        <v>3646</v>
      </c>
      <c r="B3503" t="s">
        <v>150</v>
      </c>
      <c r="C3503" t="s">
        <v>57</v>
      </c>
      <c r="D3503" t="s">
        <v>385</v>
      </c>
      <c r="E3503" t="s">
        <v>15</v>
      </c>
      <c r="F3503" s="1">
        <v>42884</v>
      </c>
      <c r="G3503" s="1">
        <v>42991</v>
      </c>
      <c r="H3503">
        <v>5714</v>
      </c>
      <c r="I3503" t="s">
        <v>75</v>
      </c>
      <c r="J3503" t="s">
        <v>17</v>
      </c>
      <c r="K3503">
        <v>5482</v>
      </c>
      <c r="M3503">
        <f t="shared" si="904"/>
        <v>232</v>
      </c>
      <c r="N3503">
        <f t="shared" si="905"/>
        <v>4.0602030101505076</v>
      </c>
    </row>
    <row r="3504" spans="1:14" x14ac:dyDescent="0.55000000000000004">
      <c r="A3504" t="s">
        <v>3647</v>
      </c>
      <c r="B3504" t="s">
        <v>214</v>
      </c>
      <c r="C3504" t="s">
        <v>27</v>
      </c>
      <c r="D3504" t="s">
        <v>51</v>
      </c>
      <c r="E3504" t="s">
        <v>15</v>
      </c>
      <c r="F3504" s="1">
        <v>42884</v>
      </c>
      <c r="G3504" s="1">
        <v>42976</v>
      </c>
      <c r="H3504">
        <v>611</v>
      </c>
      <c r="I3504" t="s">
        <v>16</v>
      </c>
      <c r="J3504" t="s">
        <v>17</v>
      </c>
      <c r="K3504">
        <v>550</v>
      </c>
      <c r="M3504">
        <f t="shared" si="904"/>
        <v>61</v>
      </c>
      <c r="N3504">
        <f t="shared" si="905"/>
        <v>9.9836333878887071</v>
      </c>
    </row>
    <row r="3505" spans="1:14" x14ac:dyDescent="0.55000000000000004">
      <c r="A3505" t="s">
        <v>3648</v>
      </c>
      <c r="B3505" t="s">
        <v>176</v>
      </c>
      <c r="C3505" t="s">
        <v>20</v>
      </c>
      <c r="D3505" t="s">
        <v>312</v>
      </c>
      <c r="E3505" t="s">
        <v>49</v>
      </c>
      <c r="F3505" s="1">
        <v>42884</v>
      </c>
      <c r="I3505" t="s">
        <v>85</v>
      </c>
      <c r="J3505" t="s">
        <v>17</v>
      </c>
      <c r="K3505">
        <v>4821</v>
      </c>
    </row>
    <row r="3506" spans="1:14" x14ac:dyDescent="0.55000000000000004">
      <c r="A3506" t="s">
        <v>3649</v>
      </c>
      <c r="B3506" t="s">
        <v>176</v>
      </c>
      <c r="C3506" t="s">
        <v>20</v>
      </c>
      <c r="D3506" t="s">
        <v>151</v>
      </c>
      <c r="E3506" t="s">
        <v>15</v>
      </c>
      <c r="F3506" s="1">
        <v>42884</v>
      </c>
      <c r="G3506" s="1">
        <v>42897</v>
      </c>
      <c r="H3506">
        <v>5642</v>
      </c>
      <c r="I3506" t="s">
        <v>85</v>
      </c>
      <c r="J3506" t="s">
        <v>17</v>
      </c>
      <c r="K3506">
        <v>4821</v>
      </c>
      <c r="M3506">
        <f t="shared" ref="M3506:M3512" si="906" xml:space="preserve"> H3506 - K3506</f>
        <v>821</v>
      </c>
      <c r="N3506">
        <f t="shared" ref="N3506:N3512" si="907" xml:space="preserve"> M3506 / H3506 * 100</f>
        <v>14.55157745480326</v>
      </c>
    </row>
    <row r="3507" spans="1:14" x14ac:dyDescent="0.55000000000000004">
      <c r="A3507" t="s">
        <v>3650</v>
      </c>
      <c r="B3507" t="s">
        <v>176</v>
      </c>
      <c r="C3507" t="s">
        <v>20</v>
      </c>
      <c r="D3507" t="s">
        <v>201</v>
      </c>
      <c r="E3507" t="s">
        <v>15</v>
      </c>
      <c r="F3507" s="1">
        <v>42884</v>
      </c>
      <c r="G3507" s="1">
        <v>42897</v>
      </c>
      <c r="H3507">
        <v>5081</v>
      </c>
      <c r="I3507" t="s">
        <v>85</v>
      </c>
      <c r="J3507" t="s">
        <v>17</v>
      </c>
      <c r="K3507">
        <v>4821</v>
      </c>
      <c r="M3507">
        <f t="shared" si="906"/>
        <v>260</v>
      </c>
      <c r="N3507">
        <f t="shared" si="907"/>
        <v>5.1171029324936033</v>
      </c>
    </row>
    <row r="3508" spans="1:14" x14ac:dyDescent="0.55000000000000004">
      <c r="A3508" t="s">
        <v>3651</v>
      </c>
      <c r="B3508" t="s">
        <v>19</v>
      </c>
      <c r="C3508" t="s">
        <v>20</v>
      </c>
      <c r="D3508" t="s">
        <v>14</v>
      </c>
      <c r="E3508" t="s">
        <v>15</v>
      </c>
      <c r="F3508" s="1">
        <v>42884</v>
      </c>
      <c r="G3508" s="1">
        <v>42949</v>
      </c>
      <c r="H3508">
        <v>3985</v>
      </c>
      <c r="I3508" t="s">
        <v>22</v>
      </c>
      <c r="J3508" t="s">
        <v>17</v>
      </c>
      <c r="K3508">
        <v>4821</v>
      </c>
      <c r="M3508">
        <f t="shared" si="906"/>
        <v>-836</v>
      </c>
      <c r="N3508">
        <f t="shared" si="907"/>
        <v>-20.978670012547052</v>
      </c>
    </row>
    <row r="3509" spans="1:14" x14ac:dyDescent="0.55000000000000004">
      <c r="A3509" t="s">
        <v>3652</v>
      </c>
      <c r="B3509" t="s">
        <v>153</v>
      </c>
      <c r="C3509" t="s">
        <v>48</v>
      </c>
      <c r="D3509" t="s">
        <v>757</v>
      </c>
      <c r="E3509" t="s">
        <v>15</v>
      </c>
      <c r="F3509" s="1">
        <v>42884</v>
      </c>
      <c r="G3509" s="1">
        <v>42897</v>
      </c>
      <c r="H3509">
        <v>3313</v>
      </c>
      <c r="I3509" t="s">
        <v>75</v>
      </c>
      <c r="J3509" t="s">
        <v>25</v>
      </c>
      <c r="K3509">
        <v>3393</v>
      </c>
      <c r="M3509">
        <f t="shared" si="906"/>
        <v>-80</v>
      </c>
      <c r="N3509">
        <f t="shared" si="907"/>
        <v>-2.4147298520977967</v>
      </c>
    </row>
    <row r="3510" spans="1:14" x14ac:dyDescent="0.55000000000000004">
      <c r="A3510" t="s">
        <v>3653</v>
      </c>
      <c r="B3510" t="s">
        <v>77</v>
      </c>
      <c r="C3510" t="s">
        <v>48</v>
      </c>
      <c r="D3510" t="s">
        <v>135</v>
      </c>
      <c r="E3510" t="s">
        <v>15</v>
      </c>
      <c r="F3510" s="1">
        <v>42884</v>
      </c>
      <c r="G3510" s="1">
        <v>42897</v>
      </c>
      <c r="H3510">
        <v>3850</v>
      </c>
      <c r="I3510" t="s">
        <v>39</v>
      </c>
      <c r="J3510" t="s">
        <v>25</v>
      </c>
      <c r="K3510">
        <v>3393</v>
      </c>
      <c r="M3510">
        <f t="shared" si="906"/>
        <v>457</v>
      </c>
      <c r="N3510">
        <f t="shared" si="907"/>
        <v>11.870129870129869</v>
      </c>
    </row>
    <row r="3511" spans="1:14" x14ac:dyDescent="0.55000000000000004">
      <c r="A3511" t="s">
        <v>3654</v>
      </c>
      <c r="B3511" t="s">
        <v>53</v>
      </c>
      <c r="C3511" t="s">
        <v>13</v>
      </c>
      <c r="D3511" t="s">
        <v>243</v>
      </c>
      <c r="E3511" t="s">
        <v>15</v>
      </c>
      <c r="F3511" s="1">
        <v>42884</v>
      </c>
      <c r="G3511" s="1">
        <v>42953</v>
      </c>
      <c r="H3511">
        <v>917</v>
      </c>
      <c r="I3511" t="s">
        <v>22</v>
      </c>
      <c r="J3511" t="s">
        <v>17</v>
      </c>
      <c r="K3511">
        <v>1096</v>
      </c>
      <c r="M3511">
        <f t="shared" si="906"/>
        <v>-179</v>
      </c>
      <c r="N3511">
        <f t="shared" si="907"/>
        <v>-19.520174482006546</v>
      </c>
    </row>
    <row r="3512" spans="1:14" x14ac:dyDescent="0.55000000000000004">
      <c r="A3512" t="s">
        <v>3655</v>
      </c>
      <c r="B3512" t="s">
        <v>53</v>
      </c>
      <c r="C3512" t="s">
        <v>24</v>
      </c>
      <c r="D3512" t="s">
        <v>504</v>
      </c>
      <c r="E3512" t="s">
        <v>15</v>
      </c>
      <c r="F3512" s="1">
        <v>42884</v>
      </c>
      <c r="G3512" s="1">
        <v>42955</v>
      </c>
      <c r="H3512">
        <v>56</v>
      </c>
      <c r="I3512" t="s">
        <v>22</v>
      </c>
      <c r="J3512" t="s">
        <v>25</v>
      </c>
      <c r="K3512">
        <v>55</v>
      </c>
      <c r="M3512">
        <f t="shared" si="906"/>
        <v>1</v>
      </c>
      <c r="N3512">
        <f t="shared" si="907"/>
        <v>1.7857142857142856</v>
      </c>
    </row>
    <row r="3513" spans="1:14" x14ac:dyDescent="0.55000000000000004">
      <c r="A3513" t="s">
        <v>3656</v>
      </c>
      <c r="B3513" t="s">
        <v>47</v>
      </c>
      <c r="C3513" t="s">
        <v>27</v>
      </c>
      <c r="E3513" t="s">
        <v>49</v>
      </c>
      <c r="F3513" s="1">
        <v>42884</v>
      </c>
      <c r="I3513" t="s">
        <v>32</v>
      </c>
      <c r="J3513" t="s">
        <v>17</v>
      </c>
      <c r="K3513">
        <v>550</v>
      </c>
    </row>
    <row r="3514" spans="1:14" x14ac:dyDescent="0.55000000000000004">
      <c r="A3514" t="s">
        <v>3657</v>
      </c>
      <c r="B3514" t="s">
        <v>47</v>
      </c>
      <c r="C3514" t="s">
        <v>48</v>
      </c>
      <c r="D3514" t="s">
        <v>196</v>
      </c>
      <c r="E3514" t="s">
        <v>55</v>
      </c>
      <c r="F3514" s="1">
        <v>42884</v>
      </c>
      <c r="G3514" s="1">
        <v>42965</v>
      </c>
      <c r="H3514">
        <v>0</v>
      </c>
      <c r="I3514" t="s">
        <v>32</v>
      </c>
      <c r="J3514" t="s">
        <v>25</v>
      </c>
      <c r="K3514">
        <v>3393</v>
      </c>
    </row>
    <row r="3515" spans="1:14" x14ac:dyDescent="0.55000000000000004">
      <c r="A3515" t="s">
        <v>3658</v>
      </c>
      <c r="B3515" t="s">
        <v>47</v>
      </c>
      <c r="C3515" t="s">
        <v>20</v>
      </c>
      <c r="D3515" t="s">
        <v>567</v>
      </c>
      <c r="E3515" t="s">
        <v>15</v>
      </c>
      <c r="F3515" s="1">
        <v>42884</v>
      </c>
      <c r="G3515" s="1">
        <v>42954</v>
      </c>
      <c r="H3515">
        <v>5194</v>
      </c>
      <c r="I3515" t="s">
        <v>32</v>
      </c>
      <c r="J3515" t="s">
        <v>17</v>
      </c>
      <c r="K3515">
        <v>4821</v>
      </c>
      <c r="M3515">
        <f xml:space="preserve"> H3515 - K3515</f>
        <v>373</v>
      </c>
      <c r="N3515">
        <f xml:space="preserve"> M3515 / H3515 * 100</f>
        <v>7.1813631112822494</v>
      </c>
    </row>
    <row r="3516" spans="1:14" x14ac:dyDescent="0.55000000000000004">
      <c r="A3516" t="s">
        <v>3659</v>
      </c>
      <c r="B3516" t="s">
        <v>264</v>
      </c>
      <c r="C3516" t="s">
        <v>13</v>
      </c>
      <c r="D3516" t="s">
        <v>51</v>
      </c>
      <c r="E3516" t="s">
        <v>55</v>
      </c>
      <c r="F3516" s="1">
        <v>42884</v>
      </c>
      <c r="G3516" s="1">
        <v>42976</v>
      </c>
      <c r="H3516">
        <v>0</v>
      </c>
      <c r="I3516" t="s">
        <v>22</v>
      </c>
      <c r="J3516" t="s">
        <v>17</v>
      </c>
      <c r="K3516">
        <v>1096</v>
      </c>
    </row>
    <row r="3517" spans="1:14" x14ac:dyDescent="0.55000000000000004">
      <c r="A3517" t="s">
        <v>3660</v>
      </c>
      <c r="B3517" t="s">
        <v>89</v>
      </c>
      <c r="C3517" t="s">
        <v>13</v>
      </c>
      <c r="D3517" t="s">
        <v>209</v>
      </c>
      <c r="E3517" t="s">
        <v>49</v>
      </c>
      <c r="F3517" s="1">
        <v>42884</v>
      </c>
      <c r="I3517" t="s">
        <v>32</v>
      </c>
      <c r="J3517" t="s">
        <v>17</v>
      </c>
      <c r="K3517">
        <v>1096</v>
      </c>
    </row>
    <row r="3518" spans="1:14" x14ac:dyDescent="0.55000000000000004">
      <c r="A3518" t="s">
        <v>3661</v>
      </c>
      <c r="B3518" t="s">
        <v>106</v>
      </c>
      <c r="C3518" t="s">
        <v>20</v>
      </c>
      <c r="E3518" t="s">
        <v>49</v>
      </c>
      <c r="F3518" s="1">
        <v>42884</v>
      </c>
      <c r="I3518" t="s">
        <v>32</v>
      </c>
      <c r="J3518" t="s">
        <v>17</v>
      </c>
      <c r="K3518">
        <v>4821</v>
      </c>
    </row>
    <row r="3519" spans="1:14" x14ac:dyDescent="0.55000000000000004">
      <c r="A3519" t="s">
        <v>3662</v>
      </c>
      <c r="B3519" t="s">
        <v>106</v>
      </c>
      <c r="C3519" t="s">
        <v>13</v>
      </c>
      <c r="D3519" t="s">
        <v>133</v>
      </c>
      <c r="E3519" t="s">
        <v>15</v>
      </c>
      <c r="F3519" s="1">
        <v>42884</v>
      </c>
      <c r="G3519" s="1">
        <v>42964</v>
      </c>
      <c r="H3519">
        <v>1002</v>
      </c>
      <c r="I3519" t="s">
        <v>32</v>
      </c>
      <c r="J3519" t="s">
        <v>17</v>
      </c>
      <c r="K3519">
        <v>1096</v>
      </c>
      <c r="M3519">
        <f t="shared" ref="M3519:M3522" si="908" xml:space="preserve"> H3519 - K3519</f>
        <v>-94</v>
      </c>
      <c r="N3519">
        <f t="shared" ref="N3519:N3522" si="909" xml:space="preserve"> M3519 / H3519 * 100</f>
        <v>-9.3812375249500999</v>
      </c>
    </row>
    <row r="3520" spans="1:14" x14ac:dyDescent="0.55000000000000004">
      <c r="A3520" t="s">
        <v>3663</v>
      </c>
      <c r="B3520" t="s">
        <v>106</v>
      </c>
      <c r="C3520" t="s">
        <v>57</v>
      </c>
      <c r="D3520" t="s">
        <v>327</v>
      </c>
      <c r="E3520" t="s">
        <v>15</v>
      </c>
      <c r="F3520" s="1">
        <v>42884</v>
      </c>
      <c r="G3520" s="1">
        <v>42964</v>
      </c>
      <c r="H3520">
        <v>6042</v>
      </c>
      <c r="I3520" t="s">
        <v>32</v>
      </c>
      <c r="J3520" t="s">
        <v>17</v>
      </c>
      <c r="K3520">
        <v>5482</v>
      </c>
      <c r="M3520">
        <f t="shared" si="908"/>
        <v>560</v>
      </c>
      <c r="N3520">
        <f t="shared" si="909"/>
        <v>9.2684541542535577</v>
      </c>
    </row>
    <row r="3521" spans="1:14" x14ac:dyDescent="0.55000000000000004">
      <c r="A3521" t="s">
        <v>3664</v>
      </c>
      <c r="B3521" t="s">
        <v>41</v>
      </c>
      <c r="C3521" t="s">
        <v>57</v>
      </c>
      <c r="D3521" t="s">
        <v>61</v>
      </c>
      <c r="E3521" t="s">
        <v>15</v>
      </c>
      <c r="F3521" s="1">
        <v>42884</v>
      </c>
      <c r="G3521" s="1">
        <v>42901</v>
      </c>
      <c r="H3521">
        <v>4423</v>
      </c>
      <c r="I3521" t="s">
        <v>39</v>
      </c>
      <c r="J3521" t="s">
        <v>17</v>
      </c>
      <c r="K3521">
        <v>5482</v>
      </c>
      <c r="M3521">
        <f t="shared" si="908"/>
        <v>-1059</v>
      </c>
      <c r="N3521">
        <f t="shared" si="909"/>
        <v>-23.943025096088626</v>
      </c>
    </row>
    <row r="3522" spans="1:14" x14ac:dyDescent="0.55000000000000004">
      <c r="A3522" t="s">
        <v>3665</v>
      </c>
      <c r="B3522" t="s">
        <v>41</v>
      </c>
      <c r="C3522" t="s">
        <v>24</v>
      </c>
      <c r="D3522" t="s">
        <v>410</v>
      </c>
      <c r="E3522" t="s">
        <v>15</v>
      </c>
      <c r="F3522" s="1">
        <v>42884</v>
      </c>
      <c r="G3522" s="1">
        <v>42965</v>
      </c>
      <c r="H3522">
        <v>45</v>
      </c>
      <c r="I3522" t="s">
        <v>39</v>
      </c>
      <c r="J3522" t="s">
        <v>25</v>
      </c>
      <c r="K3522">
        <v>55</v>
      </c>
      <c r="M3522">
        <f t="shared" si="908"/>
        <v>-10</v>
      </c>
      <c r="N3522">
        <f t="shared" si="909"/>
        <v>-22.222222222222221</v>
      </c>
    </row>
    <row r="3523" spans="1:14" x14ac:dyDescent="0.55000000000000004">
      <c r="A3523" t="s">
        <v>3666</v>
      </c>
      <c r="B3523" t="s">
        <v>66</v>
      </c>
      <c r="C3523" t="s">
        <v>27</v>
      </c>
      <c r="E3523" t="s">
        <v>49</v>
      </c>
      <c r="F3523" s="1">
        <v>42884</v>
      </c>
      <c r="I3523" t="s">
        <v>39</v>
      </c>
      <c r="J3523" t="s">
        <v>17</v>
      </c>
      <c r="K3523">
        <v>550</v>
      </c>
    </row>
    <row r="3524" spans="1:14" x14ac:dyDescent="0.55000000000000004">
      <c r="A3524" t="s">
        <v>3667</v>
      </c>
      <c r="B3524" t="s">
        <v>66</v>
      </c>
      <c r="C3524" t="s">
        <v>156</v>
      </c>
      <c r="D3524" t="s">
        <v>167</v>
      </c>
      <c r="E3524" t="s">
        <v>15</v>
      </c>
      <c r="F3524" s="1">
        <v>42884</v>
      </c>
      <c r="G3524" s="1">
        <v>42976</v>
      </c>
      <c r="H3524">
        <v>25791</v>
      </c>
      <c r="I3524" t="s">
        <v>39</v>
      </c>
      <c r="J3524" t="s">
        <v>157</v>
      </c>
      <c r="K3524">
        <v>26768</v>
      </c>
      <c r="M3524">
        <f t="shared" ref="M3524:M3526" si="910" xml:space="preserve"> H3524 - K3524</f>
        <v>-977</v>
      </c>
      <c r="N3524">
        <f t="shared" ref="N3524:N3526" si="911" xml:space="preserve"> M3524 / H3524 * 100</f>
        <v>-3.7881431507114884</v>
      </c>
    </row>
    <row r="3525" spans="1:14" x14ac:dyDescent="0.55000000000000004">
      <c r="A3525" t="s">
        <v>3668</v>
      </c>
      <c r="B3525" t="s">
        <v>99</v>
      </c>
      <c r="C3525" t="s">
        <v>48</v>
      </c>
      <c r="D3525" t="s">
        <v>117</v>
      </c>
      <c r="E3525" t="s">
        <v>15</v>
      </c>
      <c r="F3525" s="1">
        <v>42884</v>
      </c>
      <c r="G3525" s="1">
        <v>42903</v>
      </c>
      <c r="H3525">
        <v>2918</v>
      </c>
      <c r="I3525" t="s">
        <v>85</v>
      </c>
      <c r="J3525" t="s">
        <v>25</v>
      </c>
      <c r="K3525">
        <v>3393</v>
      </c>
      <c r="M3525">
        <f t="shared" si="910"/>
        <v>-475</v>
      </c>
      <c r="N3525">
        <f t="shared" si="911"/>
        <v>-16.278272789581905</v>
      </c>
    </row>
    <row r="3526" spans="1:14" x14ac:dyDescent="0.55000000000000004">
      <c r="A3526" t="s">
        <v>3669</v>
      </c>
      <c r="B3526" t="s">
        <v>70</v>
      </c>
      <c r="C3526" t="s">
        <v>13</v>
      </c>
      <c r="D3526" t="s">
        <v>504</v>
      </c>
      <c r="E3526" t="s">
        <v>15</v>
      </c>
      <c r="F3526" s="1">
        <v>42884</v>
      </c>
      <c r="G3526" s="1">
        <v>42997</v>
      </c>
      <c r="H3526">
        <v>959</v>
      </c>
      <c r="I3526" t="s">
        <v>16</v>
      </c>
      <c r="J3526" t="s">
        <v>17</v>
      </c>
      <c r="K3526">
        <v>1096</v>
      </c>
      <c r="M3526">
        <f t="shared" si="910"/>
        <v>-137</v>
      </c>
      <c r="N3526">
        <f t="shared" si="911"/>
        <v>-14.285714285714285</v>
      </c>
    </row>
    <row r="3527" spans="1:14" x14ac:dyDescent="0.55000000000000004">
      <c r="A3527" t="s">
        <v>3670</v>
      </c>
      <c r="B3527" t="s">
        <v>30</v>
      </c>
      <c r="C3527" t="s">
        <v>20</v>
      </c>
      <c r="E3527" t="s">
        <v>49</v>
      </c>
      <c r="F3527" s="1">
        <v>42884</v>
      </c>
      <c r="I3527" t="s">
        <v>32</v>
      </c>
      <c r="J3527" t="s">
        <v>17</v>
      </c>
      <c r="K3527">
        <v>4821</v>
      </c>
    </row>
    <row r="3528" spans="1:14" x14ac:dyDescent="0.55000000000000004">
      <c r="A3528" t="s">
        <v>3671</v>
      </c>
      <c r="B3528" t="s">
        <v>30</v>
      </c>
      <c r="C3528" t="s">
        <v>20</v>
      </c>
      <c r="D3528" t="s">
        <v>111</v>
      </c>
      <c r="E3528" t="s">
        <v>15</v>
      </c>
      <c r="F3528" s="1">
        <v>42884</v>
      </c>
      <c r="G3528" s="1">
        <v>42892</v>
      </c>
      <c r="H3528">
        <v>5532</v>
      </c>
      <c r="I3528" t="s">
        <v>32</v>
      </c>
      <c r="J3528" t="s">
        <v>17</v>
      </c>
      <c r="K3528">
        <v>4821</v>
      </c>
      <c r="M3528">
        <f xml:space="preserve"> H3528 - K3528</f>
        <v>711</v>
      </c>
      <c r="N3528">
        <f xml:space="preserve"> M3528 / H3528 * 100</f>
        <v>12.852494577006507</v>
      </c>
    </row>
    <row r="3529" spans="1:14" x14ac:dyDescent="0.55000000000000004">
      <c r="A3529" t="s">
        <v>3672</v>
      </c>
      <c r="B3529" t="s">
        <v>150</v>
      </c>
      <c r="C3529" t="s">
        <v>13</v>
      </c>
      <c r="D3529" t="s">
        <v>189</v>
      </c>
      <c r="E3529" t="s">
        <v>55</v>
      </c>
      <c r="F3529" s="1">
        <v>42885</v>
      </c>
      <c r="G3529" s="1">
        <v>42954</v>
      </c>
      <c r="H3529">
        <v>0</v>
      </c>
      <c r="I3529" t="s">
        <v>75</v>
      </c>
      <c r="J3529" t="s">
        <v>17</v>
      </c>
      <c r="K3529">
        <v>1096</v>
      </c>
    </row>
    <row r="3530" spans="1:14" x14ac:dyDescent="0.55000000000000004">
      <c r="A3530" t="s">
        <v>3673</v>
      </c>
      <c r="B3530" t="s">
        <v>176</v>
      </c>
      <c r="C3530" t="s">
        <v>20</v>
      </c>
      <c r="D3530" t="s">
        <v>74</v>
      </c>
      <c r="E3530" t="s">
        <v>15</v>
      </c>
      <c r="F3530" s="1">
        <v>42885</v>
      </c>
      <c r="G3530" s="1">
        <v>42892</v>
      </c>
      <c r="H3530">
        <v>4687</v>
      </c>
      <c r="I3530" t="s">
        <v>85</v>
      </c>
      <c r="J3530" t="s">
        <v>17</v>
      </c>
      <c r="K3530">
        <v>4821</v>
      </c>
      <c r="M3530">
        <f t="shared" ref="M3530:M3532" si="912" xml:space="preserve"> H3530 - K3530</f>
        <v>-134</v>
      </c>
      <c r="N3530">
        <f t="shared" ref="N3530:N3532" si="913" xml:space="preserve"> M3530 / H3530 * 100</f>
        <v>-2.8589716236398548</v>
      </c>
    </row>
    <row r="3531" spans="1:14" x14ac:dyDescent="0.55000000000000004">
      <c r="A3531" t="s">
        <v>3674</v>
      </c>
      <c r="B3531" t="s">
        <v>19</v>
      </c>
      <c r="C3531" t="s">
        <v>27</v>
      </c>
      <c r="D3531" t="s">
        <v>102</v>
      </c>
      <c r="E3531" t="s">
        <v>15</v>
      </c>
      <c r="F3531" s="1">
        <v>42885</v>
      </c>
      <c r="G3531" s="1">
        <v>42907</v>
      </c>
      <c r="H3531">
        <v>602</v>
      </c>
      <c r="I3531" t="s">
        <v>22</v>
      </c>
      <c r="J3531" t="s">
        <v>17</v>
      </c>
      <c r="K3531">
        <v>550</v>
      </c>
      <c r="M3531">
        <f t="shared" si="912"/>
        <v>52</v>
      </c>
      <c r="N3531">
        <f t="shared" si="913"/>
        <v>8.6378737541528228</v>
      </c>
    </row>
    <row r="3532" spans="1:14" x14ac:dyDescent="0.55000000000000004">
      <c r="A3532" t="s">
        <v>3675</v>
      </c>
      <c r="B3532" t="s">
        <v>153</v>
      </c>
      <c r="C3532" t="s">
        <v>27</v>
      </c>
      <c r="D3532" t="s">
        <v>230</v>
      </c>
      <c r="E3532" t="s">
        <v>15</v>
      </c>
      <c r="F3532" s="1">
        <v>42885</v>
      </c>
      <c r="G3532" s="1">
        <v>42957</v>
      </c>
      <c r="H3532">
        <v>595</v>
      </c>
      <c r="I3532" t="s">
        <v>75</v>
      </c>
      <c r="J3532" t="s">
        <v>17</v>
      </c>
      <c r="K3532">
        <v>550</v>
      </c>
      <c r="M3532">
        <f t="shared" si="912"/>
        <v>45</v>
      </c>
      <c r="N3532">
        <f t="shared" si="913"/>
        <v>7.5630252100840334</v>
      </c>
    </row>
    <row r="3533" spans="1:14" x14ac:dyDescent="0.55000000000000004">
      <c r="A3533" t="s">
        <v>3676</v>
      </c>
      <c r="B3533" t="s">
        <v>53</v>
      </c>
      <c r="C3533" t="s">
        <v>20</v>
      </c>
      <c r="D3533" t="s">
        <v>146</v>
      </c>
      <c r="E3533" t="s">
        <v>55</v>
      </c>
      <c r="F3533" s="1">
        <v>42885</v>
      </c>
      <c r="G3533" s="1">
        <v>42984</v>
      </c>
      <c r="H3533">
        <v>0</v>
      </c>
      <c r="I3533" t="s">
        <v>22</v>
      </c>
      <c r="J3533" t="s">
        <v>17</v>
      </c>
      <c r="K3533">
        <v>4821</v>
      </c>
    </row>
    <row r="3534" spans="1:14" x14ac:dyDescent="0.55000000000000004">
      <c r="A3534" t="s">
        <v>3677</v>
      </c>
      <c r="B3534" t="s">
        <v>89</v>
      </c>
      <c r="C3534" t="s">
        <v>27</v>
      </c>
      <c r="D3534" t="s">
        <v>90</v>
      </c>
      <c r="E3534" t="s">
        <v>55</v>
      </c>
      <c r="F3534" s="1">
        <v>42885</v>
      </c>
      <c r="G3534" s="1">
        <v>42952</v>
      </c>
      <c r="H3534">
        <v>0</v>
      </c>
      <c r="I3534" t="s">
        <v>32</v>
      </c>
      <c r="J3534" t="s">
        <v>17</v>
      </c>
      <c r="K3534">
        <v>550</v>
      </c>
    </row>
    <row r="3535" spans="1:14" x14ac:dyDescent="0.55000000000000004">
      <c r="A3535" t="s">
        <v>3678</v>
      </c>
      <c r="B3535" t="s">
        <v>106</v>
      </c>
      <c r="C3535" t="s">
        <v>48</v>
      </c>
      <c r="D3535" t="s">
        <v>325</v>
      </c>
      <c r="E3535" t="s">
        <v>15</v>
      </c>
      <c r="F3535" s="1">
        <v>42885</v>
      </c>
      <c r="G3535" s="1">
        <v>42981</v>
      </c>
      <c r="H3535">
        <v>2868</v>
      </c>
      <c r="I3535" t="s">
        <v>32</v>
      </c>
      <c r="J3535" t="s">
        <v>25</v>
      </c>
      <c r="K3535">
        <v>3393</v>
      </c>
      <c r="M3535">
        <f t="shared" ref="M3535:M3536" si="914" xml:space="preserve"> H3535 - K3535</f>
        <v>-525</v>
      </c>
      <c r="N3535">
        <f t="shared" ref="N3535:N3536" si="915" xml:space="preserve"> M3535 / H3535 * 100</f>
        <v>-18.305439330543933</v>
      </c>
    </row>
    <row r="3536" spans="1:14" x14ac:dyDescent="0.55000000000000004">
      <c r="A3536" t="s">
        <v>3679</v>
      </c>
      <c r="B3536" t="s">
        <v>127</v>
      </c>
      <c r="C3536" t="s">
        <v>48</v>
      </c>
      <c r="D3536" t="s">
        <v>140</v>
      </c>
      <c r="E3536" t="s">
        <v>15</v>
      </c>
      <c r="F3536" s="1">
        <v>42885</v>
      </c>
      <c r="G3536" s="1">
        <v>42889</v>
      </c>
      <c r="H3536">
        <v>3236</v>
      </c>
      <c r="I3536" t="s">
        <v>22</v>
      </c>
      <c r="J3536" t="s">
        <v>25</v>
      </c>
      <c r="K3536">
        <v>3393</v>
      </c>
      <c r="M3536">
        <f t="shared" si="914"/>
        <v>-157</v>
      </c>
      <c r="N3536">
        <f t="shared" si="915"/>
        <v>-4.8516687268232381</v>
      </c>
    </row>
    <row r="3537" spans="1:14" x14ac:dyDescent="0.55000000000000004">
      <c r="A3537" t="s">
        <v>3680</v>
      </c>
      <c r="B3537" t="s">
        <v>108</v>
      </c>
      <c r="C3537" t="s">
        <v>20</v>
      </c>
      <c r="D3537" t="s">
        <v>92</v>
      </c>
      <c r="E3537" t="s">
        <v>55</v>
      </c>
      <c r="F3537" s="1">
        <v>42885</v>
      </c>
      <c r="G3537" s="1">
        <v>42886</v>
      </c>
      <c r="H3537">
        <v>0</v>
      </c>
      <c r="I3537" t="s">
        <v>75</v>
      </c>
      <c r="J3537" t="s">
        <v>17</v>
      </c>
      <c r="K3537">
        <v>4821</v>
      </c>
    </row>
    <row r="3538" spans="1:14" x14ac:dyDescent="0.55000000000000004">
      <c r="A3538" t="s">
        <v>3681</v>
      </c>
      <c r="B3538" t="s">
        <v>37</v>
      </c>
      <c r="C3538" t="s">
        <v>27</v>
      </c>
      <c r="D3538" t="s">
        <v>133</v>
      </c>
      <c r="E3538" t="s">
        <v>15</v>
      </c>
      <c r="F3538" s="1">
        <v>42885</v>
      </c>
      <c r="G3538" s="1">
        <v>42962</v>
      </c>
      <c r="H3538">
        <v>524</v>
      </c>
      <c r="I3538" t="s">
        <v>39</v>
      </c>
      <c r="J3538" t="s">
        <v>17</v>
      </c>
      <c r="K3538">
        <v>550</v>
      </c>
      <c r="M3538">
        <f t="shared" ref="M3538:M3539" si="916" xml:space="preserve"> H3538 - K3538</f>
        <v>-26</v>
      </c>
      <c r="N3538">
        <f t="shared" ref="N3538:N3539" si="917" xml:space="preserve"> M3538 / H3538 * 100</f>
        <v>-4.9618320610687023</v>
      </c>
    </row>
    <row r="3539" spans="1:14" x14ac:dyDescent="0.55000000000000004">
      <c r="A3539" t="s">
        <v>3682</v>
      </c>
      <c r="B3539" t="s">
        <v>37</v>
      </c>
      <c r="C3539" t="s">
        <v>57</v>
      </c>
      <c r="D3539" t="s">
        <v>133</v>
      </c>
      <c r="E3539" t="s">
        <v>15</v>
      </c>
      <c r="F3539" s="1">
        <v>42885</v>
      </c>
      <c r="G3539" s="1">
        <v>42962</v>
      </c>
      <c r="H3539">
        <v>5631</v>
      </c>
      <c r="I3539" t="s">
        <v>39</v>
      </c>
      <c r="J3539" t="s">
        <v>17</v>
      </c>
      <c r="K3539">
        <v>5482</v>
      </c>
      <c r="M3539">
        <f t="shared" si="916"/>
        <v>149</v>
      </c>
      <c r="N3539">
        <f t="shared" si="917"/>
        <v>2.6460664180429765</v>
      </c>
    </row>
    <row r="3540" spans="1:14" x14ac:dyDescent="0.55000000000000004">
      <c r="A3540" t="s">
        <v>3683</v>
      </c>
      <c r="B3540" t="s">
        <v>113</v>
      </c>
      <c r="C3540" t="s">
        <v>48</v>
      </c>
      <c r="E3540" t="s">
        <v>49</v>
      </c>
      <c r="F3540" s="1">
        <v>42885</v>
      </c>
      <c r="I3540" t="s">
        <v>85</v>
      </c>
      <c r="J3540" t="s">
        <v>25</v>
      </c>
      <c r="K3540">
        <v>3393</v>
      </c>
    </row>
    <row r="3541" spans="1:14" x14ac:dyDescent="0.55000000000000004">
      <c r="A3541" t="s">
        <v>3684</v>
      </c>
      <c r="B3541" t="s">
        <v>30</v>
      </c>
      <c r="C3541" t="s">
        <v>57</v>
      </c>
      <c r="D3541" t="s">
        <v>61</v>
      </c>
      <c r="E3541" t="s">
        <v>15</v>
      </c>
      <c r="F3541" s="1">
        <v>42885</v>
      </c>
      <c r="G3541" s="1">
        <v>42969</v>
      </c>
      <c r="H3541">
        <v>5572</v>
      </c>
      <c r="I3541" t="s">
        <v>32</v>
      </c>
      <c r="J3541" t="s">
        <v>17</v>
      </c>
      <c r="K3541">
        <v>5482</v>
      </c>
      <c r="M3541">
        <f t="shared" ref="M3541:M3542" si="918" xml:space="preserve"> H3541 - K3541</f>
        <v>90</v>
      </c>
      <c r="N3541">
        <f t="shared" ref="N3541:N3542" si="919" xml:space="preserve"> M3541 / H3541 * 100</f>
        <v>1.615218951902369</v>
      </c>
    </row>
    <row r="3542" spans="1:14" x14ac:dyDescent="0.55000000000000004">
      <c r="A3542" t="s">
        <v>3685</v>
      </c>
      <c r="B3542" t="s">
        <v>30</v>
      </c>
      <c r="C3542" t="s">
        <v>20</v>
      </c>
      <c r="D3542" t="s">
        <v>230</v>
      </c>
      <c r="E3542" t="s">
        <v>15</v>
      </c>
      <c r="F3542" s="1">
        <v>42885</v>
      </c>
      <c r="G3542" s="1">
        <v>42891</v>
      </c>
      <c r="H3542">
        <v>5644</v>
      </c>
      <c r="I3542" t="s">
        <v>32</v>
      </c>
      <c r="J3542" t="s">
        <v>17</v>
      </c>
      <c r="K3542">
        <v>4821</v>
      </c>
      <c r="M3542">
        <f t="shared" si="918"/>
        <v>823</v>
      </c>
      <c r="N3542">
        <f t="shared" si="919"/>
        <v>14.58185683912119</v>
      </c>
    </row>
    <row r="3543" spans="1:14" x14ac:dyDescent="0.55000000000000004">
      <c r="A3543" t="s">
        <v>3686</v>
      </c>
      <c r="B3543" t="s">
        <v>214</v>
      </c>
      <c r="C3543" t="s">
        <v>57</v>
      </c>
      <c r="D3543" t="s">
        <v>45</v>
      </c>
      <c r="E3543" t="s">
        <v>55</v>
      </c>
      <c r="F3543" s="1">
        <v>42886</v>
      </c>
      <c r="G3543" s="1">
        <v>42952</v>
      </c>
      <c r="H3543">
        <v>0</v>
      </c>
      <c r="I3543" t="s">
        <v>16</v>
      </c>
      <c r="J3543" t="s">
        <v>17</v>
      </c>
      <c r="K3543">
        <v>5482</v>
      </c>
    </row>
    <row r="3544" spans="1:14" x14ac:dyDescent="0.55000000000000004">
      <c r="A3544" t="s">
        <v>3687</v>
      </c>
      <c r="B3544" t="s">
        <v>73</v>
      </c>
      <c r="C3544" t="s">
        <v>57</v>
      </c>
      <c r="D3544" t="s">
        <v>221</v>
      </c>
      <c r="E3544" t="s">
        <v>55</v>
      </c>
      <c r="F3544" s="1">
        <v>42886</v>
      </c>
      <c r="G3544" s="1">
        <v>42902</v>
      </c>
      <c r="H3544">
        <v>0</v>
      </c>
      <c r="I3544" t="s">
        <v>75</v>
      </c>
      <c r="J3544" t="s">
        <v>17</v>
      </c>
      <c r="K3544">
        <v>5482</v>
      </c>
    </row>
    <row r="3545" spans="1:14" x14ac:dyDescent="0.55000000000000004">
      <c r="A3545" t="s">
        <v>3688</v>
      </c>
      <c r="B3545" t="s">
        <v>19</v>
      </c>
      <c r="C3545" t="s">
        <v>20</v>
      </c>
      <c r="D3545" t="s">
        <v>330</v>
      </c>
      <c r="E3545" t="s">
        <v>15</v>
      </c>
      <c r="F3545" s="1">
        <v>42886</v>
      </c>
      <c r="G3545" s="1">
        <v>42890</v>
      </c>
      <c r="H3545">
        <v>4192</v>
      </c>
      <c r="I3545" t="s">
        <v>22</v>
      </c>
      <c r="J3545" t="s">
        <v>17</v>
      </c>
      <c r="K3545">
        <v>4821</v>
      </c>
      <c r="M3545">
        <f xml:space="preserve"> H3545 - K3545</f>
        <v>-629</v>
      </c>
      <c r="N3545">
        <f xml:space="preserve"> M3545 / H3545 * 100</f>
        <v>-15.004770992366412</v>
      </c>
    </row>
    <row r="3546" spans="1:14" x14ac:dyDescent="0.55000000000000004">
      <c r="A3546" t="s">
        <v>3689</v>
      </c>
      <c r="B3546" t="s">
        <v>77</v>
      </c>
      <c r="C3546" t="s">
        <v>24</v>
      </c>
      <c r="D3546" t="s">
        <v>80</v>
      </c>
      <c r="E3546" t="s">
        <v>55</v>
      </c>
      <c r="F3546" s="1">
        <v>42886</v>
      </c>
      <c r="G3546" s="1">
        <v>42983</v>
      </c>
      <c r="H3546">
        <v>0</v>
      </c>
      <c r="I3546" t="s">
        <v>39</v>
      </c>
      <c r="J3546" t="s">
        <v>25</v>
      </c>
      <c r="K3546">
        <v>55</v>
      </c>
    </row>
    <row r="3547" spans="1:14" x14ac:dyDescent="0.55000000000000004">
      <c r="A3547" t="s">
        <v>3690</v>
      </c>
      <c r="B3547" t="s">
        <v>77</v>
      </c>
      <c r="C3547" t="s">
        <v>48</v>
      </c>
      <c r="D3547" t="s">
        <v>325</v>
      </c>
      <c r="E3547" t="s">
        <v>55</v>
      </c>
      <c r="F3547" s="1">
        <v>42886</v>
      </c>
      <c r="G3547" s="1">
        <v>42973</v>
      </c>
      <c r="H3547">
        <v>0</v>
      </c>
      <c r="I3547" t="s">
        <v>39</v>
      </c>
      <c r="J3547" t="s">
        <v>25</v>
      </c>
      <c r="K3547">
        <v>3393</v>
      </c>
    </row>
    <row r="3548" spans="1:14" x14ac:dyDescent="0.55000000000000004">
      <c r="A3548" t="s">
        <v>3691</v>
      </c>
      <c r="B3548" t="s">
        <v>77</v>
      </c>
      <c r="C3548" t="s">
        <v>24</v>
      </c>
      <c r="D3548" t="s">
        <v>61</v>
      </c>
      <c r="E3548" t="s">
        <v>15</v>
      </c>
      <c r="F3548" s="1">
        <v>42886</v>
      </c>
      <c r="G3548" s="1">
        <v>42896</v>
      </c>
      <c r="H3548">
        <v>56</v>
      </c>
      <c r="I3548" t="s">
        <v>39</v>
      </c>
      <c r="J3548" t="s">
        <v>25</v>
      </c>
      <c r="K3548">
        <v>55</v>
      </c>
      <c r="M3548">
        <f t="shared" ref="M3548:M3550" si="920" xml:space="preserve"> H3548 - K3548</f>
        <v>1</v>
      </c>
      <c r="N3548">
        <f t="shared" ref="N3548:N3550" si="921" xml:space="preserve"> M3548 / H3548 * 100</f>
        <v>1.7857142857142856</v>
      </c>
    </row>
    <row r="3549" spans="1:14" x14ac:dyDescent="0.55000000000000004">
      <c r="A3549" t="s">
        <v>3692</v>
      </c>
      <c r="B3549" t="s">
        <v>116</v>
      </c>
      <c r="C3549" t="s">
        <v>27</v>
      </c>
      <c r="D3549" t="s">
        <v>249</v>
      </c>
      <c r="E3549" t="s">
        <v>15</v>
      </c>
      <c r="F3549" s="1">
        <v>42886</v>
      </c>
      <c r="G3549" s="1">
        <v>42952</v>
      </c>
      <c r="H3549">
        <v>607</v>
      </c>
      <c r="I3549" t="s">
        <v>85</v>
      </c>
      <c r="J3549" t="s">
        <v>17</v>
      </c>
      <c r="K3549">
        <v>550</v>
      </c>
      <c r="M3549">
        <f t="shared" si="920"/>
        <v>57</v>
      </c>
      <c r="N3549">
        <f t="shared" si="921"/>
        <v>9.3904448105436575</v>
      </c>
    </row>
    <row r="3550" spans="1:14" x14ac:dyDescent="0.55000000000000004">
      <c r="A3550" t="s">
        <v>3693</v>
      </c>
      <c r="B3550" t="s">
        <v>53</v>
      </c>
      <c r="C3550" t="s">
        <v>24</v>
      </c>
      <c r="D3550" t="s">
        <v>230</v>
      </c>
      <c r="E3550" t="s">
        <v>15</v>
      </c>
      <c r="F3550" s="1">
        <v>42886</v>
      </c>
      <c r="G3550" s="1">
        <v>42895</v>
      </c>
      <c r="H3550">
        <v>48</v>
      </c>
      <c r="I3550" t="s">
        <v>22</v>
      </c>
      <c r="J3550" t="s">
        <v>25</v>
      </c>
      <c r="K3550">
        <v>55</v>
      </c>
      <c r="M3550">
        <f t="shared" si="920"/>
        <v>-7</v>
      </c>
      <c r="N3550">
        <f t="shared" si="921"/>
        <v>-14.583333333333334</v>
      </c>
    </row>
    <row r="3551" spans="1:14" x14ac:dyDescent="0.55000000000000004">
      <c r="A3551" t="s">
        <v>3694</v>
      </c>
      <c r="B3551" t="s">
        <v>63</v>
      </c>
      <c r="C3551" t="s">
        <v>13</v>
      </c>
      <c r="D3551" t="s">
        <v>169</v>
      </c>
      <c r="E3551" t="s">
        <v>49</v>
      </c>
      <c r="F3551" s="1">
        <v>42886</v>
      </c>
      <c r="I3551" t="s">
        <v>39</v>
      </c>
      <c r="J3551" t="s">
        <v>17</v>
      </c>
      <c r="K3551">
        <v>1096</v>
      </c>
    </row>
    <row r="3552" spans="1:14" x14ac:dyDescent="0.55000000000000004">
      <c r="A3552" t="s">
        <v>3695</v>
      </c>
      <c r="B3552" t="s">
        <v>47</v>
      </c>
      <c r="C3552" t="s">
        <v>27</v>
      </c>
      <c r="D3552" t="s">
        <v>285</v>
      </c>
      <c r="E3552" t="s">
        <v>55</v>
      </c>
      <c r="F3552" s="1">
        <v>42886</v>
      </c>
      <c r="G3552" s="1">
        <v>42965</v>
      </c>
      <c r="H3552">
        <v>0</v>
      </c>
      <c r="I3552" t="s">
        <v>32</v>
      </c>
      <c r="J3552" t="s">
        <v>17</v>
      </c>
      <c r="K3552">
        <v>550</v>
      </c>
    </row>
    <row r="3553" spans="1:14" x14ac:dyDescent="0.55000000000000004">
      <c r="A3553" t="s">
        <v>3696</v>
      </c>
      <c r="B3553" t="s">
        <v>47</v>
      </c>
      <c r="C3553" t="s">
        <v>27</v>
      </c>
      <c r="D3553" t="s">
        <v>325</v>
      </c>
      <c r="E3553" t="s">
        <v>15</v>
      </c>
      <c r="F3553" s="1">
        <v>42886</v>
      </c>
      <c r="G3553" s="1">
        <v>42970</v>
      </c>
      <c r="H3553">
        <v>570</v>
      </c>
      <c r="I3553" t="s">
        <v>32</v>
      </c>
      <c r="J3553" t="s">
        <v>17</v>
      </c>
      <c r="K3553">
        <v>550</v>
      </c>
      <c r="M3553">
        <f t="shared" ref="M3553:M3554" si="922" xml:space="preserve"> H3553 - K3553</f>
        <v>20</v>
      </c>
      <c r="N3553">
        <f t="shared" ref="N3553:N3554" si="923" xml:space="preserve"> M3553 / H3553 * 100</f>
        <v>3.5087719298245612</v>
      </c>
    </row>
    <row r="3554" spans="1:14" x14ac:dyDescent="0.55000000000000004">
      <c r="A3554" t="s">
        <v>3697</v>
      </c>
      <c r="B3554" t="s">
        <v>47</v>
      </c>
      <c r="C3554" t="s">
        <v>13</v>
      </c>
      <c r="D3554" t="s">
        <v>285</v>
      </c>
      <c r="E3554" t="s">
        <v>15</v>
      </c>
      <c r="F3554" s="1">
        <v>42886</v>
      </c>
      <c r="G3554" s="1">
        <v>42890</v>
      </c>
      <c r="H3554">
        <v>1056</v>
      </c>
      <c r="I3554" t="s">
        <v>32</v>
      </c>
      <c r="J3554" t="s">
        <v>17</v>
      </c>
      <c r="K3554">
        <v>1096</v>
      </c>
      <c r="M3554">
        <f t="shared" si="922"/>
        <v>-40</v>
      </c>
      <c r="N3554">
        <f t="shared" si="923"/>
        <v>-3.7878787878787881</v>
      </c>
    </row>
    <row r="3555" spans="1:14" x14ac:dyDescent="0.55000000000000004">
      <c r="A3555" t="s">
        <v>3698</v>
      </c>
      <c r="B3555" t="s">
        <v>89</v>
      </c>
      <c r="C3555" t="s">
        <v>27</v>
      </c>
      <c r="E3555" t="s">
        <v>49</v>
      </c>
      <c r="F3555" s="1">
        <v>42886</v>
      </c>
      <c r="I3555" t="s">
        <v>32</v>
      </c>
      <c r="J3555" t="s">
        <v>17</v>
      </c>
      <c r="K3555">
        <v>550</v>
      </c>
    </row>
    <row r="3556" spans="1:14" x14ac:dyDescent="0.55000000000000004">
      <c r="A3556" t="s">
        <v>3699</v>
      </c>
      <c r="B3556" t="s">
        <v>89</v>
      </c>
      <c r="C3556" t="s">
        <v>27</v>
      </c>
      <c r="D3556" t="s">
        <v>196</v>
      </c>
      <c r="E3556" t="s">
        <v>15</v>
      </c>
      <c r="F3556" s="1">
        <v>42886</v>
      </c>
      <c r="G3556" s="1">
        <v>42981</v>
      </c>
      <c r="H3556">
        <v>560</v>
      </c>
      <c r="I3556" t="s">
        <v>32</v>
      </c>
      <c r="J3556" t="s">
        <v>17</v>
      </c>
      <c r="K3556">
        <v>550</v>
      </c>
      <c r="M3556">
        <f xml:space="preserve"> H3556 - K3556</f>
        <v>10</v>
      </c>
      <c r="N3556">
        <f xml:space="preserve"> M3556 / H3556 * 100</f>
        <v>1.7857142857142856</v>
      </c>
    </row>
    <row r="3557" spans="1:14" x14ac:dyDescent="0.55000000000000004">
      <c r="A3557" t="s">
        <v>3700</v>
      </c>
      <c r="B3557" t="s">
        <v>106</v>
      </c>
      <c r="C3557" t="s">
        <v>57</v>
      </c>
      <c r="D3557" t="s">
        <v>135</v>
      </c>
      <c r="E3557" t="s">
        <v>55</v>
      </c>
      <c r="F3557" s="1">
        <v>42886</v>
      </c>
      <c r="G3557" s="1">
        <v>42950</v>
      </c>
      <c r="H3557">
        <v>0</v>
      </c>
      <c r="I3557" t="s">
        <v>32</v>
      </c>
      <c r="J3557" t="s">
        <v>17</v>
      </c>
      <c r="K3557">
        <v>5482</v>
      </c>
    </row>
    <row r="3558" spans="1:14" x14ac:dyDescent="0.55000000000000004">
      <c r="A3558" t="s">
        <v>3701</v>
      </c>
      <c r="B3558" t="s">
        <v>106</v>
      </c>
      <c r="C3558" t="s">
        <v>27</v>
      </c>
      <c r="D3558" t="s">
        <v>410</v>
      </c>
      <c r="E3558" t="s">
        <v>15</v>
      </c>
      <c r="F3558" s="1">
        <v>42886</v>
      </c>
      <c r="G3558" s="1">
        <v>42907</v>
      </c>
      <c r="H3558">
        <v>588</v>
      </c>
      <c r="I3558" t="s">
        <v>32</v>
      </c>
      <c r="J3558" t="s">
        <v>17</v>
      </c>
      <c r="K3558">
        <v>550</v>
      </c>
      <c r="M3558">
        <f t="shared" ref="M3558:M3563" si="924" xml:space="preserve"> H3558 - K3558</f>
        <v>38</v>
      </c>
      <c r="N3558">
        <f t="shared" ref="N3558:N3563" si="925" xml:space="preserve"> M3558 / H3558 * 100</f>
        <v>6.462585034013606</v>
      </c>
    </row>
    <row r="3559" spans="1:14" x14ac:dyDescent="0.55000000000000004">
      <c r="A3559" t="s">
        <v>3702</v>
      </c>
      <c r="B3559" t="s">
        <v>106</v>
      </c>
      <c r="C3559" t="s">
        <v>20</v>
      </c>
      <c r="D3559" t="s">
        <v>171</v>
      </c>
      <c r="E3559" t="s">
        <v>15</v>
      </c>
      <c r="F3559" s="1">
        <v>42886</v>
      </c>
      <c r="G3559" s="1">
        <v>42980</v>
      </c>
      <c r="H3559">
        <v>4356</v>
      </c>
      <c r="I3559" t="s">
        <v>32</v>
      </c>
      <c r="J3559" t="s">
        <v>17</v>
      </c>
      <c r="K3559">
        <v>4821</v>
      </c>
      <c r="M3559">
        <f t="shared" si="924"/>
        <v>-465</v>
      </c>
      <c r="N3559">
        <f t="shared" si="925"/>
        <v>-10.674931129476583</v>
      </c>
    </row>
    <row r="3560" spans="1:14" x14ac:dyDescent="0.55000000000000004">
      <c r="A3560" t="s">
        <v>3703</v>
      </c>
      <c r="B3560" t="s">
        <v>106</v>
      </c>
      <c r="C3560" t="s">
        <v>24</v>
      </c>
      <c r="D3560" t="s">
        <v>97</v>
      </c>
      <c r="E3560" t="s">
        <v>15</v>
      </c>
      <c r="F3560" s="1">
        <v>42886</v>
      </c>
      <c r="G3560" s="1">
        <v>42962</v>
      </c>
      <c r="H3560">
        <v>69</v>
      </c>
      <c r="I3560" t="s">
        <v>32</v>
      </c>
      <c r="J3560" t="s">
        <v>25</v>
      </c>
      <c r="K3560">
        <v>55</v>
      </c>
      <c r="M3560">
        <f t="shared" si="924"/>
        <v>14</v>
      </c>
      <c r="N3560">
        <f t="shared" si="925"/>
        <v>20.289855072463769</v>
      </c>
    </row>
    <row r="3561" spans="1:14" x14ac:dyDescent="0.55000000000000004">
      <c r="A3561" t="s">
        <v>3704</v>
      </c>
      <c r="B3561" t="s">
        <v>144</v>
      </c>
      <c r="C3561" t="s">
        <v>27</v>
      </c>
      <c r="D3561" t="s">
        <v>163</v>
      </c>
      <c r="E3561" t="s">
        <v>15</v>
      </c>
      <c r="F3561" s="1">
        <v>42886</v>
      </c>
      <c r="G3561" s="1">
        <v>42949</v>
      </c>
      <c r="H3561">
        <v>505</v>
      </c>
      <c r="I3561" t="s">
        <v>16</v>
      </c>
      <c r="J3561" t="s">
        <v>17</v>
      </c>
      <c r="K3561">
        <v>550</v>
      </c>
      <c r="M3561">
        <f t="shared" si="924"/>
        <v>-45</v>
      </c>
      <c r="N3561">
        <f t="shared" si="925"/>
        <v>-8.9108910891089099</v>
      </c>
    </row>
    <row r="3562" spans="1:14" x14ac:dyDescent="0.55000000000000004">
      <c r="A3562" t="s">
        <v>3705</v>
      </c>
      <c r="B3562" t="s">
        <v>41</v>
      </c>
      <c r="C3562" t="s">
        <v>27</v>
      </c>
      <c r="D3562" t="s">
        <v>61</v>
      </c>
      <c r="E3562" t="s">
        <v>15</v>
      </c>
      <c r="F3562" s="1">
        <v>42886</v>
      </c>
      <c r="G3562" s="1">
        <v>43001</v>
      </c>
      <c r="H3562">
        <v>510</v>
      </c>
      <c r="I3562" t="s">
        <v>39</v>
      </c>
      <c r="J3562" t="s">
        <v>17</v>
      </c>
      <c r="K3562">
        <v>550</v>
      </c>
      <c r="M3562">
        <f t="shared" si="924"/>
        <v>-40</v>
      </c>
      <c r="N3562">
        <f t="shared" si="925"/>
        <v>-7.8431372549019605</v>
      </c>
    </row>
    <row r="3563" spans="1:14" x14ac:dyDescent="0.55000000000000004">
      <c r="A3563" t="s">
        <v>3706</v>
      </c>
      <c r="B3563" t="s">
        <v>41</v>
      </c>
      <c r="C3563" t="s">
        <v>48</v>
      </c>
      <c r="D3563" t="s">
        <v>90</v>
      </c>
      <c r="E3563" t="s">
        <v>15</v>
      </c>
      <c r="F3563" s="1">
        <v>42886</v>
      </c>
      <c r="G3563" s="1">
        <v>43001</v>
      </c>
      <c r="H3563">
        <v>3722</v>
      </c>
      <c r="I3563" t="s">
        <v>39</v>
      </c>
      <c r="J3563" t="s">
        <v>25</v>
      </c>
      <c r="K3563">
        <v>3393</v>
      </c>
      <c r="M3563">
        <f t="shared" si="924"/>
        <v>329</v>
      </c>
      <c r="N3563">
        <f t="shared" si="925"/>
        <v>8.8393336915636755</v>
      </c>
    </row>
    <row r="3564" spans="1:14" x14ac:dyDescent="0.55000000000000004">
      <c r="A3564" t="s">
        <v>3707</v>
      </c>
      <c r="B3564" t="s">
        <v>60</v>
      </c>
      <c r="C3564" t="s">
        <v>24</v>
      </c>
      <c r="E3564" t="s">
        <v>49</v>
      </c>
      <c r="F3564" s="1">
        <v>42886</v>
      </c>
      <c r="I3564" t="s">
        <v>32</v>
      </c>
      <c r="J3564" t="s">
        <v>25</v>
      </c>
      <c r="K3564">
        <v>55</v>
      </c>
    </row>
    <row r="3565" spans="1:14" x14ac:dyDescent="0.55000000000000004">
      <c r="A3565" t="s">
        <v>3708</v>
      </c>
      <c r="B3565" t="s">
        <v>60</v>
      </c>
      <c r="C3565" t="s">
        <v>13</v>
      </c>
      <c r="D3565" t="s">
        <v>64</v>
      </c>
      <c r="E3565" t="s">
        <v>15</v>
      </c>
      <c r="F3565" s="1">
        <v>42886</v>
      </c>
      <c r="G3565" s="1">
        <v>42949</v>
      </c>
      <c r="H3565">
        <v>1145</v>
      </c>
      <c r="I3565" t="s">
        <v>32</v>
      </c>
      <c r="J3565" t="s">
        <v>17</v>
      </c>
      <c r="K3565">
        <v>1096</v>
      </c>
      <c r="M3565">
        <f t="shared" ref="M3565:M3568" si="926" xml:space="preserve"> H3565 - K3565</f>
        <v>49</v>
      </c>
      <c r="N3565">
        <f t="shared" ref="N3565:N3568" si="927" xml:space="preserve"> M3565 / H3565 * 100</f>
        <v>4.2794759825327509</v>
      </c>
    </row>
    <row r="3566" spans="1:14" x14ac:dyDescent="0.55000000000000004">
      <c r="A3566" t="s">
        <v>3709</v>
      </c>
      <c r="B3566" t="s">
        <v>12</v>
      </c>
      <c r="C3566" t="s">
        <v>24</v>
      </c>
      <c r="D3566" t="s">
        <v>504</v>
      </c>
      <c r="E3566" t="s">
        <v>15</v>
      </c>
      <c r="F3566" s="1">
        <v>42886</v>
      </c>
      <c r="G3566" s="1">
        <v>42974</v>
      </c>
      <c r="H3566">
        <v>53</v>
      </c>
      <c r="I3566" t="s">
        <v>16</v>
      </c>
      <c r="J3566" t="s">
        <v>25</v>
      </c>
      <c r="K3566">
        <v>55</v>
      </c>
      <c r="M3566">
        <f t="shared" si="926"/>
        <v>-2</v>
      </c>
      <c r="N3566">
        <f t="shared" si="927"/>
        <v>-3.7735849056603774</v>
      </c>
    </row>
    <row r="3567" spans="1:14" x14ac:dyDescent="0.55000000000000004">
      <c r="A3567" t="s">
        <v>3710</v>
      </c>
      <c r="B3567" t="s">
        <v>108</v>
      </c>
      <c r="C3567" t="s">
        <v>13</v>
      </c>
      <c r="D3567" t="s">
        <v>167</v>
      </c>
      <c r="E3567" t="s">
        <v>15</v>
      </c>
      <c r="F3567" s="1">
        <v>42886</v>
      </c>
      <c r="G3567" s="1">
        <v>42901</v>
      </c>
      <c r="H3567">
        <v>1120</v>
      </c>
      <c r="I3567" t="s">
        <v>75</v>
      </c>
      <c r="J3567" t="s">
        <v>17</v>
      </c>
      <c r="K3567">
        <v>1096</v>
      </c>
      <c r="M3567">
        <f t="shared" si="926"/>
        <v>24</v>
      </c>
      <c r="N3567">
        <f t="shared" si="927"/>
        <v>2.1428571428571428</v>
      </c>
    </row>
    <row r="3568" spans="1:14" x14ac:dyDescent="0.55000000000000004">
      <c r="A3568" t="s">
        <v>3711</v>
      </c>
      <c r="B3568" t="s">
        <v>108</v>
      </c>
      <c r="C3568" t="s">
        <v>48</v>
      </c>
      <c r="D3568" t="s">
        <v>252</v>
      </c>
      <c r="E3568" t="s">
        <v>15</v>
      </c>
      <c r="F3568" s="1">
        <v>42886</v>
      </c>
      <c r="G3568" s="1">
        <v>43000</v>
      </c>
      <c r="H3568">
        <v>3404</v>
      </c>
      <c r="I3568" t="s">
        <v>75</v>
      </c>
      <c r="J3568" t="s">
        <v>25</v>
      </c>
      <c r="K3568">
        <v>3393</v>
      </c>
      <c r="M3568">
        <f t="shared" si="926"/>
        <v>11</v>
      </c>
      <c r="N3568">
        <f t="shared" si="927"/>
        <v>0.32314923619271446</v>
      </c>
    </row>
    <row r="3569" spans="1:14" x14ac:dyDescent="0.55000000000000004">
      <c r="A3569" t="s">
        <v>3712</v>
      </c>
      <c r="B3569" t="s">
        <v>70</v>
      </c>
      <c r="C3569" t="s">
        <v>48</v>
      </c>
      <c r="D3569" t="s">
        <v>45</v>
      </c>
      <c r="E3569" t="s">
        <v>55</v>
      </c>
      <c r="F3569" s="1">
        <v>42886</v>
      </c>
      <c r="G3569" s="1">
        <v>42894</v>
      </c>
      <c r="H3569">
        <v>0</v>
      </c>
      <c r="I3569" t="s">
        <v>16</v>
      </c>
      <c r="J3569" t="s">
        <v>25</v>
      </c>
      <c r="K3569">
        <v>3393</v>
      </c>
    </row>
    <row r="3570" spans="1:14" x14ac:dyDescent="0.55000000000000004">
      <c r="A3570" t="s">
        <v>3713</v>
      </c>
      <c r="B3570" t="s">
        <v>70</v>
      </c>
      <c r="C3570" t="s">
        <v>24</v>
      </c>
      <c r="D3570" t="s">
        <v>35</v>
      </c>
      <c r="E3570" t="s">
        <v>15</v>
      </c>
      <c r="F3570" s="1">
        <v>42886</v>
      </c>
      <c r="G3570" s="1">
        <v>42899</v>
      </c>
      <c r="H3570">
        <v>46</v>
      </c>
      <c r="I3570" t="s">
        <v>16</v>
      </c>
      <c r="J3570" t="s">
        <v>25</v>
      </c>
      <c r="K3570">
        <v>55</v>
      </c>
      <c r="M3570">
        <f t="shared" ref="M3570:M3571" si="928" xml:space="preserve"> H3570 - K3570</f>
        <v>-9</v>
      </c>
      <c r="N3570">
        <f t="shared" ref="N3570:N3571" si="929" xml:space="preserve"> M3570 / H3570 * 100</f>
        <v>-19.565217391304348</v>
      </c>
    </row>
    <row r="3571" spans="1:14" x14ac:dyDescent="0.55000000000000004">
      <c r="A3571" t="s">
        <v>3714</v>
      </c>
      <c r="B3571" t="s">
        <v>113</v>
      </c>
      <c r="C3571" t="s">
        <v>24</v>
      </c>
      <c r="D3571" t="s">
        <v>114</v>
      </c>
      <c r="E3571" t="s">
        <v>15</v>
      </c>
      <c r="F3571" s="1">
        <v>42886</v>
      </c>
      <c r="G3571" s="1">
        <v>42900</v>
      </c>
      <c r="H3571">
        <v>53</v>
      </c>
      <c r="I3571" t="s">
        <v>85</v>
      </c>
      <c r="J3571" t="s">
        <v>25</v>
      </c>
      <c r="K3571">
        <v>55</v>
      </c>
      <c r="M3571">
        <f t="shared" si="928"/>
        <v>-2</v>
      </c>
      <c r="N3571">
        <f t="shared" si="929"/>
        <v>-3.7735849056603774</v>
      </c>
    </row>
    <row r="3572" spans="1:14" x14ac:dyDescent="0.55000000000000004">
      <c r="A3572" t="s">
        <v>3715</v>
      </c>
      <c r="B3572" t="s">
        <v>30</v>
      </c>
      <c r="C3572" t="s">
        <v>27</v>
      </c>
      <c r="D3572" t="s">
        <v>285</v>
      </c>
      <c r="E3572" t="s">
        <v>55</v>
      </c>
      <c r="F3572" s="1">
        <v>42886</v>
      </c>
      <c r="G3572" s="1">
        <v>42967</v>
      </c>
      <c r="H3572">
        <v>0</v>
      </c>
      <c r="I3572" t="s">
        <v>32</v>
      </c>
      <c r="J3572" t="s">
        <v>17</v>
      </c>
      <c r="K3572">
        <v>550</v>
      </c>
    </row>
    <row r="3573" spans="1:14" x14ac:dyDescent="0.55000000000000004">
      <c r="A3573" t="s">
        <v>3716</v>
      </c>
      <c r="B3573" t="s">
        <v>30</v>
      </c>
      <c r="C3573" t="s">
        <v>20</v>
      </c>
      <c r="D3573" t="s">
        <v>230</v>
      </c>
      <c r="E3573" t="s">
        <v>15</v>
      </c>
      <c r="F3573" s="1">
        <v>42886</v>
      </c>
      <c r="G3573" s="1">
        <v>42891</v>
      </c>
      <c r="H3573">
        <v>4988</v>
      </c>
      <c r="I3573" t="s">
        <v>32</v>
      </c>
      <c r="J3573" t="s">
        <v>17</v>
      </c>
      <c r="K3573">
        <v>4821</v>
      </c>
      <c r="M3573">
        <f t="shared" ref="M3573:M3580" si="930" xml:space="preserve"> H3573 - K3573</f>
        <v>167</v>
      </c>
      <c r="N3573">
        <f t="shared" ref="N3573:N3580" si="931" xml:space="preserve"> M3573 / H3573 * 100</f>
        <v>3.34803528468324</v>
      </c>
    </row>
    <row r="3574" spans="1:14" x14ac:dyDescent="0.55000000000000004">
      <c r="A3574" t="s">
        <v>3717</v>
      </c>
      <c r="B3574" t="s">
        <v>30</v>
      </c>
      <c r="C3574" t="s">
        <v>24</v>
      </c>
      <c r="D3574" t="s">
        <v>78</v>
      </c>
      <c r="E3574" t="s">
        <v>15</v>
      </c>
      <c r="F3574" s="1">
        <v>42886</v>
      </c>
      <c r="G3574" s="1">
        <v>42959</v>
      </c>
      <c r="H3574">
        <v>53</v>
      </c>
      <c r="I3574" t="s">
        <v>32</v>
      </c>
      <c r="J3574" t="s">
        <v>25</v>
      </c>
      <c r="K3574">
        <v>55</v>
      </c>
      <c r="M3574">
        <f t="shared" si="930"/>
        <v>-2</v>
      </c>
      <c r="N3574">
        <f t="shared" si="931"/>
        <v>-3.7735849056603774</v>
      </c>
    </row>
    <row r="3575" spans="1:14" x14ac:dyDescent="0.55000000000000004">
      <c r="A3575" t="s">
        <v>3718</v>
      </c>
      <c r="B3575" t="s">
        <v>34</v>
      </c>
      <c r="C3575" t="s">
        <v>27</v>
      </c>
      <c r="D3575" t="s">
        <v>21</v>
      </c>
      <c r="E3575" t="s">
        <v>15</v>
      </c>
      <c r="F3575" s="1">
        <v>42887</v>
      </c>
      <c r="G3575" s="1">
        <v>42894</v>
      </c>
      <c r="H3575">
        <v>523</v>
      </c>
      <c r="I3575" t="s">
        <v>16</v>
      </c>
      <c r="J3575" t="s">
        <v>17</v>
      </c>
      <c r="K3575">
        <v>550</v>
      </c>
      <c r="M3575">
        <f t="shared" si="930"/>
        <v>-27</v>
      </c>
      <c r="N3575">
        <f t="shared" si="931"/>
        <v>-5.1625239005736141</v>
      </c>
    </row>
    <row r="3576" spans="1:14" x14ac:dyDescent="0.55000000000000004">
      <c r="A3576" t="s">
        <v>3719</v>
      </c>
      <c r="B3576" t="s">
        <v>34</v>
      </c>
      <c r="C3576" t="s">
        <v>24</v>
      </c>
      <c r="D3576" t="s">
        <v>327</v>
      </c>
      <c r="E3576" t="s">
        <v>15</v>
      </c>
      <c r="F3576" s="1">
        <v>42887</v>
      </c>
      <c r="G3576" s="1">
        <v>42897</v>
      </c>
      <c r="H3576">
        <v>63</v>
      </c>
      <c r="I3576" t="s">
        <v>16</v>
      </c>
      <c r="J3576" t="s">
        <v>25</v>
      </c>
      <c r="K3576">
        <v>55</v>
      </c>
      <c r="M3576">
        <f t="shared" si="930"/>
        <v>8</v>
      </c>
      <c r="N3576">
        <f t="shared" si="931"/>
        <v>12.698412698412698</v>
      </c>
    </row>
    <row r="3577" spans="1:14" x14ac:dyDescent="0.55000000000000004">
      <c r="A3577" t="s">
        <v>3720</v>
      </c>
      <c r="B3577" t="s">
        <v>34</v>
      </c>
      <c r="C3577" t="s">
        <v>24</v>
      </c>
      <c r="D3577" t="s">
        <v>122</v>
      </c>
      <c r="E3577" t="s">
        <v>15</v>
      </c>
      <c r="F3577" s="1">
        <v>42887</v>
      </c>
      <c r="G3577" s="1">
        <v>42975</v>
      </c>
      <c r="H3577">
        <v>54</v>
      </c>
      <c r="I3577" t="s">
        <v>16</v>
      </c>
      <c r="J3577" t="s">
        <v>25</v>
      </c>
      <c r="K3577">
        <v>55</v>
      </c>
      <c r="M3577">
        <f t="shared" si="930"/>
        <v>-1</v>
      </c>
      <c r="N3577">
        <f t="shared" si="931"/>
        <v>-1.8518518518518516</v>
      </c>
    </row>
    <row r="3578" spans="1:14" x14ac:dyDescent="0.55000000000000004">
      <c r="A3578" t="s">
        <v>3721</v>
      </c>
      <c r="B3578" t="s">
        <v>150</v>
      </c>
      <c r="C3578" t="s">
        <v>57</v>
      </c>
      <c r="D3578" t="s">
        <v>290</v>
      </c>
      <c r="E3578" t="s">
        <v>15</v>
      </c>
      <c r="F3578" s="1">
        <v>42887</v>
      </c>
      <c r="G3578" s="1">
        <v>42985</v>
      </c>
      <c r="H3578">
        <v>6117</v>
      </c>
      <c r="I3578" t="s">
        <v>75</v>
      </c>
      <c r="J3578" t="s">
        <v>17</v>
      </c>
      <c r="K3578">
        <v>5482</v>
      </c>
      <c r="M3578">
        <f t="shared" si="930"/>
        <v>635</v>
      </c>
      <c r="N3578">
        <f t="shared" si="931"/>
        <v>10.380905672715384</v>
      </c>
    </row>
    <row r="3579" spans="1:14" x14ac:dyDescent="0.55000000000000004">
      <c r="A3579" t="s">
        <v>3722</v>
      </c>
      <c r="B3579" t="s">
        <v>129</v>
      </c>
      <c r="C3579" t="s">
        <v>57</v>
      </c>
      <c r="D3579" t="s">
        <v>189</v>
      </c>
      <c r="E3579" t="s">
        <v>15</v>
      </c>
      <c r="F3579" s="1">
        <v>42887</v>
      </c>
      <c r="G3579" s="1">
        <v>42895</v>
      </c>
      <c r="H3579">
        <v>5112</v>
      </c>
      <c r="I3579" t="s">
        <v>75</v>
      </c>
      <c r="J3579" t="s">
        <v>17</v>
      </c>
      <c r="K3579">
        <v>5482</v>
      </c>
      <c r="M3579">
        <f t="shared" si="930"/>
        <v>-370</v>
      </c>
      <c r="N3579">
        <f t="shared" si="931"/>
        <v>-7.2378716744913936</v>
      </c>
    </row>
    <row r="3580" spans="1:14" x14ac:dyDescent="0.55000000000000004">
      <c r="A3580" t="s">
        <v>3723</v>
      </c>
      <c r="B3580" t="s">
        <v>176</v>
      </c>
      <c r="C3580" t="s">
        <v>48</v>
      </c>
      <c r="D3580" t="s">
        <v>167</v>
      </c>
      <c r="E3580" t="s">
        <v>15</v>
      </c>
      <c r="F3580" s="1">
        <v>42887</v>
      </c>
      <c r="G3580" s="1">
        <v>42981</v>
      </c>
      <c r="H3580">
        <v>3527</v>
      </c>
      <c r="I3580" t="s">
        <v>85</v>
      </c>
      <c r="J3580" t="s">
        <v>25</v>
      </c>
      <c r="K3580">
        <v>3393</v>
      </c>
      <c r="M3580">
        <f t="shared" si="930"/>
        <v>134</v>
      </c>
      <c r="N3580">
        <f t="shared" si="931"/>
        <v>3.7992628296002264</v>
      </c>
    </row>
    <row r="3581" spans="1:14" x14ac:dyDescent="0.55000000000000004">
      <c r="A3581" t="s">
        <v>3724</v>
      </c>
      <c r="B3581" t="s">
        <v>73</v>
      </c>
      <c r="C3581" t="s">
        <v>20</v>
      </c>
      <c r="E3581" t="s">
        <v>49</v>
      </c>
      <c r="F3581" s="1">
        <v>42887</v>
      </c>
      <c r="I3581" t="s">
        <v>75</v>
      </c>
      <c r="J3581" t="s">
        <v>17</v>
      </c>
      <c r="K3581">
        <v>4821</v>
      </c>
    </row>
    <row r="3582" spans="1:14" x14ac:dyDescent="0.55000000000000004">
      <c r="A3582" t="s">
        <v>3725</v>
      </c>
      <c r="B3582" t="s">
        <v>19</v>
      </c>
      <c r="C3582" t="s">
        <v>57</v>
      </c>
      <c r="D3582" t="s">
        <v>124</v>
      </c>
      <c r="E3582" t="s">
        <v>55</v>
      </c>
      <c r="F3582" s="1">
        <v>42887</v>
      </c>
      <c r="G3582" s="1">
        <v>42897</v>
      </c>
      <c r="H3582">
        <v>0</v>
      </c>
      <c r="I3582" t="s">
        <v>22</v>
      </c>
      <c r="J3582" t="s">
        <v>17</v>
      </c>
      <c r="K3582">
        <v>5482</v>
      </c>
    </row>
    <row r="3583" spans="1:14" x14ac:dyDescent="0.55000000000000004">
      <c r="A3583" t="s">
        <v>3726</v>
      </c>
      <c r="B3583" t="s">
        <v>19</v>
      </c>
      <c r="C3583" t="s">
        <v>24</v>
      </c>
      <c r="D3583" t="s">
        <v>140</v>
      </c>
      <c r="E3583" t="s">
        <v>55</v>
      </c>
      <c r="F3583" s="1">
        <v>42887</v>
      </c>
      <c r="G3583" s="1">
        <v>42971</v>
      </c>
      <c r="H3583">
        <v>0</v>
      </c>
      <c r="I3583" t="s">
        <v>22</v>
      </c>
      <c r="J3583" t="s">
        <v>25</v>
      </c>
      <c r="K3583">
        <v>55</v>
      </c>
    </row>
    <row r="3584" spans="1:14" x14ac:dyDescent="0.55000000000000004">
      <c r="A3584" t="s">
        <v>3727</v>
      </c>
      <c r="B3584" t="s">
        <v>19</v>
      </c>
      <c r="C3584" t="s">
        <v>48</v>
      </c>
      <c r="D3584" t="s">
        <v>87</v>
      </c>
      <c r="E3584" t="s">
        <v>55</v>
      </c>
      <c r="F3584" s="1">
        <v>42887</v>
      </c>
      <c r="G3584" s="1">
        <v>42954</v>
      </c>
      <c r="H3584">
        <v>0</v>
      </c>
      <c r="I3584" t="s">
        <v>22</v>
      </c>
      <c r="J3584" t="s">
        <v>25</v>
      </c>
      <c r="K3584">
        <v>3393</v>
      </c>
    </row>
    <row r="3585" spans="1:14" x14ac:dyDescent="0.55000000000000004">
      <c r="A3585" t="s">
        <v>3728</v>
      </c>
      <c r="B3585" t="s">
        <v>19</v>
      </c>
      <c r="C3585" t="s">
        <v>27</v>
      </c>
      <c r="D3585" t="s">
        <v>330</v>
      </c>
      <c r="E3585" t="s">
        <v>15</v>
      </c>
      <c r="F3585" s="1">
        <v>42887</v>
      </c>
      <c r="G3585" s="1">
        <v>42900</v>
      </c>
      <c r="H3585">
        <v>565</v>
      </c>
      <c r="I3585" t="s">
        <v>22</v>
      </c>
      <c r="J3585" t="s">
        <v>17</v>
      </c>
      <c r="K3585">
        <v>550</v>
      </c>
      <c r="M3585">
        <f t="shared" ref="M3585:M3586" si="932" xml:space="preserve"> H3585 - K3585</f>
        <v>15</v>
      </c>
      <c r="N3585">
        <f t="shared" ref="N3585:N3586" si="933" xml:space="preserve"> M3585 / H3585 * 100</f>
        <v>2.6548672566371683</v>
      </c>
    </row>
    <row r="3586" spans="1:14" x14ac:dyDescent="0.55000000000000004">
      <c r="A3586" t="s">
        <v>3729</v>
      </c>
      <c r="B3586" t="s">
        <v>19</v>
      </c>
      <c r="C3586" t="s">
        <v>48</v>
      </c>
      <c r="D3586" t="s">
        <v>35</v>
      </c>
      <c r="E3586" t="s">
        <v>15</v>
      </c>
      <c r="F3586" s="1">
        <v>42887</v>
      </c>
      <c r="G3586" s="1">
        <v>42895</v>
      </c>
      <c r="H3586">
        <v>3771</v>
      </c>
      <c r="I3586" t="s">
        <v>22</v>
      </c>
      <c r="J3586" t="s">
        <v>25</v>
      </c>
      <c r="K3586">
        <v>3393</v>
      </c>
      <c r="M3586">
        <f t="shared" si="932"/>
        <v>378</v>
      </c>
      <c r="N3586">
        <f t="shared" si="933"/>
        <v>10.023866348448687</v>
      </c>
    </row>
    <row r="3587" spans="1:14" x14ac:dyDescent="0.55000000000000004">
      <c r="A3587" t="s">
        <v>3730</v>
      </c>
      <c r="B3587" t="s">
        <v>77</v>
      </c>
      <c r="C3587" t="s">
        <v>48</v>
      </c>
      <c r="D3587" t="s">
        <v>80</v>
      </c>
      <c r="E3587" t="s">
        <v>55</v>
      </c>
      <c r="F3587" s="1">
        <v>42887</v>
      </c>
      <c r="G3587" s="1">
        <v>42956</v>
      </c>
      <c r="H3587">
        <v>0</v>
      </c>
      <c r="I3587" t="s">
        <v>39</v>
      </c>
      <c r="J3587" t="s">
        <v>25</v>
      </c>
      <c r="K3587">
        <v>3393</v>
      </c>
    </row>
    <row r="3588" spans="1:14" x14ac:dyDescent="0.55000000000000004">
      <c r="A3588" t="s">
        <v>3731</v>
      </c>
      <c r="B3588" t="s">
        <v>53</v>
      </c>
      <c r="C3588" t="s">
        <v>57</v>
      </c>
      <c r="D3588" t="s">
        <v>243</v>
      </c>
      <c r="E3588" t="s">
        <v>15</v>
      </c>
      <c r="F3588" s="1">
        <v>42887</v>
      </c>
      <c r="G3588" s="1">
        <v>42980</v>
      </c>
      <c r="H3588">
        <v>6274</v>
      </c>
      <c r="I3588" t="s">
        <v>22</v>
      </c>
      <c r="J3588" t="s">
        <v>17</v>
      </c>
      <c r="K3588">
        <v>5482</v>
      </c>
      <c r="M3588">
        <f xml:space="preserve"> H3588 - K3588</f>
        <v>792</v>
      </c>
      <c r="N3588">
        <f xml:space="preserve"> M3588 / H3588 * 100</f>
        <v>12.623525661459995</v>
      </c>
    </row>
    <row r="3589" spans="1:14" x14ac:dyDescent="0.55000000000000004">
      <c r="A3589" t="s">
        <v>3732</v>
      </c>
      <c r="B3589" t="s">
        <v>63</v>
      </c>
      <c r="C3589" t="s">
        <v>48</v>
      </c>
      <c r="D3589" t="s">
        <v>135</v>
      </c>
      <c r="E3589" t="s">
        <v>55</v>
      </c>
      <c r="F3589" s="1">
        <v>42887</v>
      </c>
      <c r="G3589" s="1">
        <v>42950</v>
      </c>
      <c r="H3589">
        <v>0</v>
      </c>
      <c r="I3589" t="s">
        <v>39</v>
      </c>
      <c r="J3589" t="s">
        <v>25</v>
      </c>
      <c r="K3589">
        <v>3393</v>
      </c>
    </row>
    <row r="3590" spans="1:14" x14ac:dyDescent="0.55000000000000004">
      <c r="A3590" t="s">
        <v>3733</v>
      </c>
      <c r="B3590" t="s">
        <v>63</v>
      </c>
      <c r="C3590" t="s">
        <v>48</v>
      </c>
      <c r="D3590" t="s">
        <v>58</v>
      </c>
      <c r="E3590" t="s">
        <v>15</v>
      </c>
      <c r="F3590" s="1">
        <v>42887</v>
      </c>
      <c r="G3590" s="1">
        <v>42964</v>
      </c>
      <c r="H3590">
        <v>3480</v>
      </c>
      <c r="I3590" t="s">
        <v>39</v>
      </c>
      <c r="J3590" t="s">
        <v>25</v>
      </c>
      <c r="K3590">
        <v>3393</v>
      </c>
      <c r="M3590">
        <f t="shared" ref="M3590:M3591" si="934" xml:space="preserve"> H3590 - K3590</f>
        <v>87</v>
      </c>
      <c r="N3590">
        <f t="shared" ref="N3590:N3591" si="935" xml:space="preserve"> M3590 / H3590 * 100</f>
        <v>2.5</v>
      </c>
    </row>
    <row r="3591" spans="1:14" x14ac:dyDescent="0.55000000000000004">
      <c r="A3591" t="s">
        <v>3734</v>
      </c>
      <c r="B3591" t="s">
        <v>47</v>
      </c>
      <c r="C3591" t="s">
        <v>57</v>
      </c>
      <c r="D3591" t="s">
        <v>80</v>
      </c>
      <c r="E3591" t="s">
        <v>15</v>
      </c>
      <c r="F3591" s="1">
        <v>42887</v>
      </c>
      <c r="G3591" s="1">
        <v>42963</v>
      </c>
      <c r="H3591">
        <v>5770</v>
      </c>
      <c r="I3591" t="s">
        <v>32</v>
      </c>
      <c r="J3591" t="s">
        <v>17</v>
      </c>
      <c r="K3591">
        <v>5482</v>
      </c>
      <c r="M3591">
        <f t="shared" si="934"/>
        <v>288</v>
      </c>
      <c r="N3591">
        <f t="shared" si="935"/>
        <v>4.991334488734835</v>
      </c>
    </row>
    <row r="3592" spans="1:14" x14ac:dyDescent="0.55000000000000004">
      <c r="A3592" t="s">
        <v>3735</v>
      </c>
      <c r="B3592" t="s">
        <v>106</v>
      </c>
      <c r="C3592" t="s">
        <v>48</v>
      </c>
      <c r="D3592" t="s">
        <v>327</v>
      </c>
      <c r="E3592" t="s">
        <v>55</v>
      </c>
      <c r="F3592" s="1">
        <v>42887</v>
      </c>
      <c r="G3592" s="1">
        <v>42990</v>
      </c>
      <c r="H3592">
        <v>0</v>
      </c>
      <c r="I3592" t="s">
        <v>32</v>
      </c>
      <c r="J3592" t="s">
        <v>25</v>
      </c>
      <c r="K3592">
        <v>3393</v>
      </c>
    </row>
    <row r="3593" spans="1:14" x14ac:dyDescent="0.55000000000000004">
      <c r="A3593" t="s">
        <v>3736</v>
      </c>
      <c r="B3593" t="s">
        <v>144</v>
      </c>
      <c r="C3593" t="s">
        <v>57</v>
      </c>
      <c r="D3593" t="s">
        <v>199</v>
      </c>
      <c r="E3593" t="s">
        <v>55</v>
      </c>
      <c r="F3593" s="1">
        <v>42887</v>
      </c>
      <c r="G3593" s="1">
        <v>42976</v>
      </c>
      <c r="H3593">
        <v>0</v>
      </c>
      <c r="I3593" t="s">
        <v>16</v>
      </c>
      <c r="J3593" t="s">
        <v>17</v>
      </c>
      <c r="K3593">
        <v>5482</v>
      </c>
    </row>
    <row r="3594" spans="1:14" x14ac:dyDescent="0.55000000000000004">
      <c r="A3594" t="s">
        <v>3737</v>
      </c>
      <c r="B3594" t="s">
        <v>12</v>
      </c>
      <c r="C3594" t="s">
        <v>27</v>
      </c>
      <c r="D3594" t="s">
        <v>163</v>
      </c>
      <c r="E3594" t="s">
        <v>55</v>
      </c>
      <c r="F3594" s="1">
        <v>42887</v>
      </c>
      <c r="G3594" s="1">
        <v>42948</v>
      </c>
      <c r="H3594">
        <v>0</v>
      </c>
      <c r="I3594" t="s">
        <v>16</v>
      </c>
      <c r="J3594" t="s">
        <v>17</v>
      </c>
      <c r="K3594">
        <v>550</v>
      </c>
    </row>
    <row r="3595" spans="1:14" x14ac:dyDescent="0.55000000000000004">
      <c r="A3595" t="s">
        <v>3738</v>
      </c>
      <c r="B3595" t="s">
        <v>44</v>
      </c>
      <c r="C3595" t="s">
        <v>27</v>
      </c>
      <c r="D3595" t="s">
        <v>219</v>
      </c>
      <c r="E3595" t="s">
        <v>55</v>
      </c>
      <c r="F3595" s="1">
        <v>42887</v>
      </c>
      <c r="G3595" s="1">
        <v>42999</v>
      </c>
      <c r="H3595">
        <v>0</v>
      </c>
      <c r="I3595" t="s">
        <v>22</v>
      </c>
      <c r="J3595" t="s">
        <v>17</v>
      </c>
      <c r="K3595">
        <v>550</v>
      </c>
    </row>
    <row r="3596" spans="1:14" x14ac:dyDescent="0.55000000000000004">
      <c r="A3596" t="s">
        <v>3739</v>
      </c>
      <c r="B3596" t="s">
        <v>44</v>
      </c>
      <c r="C3596" t="s">
        <v>27</v>
      </c>
      <c r="D3596" t="s">
        <v>35</v>
      </c>
      <c r="E3596" t="s">
        <v>55</v>
      </c>
      <c r="F3596" s="1">
        <v>42887</v>
      </c>
      <c r="G3596" s="1">
        <v>43003</v>
      </c>
      <c r="H3596">
        <v>0</v>
      </c>
      <c r="I3596" t="s">
        <v>22</v>
      </c>
      <c r="J3596" t="s">
        <v>17</v>
      </c>
      <c r="K3596">
        <v>550</v>
      </c>
    </row>
    <row r="3597" spans="1:14" x14ac:dyDescent="0.55000000000000004">
      <c r="A3597" t="s">
        <v>3740</v>
      </c>
      <c r="B3597" t="s">
        <v>108</v>
      </c>
      <c r="C3597" t="s">
        <v>27</v>
      </c>
      <c r="D3597" t="s">
        <v>211</v>
      </c>
      <c r="E3597" t="s">
        <v>15</v>
      </c>
      <c r="F3597" s="1">
        <v>42887</v>
      </c>
      <c r="G3597" s="1">
        <v>42898</v>
      </c>
      <c r="H3597">
        <v>562</v>
      </c>
      <c r="I3597" t="s">
        <v>75</v>
      </c>
      <c r="J3597" t="s">
        <v>17</v>
      </c>
      <c r="K3597">
        <v>550</v>
      </c>
      <c r="M3597">
        <f xml:space="preserve"> H3597 - K3597</f>
        <v>12</v>
      </c>
      <c r="N3597">
        <f xml:space="preserve"> M3597 / H3597 * 100</f>
        <v>2.1352313167259789</v>
      </c>
    </row>
    <row r="3598" spans="1:14" x14ac:dyDescent="0.55000000000000004">
      <c r="A3598" t="s">
        <v>3741</v>
      </c>
      <c r="B3598" t="s">
        <v>66</v>
      </c>
      <c r="C3598" t="s">
        <v>24</v>
      </c>
      <c r="E3598" t="s">
        <v>49</v>
      </c>
      <c r="F3598" s="1">
        <v>42887</v>
      </c>
      <c r="I3598" t="s">
        <v>39</v>
      </c>
      <c r="J3598" t="s">
        <v>25</v>
      </c>
      <c r="K3598">
        <v>55</v>
      </c>
    </row>
    <row r="3599" spans="1:14" x14ac:dyDescent="0.55000000000000004">
      <c r="A3599" t="s">
        <v>3742</v>
      </c>
      <c r="B3599" t="s">
        <v>99</v>
      </c>
      <c r="C3599" t="s">
        <v>20</v>
      </c>
      <c r="D3599" t="s">
        <v>117</v>
      </c>
      <c r="E3599" t="s">
        <v>15</v>
      </c>
      <c r="F3599" s="1">
        <v>42887</v>
      </c>
      <c r="G3599" s="1">
        <v>42950</v>
      </c>
      <c r="H3599">
        <v>4686</v>
      </c>
      <c r="I3599" t="s">
        <v>85</v>
      </c>
      <c r="J3599" t="s">
        <v>17</v>
      </c>
      <c r="K3599">
        <v>4821</v>
      </c>
      <c r="M3599">
        <f xml:space="preserve"> H3599 - K3599</f>
        <v>-135</v>
      </c>
      <c r="N3599">
        <f xml:space="preserve"> M3599 / H3599 * 100</f>
        <v>-2.8809218950064022</v>
      </c>
    </row>
    <row r="3600" spans="1:14" x14ac:dyDescent="0.55000000000000004">
      <c r="A3600" t="s">
        <v>3743</v>
      </c>
      <c r="B3600" t="s">
        <v>37</v>
      </c>
      <c r="C3600" t="s">
        <v>48</v>
      </c>
      <c r="D3600" t="s">
        <v>567</v>
      </c>
      <c r="E3600" t="s">
        <v>55</v>
      </c>
      <c r="F3600" s="1">
        <v>42887</v>
      </c>
      <c r="G3600" s="1">
        <v>42969</v>
      </c>
      <c r="H3600">
        <v>0</v>
      </c>
      <c r="I3600" t="s">
        <v>39</v>
      </c>
      <c r="J3600" t="s">
        <v>25</v>
      </c>
      <c r="K3600">
        <v>3393</v>
      </c>
    </row>
    <row r="3601" spans="1:14" x14ac:dyDescent="0.55000000000000004">
      <c r="A3601" t="s">
        <v>3744</v>
      </c>
      <c r="B3601" t="s">
        <v>83</v>
      </c>
      <c r="C3601" t="s">
        <v>24</v>
      </c>
      <c r="D3601" t="s">
        <v>151</v>
      </c>
      <c r="E3601" t="s">
        <v>15</v>
      </c>
      <c r="F3601" s="1">
        <v>42887</v>
      </c>
      <c r="G3601" s="1">
        <v>42980</v>
      </c>
      <c r="H3601">
        <v>38</v>
      </c>
      <c r="I3601" t="s">
        <v>85</v>
      </c>
      <c r="J3601" t="s">
        <v>25</v>
      </c>
      <c r="K3601">
        <v>55</v>
      </c>
      <c r="M3601">
        <f t="shared" ref="M3601:M3604" si="936" xml:space="preserve"> H3601 - K3601</f>
        <v>-17</v>
      </c>
      <c r="N3601">
        <f t="shared" ref="N3601:N3604" si="937" xml:space="preserve"> M3601 / H3601 * 100</f>
        <v>-44.736842105263158</v>
      </c>
    </row>
    <row r="3602" spans="1:14" x14ac:dyDescent="0.55000000000000004">
      <c r="A3602" t="s">
        <v>3745</v>
      </c>
      <c r="B3602" t="s">
        <v>30</v>
      </c>
      <c r="C3602" t="s">
        <v>48</v>
      </c>
      <c r="D3602" t="s">
        <v>64</v>
      </c>
      <c r="E3602" t="s">
        <v>15</v>
      </c>
      <c r="F3602" s="1">
        <v>42887</v>
      </c>
      <c r="G3602" s="1">
        <v>42952</v>
      </c>
      <c r="H3602">
        <v>3184</v>
      </c>
      <c r="I3602" t="s">
        <v>32</v>
      </c>
      <c r="J3602" t="s">
        <v>25</v>
      </c>
      <c r="K3602">
        <v>3393</v>
      </c>
      <c r="M3602">
        <f t="shared" si="936"/>
        <v>-209</v>
      </c>
      <c r="N3602">
        <f t="shared" si="937"/>
        <v>-6.5640703517587937</v>
      </c>
    </row>
    <row r="3603" spans="1:14" x14ac:dyDescent="0.55000000000000004">
      <c r="A3603" t="s">
        <v>3746</v>
      </c>
      <c r="B3603" t="s">
        <v>34</v>
      </c>
      <c r="C3603" t="s">
        <v>57</v>
      </c>
      <c r="D3603" t="s">
        <v>137</v>
      </c>
      <c r="E3603" t="s">
        <v>15</v>
      </c>
      <c r="F3603" s="1">
        <v>42888</v>
      </c>
      <c r="G3603" s="1">
        <v>42995</v>
      </c>
      <c r="H3603">
        <v>5373</v>
      </c>
      <c r="I3603" t="s">
        <v>16</v>
      </c>
      <c r="J3603" t="s">
        <v>17</v>
      </c>
      <c r="K3603">
        <v>5482</v>
      </c>
      <c r="M3603">
        <f t="shared" si="936"/>
        <v>-109</v>
      </c>
      <c r="N3603">
        <f t="shared" si="937"/>
        <v>-2.0286618276568023</v>
      </c>
    </row>
    <row r="3604" spans="1:14" x14ac:dyDescent="0.55000000000000004">
      <c r="A3604" t="s">
        <v>3747</v>
      </c>
      <c r="B3604" t="s">
        <v>150</v>
      </c>
      <c r="C3604" t="s">
        <v>13</v>
      </c>
      <c r="D3604" t="s">
        <v>757</v>
      </c>
      <c r="E3604" t="s">
        <v>15</v>
      </c>
      <c r="F3604" s="1">
        <v>42888</v>
      </c>
      <c r="G3604" s="1">
        <v>42983</v>
      </c>
      <c r="H3604">
        <v>1239</v>
      </c>
      <c r="I3604" t="s">
        <v>75</v>
      </c>
      <c r="J3604" t="s">
        <v>17</v>
      </c>
      <c r="K3604">
        <v>1096</v>
      </c>
      <c r="M3604">
        <f t="shared" si="936"/>
        <v>143</v>
      </c>
      <c r="N3604">
        <f t="shared" si="937"/>
        <v>11.541565778853915</v>
      </c>
    </row>
    <row r="3605" spans="1:14" x14ac:dyDescent="0.55000000000000004">
      <c r="A3605" t="s">
        <v>3748</v>
      </c>
      <c r="B3605" t="s">
        <v>129</v>
      </c>
      <c r="C3605" t="s">
        <v>48</v>
      </c>
      <c r="E3605" t="s">
        <v>49</v>
      </c>
      <c r="F3605" s="1">
        <v>42888</v>
      </c>
      <c r="I3605" t="s">
        <v>75</v>
      </c>
      <c r="J3605" t="s">
        <v>25</v>
      </c>
      <c r="K3605">
        <v>3393</v>
      </c>
    </row>
    <row r="3606" spans="1:14" x14ac:dyDescent="0.55000000000000004">
      <c r="A3606" t="s">
        <v>3749</v>
      </c>
      <c r="B3606" t="s">
        <v>214</v>
      </c>
      <c r="C3606" t="s">
        <v>48</v>
      </c>
      <c r="D3606" t="s">
        <v>21</v>
      </c>
      <c r="E3606" t="s">
        <v>55</v>
      </c>
      <c r="F3606" s="1">
        <v>42888</v>
      </c>
      <c r="G3606" s="1">
        <v>42904</v>
      </c>
      <c r="H3606">
        <v>0</v>
      </c>
      <c r="I3606" t="s">
        <v>16</v>
      </c>
      <c r="J3606" t="s">
        <v>25</v>
      </c>
      <c r="K3606">
        <v>3393</v>
      </c>
    </row>
    <row r="3607" spans="1:14" x14ac:dyDescent="0.55000000000000004">
      <c r="A3607" t="s">
        <v>3750</v>
      </c>
      <c r="B3607" t="s">
        <v>214</v>
      </c>
      <c r="C3607" t="s">
        <v>24</v>
      </c>
      <c r="D3607" t="s">
        <v>504</v>
      </c>
      <c r="E3607" t="s">
        <v>15</v>
      </c>
      <c r="F3607" s="1">
        <v>42888</v>
      </c>
      <c r="G3607" s="1">
        <v>42898</v>
      </c>
      <c r="H3607">
        <v>52</v>
      </c>
      <c r="I3607" t="s">
        <v>16</v>
      </c>
      <c r="J3607" t="s">
        <v>25</v>
      </c>
      <c r="K3607">
        <v>55</v>
      </c>
      <c r="M3607">
        <f t="shared" ref="M3607:M3609" si="938" xml:space="preserve"> H3607 - K3607</f>
        <v>-3</v>
      </c>
      <c r="N3607">
        <f t="shared" ref="N3607:N3609" si="939" xml:space="preserve"> M3607 / H3607 * 100</f>
        <v>-5.7692307692307692</v>
      </c>
    </row>
    <row r="3608" spans="1:14" x14ac:dyDescent="0.55000000000000004">
      <c r="A3608" t="s">
        <v>3751</v>
      </c>
      <c r="B3608" t="s">
        <v>176</v>
      </c>
      <c r="C3608" t="s">
        <v>27</v>
      </c>
      <c r="D3608" t="s">
        <v>92</v>
      </c>
      <c r="E3608" t="s">
        <v>15</v>
      </c>
      <c r="F3608" s="1">
        <v>42888</v>
      </c>
      <c r="G3608" s="1">
        <v>42997</v>
      </c>
      <c r="H3608">
        <v>651</v>
      </c>
      <c r="I3608" t="s">
        <v>85</v>
      </c>
      <c r="J3608" t="s">
        <v>17</v>
      </c>
      <c r="K3608">
        <v>550</v>
      </c>
      <c r="M3608">
        <f t="shared" si="938"/>
        <v>101</v>
      </c>
      <c r="N3608">
        <f t="shared" si="939"/>
        <v>15.514592933947775</v>
      </c>
    </row>
    <row r="3609" spans="1:14" x14ac:dyDescent="0.55000000000000004">
      <c r="A3609" t="s">
        <v>3752</v>
      </c>
      <c r="B3609" t="s">
        <v>19</v>
      </c>
      <c r="C3609" t="s">
        <v>57</v>
      </c>
      <c r="D3609" t="s">
        <v>102</v>
      </c>
      <c r="E3609" t="s">
        <v>15</v>
      </c>
      <c r="F3609" s="1">
        <v>42888</v>
      </c>
      <c r="G3609" s="1">
        <v>42949</v>
      </c>
      <c r="H3609">
        <v>6026</v>
      </c>
      <c r="I3609" t="s">
        <v>22</v>
      </c>
      <c r="J3609" t="s">
        <v>17</v>
      </c>
      <c r="K3609">
        <v>5482</v>
      </c>
      <c r="M3609">
        <f t="shared" si="938"/>
        <v>544</v>
      </c>
      <c r="N3609">
        <f t="shared" si="939"/>
        <v>9.0275472950547631</v>
      </c>
    </row>
    <row r="3610" spans="1:14" x14ac:dyDescent="0.55000000000000004">
      <c r="A3610" t="s">
        <v>3753</v>
      </c>
      <c r="B3610" t="s">
        <v>47</v>
      </c>
      <c r="C3610" t="s">
        <v>48</v>
      </c>
      <c r="E3610" t="s">
        <v>49</v>
      </c>
      <c r="F3610" s="1">
        <v>42888</v>
      </c>
      <c r="I3610" t="s">
        <v>32</v>
      </c>
      <c r="J3610" t="s">
        <v>25</v>
      </c>
      <c r="K3610">
        <v>3393</v>
      </c>
    </row>
    <row r="3611" spans="1:14" x14ac:dyDescent="0.55000000000000004">
      <c r="A3611" t="s">
        <v>3754</v>
      </c>
      <c r="B3611" t="s">
        <v>47</v>
      </c>
      <c r="C3611" t="s">
        <v>57</v>
      </c>
      <c r="D3611" t="s">
        <v>111</v>
      </c>
      <c r="E3611" t="s">
        <v>15</v>
      </c>
      <c r="F3611" s="1">
        <v>42888</v>
      </c>
      <c r="G3611" s="1">
        <v>42983</v>
      </c>
      <c r="H3611">
        <v>5569</v>
      </c>
      <c r="I3611" t="s">
        <v>32</v>
      </c>
      <c r="J3611" t="s">
        <v>17</v>
      </c>
      <c r="K3611">
        <v>5482</v>
      </c>
      <c r="M3611">
        <f xml:space="preserve"> H3611 - K3611</f>
        <v>87</v>
      </c>
      <c r="N3611">
        <f xml:space="preserve"> M3611 / H3611 * 100</f>
        <v>1.5622194289818638</v>
      </c>
    </row>
    <row r="3612" spans="1:14" x14ac:dyDescent="0.55000000000000004">
      <c r="A3612" t="s">
        <v>3755</v>
      </c>
      <c r="B3612" t="s">
        <v>264</v>
      </c>
      <c r="C3612" t="s">
        <v>27</v>
      </c>
      <c r="D3612" t="s">
        <v>209</v>
      </c>
      <c r="E3612" t="s">
        <v>55</v>
      </c>
      <c r="F3612" s="1">
        <v>42888</v>
      </c>
      <c r="G3612" s="1">
        <v>42972</v>
      </c>
      <c r="H3612">
        <v>0</v>
      </c>
      <c r="I3612" t="s">
        <v>22</v>
      </c>
      <c r="J3612" t="s">
        <v>17</v>
      </c>
      <c r="K3612">
        <v>550</v>
      </c>
    </row>
    <row r="3613" spans="1:14" x14ac:dyDescent="0.55000000000000004">
      <c r="A3613" t="s">
        <v>3756</v>
      </c>
      <c r="B3613" t="s">
        <v>264</v>
      </c>
      <c r="C3613" t="s">
        <v>27</v>
      </c>
      <c r="D3613" t="s">
        <v>327</v>
      </c>
      <c r="E3613" t="s">
        <v>15</v>
      </c>
      <c r="F3613" s="1">
        <v>42888</v>
      </c>
      <c r="G3613" s="1">
        <v>42982</v>
      </c>
      <c r="H3613">
        <v>519</v>
      </c>
      <c r="I3613" t="s">
        <v>22</v>
      </c>
      <c r="J3613" t="s">
        <v>17</v>
      </c>
      <c r="K3613">
        <v>550</v>
      </c>
      <c r="M3613">
        <f t="shared" ref="M3613:M3616" si="940" xml:space="preserve"> H3613 - K3613</f>
        <v>-31</v>
      </c>
      <c r="N3613">
        <f t="shared" ref="N3613:N3616" si="941" xml:space="preserve"> M3613 / H3613 * 100</f>
        <v>-5.973025048169557</v>
      </c>
    </row>
    <row r="3614" spans="1:14" x14ac:dyDescent="0.55000000000000004">
      <c r="A3614" t="s">
        <v>3757</v>
      </c>
      <c r="B3614" t="s">
        <v>89</v>
      </c>
      <c r="C3614" t="s">
        <v>27</v>
      </c>
      <c r="D3614" t="s">
        <v>68</v>
      </c>
      <c r="E3614" t="s">
        <v>15</v>
      </c>
      <c r="F3614" s="1">
        <v>42888</v>
      </c>
      <c r="G3614" s="1">
        <v>42983</v>
      </c>
      <c r="H3614">
        <v>558</v>
      </c>
      <c r="I3614" t="s">
        <v>32</v>
      </c>
      <c r="J3614" t="s">
        <v>17</v>
      </c>
      <c r="K3614">
        <v>550</v>
      </c>
      <c r="M3614">
        <f t="shared" si="940"/>
        <v>8</v>
      </c>
      <c r="N3614">
        <f t="shared" si="941"/>
        <v>1.4336917562724014</v>
      </c>
    </row>
    <row r="3615" spans="1:14" x14ac:dyDescent="0.55000000000000004">
      <c r="A3615" t="s">
        <v>3758</v>
      </c>
      <c r="B3615" t="s">
        <v>106</v>
      </c>
      <c r="C3615" t="s">
        <v>27</v>
      </c>
      <c r="D3615" t="s">
        <v>61</v>
      </c>
      <c r="E3615" t="s">
        <v>15</v>
      </c>
      <c r="F3615" s="1">
        <v>42888</v>
      </c>
      <c r="G3615" s="1">
        <v>42983</v>
      </c>
      <c r="H3615">
        <v>523</v>
      </c>
      <c r="I3615" t="s">
        <v>32</v>
      </c>
      <c r="J3615" t="s">
        <v>17</v>
      </c>
      <c r="K3615">
        <v>550</v>
      </c>
      <c r="M3615">
        <f t="shared" si="940"/>
        <v>-27</v>
      </c>
      <c r="N3615">
        <f t="shared" si="941"/>
        <v>-5.1625239005736141</v>
      </c>
    </row>
    <row r="3616" spans="1:14" x14ac:dyDescent="0.55000000000000004">
      <c r="A3616" t="s">
        <v>3759</v>
      </c>
      <c r="B3616" t="s">
        <v>106</v>
      </c>
      <c r="C3616" t="s">
        <v>20</v>
      </c>
      <c r="D3616" t="s">
        <v>68</v>
      </c>
      <c r="E3616" t="s">
        <v>15</v>
      </c>
      <c r="F3616" s="1">
        <v>42888</v>
      </c>
      <c r="G3616" s="1">
        <v>42967</v>
      </c>
      <c r="H3616">
        <v>4869</v>
      </c>
      <c r="I3616" t="s">
        <v>32</v>
      </c>
      <c r="J3616" t="s">
        <v>17</v>
      </c>
      <c r="K3616">
        <v>4821</v>
      </c>
      <c r="M3616">
        <f t="shared" si="940"/>
        <v>48</v>
      </c>
      <c r="N3616">
        <f t="shared" si="941"/>
        <v>0.98582871226124469</v>
      </c>
    </row>
    <row r="3617" spans="1:14" x14ac:dyDescent="0.55000000000000004">
      <c r="A3617" t="s">
        <v>3760</v>
      </c>
      <c r="B3617" t="s">
        <v>144</v>
      </c>
      <c r="C3617" t="s">
        <v>24</v>
      </c>
      <c r="D3617" t="s">
        <v>146</v>
      </c>
      <c r="E3617" t="s">
        <v>55</v>
      </c>
      <c r="F3617" s="1">
        <v>42888</v>
      </c>
      <c r="G3617" s="1">
        <v>42949</v>
      </c>
      <c r="H3617">
        <v>0</v>
      </c>
      <c r="I3617" t="s">
        <v>16</v>
      </c>
      <c r="J3617" t="s">
        <v>25</v>
      </c>
      <c r="K3617">
        <v>55</v>
      </c>
    </row>
    <row r="3618" spans="1:14" x14ac:dyDescent="0.55000000000000004">
      <c r="A3618" t="s">
        <v>3761</v>
      </c>
      <c r="B3618" t="s">
        <v>144</v>
      </c>
      <c r="C3618" t="s">
        <v>27</v>
      </c>
      <c r="D3618" t="s">
        <v>122</v>
      </c>
      <c r="E3618" t="s">
        <v>15</v>
      </c>
      <c r="F3618" s="1">
        <v>42888</v>
      </c>
      <c r="G3618" s="1">
        <v>42956</v>
      </c>
      <c r="H3618">
        <v>588</v>
      </c>
      <c r="I3618" t="s">
        <v>16</v>
      </c>
      <c r="J3618" t="s">
        <v>17</v>
      </c>
      <c r="K3618">
        <v>550</v>
      </c>
      <c r="M3618">
        <f t="shared" ref="M3618:M3623" si="942" xml:space="preserve"> H3618 - K3618</f>
        <v>38</v>
      </c>
      <c r="N3618">
        <f t="shared" ref="N3618:N3623" si="943" xml:space="preserve"> M3618 / H3618 * 100</f>
        <v>6.462585034013606</v>
      </c>
    </row>
    <row r="3619" spans="1:14" x14ac:dyDescent="0.55000000000000004">
      <c r="A3619" t="s">
        <v>3762</v>
      </c>
      <c r="B3619" t="s">
        <v>127</v>
      </c>
      <c r="C3619" t="s">
        <v>57</v>
      </c>
      <c r="D3619" t="s">
        <v>230</v>
      </c>
      <c r="E3619" t="s">
        <v>15</v>
      </c>
      <c r="F3619" s="1">
        <v>42888</v>
      </c>
      <c r="G3619" s="1">
        <v>42968</v>
      </c>
      <c r="H3619">
        <v>5712</v>
      </c>
      <c r="I3619" t="s">
        <v>22</v>
      </c>
      <c r="J3619" t="s">
        <v>17</v>
      </c>
      <c r="K3619">
        <v>5482</v>
      </c>
      <c r="M3619">
        <f t="shared" si="942"/>
        <v>230</v>
      </c>
      <c r="N3619">
        <f t="shared" si="943"/>
        <v>4.026610644257703</v>
      </c>
    </row>
    <row r="3620" spans="1:14" x14ac:dyDescent="0.55000000000000004">
      <c r="A3620" t="s">
        <v>3763</v>
      </c>
      <c r="B3620" t="s">
        <v>60</v>
      </c>
      <c r="C3620" t="s">
        <v>13</v>
      </c>
      <c r="D3620" t="s">
        <v>133</v>
      </c>
      <c r="E3620" t="s">
        <v>15</v>
      </c>
      <c r="F3620" s="1">
        <v>42888</v>
      </c>
      <c r="G3620" s="1">
        <v>42976</v>
      </c>
      <c r="H3620">
        <v>1046</v>
      </c>
      <c r="I3620" t="s">
        <v>32</v>
      </c>
      <c r="J3620" t="s">
        <v>17</v>
      </c>
      <c r="K3620">
        <v>1096</v>
      </c>
      <c r="M3620">
        <f t="shared" si="942"/>
        <v>-50</v>
      </c>
      <c r="N3620">
        <f t="shared" si="943"/>
        <v>-4.7801147227533463</v>
      </c>
    </row>
    <row r="3621" spans="1:14" x14ac:dyDescent="0.55000000000000004">
      <c r="A3621" t="s">
        <v>3764</v>
      </c>
      <c r="B3621" t="s">
        <v>60</v>
      </c>
      <c r="C3621" t="s">
        <v>24</v>
      </c>
      <c r="D3621" t="s">
        <v>285</v>
      </c>
      <c r="E3621" t="s">
        <v>15</v>
      </c>
      <c r="F3621" s="1">
        <v>42888</v>
      </c>
      <c r="G3621" s="1">
        <v>42964</v>
      </c>
      <c r="H3621">
        <v>54</v>
      </c>
      <c r="I3621" t="s">
        <v>32</v>
      </c>
      <c r="J3621" t="s">
        <v>25</v>
      </c>
      <c r="K3621">
        <v>55</v>
      </c>
      <c r="M3621">
        <f t="shared" si="942"/>
        <v>-1</v>
      </c>
      <c r="N3621">
        <f t="shared" si="943"/>
        <v>-1.8518518518518516</v>
      </c>
    </row>
    <row r="3622" spans="1:14" x14ac:dyDescent="0.55000000000000004">
      <c r="A3622" t="s">
        <v>3765</v>
      </c>
      <c r="B3622" t="s">
        <v>108</v>
      </c>
      <c r="C3622" t="s">
        <v>20</v>
      </c>
      <c r="D3622" t="s">
        <v>74</v>
      </c>
      <c r="E3622" t="s">
        <v>15</v>
      </c>
      <c r="F3622" s="1">
        <v>42888</v>
      </c>
      <c r="G3622" s="1">
        <v>42959</v>
      </c>
      <c r="H3622">
        <v>4933</v>
      </c>
      <c r="I3622" t="s">
        <v>75</v>
      </c>
      <c r="J3622" t="s">
        <v>17</v>
      </c>
      <c r="K3622">
        <v>4821</v>
      </c>
      <c r="M3622">
        <f t="shared" si="942"/>
        <v>112</v>
      </c>
      <c r="N3622">
        <f t="shared" si="943"/>
        <v>2.2704236772754913</v>
      </c>
    </row>
    <row r="3623" spans="1:14" x14ac:dyDescent="0.55000000000000004">
      <c r="A3623" t="s">
        <v>3766</v>
      </c>
      <c r="B3623" t="s">
        <v>108</v>
      </c>
      <c r="C3623" t="s">
        <v>24</v>
      </c>
      <c r="D3623" t="s">
        <v>201</v>
      </c>
      <c r="E3623" t="s">
        <v>15</v>
      </c>
      <c r="F3623" s="1">
        <v>42888</v>
      </c>
      <c r="G3623" s="1">
        <v>43004</v>
      </c>
      <c r="H3623">
        <v>60</v>
      </c>
      <c r="I3623" t="s">
        <v>75</v>
      </c>
      <c r="J3623" t="s">
        <v>25</v>
      </c>
      <c r="K3623">
        <v>55</v>
      </c>
      <c r="M3623">
        <f t="shared" si="942"/>
        <v>5</v>
      </c>
      <c r="N3623">
        <f t="shared" si="943"/>
        <v>8.3333333333333321</v>
      </c>
    </row>
    <row r="3624" spans="1:14" x14ac:dyDescent="0.55000000000000004">
      <c r="A3624" t="s">
        <v>3767</v>
      </c>
      <c r="B3624" t="s">
        <v>83</v>
      </c>
      <c r="C3624" t="s">
        <v>20</v>
      </c>
      <c r="D3624" t="s">
        <v>312</v>
      </c>
      <c r="E3624" t="s">
        <v>49</v>
      </c>
      <c r="F3624" s="1">
        <v>42888</v>
      </c>
      <c r="I3624" t="s">
        <v>85</v>
      </c>
      <c r="J3624" t="s">
        <v>17</v>
      </c>
      <c r="K3624">
        <v>4821</v>
      </c>
    </row>
    <row r="3625" spans="1:14" x14ac:dyDescent="0.55000000000000004">
      <c r="A3625" t="s">
        <v>3768</v>
      </c>
      <c r="B3625" t="s">
        <v>83</v>
      </c>
      <c r="C3625" t="s">
        <v>27</v>
      </c>
      <c r="D3625" t="s">
        <v>154</v>
      </c>
      <c r="E3625" t="s">
        <v>15</v>
      </c>
      <c r="F3625" s="1">
        <v>42888</v>
      </c>
      <c r="G3625" s="1">
        <v>42990</v>
      </c>
      <c r="H3625">
        <v>572</v>
      </c>
      <c r="I3625" t="s">
        <v>85</v>
      </c>
      <c r="J3625" t="s">
        <v>17</v>
      </c>
      <c r="K3625">
        <v>550</v>
      </c>
      <c r="M3625">
        <f t="shared" ref="M3625:M3627" si="944" xml:space="preserve"> H3625 - K3625</f>
        <v>22</v>
      </c>
      <c r="N3625">
        <f t="shared" ref="N3625:N3627" si="945" xml:space="preserve"> M3625 / H3625 * 100</f>
        <v>3.8461538461538463</v>
      </c>
    </row>
    <row r="3626" spans="1:14" x14ac:dyDescent="0.55000000000000004">
      <c r="A3626" t="s">
        <v>3769</v>
      </c>
      <c r="B3626" t="s">
        <v>83</v>
      </c>
      <c r="C3626" t="s">
        <v>24</v>
      </c>
      <c r="D3626" t="s">
        <v>230</v>
      </c>
      <c r="E3626" t="s">
        <v>15</v>
      </c>
      <c r="F3626" s="1">
        <v>42888</v>
      </c>
      <c r="G3626" s="1">
        <v>42977</v>
      </c>
      <c r="H3626">
        <v>55</v>
      </c>
      <c r="I3626" t="s">
        <v>85</v>
      </c>
      <c r="J3626" t="s">
        <v>25</v>
      </c>
      <c r="K3626">
        <v>55</v>
      </c>
      <c r="M3626">
        <f t="shared" si="944"/>
        <v>0</v>
      </c>
      <c r="N3626">
        <f t="shared" si="945"/>
        <v>0</v>
      </c>
    </row>
    <row r="3627" spans="1:14" x14ac:dyDescent="0.55000000000000004">
      <c r="A3627" t="s">
        <v>3770</v>
      </c>
      <c r="B3627" t="s">
        <v>83</v>
      </c>
      <c r="C3627" t="s">
        <v>24</v>
      </c>
      <c r="D3627" t="s">
        <v>74</v>
      </c>
      <c r="E3627" t="s">
        <v>15</v>
      </c>
      <c r="F3627" s="1">
        <v>42888</v>
      </c>
      <c r="G3627" s="1">
        <v>42969</v>
      </c>
      <c r="H3627">
        <v>51</v>
      </c>
      <c r="I3627" t="s">
        <v>85</v>
      </c>
      <c r="J3627" t="s">
        <v>25</v>
      </c>
      <c r="K3627">
        <v>55</v>
      </c>
      <c r="M3627">
        <f t="shared" si="944"/>
        <v>-4</v>
      </c>
      <c r="N3627">
        <f t="shared" si="945"/>
        <v>-7.8431372549019605</v>
      </c>
    </row>
    <row r="3628" spans="1:14" x14ac:dyDescent="0.55000000000000004">
      <c r="A3628" t="s">
        <v>3771</v>
      </c>
      <c r="B3628" t="s">
        <v>129</v>
      </c>
      <c r="C3628" t="s">
        <v>57</v>
      </c>
      <c r="D3628" t="s">
        <v>84</v>
      </c>
      <c r="E3628" t="s">
        <v>55</v>
      </c>
      <c r="F3628" s="1">
        <v>42889</v>
      </c>
      <c r="G3628" s="1">
        <v>42971</v>
      </c>
      <c r="H3628">
        <v>0</v>
      </c>
      <c r="I3628" t="s">
        <v>75</v>
      </c>
      <c r="J3628" t="s">
        <v>17</v>
      </c>
      <c r="K3628">
        <v>5482</v>
      </c>
    </row>
    <row r="3629" spans="1:14" x14ac:dyDescent="0.55000000000000004">
      <c r="A3629" t="s">
        <v>3772</v>
      </c>
      <c r="B3629" t="s">
        <v>129</v>
      </c>
      <c r="C3629" t="s">
        <v>24</v>
      </c>
      <c r="D3629" t="s">
        <v>151</v>
      </c>
      <c r="E3629" t="s">
        <v>15</v>
      </c>
      <c r="F3629" s="1">
        <v>42889</v>
      </c>
      <c r="G3629" s="1">
        <v>42978</v>
      </c>
      <c r="H3629">
        <v>59</v>
      </c>
      <c r="I3629" t="s">
        <v>75</v>
      </c>
      <c r="J3629" t="s">
        <v>25</v>
      </c>
      <c r="K3629">
        <v>55</v>
      </c>
      <c r="M3629">
        <f t="shared" ref="M3629:M3630" si="946" xml:space="preserve"> H3629 - K3629</f>
        <v>4</v>
      </c>
      <c r="N3629">
        <f t="shared" ref="N3629:N3630" si="947" xml:space="preserve"> M3629 / H3629 * 100</f>
        <v>6.7796610169491522</v>
      </c>
    </row>
    <row r="3630" spans="1:14" x14ac:dyDescent="0.55000000000000004">
      <c r="A3630" t="s">
        <v>3773</v>
      </c>
      <c r="B3630" t="s">
        <v>73</v>
      </c>
      <c r="C3630" t="s">
        <v>20</v>
      </c>
      <c r="D3630" t="s">
        <v>216</v>
      </c>
      <c r="E3630" t="s">
        <v>15</v>
      </c>
      <c r="F3630" s="1">
        <v>42889</v>
      </c>
      <c r="G3630" s="1">
        <v>42892</v>
      </c>
      <c r="H3630">
        <v>4492</v>
      </c>
      <c r="I3630" t="s">
        <v>75</v>
      </c>
      <c r="J3630" t="s">
        <v>17</v>
      </c>
      <c r="K3630">
        <v>4821</v>
      </c>
      <c r="M3630">
        <f t="shared" si="946"/>
        <v>-329</v>
      </c>
      <c r="N3630">
        <f t="shared" si="947"/>
        <v>-7.3241317898486198</v>
      </c>
    </row>
    <row r="3631" spans="1:14" x14ac:dyDescent="0.55000000000000004">
      <c r="A3631" t="s">
        <v>3774</v>
      </c>
      <c r="B3631" t="s">
        <v>19</v>
      </c>
      <c r="C3631" t="s">
        <v>27</v>
      </c>
      <c r="D3631" t="s">
        <v>71</v>
      </c>
      <c r="E3631" t="s">
        <v>55</v>
      </c>
      <c r="F3631" s="1">
        <v>42889</v>
      </c>
      <c r="G3631" s="1">
        <v>42950</v>
      </c>
      <c r="H3631">
        <v>0</v>
      </c>
      <c r="I3631" t="s">
        <v>22</v>
      </c>
      <c r="J3631" t="s">
        <v>17</v>
      </c>
      <c r="K3631">
        <v>550</v>
      </c>
    </row>
    <row r="3632" spans="1:14" x14ac:dyDescent="0.55000000000000004">
      <c r="A3632" t="s">
        <v>3775</v>
      </c>
      <c r="B3632" t="s">
        <v>19</v>
      </c>
      <c r="C3632" t="s">
        <v>20</v>
      </c>
      <c r="D3632" t="s">
        <v>28</v>
      </c>
      <c r="E3632" t="s">
        <v>55</v>
      </c>
      <c r="F3632" s="1">
        <v>42889</v>
      </c>
      <c r="G3632" s="1">
        <v>42976</v>
      </c>
      <c r="H3632">
        <v>0</v>
      </c>
      <c r="I3632" t="s">
        <v>22</v>
      </c>
      <c r="J3632" t="s">
        <v>17</v>
      </c>
      <c r="K3632">
        <v>4821</v>
      </c>
    </row>
    <row r="3633" spans="1:14" x14ac:dyDescent="0.55000000000000004">
      <c r="A3633" t="s">
        <v>3776</v>
      </c>
      <c r="B3633" t="s">
        <v>153</v>
      </c>
      <c r="C3633" t="s">
        <v>48</v>
      </c>
      <c r="D3633" t="s">
        <v>312</v>
      </c>
      <c r="E3633" t="s">
        <v>55</v>
      </c>
      <c r="F3633" s="1">
        <v>42889</v>
      </c>
      <c r="G3633" s="1">
        <v>42974</v>
      </c>
      <c r="H3633">
        <v>0</v>
      </c>
      <c r="I3633" t="s">
        <v>75</v>
      </c>
      <c r="J3633" t="s">
        <v>25</v>
      </c>
      <c r="K3633">
        <v>3393</v>
      </c>
    </row>
    <row r="3634" spans="1:14" x14ac:dyDescent="0.55000000000000004">
      <c r="A3634" t="s">
        <v>3777</v>
      </c>
      <c r="B3634" t="s">
        <v>47</v>
      </c>
      <c r="C3634" t="s">
        <v>27</v>
      </c>
      <c r="D3634" t="s">
        <v>135</v>
      </c>
      <c r="E3634" t="s">
        <v>55</v>
      </c>
      <c r="F3634" s="1">
        <v>42889</v>
      </c>
      <c r="G3634" s="1">
        <v>42959</v>
      </c>
      <c r="H3634">
        <v>0</v>
      </c>
      <c r="I3634" t="s">
        <v>32</v>
      </c>
      <c r="J3634" t="s">
        <v>17</v>
      </c>
      <c r="K3634">
        <v>550</v>
      </c>
    </row>
    <row r="3635" spans="1:14" x14ac:dyDescent="0.55000000000000004">
      <c r="A3635" t="s">
        <v>3778</v>
      </c>
      <c r="B3635" t="s">
        <v>47</v>
      </c>
      <c r="C3635" t="s">
        <v>20</v>
      </c>
      <c r="D3635" t="s">
        <v>80</v>
      </c>
      <c r="E3635" t="s">
        <v>55</v>
      </c>
      <c r="F3635" s="1">
        <v>42889</v>
      </c>
      <c r="G3635" s="1">
        <v>42953</v>
      </c>
      <c r="H3635">
        <v>0</v>
      </c>
      <c r="I3635" t="s">
        <v>32</v>
      </c>
      <c r="J3635" t="s">
        <v>17</v>
      </c>
      <c r="K3635">
        <v>4821</v>
      </c>
    </row>
    <row r="3636" spans="1:14" x14ac:dyDescent="0.55000000000000004">
      <c r="A3636" t="s">
        <v>3779</v>
      </c>
      <c r="B3636" t="s">
        <v>264</v>
      </c>
      <c r="C3636" t="s">
        <v>27</v>
      </c>
      <c r="D3636" t="s">
        <v>71</v>
      </c>
      <c r="E3636" t="s">
        <v>15</v>
      </c>
      <c r="F3636" s="1">
        <v>42889</v>
      </c>
      <c r="G3636" s="1">
        <v>42908</v>
      </c>
      <c r="H3636">
        <v>639</v>
      </c>
      <c r="I3636" t="s">
        <v>22</v>
      </c>
      <c r="J3636" t="s">
        <v>17</v>
      </c>
      <c r="K3636">
        <v>550</v>
      </c>
      <c r="M3636">
        <f t="shared" ref="M3636:M3638" si="948" xml:space="preserve"> H3636 - K3636</f>
        <v>89</v>
      </c>
      <c r="N3636">
        <f t="shared" ref="N3636:N3638" si="949" xml:space="preserve"> M3636 / H3636 * 100</f>
        <v>13.928012519561817</v>
      </c>
    </row>
    <row r="3637" spans="1:14" x14ac:dyDescent="0.55000000000000004">
      <c r="A3637" t="s">
        <v>3780</v>
      </c>
      <c r="B3637" t="s">
        <v>264</v>
      </c>
      <c r="C3637" t="s">
        <v>13</v>
      </c>
      <c r="D3637" t="s">
        <v>225</v>
      </c>
      <c r="E3637" t="s">
        <v>15</v>
      </c>
      <c r="F3637" s="1">
        <v>42889</v>
      </c>
      <c r="G3637" s="1">
        <v>42907</v>
      </c>
      <c r="H3637">
        <v>1040</v>
      </c>
      <c r="I3637" t="s">
        <v>22</v>
      </c>
      <c r="J3637" t="s">
        <v>17</v>
      </c>
      <c r="K3637">
        <v>1096</v>
      </c>
      <c r="M3637">
        <f t="shared" si="948"/>
        <v>-56</v>
      </c>
      <c r="N3637">
        <f t="shared" si="949"/>
        <v>-5.384615384615385</v>
      </c>
    </row>
    <row r="3638" spans="1:14" x14ac:dyDescent="0.55000000000000004">
      <c r="A3638" t="s">
        <v>3781</v>
      </c>
      <c r="B3638" t="s">
        <v>264</v>
      </c>
      <c r="C3638" t="s">
        <v>20</v>
      </c>
      <c r="D3638" t="s">
        <v>140</v>
      </c>
      <c r="E3638" t="s">
        <v>15</v>
      </c>
      <c r="F3638" s="1">
        <v>42889</v>
      </c>
      <c r="G3638" s="1">
        <v>42990</v>
      </c>
      <c r="H3638">
        <v>4138</v>
      </c>
      <c r="I3638" t="s">
        <v>22</v>
      </c>
      <c r="J3638" t="s">
        <v>17</v>
      </c>
      <c r="K3638">
        <v>4821</v>
      </c>
      <c r="M3638">
        <f t="shared" si="948"/>
        <v>-683</v>
      </c>
      <c r="N3638">
        <f t="shared" si="949"/>
        <v>-16.50555824069599</v>
      </c>
    </row>
    <row r="3639" spans="1:14" x14ac:dyDescent="0.55000000000000004">
      <c r="A3639" t="s">
        <v>3782</v>
      </c>
      <c r="B3639" t="s">
        <v>89</v>
      </c>
      <c r="C3639" t="s">
        <v>20</v>
      </c>
      <c r="D3639" t="s">
        <v>206</v>
      </c>
      <c r="E3639" t="s">
        <v>49</v>
      </c>
      <c r="F3639" s="1">
        <v>42889</v>
      </c>
      <c r="I3639" t="s">
        <v>32</v>
      </c>
      <c r="J3639" t="s">
        <v>17</v>
      </c>
      <c r="K3639">
        <v>4821</v>
      </c>
    </row>
    <row r="3640" spans="1:14" x14ac:dyDescent="0.55000000000000004">
      <c r="A3640" t="s">
        <v>3783</v>
      </c>
      <c r="B3640" t="s">
        <v>89</v>
      </c>
      <c r="C3640" t="s">
        <v>13</v>
      </c>
      <c r="D3640" t="s">
        <v>135</v>
      </c>
      <c r="E3640" t="s">
        <v>55</v>
      </c>
      <c r="F3640" s="1">
        <v>42889</v>
      </c>
      <c r="G3640" s="1">
        <v>42954</v>
      </c>
      <c r="H3640">
        <v>0</v>
      </c>
      <c r="I3640" t="s">
        <v>32</v>
      </c>
      <c r="J3640" t="s">
        <v>17</v>
      </c>
      <c r="K3640">
        <v>1096</v>
      </c>
    </row>
    <row r="3641" spans="1:14" x14ac:dyDescent="0.55000000000000004">
      <c r="A3641" t="s">
        <v>3784</v>
      </c>
      <c r="B3641" t="s">
        <v>144</v>
      </c>
      <c r="C3641" t="s">
        <v>24</v>
      </c>
      <c r="D3641" t="s">
        <v>146</v>
      </c>
      <c r="E3641" t="s">
        <v>15</v>
      </c>
      <c r="F3641" s="1">
        <v>42889</v>
      </c>
      <c r="G3641" s="1">
        <v>43001</v>
      </c>
      <c r="H3641">
        <v>54</v>
      </c>
      <c r="I3641" t="s">
        <v>16</v>
      </c>
      <c r="J3641" t="s">
        <v>25</v>
      </c>
      <c r="K3641">
        <v>55</v>
      </c>
      <c r="M3641">
        <f t="shared" ref="M3641:M3642" si="950" xml:space="preserve"> H3641 - K3641</f>
        <v>-1</v>
      </c>
      <c r="N3641">
        <f t="shared" ref="N3641:N3642" si="951" xml:space="preserve"> M3641 / H3641 * 100</f>
        <v>-1.8518518518518516</v>
      </c>
    </row>
    <row r="3642" spans="1:14" x14ac:dyDescent="0.55000000000000004">
      <c r="A3642" t="s">
        <v>3785</v>
      </c>
      <c r="B3642" t="s">
        <v>144</v>
      </c>
      <c r="C3642" t="s">
        <v>48</v>
      </c>
      <c r="D3642" t="s">
        <v>330</v>
      </c>
      <c r="E3642" t="s">
        <v>15</v>
      </c>
      <c r="F3642" s="1">
        <v>42889</v>
      </c>
      <c r="G3642" s="1">
        <v>42992</v>
      </c>
      <c r="H3642">
        <v>3438</v>
      </c>
      <c r="I3642" t="s">
        <v>16</v>
      </c>
      <c r="J3642" t="s">
        <v>25</v>
      </c>
      <c r="K3642">
        <v>3393</v>
      </c>
      <c r="M3642">
        <f t="shared" si="950"/>
        <v>45</v>
      </c>
      <c r="N3642">
        <f t="shared" si="951"/>
        <v>1.3089005235602094</v>
      </c>
    </row>
    <row r="3643" spans="1:14" x14ac:dyDescent="0.55000000000000004">
      <c r="A3643" t="s">
        <v>3786</v>
      </c>
      <c r="B3643" t="s">
        <v>41</v>
      </c>
      <c r="C3643" t="s">
        <v>20</v>
      </c>
      <c r="D3643" t="s">
        <v>64</v>
      </c>
      <c r="E3643" t="s">
        <v>55</v>
      </c>
      <c r="F3643" s="1">
        <v>42889</v>
      </c>
      <c r="G3643" s="1">
        <v>42952</v>
      </c>
      <c r="H3643">
        <v>0</v>
      </c>
      <c r="I3643" t="s">
        <v>39</v>
      </c>
      <c r="J3643" t="s">
        <v>17</v>
      </c>
      <c r="K3643">
        <v>4821</v>
      </c>
    </row>
    <row r="3644" spans="1:14" x14ac:dyDescent="0.55000000000000004">
      <c r="A3644" t="s">
        <v>3787</v>
      </c>
      <c r="B3644" t="s">
        <v>127</v>
      </c>
      <c r="C3644" t="s">
        <v>13</v>
      </c>
      <c r="D3644" t="s">
        <v>21</v>
      </c>
      <c r="E3644" t="s">
        <v>15</v>
      </c>
      <c r="F3644" s="1">
        <v>42889</v>
      </c>
      <c r="G3644" s="1">
        <v>42952</v>
      </c>
      <c r="H3644">
        <v>1017</v>
      </c>
      <c r="I3644" t="s">
        <v>22</v>
      </c>
      <c r="J3644" t="s">
        <v>17</v>
      </c>
      <c r="K3644">
        <v>1096</v>
      </c>
      <c r="M3644">
        <f xml:space="preserve"> H3644 - K3644</f>
        <v>-79</v>
      </c>
      <c r="N3644">
        <f xml:space="preserve"> M3644 / H3644 * 100</f>
        <v>-7.7679449360865291</v>
      </c>
    </row>
    <row r="3645" spans="1:14" x14ac:dyDescent="0.55000000000000004">
      <c r="A3645" t="s">
        <v>3788</v>
      </c>
      <c r="B3645" t="s">
        <v>66</v>
      </c>
      <c r="C3645" t="s">
        <v>24</v>
      </c>
      <c r="D3645" t="s">
        <v>186</v>
      </c>
      <c r="E3645" t="s">
        <v>49</v>
      </c>
      <c r="F3645" s="1">
        <v>42889</v>
      </c>
      <c r="I3645" t="s">
        <v>39</v>
      </c>
      <c r="J3645" t="s">
        <v>25</v>
      </c>
      <c r="K3645">
        <v>55</v>
      </c>
    </row>
    <row r="3646" spans="1:14" x14ac:dyDescent="0.55000000000000004">
      <c r="A3646" t="s">
        <v>3789</v>
      </c>
      <c r="B3646" t="s">
        <v>66</v>
      </c>
      <c r="C3646" t="s">
        <v>48</v>
      </c>
      <c r="D3646" t="s">
        <v>285</v>
      </c>
      <c r="E3646" t="s">
        <v>15</v>
      </c>
      <c r="F3646" s="1">
        <v>42889</v>
      </c>
      <c r="G3646" s="1">
        <v>42997</v>
      </c>
      <c r="H3646">
        <v>3314</v>
      </c>
      <c r="I3646" t="s">
        <v>39</v>
      </c>
      <c r="J3646" t="s">
        <v>25</v>
      </c>
      <c r="K3646">
        <v>3393</v>
      </c>
      <c r="M3646">
        <f xml:space="preserve"> H3646 - K3646</f>
        <v>-79</v>
      </c>
      <c r="N3646">
        <f xml:space="preserve"> M3646 / H3646 * 100</f>
        <v>-2.3838261919130956</v>
      </c>
    </row>
    <row r="3647" spans="1:14" x14ac:dyDescent="0.55000000000000004">
      <c r="A3647" t="s">
        <v>3790</v>
      </c>
      <c r="B3647" t="s">
        <v>70</v>
      </c>
      <c r="C3647" t="s">
        <v>24</v>
      </c>
      <c r="D3647" t="s">
        <v>14</v>
      </c>
      <c r="E3647" t="s">
        <v>55</v>
      </c>
      <c r="F3647" s="1">
        <v>42889</v>
      </c>
      <c r="G3647" s="1">
        <v>42959</v>
      </c>
      <c r="H3647">
        <v>0</v>
      </c>
      <c r="I3647" t="s">
        <v>16</v>
      </c>
      <c r="J3647" t="s">
        <v>25</v>
      </c>
      <c r="K3647">
        <v>55</v>
      </c>
    </row>
    <row r="3648" spans="1:14" x14ac:dyDescent="0.55000000000000004">
      <c r="A3648" t="s">
        <v>3791</v>
      </c>
      <c r="B3648" t="s">
        <v>70</v>
      </c>
      <c r="C3648" t="s">
        <v>24</v>
      </c>
      <c r="D3648" t="s">
        <v>163</v>
      </c>
      <c r="E3648" t="s">
        <v>15</v>
      </c>
      <c r="F3648" s="1">
        <v>42889</v>
      </c>
      <c r="G3648" s="1">
        <v>42971</v>
      </c>
      <c r="H3648">
        <v>51</v>
      </c>
      <c r="I3648" t="s">
        <v>16</v>
      </c>
      <c r="J3648" t="s">
        <v>25</v>
      </c>
      <c r="K3648">
        <v>55</v>
      </c>
      <c r="M3648">
        <f t="shared" ref="M3648:M3650" si="952" xml:space="preserve"> H3648 - K3648</f>
        <v>-4</v>
      </c>
      <c r="N3648">
        <f t="shared" ref="N3648:N3650" si="953" xml:space="preserve"> M3648 / H3648 * 100</f>
        <v>-7.8431372549019605</v>
      </c>
    </row>
    <row r="3649" spans="1:14" x14ac:dyDescent="0.55000000000000004">
      <c r="A3649" t="s">
        <v>3792</v>
      </c>
      <c r="B3649" t="s">
        <v>37</v>
      </c>
      <c r="C3649" t="s">
        <v>24</v>
      </c>
      <c r="D3649" t="s">
        <v>167</v>
      </c>
      <c r="E3649" t="s">
        <v>15</v>
      </c>
      <c r="F3649" s="1">
        <v>42889</v>
      </c>
      <c r="G3649" s="1">
        <v>42988</v>
      </c>
      <c r="H3649">
        <v>50</v>
      </c>
      <c r="I3649" t="s">
        <v>39</v>
      </c>
      <c r="J3649" t="s">
        <v>25</v>
      </c>
      <c r="K3649">
        <v>55</v>
      </c>
      <c r="M3649">
        <f t="shared" si="952"/>
        <v>-5</v>
      </c>
      <c r="N3649">
        <f t="shared" si="953"/>
        <v>-10</v>
      </c>
    </row>
    <row r="3650" spans="1:14" x14ac:dyDescent="0.55000000000000004">
      <c r="A3650" t="s">
        <v>3793</v>
      </c>
      <c r="B3650" t="s">
        <v>83</v>
      </c>
      <c r="C3650" t="s">
        <v>24</v>
      </c>
      <c r="D3650" t="s">
        <v>312</v>
      </c>
      <c r="E3650" t="s">
        <v>15</v>
      </c>
      <c r="F3650" s="1">
        <v>42889</v>
      </c>
      <c r="G3650" s="1">
        <v>42895</v>
      </c>
      <c r="H3650">
        <v>54</v>
      </c>
      <c r="I3650" t="s">
        <v>85</v>
      </c>
      <c r="J3650" t="s">
        <v>25</v>
      </c>
      <c r="K3650">
        <v>55</v>
      </c>
      <c r="M3650">
        <f t="shared" si="952"/>
        <v>-1</v>
      </c>
      <c r="N3650">
        <f t="shared" si="953"/>
        <v>-1.8518518518518516</v>
      </c>
    </row>
    <row r="3651" spans="1:14" x14ac:dyDescent="0.55000000000000004">
      <c r="A3651" t="s">
        <v>3794</v>
      </c>
      <c r="B3651" t="s">
        <v>34</v>
      </c>
      <c r="C3651" t="s">
        <v>57</v>
      </c>
      <c r="D3651" t="s">
        <v>243</v>
      </c>
      <c r="E3651" t="s">
        <v>55</v>
      </c>
      <c r="F3651" s="1">
        <v>42890</v>
      </c>
      <c r="G3651" s="1">
        <v>42965</v>
      </c>
      <c r="H3651">
        <v>0</v>
      </c>
      <c r="I3651" t="s">
        <v>16</v>
      </c>
      <c r="J3651" t="s">
        <v>17</v>
      </c>
      <c r="K3651">
        <v>5482</v>
      </c>
    </row>
    <row r="3652" spans="1:14" x14ac:dyDescent="0.55000000000000004">
      <c r="A3652" t="s">
        <v>3795</v>
      </c>
      <c r="B3652" t="s">
        <v>34</v>
      </c>
      <c r="C3652" t="s">
        <v>48</v>
      </c>
      <c r="D3652" t="s">
        <v>163</v>
      </c>
      <c r="E3652" t="s">
        <v>55</v>
      </c>
      <c r="F3652" s="1">
        <v>42890</v>
      </c>
      <c r="G3652" s="1">
        <v>42994</v>
      </c>
      <c r="H3652">
        <v>0</v>
      </c>
      <c r="I3652" t="s">
        <v>16</v>
      </c>
      <c r="J3652" t="s">
        <v>25</v>
      </c>
      <c r="K3652">
        <v>3393</v>
      </c>
    </row>
    <row r="3653" spans="1:14" x14ac:dyDescent="0.55000000000000004">
      <c r="A3653" t="s">
        <v>3796</v>
      </c>
      <c r="B3653" t="s">
        <v>150</v>
      </c>
      <c r="C3653" t="s">
        <v>20</v>
      </c>
      <c r="D3653" t="s">
        <v>230</v>
      </c>
      <c r="E3653" t="s">
        <v>55</v>
      </c>
      <c r="F3653" s="1">
        <v>42890</v>
      </c>
      <c r="G3653" s="1">
        <v>42983</v>
      </c>
      <c r="H3653">
        <v>0</v>
      </c>
      <c r="I3653" t="s">
        <v>75</v>
      </c>
      <c r="J3653" t="s">
        <v>17</v>
      </c>
      <c r="K3653">
        <v>4821</v>
      </c>
    </row>
    <row r="3654" spans="1:14" x14ac:dyDescent="0.55000000000000004">
      <c r="A3654" t="s">
        <v>3797</v>
      </c>
      <c r="B3654" t="s">
        <v>214</v>
      </c>
      <c r="C3654" t="s">
        <v>13</v>
      </c>
      <c r="D3654" t="s">
        <v>327</v>
      </c>
      <c r="E3654" t="s">
        <v>55</v>
      </c>
      <c r="F3654" s="1">
        <v>42890</v>
      </c>
      <c r="G3654" s="1">
        <v>42963</v>
      </c>
      <c r="H3654">
        <v>0</v>
      </c>
      <c r="I3654" t="s">
        <v>16</v>
      </c>
      <c r="J3654" t="s">
        <v>17</v>
      </c>
      <c r="K3654">
        <v>1096</v>
      </c>
    </row>
    <row r="3655" spans="1:14" x14ac:dyDescent="0.55000000000000004">
      <c r="A3655" t="s">
        <v>3798</v>
      </c>
      <c r="B3655" t="s">
        <v>73</v>
      </c>
      <c r="C3655" t="s">
        <v>20</v>
      </c>
      <c r="D3655" t="s">
        <v>189</v>
      </c>
      <c r="E3655" t="s">
        <v>15</v>
      </c>
      <c r="F3655" s="1">
        <v>42890</v>
      </c>
      <c r="G3655" s="1">
        <v>42903</v>
      </c>
      <c r="H3655">
        <v>4942</v>
      </c>
      <c r="I3655" t="s">
        <v>75</v>
      </c>
      <c r="J3655" t="s">
        <v>17</v>
      </c>
      <c r="K3655">
        <v>4821</v>
      </c>
      <c r="M3655">
        <f xml:space="preserve"> H3655 - K3655</f>
        <v>121</v>
      </c>
      <c r="N3655">
        <f xml:space="preserve"> M3655 / H3655 * 100</f>
        <v>2.4484014569000405</v>
      </c>
    </row>
    <row r="3656" spans="1:14" x14ac:dyDescent="0.55000000000000004">
      <c r="A3656" t="s">
        <v>3799</v>
      </c>
      <c r="B3656" t="s">
        <v>153</v>
      </c>
      <c r="C3656" t="s">
        <v>24</v>
      </c>
      <c r="D3656" t="s">
        <v>252</v>
      </c>
      <c r="E3656" t="s">
        <v>55</v>
      </c>
      <c r="F3656" s="1">
        <v>42890</v>
      </c>
      <c r="G3656" s="1">
        <v>42953</v>
      </c>
      <c r="H3656">
        <v>0</v>
      </c>
      <c r="I3656" t="s">
        <v>75</v>
      </c>
      <c r="J3656" t="s">
        <v>25</v>
      </c>
      <c r="K3656">
        <v>55</v>
      </c>
    </row>
    <row r="3657" spans="1:14" x14ac:dyDescent="0.55000000000000004">
      <c r="A3657" t="s">
        <v>3800</v>
      </c>
      <c r="B3657" t="s">
        <v>153</v>
      </c>
      <c r="C3657" t="s">
        <v>20</v>
      </c>
      <c r="D3657" t="s">
        <v>167</v>
      </c>
      <c r="E3657" t="s">
        <v>15</v>
      </c>
      <c r="F3657" s="1">
        <v>42890</v>
      </c>
      <c r="G3657" s="1">
        <v>42900</v>
      </c>
      <c r="H3657">
        <v>4612</v>
      </c>
      <c r="I3657" t="s">
        <v>75</v>
      </c>
      <c r="J3657" t="s">
        <v>17</v>
      </c>
      <c r="K3657">
        <v>4821</v>
      </c>
      <c r="M3657">
        <f t="shared" ref="M3657:M3660" si="954" xml:space="preserve"> H3657 - K3657</f>
        <v>-209</v>
      </c>
      <c r="N3657">
        <f t="shared" ref="N3657:N3660" si="955" xml:space="preserve"> M3657 / H3657 * 100</f>
        <v>-4.5316565481352997</v>
      </c>
    </row>
    <row r="3658" spans="1:14" x14ac:dyDescent="0.55000000000000004">
      <c r="A3658" t="s">
        <v>3801</v>
      </c>
      <c r="B3658" t="s">
        <v>153</v>
      </c>
      <c r="C3658" t="s">
        <v>20</v>
      </c>
      <c r="D3658" t="s">
        <v>100</v>
      </c>
      <c r="E3658" t="s">
        <v>15</v>
      </c>
      <c r="F3658" s="1">
        <v>42890</v>
      </c>
      <c r="G3658" s="1">
        <v>42906</v>
      </c>
      <c r="H3658">
        <v>4308</v>
      </c>
      <c r="I3658" t="s">
        <v>75</v>
      </c>
      <c r="J3658" t="s">
        <v>17</v>
      </c>
      <c r="K3658">
        <v>4821</v>
      </c>
      <c r="M3658">
        <f t="shared" si="954"/>
        <v>-513</v>
      </c>
      <c r="N3658">
        <f t="shared" si="955"/>
        <v>-11.90807799442897</v>
      </c>
    </row>
    <row r="3659" spans="1:14" x14ac:dyDescent="0.55000000000000004">
      <c r="A3659" t="s">
        <v>3802</v>
      </c>
      <c r="B3659" t="s">
        <v>153</v>
      </c>
      <c r="C3659" t="s">
        <v>48</v>
      </c>
      <c r="D3659" t="s">
        <v>234</v>
      </c>
      <c r="E3659" t="s">
        <v>15</v>
      </c>
      <c r="F3659" s="1">
        <v>42890</v>
      </c>
      <c r="G3659" s="1">
        <v>42982</v>
      </c>
      <c r="H3659">
        <v>2876</v>
      </c>
      <c r="I3659" t="s">
        <v>75</v>
      </c>
      <c r="J3659" t="s">
        <v>25</v>
      </c>
      <c r="K3659">
        <v>3393</v>
      </c>
      <c r="M3659">
        <f t="shared" si="954"/>
        <v>-517</v>
      </c>
      <c r="N3659">
        <f t="shared" si="955"/>
        <v>-17.976356050069541</v>
      </c>
    </row>
    <row r="3660" spans="1:14" x14ac:dyDescent="0.55000000000000004">
      <c r="A3660" t="s">
        <v>3803</v>
      </c>
      <c r="B3660" t="s">
        <v>53</v>
      </c>
      <c r="C3660" t="s">
        <v>57</v>
      </c>
      <c r="D3660" t="s">
        <v>87</v>
      </c>
      <c r="E3660" t="s">
        <v>15</v>
      </c>
      <c r="F3660" s="1">
        <v>42890</v>
      </c>
      <c r="G3660" s="1">
        <v>42977</v>
      </c>
      <c r="H3660">
        <v>4990</v>
      </c>
      <c r="I3660" t="s">
        <v>22</v>
      </c>
      <c r="J3660" t="s">
        <v>17</v>
      </c>
      <c r="K3660">
        <v>5482</v>
      </c>
      <c r="M3660">
        <f t="shared" si="954"/>
        <v>-492</v>
      </c>
      <c r="N3660">
        <f t="shared" si="955"/>
        <v>-9.8597194388777556</v>
      </c>
    </row>
    <row r="3661" spans="1:14" x14ac:dyDescent="0.55000000000000004">
      <c r="A3661" t="s">
        <v>3804</v>
      </c>
      <c r="B3661" t="s">
        <v>63</v>
      </c>
      <c r="C3661" t="s">
        <v>13</v>
      </c>
      <c r="D3661" t="s">
        <v>68</v>
      </c>
      <c r="E3661" t="s">
        <v>55</v>
      </c>
      <c r="F3661" s="1">
        <v>42890</v>
      </c>
      <c r="G3661" s="1">
        <v>43007</v>
      </c>
      <c r="H3661">
        <v>0</v>
      </c>
      <c r="I3661" t="s">
        <v>39</v>
      </c>
      <c r="J3661" t="s">
        <v>17</v>
      </c>
      <c r="K3661">
        <v>1096</v>
      </c>
    </row>
    <row r="3662" spans="1:14" x14ac:dyDescent="0.55000000000000004">
      <c r="A3662" t="s">
        <v>3805</v>
      </c>
      <c r="B3662" t="s">
        <v>63</v>
      </c>
      <c r="C3662" t="s">
        <v>13</v>
      </c>
      <c r="D3662" t="s">
        <v>61</v>
      </c>
      <c r="E3662" t="s">
        <v>15</v>
      </c>
      <c r="F3662" s="1">
        <v>42890</v>
      </c>
      <c r="G3662" s="1">
        <v>42987</v>
      </c>
      <c r="H3662">
        <v>1024</v>
      </c>
      <c r="I3662" t="s">
        <v>39</v>
      </c>
      <c r="J3662" t="s">
        <v>17</v>
      </c>
      <c r="K3662">
        <v>1096</v>
      </c>
      <c r="M3662">
        <f xml:space="preserve"> H3662 - K3662</f>
        <v>-72</v>
      </c>
      <c r="N3662">
        <f xml:space="preserve"> M3662 / H3662 * 100</f>
        <v>-7.03125</v>
      </c>
    </row>
    <row r="3663" spans="1:14" x14ac:dyDescent="0.55000000000000004">
      <c r="A3663" t="s">
        <v>3806</v>
      </c>
      <c r="B3663" t="s">
        <v>89</v>
      </c>
      <c r="C3663" t="s">
        <v>13</v>
      </c>
      <c r="E3663" t="s">
        <v>49</v>
      </c>
      <c r="F3663" s="1">
        <v>42890</v>
      </c>
      <c r="I3663" t="s">
        <v>32</v>
      </c>
      <c r="J3663" t="s">
        <v>17</v>
      </c>
      <c r="K3663">
        <v>1096</v>
      </c>
    </row>
    <row r="3664" spans="1:14" x14ac:dyDescent="0.55000000000000004">
      <c r="A3664" t="s">
        <v>3807</v>
      </c>
      <c r="B3664" t="s">
        <v>89</v>
      </c>
      <c r="C3664" t="s">
        <v>24</v>
      </c>
      <c r="D3664" t="s">
        <v>196</v>
      </c>
      <c r="E3664" t="s">
        <v>15</v>
      </c>
      <c r="F3664" s="1">
        <v>42890</v>
      </c>
      <c r="G3664" s="1">
        <v>42994</v>
      </c>
      <c r="H3664">
        <v>53</v>
      </c>
      <c r="I3664" t="s">
        <v>32</v>
      </c>
      <c r="J3664" t="s">
        <v>25</v>
      </c>
      <c r="K3664">
        <v>55</v>
      </c>
      <c r="M3664">
        <f xml:space="preserve"> H3664 - K3664</f>
        <v>-2</v>
      </c>
      <c r="N3664">
        <f xml:space="preserve"> M3664 / H3664 * 100</f>
        <v>-3.7735849056603774</v>
      </c>
    </row>
    <row r="3665" spans="1:14" x14ac:dyDescent="0.55000000000000004">
      <c r="A3665" t="s">
        <v>3808</v>
      </c>
      <c r="B3665" t="s">
        <v>106</v>
      </c>
      <c r="C3665" t="s">
        <v>27</v>
      </c>
      <c r="E3665" t="s">
        <v>49</v>
      </c>
      <c r="F3665" s="1">
        <v>42890</v>
      </c>
      <c r="I3665" t="s">
        <v>32</v>
      </c>
      <c r="J3665" t="s">
        <v>17</v>
      </c>
      <c r="K3665">
        <v>550</v>
      </c>
    </row>
    <row r="3666" spans="1:14" x14ac:dyDescent="0.55000000000000004">
      <c r="A3666" t="s">
        <v>3809</v>
      </c>
      <c r="B3666" t="s">
        <v>106</v>
      </c>
      <c r="C3666" t="s">
        <v>20</v>
      </c>
      <c r="E3666" t="s">
        <v>49</v>
      </c>
      <c r="F3666" s="1">
        <v>42890</v>
      </c>
      <c r="I3666" t="s">
        <v>32</v>
      </c>
      <c r="J3666" t="s">
        <v>17</v>
      </c>
      <c r="K3666">
        <v>4821</v>
      </c>
    </row>
    <row r="3667" spans="1:14" x14ac:dyDescent="0.55000000000000004">
      <c r="A3667" t="s">
        <v>3810</v>
      </c>
      <c r="B3667" t="s">
        <v>106</v>
      </c>
      <c r="C3667" t="s">
        <v>24</v>
      </c>
      <c r="D3667" t="s">
        <v>385</v>
      </c>
      <c r="E3667" t="s">
        <v>49</v>
      </c>
      <c r="F3667" s="1">
        <v>42890</v>
      </c>
      <c r="I3667" t="s">
        <v>32</v>
      </c>
      <c r="J3667" t="s">
        <v>25</v>
      </c>
      <c r="K3667">
        <v>55</v>
      </c>
    </row>
    <row r="3668" spans="1:14" x14ac:dyDescent="0.55000000000000004">
      <c r="A3668" t="s">
        <v>3811</v>
      </c>
      <c r="B3668" t="s">
        <v>106</v>
      </c>
      <c r="C3668" t="s">
        <v>13</v>
      </c>
      <c r="D3668" t="s">
        <v>285</v>
      </c>
      <c r="E3668" t="s">
        <v>55</v>
      </c>
      <c r="F3668" s="1">
        <v>42890</v>
      </c>
      <c r="G3668" s="1">
        <v>42995</v>
      </c>
      <c r="H3668">
        <v>0</v>
      </c>
      <c r="I3668" t="s">
        <v>32</v>
      </c>
      <c r="J3668" t="s">
        <v>17</v>
      </c>
      <c r="K3668">
        <v>1096</v>
      </c>
    </row>
    <row r="3669" spans="1:14" x14ac:dyDescent="0.55000000000000004">
      <c r="A3669" t="s">
        <v>3812</v>
      </c>
      <c r="B3669" t="s">
        <v>106</v>
      </c>
      <c r="C3669" t="s">
        <v>27</v>
      </c>
      <c r="D3669" t="s">
        <v>38</v>
      </c>
      <c r="E3669" t="s">
        <v>15</v>
      </c>
      <c r="F3669" s="1">
        <v>42890</v>
      </c>
      <c r="G3669" s="1">
        <v>42979</v>
      </c>
      <c r="H3669">
        <v>525</v>
      </c>
      <c r="I3669" t="s">
        <v>32</v>
      </c>
      <c r="J3669" t="s">
        <v>17</v>
      </c>
      <c r="K3669">
        <v>550</v>
      </c>
      <c r="M3669">
        <f t="shared" ref="M3669:M3671" si="956" xml:space="preserve"> H3669 - K3669</f>
        <v>-25</v>
      </c>
      <c r="N3669">
        <f t="shared" ref="N3669:N3671" si="957" xml:space="preserve"> M3669 / H3669 * 100</f>
        <v>-4.7619047619047619</v>
      </c>
    </row>
    <row r="3670" spans="1:14" x14ac:dyDescent="0.55000000000000004">
      <c r="A3670" t="s">
        <v>3813</v>
      </c>
      <c r="B3670" t="s">
        <v>106</v>
      </c>
      <c r="C3670" t="s">
        <v>24</v>
      </c>
      <c r="D3670" t="s">
        <v>169</v>
      </c>
      <c r="E3670" t="s">
        <v>15</v>
      </c>
      <c r="F3670" s="1">
        <v>42890</v>
      </c>
      <c r="G3670" s="1">
        <v>42974</v>
      </c>
      <c r="H3670">
        <v>60</v>
      </c>
      <c r="I3670" t="s">
        <v>32</v>
      </c>
      <c r="J3670" t="s">
        <v>25</v>
      </c>
      <c r="K3670">
        <v>55</v>
      </c>
      <c r="M3670">
        <f t="shared" si="956"/>
        <v>5</v>
      </c>
      <c r="N3670">
        <f t="shared" si="957"/>
        <v>8.3333333333333321</v>
      </c>
    </row>
    <row r="3671" spans="1:14" x14ac:dyDescent="0.55000000000000004">
      <c r="A3671" t="s">
        <v>3814</v>
      </c>
      <c r="B3671" t="s">
        <v>41</v>
      </c>
      <c r="C3671" t="s">
        <v>13</v>
      </c>
      <c r="D3671" t="s">
        <v>68</v>
      </c>
      <c r="E3671" t="s">
        <v>15</v>
      </c>
      <c r="F3671" s="1">
        <v>42890</v>
      </c>
      <c r="G3671" s="1">
        <v>42894</v>
      </c>
      <c r="H3671">
        <v>967</v>
      </c>
      <c r="I3671" t="s">
        <v>39</v>
      </c>
      <c r="J3671" t="s">
        <v>17</v>
      </c>
      <c r="K3671">
        <v>1096</v>
      </c>
      <c r="M3671">
        <f t="shared" si="956"/>
        <v>-129</v>
      </c>
      <c r="N3671">
        <f t="shared" si="957"/>
        <v>-13.340227507755948</v>
      </c>
    </row>
    <row r="3672" spans="1:14" x14ac:dyDescent="0.55000000000000004">
      <c r="A3672" t="s">
        <v>3815</v>
      </c>
      <c r="B3672" t="s">
        <v>60</v>
      </c>
      <c r="C3672" t="s">
        <v>27</v>
      </c>
      <c r="D3672" t="s">
        <v>78</v>
      </c>
      <c r="E3672" t="s">
        <v>55</v>
      </c>
      <c r="F3672" s="1">
        <v>42890</v>
      </c>
      <c r="G3672" s="1">
        <v>42961</v>
      </c>
      <c r="H3672">
        <v>0</v>
      </c>
      <c r="I3672" t="s">
        <v>32</v>
      </c>
      <c r="J3672" t="s">
        <v>17</v>
      </c>
      <c r="K3672">
        <v>550</v>
      </c>
    </row>
    <row r="3673" spans="1:14" x14ac:dyDescent="0.55000000000000004">
      <c r="A3673" t="s">
        <v>3816</v>
      </c>
      <c r="B3673" t="s">
        <v>108</v>
      </c>
      <c r="C3673" t="s">
        <v>27</v>
      </c>
      <c r="D3673" t="s">
        <v>252</v>
      </c>
      <c r="E3673" t="s">
        <v>15</v>
      </c>
      <c r="F3673" s="1">
        <v>42890</v>
      </c>
      <c r="G3673" s="1">
        <v>42900</v>
      </c>
      <c r="H3673">
        <v>524</v>
      </c>
      <c r="I3673" t="s">
        <v>75</v>
      </c>
      <c r="J3673" t="s">
        <v>17</v>
      </c>
      <c r="K3673">
        <v>550</v>
      </c>
      <c r="M3673">
        <f t="shared" ref="M3673:M3674" si="958" xml:space="preserve"> H3673 - K3673</f>
        <v>-26</v>
      </c>
      <c r="N3673">
        <f t="shared" ref="N3673:N3674" si="959" xml:space="preserve"> M3673 / H3673 * 100</f>
        <v>-4.9618320610687023</v>
      </c>
    </row>
    <row r="3674" spans="1:14" x14ac:dyDescent="0.55000000000000004">
      <c r="A3674" t="s">
        <v>3817</v>
      </c>
      <c r="B3674" t="s">
        <v>66</v>
      </c>
      <c r="C3674" t="s">
        <v>24</v>
      </c>
      <c r="D3674" t="s">
        <v>38</v>
      </c>
      <c r="E3674" t="s">
        <v>15</v>
      </c>
      <c r="F3674" s="1">
        <v>42890</v>
      </c>
      <c r="G3674" s="1">
        <v>42988</v>
      </c>
      <c r="H3674">
        <v>57</v>
      </c>
      <c r="I3674" t="s">
        <v>39</v>
      </c>
      <c r="J3674" t="s">
        <v>25</v>
      </c>
      <c r="K3674">
        <v>55</v>
      </c>
      <c r="M3674">
        <f t="shared" si="958"/>
        <v>2</v>
      </c>
      <c r="N3674">
        <f t="shared" si="959"/>
        <v>3.5087719298245612</v>
      </c>
    </row>
    <row r="3675" spans="1:14" x14ac:dyDescent="0.55000000000000004">
      <c r="A3675" t="s">
        <v>3818</v>
      </c>
      <c r="B3675" t="s">
        <v>99</v>
      </c>
      <c r="C3675" t="s">
        <v>48</v>
      </c>
      <c r="D3675" t="s">
        <v>204</v>
      </c>
      <c r="E3675" t="s">
        <v>55</v>
      </c>
      <c r="F3675" s="1">
        <v>42890</v>
      </c>
      <c r="G3675" s="1">
        <v>42906</v>
      </c>
      <c r="H3675">
        <v>0</v>
      </c>
      <c r="I3675" t="s">
        <v>85</v>
      </c>
      <c r="J3675" t="s">
        <v>25</v>
      </c>
      <c r="K3675">
        <v>3393</v>
      </c>
    </row>
    <row r="3676" spans="1:14" x14ac:dyDescent="0.55000000000000004">
      <c r="A3676" t="s">
        <v>3819</v>
      </c>
      <c r="B3676" t="s">
        <v>70</v>
      </c>
      <c r="C3676" t="s">
        <v>57</v>
      </c>
      <c r="D3676" t="s">
        <v>87</v>
      </c>
      <c r="E3676" t="s">
        <v>15</v>
      </c>
      <c r="F3676" s="1">
        <v>42890</v>
      </c>
      <c r="G3676" s="1">
        <v>42899</v>
      </c>
      <c r="H3676">
        <v>5056</v>
      </c>
      <c r="I3676" t="s">
        <v>16</v>
      </c>
      <c r="J3676" t="s">
        <v>17</v>
      </c>
      <c r="K3676">
        <v>5482</v>
      </c>
      <c r="M3676">
        <f t="shared" ref="M3676:M3680" si="960" xml:space="preserve"> H3676 - K3676</f>
        <v>-426</v>
      </c>
      <c r="N3676">
        <f t="shared" ref="N3676:N3680" si="961" xml:space="preserve"> M3676 / H3676 * 100</f>
        <v>-8.4256329113924053</v>
      </c>
    </row>
    <row r="3677" spans="1:14" x14ac:dyDescent="0.55000000000000004">
      <c r="A3677" t="s">
        <v>3820</v>
      </c>
      <c r="B3677" t="s">
        <v>37</v>
      </c>
      <c r="C3677" t="s">
        <v>27</v>
      </c>
      <c r="D3677" t="s">
        <v>211</v>
      </c>
      <c r="E3677" t="s">
        <v>15</v>
      </c>
      <c r="F3677" s="1">
        <v>42890</v>
      </c>
      <c r="G3677" s="1">
        <v>42894</v>
      </c>
      <c r="H3677">
        <v>600</v>
      </c>
      <c r="I3677" t="s">
        <v>39</v>
      </c>
      <c r="J3677" t="s">
        <v>17</v>
      </c>
      <c r="K3677">
        <v>550</v>
      </c>
      <c r="M3677">
        <f t="shared" si="960"/>
        <v>50</v>
      </c>
      <c r="N3677">
        <f t="shared" si="961"/>
        <v>8.3333333333333321</v>
      </c>
    </row>
    <row r="3678" spans="1:14" x14ac:dyDescent="0.55000000000000004">
      <c r="A3678" t="s">
        <v>3821</v>
      </c>
      <c r="B3678" t="s">
        <v>129</v>
      </c>
      <c r="C3678" t="s">
        <v>27</v>
      </c>
      <c r="D3678" t="s">
        <v>422</v>
      </c>
      <c r="E3678" t="s">
        <v>15</v>
      </c>
      <c r="F3678" s="1">
        <v>42891</v>
      </c>
      <c r="G3678" s="1">
        <v>43004</v>
      </c>
      <c r="H3678">
        <v>633</v>
      </c>
      <c r="I3678" t="s">
        <v>75</v>
      </c>
      <c r="J3678" t="s">
        <v>17</v>
      </c>
      <c r="K3678">
        <v>550</v>
      </c>
      <c r="M3678">
        <f t="shared" si="960"/>
        <v>83</v>
      </c>
      <c r="N3678">
        <f t="shared" si="961"/>
        <v>13.112164296998422</v>
      </c>
    </row>
    <row r="3679" spans="1:14" x14ac:dyDescent="0.55000000000000004">
      <c r="A3679" t="s">
        <v>3822</v>
      </c>
      <c r="B3679" t="s">
        <v>129</v>
      </c>
      <c r="C3679" t="s">
        <v>20</v>
      </c>
      <c r="D3679" t="s">
        <v>84</v>
      </c>
      <c r="E3679" t="s">
        <v>15</v>
      </c>
      <c r="F3679" s="1">
        <v>42891</v>
      </c>
      <c r="G3679" s="1">
        <v>42974</v>
      </c>
      <c r="H3679">
        <v>4994</v>
      </c>
      <c r="I3679" t="s">
        <v>75</v>
      </c>
      <c r="J3679" t="s">
        <v>17</v>
      </c>
      <c r="K3679">
        <v>4821</v>
      </c>
      <c r="M3679">
        <f t="shared" si="960"/>
        <v>173</v>
      </c>
      <c r="N3679">
        <f t="shared" si="961"/>
        <v>3.4641569883860637</v>
      </c>
    </row>
    <row r="3680" spans="1:14" x14ac:dyDescent="0.55000000000000004">
      <c r="A3680" t="s">
        <v>3823</v>
      </c>
      <c r="B3680" t="s">
        <v>176</v>
      </c>
      <c r="C3680" t="s">
        <v>13</v>
      </c>
      <c r="D3680" t="s">
        <v>167</v>
      </c>
      <c r="E3680" t="s">
        <v>15</v>
      </c>
      <c r="F3680" s="1">
        <v>42891</v>
      </c>
      <c r="G3680" s="1">
        <v>42896</v>
      </c>
      <c r="H3680">
        <v>899</v>
      </c>
      <c r="I3680" t="s">
        <v>85</v>
      </c>
      <c r="J3680" t="s">
        <v>17</v>
      </c>
      <c r="K3680">
        <v>1096</v>
      </c>
      <c r="M3680">
        <f t="shared" si="960"/>
        <v>-197</v>
      </c>
      <c r="N3680">
        <f t="shared" si="961"/>
        <v>-21.913236929922135</v>
      </c>
    </row>
    <row r="3681" spans="1:14" x14ac:dyDescent="0.55000000000000004">
      <c r="A3681" t="s">
        <v>3824</v>
      </c>
      <c r="B3681" t="s">
        <v>19</v>
      </c>
      <c r="C3681" t="s">
        <v>20</v>
      </c>
      <c r="D3681" t="s">
        <v>243</v>
      </c>
      <c r="E3681" t="s">
        <v>55</v>
      </c>
      <c r="F3681" s="1">
        <v>42891</v>
      </c>
      <c r="G3681" s="1">
        <v>42953</v>
      </c>
      <c r="H3681">
        <v>0</v>
      </c>
      <c r="I3681" t="s">
        <v>22</v>
      </c>
      <c r="J3681" t="s">
        <v>17</v>
      </c>
      <c r="K3681">
        <v>4821</v>
      </c>
    </row>
    <row r="3682" spans="1:14" x14ac:dyDescent="0.55000000000000004">
      <c r="A3682" t="s">
        <v>3825</v>
      </c>
      <c r="B3682" t="s">
        <v>19</v>
      </c>
      <c r="C3682" t="s">
        <v>57</v>
      </c>
      <c r="D3682" t="s">
        <v>102</v>
      </c>
      <c r="E3682" t="s">
        <v>15</v>
      </c>
      <c r="F3682" s="1">
        <v>42891</v>
      </c>
      <c r="G3682" s="1">
        <v>42972</v>
      </c>
      <c r="H3682">
        <v>5421</v>
      </c>
      <c r="I3682" t="s">
        <v>22</v>
      </c>
      <c r="J3682" t="s">
        <v>17</v>
      </c>
      <c r="K3682">
        <v>5482</v>
      </c>
      <c r="M3682">
        <f t="shared" ref="M3682:M3686" si="962" xml:space="preserve"> H3682 - K3682</f>
        <v>-61</v>
      </c>
      <c r="N3682">
        <f t="shared" ref="N3682:N3686" si="963" xml:space="preserve"> M3682 / H3682 * 100</f>
        <v>-1.1252536432392548</v>
      </c>
    </row>
    <row r="3683" spans="1:14" x14ac:dyDescent="0.55000000000000004">
      <c r="A3683" t="s">
        <v>3826</v>
      </c>
      <c r="B3683" t="s">
        <v>19</v>
      </c>
      <c r="C3683" t="s">
        <v>20</v>
      </c>
      <c r="D3683" t="s">
        <v>54</v>
      </c>
      <c r="E3683" t="s">
        <v>15</v>
      </c>
      <c r="F3683" s="1">
        <v>42891</v>
      </c>
      <c r="G3683" s="1">
        <v>42970</v>
      </c>
      <c r="H3683">
        <v>5223</v>
      </c>
      <c r="I3683" t="s">
        <v>22</v>
      </c>
      <c r="J3683" t="s">
        <v>17</v>
      </c>
      <c r="K3683">
        <v>4821</v>
      </c>
      <c r="M3683">
        <f t="shared" si="962"/>
        <v>402</v>
      </c>
      <c r="N3683">
        <f t="shared" si="963"/>
        <v>7.6967260195290059</v>
      </c>
    </row>
    <row r="3684" spans="1:14" x14ac:dyDescent="0.55000000000000004">
      <c r="A3684" t="s">
        <v>3827</v>
      </c>
      <c r="B3684" t="s">
        <v>19</v>
      </c>
      <c r="C3684" t="s">
        <v>20</v>
      </c>
      <c r="D3684" t="s">
        <v>137</v>
      </c>
      <c r="E3684" t="s">
        <v>15</v>
      </c>
      <c r="F3684" s="1">
        <v>42891</v>
      </c>
      <c r="G3684" s="1">
        <v>42904</v>
      </c>
      <c r="H3684">
        <v>4794</v>
      </c>
      <c r="I3684" t="s">
        <v>22</v>
      </c>
      <c r="J3684" t="s">
        <v>17</v>
      </c>
      <c r="K3684">
        <v>4821</v>
      </c>
      <c r="M3684">
        <f t="shared" si="962"/>
        <v>-27</v>
      </c>
      <c r="N3684">
        <f t="shared" si="963"/>
        <v>-0.56320400500625778</v>
      </c>
    </row>
    <row r="3685" spans="1:14" x14ac:dyDescent="0.55000000000000004">
      <c r="A3685" t="s">
        <v>3828</v>
      </c>
      <c r="B3685" t="s">
        <v>19</v>
      </c>
      <c r="C3685" t="s">
        <v>20</v>
      </c>
      <c r="D3685" t="s">
        <v>182</v>
      </c>
      <c r="E3685" t="s">
        <v>15</v>
      </c>
      <c r="F3685" s="1">
        <v>42891</v>
      </c>
      <c r="G3685" s="1">
        <v>42984</v>
      </c>
      <c r="H3685">
        <v>4903</v>
      </c>
      <c r="I3685" t="s">
        <v>22</v>
      </c>
      <c r="J3685" t="s">
        <v>17</v>
      </c>
      <c r="K3685">
        <v>4821</v>
      </c>
      <c r="M3685">
        <f t="shared" si="962"/>
        <v>82</v>
      </c>
      <c r="N3685">
        <f t="shared" si="963"/>
        <v>1.6724454415663879</v>
      </c>
    </row>
    <row r="3686" spans="1:14" x14ac:dyDescent="0.55000000000000004">
      <c r="A3686" t="s">
        <v>3829</v>
      </c>
      <c r="B3686" t="s">
        <v>19</v>
      </c>
      <c r="C3686" t="s">
        <v>48</v>
      </c>
      <c r="D3686" t="s">
        <v>209</v>
      </c>
      <c r="E3686" t="s">
        <v>15</v>
      </c>
      <c r="F3686" s="1">
        <v>42891</v>
      </c>
      <c r="G3686" s="1">
        <v>42960</v>
      </c>
      <c r="H3686">
        <v>3625</v>
      </c>
      <c r="I3686" t="s">
        <v>22</v>
      </c>
      <c r="J3686" t="s">
        <v>25</v>
      </c>
      <c r="K3686">
        <v>3393</v>
      </c>
      <c r="M3686">
        <f t="shared" si="962"/>
        <v>232</v>
      </c>
      <c r="N3686">
        <f t="shared" si="963"/>
        <v>6.4</v>
      </c>
    </row>
    <row r="3687" spans="1:14" x14ac:dyDescent="0.55000000000000004">
      <c r="A3687" t="s">
        <v>3830</v>
      </c>
      <c r="B3687" t="s">
        <v>53</v>
      </c>
      <c r="C3687" t="s">
        <v>27</v>
      </c>
      <c r="D3687" t="s">
        <v>225</v>
      </c>
      <c r="E3687" t="s">
        <v>55</v>
      </c>
      <c r="F3687" s="1">
        <v>42891</v>
      </c>
      <c r="G3687" s="1">
        <v>42975</v>
      </c>
      <c r="H3687">
        <v>0</v>
      </c>
      <c r="I3687" t="s">
        <v>22</v>
      </c>
      <c r="J3687" t="s">
        <v>17</v>
      </c>
      <c r="K3687">
        <v>550</v>
      </c>
    </row>
    <row r="3688" spans="1:14" x14ac:dyDescent="0.55000000000000004">
      <c r="A3688" t="s">
        <v>3831</v>
      </c>
      <c r="B3688" t="s">
        <v>264</v>
      </c>
      <c r="C3688" t="s">
        <v>27</v>
      </c>
      <c r="D3688" t="s">
        <v>137</v>
      </c>
      <c r="E3688" t="s">
        <v>15</v>
      </c>
      <c r="F3688" s="1">
        <v>42891</v>
      </c>
      <c r="G3688" s="1">
        <v>42950</v>
      </c>
      <c r="H3688">
        <v>554</v>
      </c>
      <c r="I3688" t="s">
        <v>22</v>
      </c>
      <c r="J3688" t="s">
        <v>17</v>
      </c>
      <c r="K3688">
        <v>550</v>
      </c>
      <c r="M3688">
        <f xml:space="preserve"> H3688 - K3688</f>
        <v>4</v>
      </c>
      <c r="N3688">
        <f xml:space="preserve"> M3688 / H3688 * 100</f>
        <v>0.72202166064981954</v>
      </c>
    </row>
    <row r="3689" spans="1:14" x14ac:dyDescent="0.55000000000000004">
      <c r="A3689" t="s">
        <v>3832</v>
      </c>
      <c r="B3689" t="s">
        <v>89</v>
      </c>
      <c r="C3689" t="s">
        <v>27</v>
      </c>
      <c r="D3689" t="s">
        <v>285</v>
      </c>
      <c r="E3689" t="s">
        <v>55</v>
      </c>
      <c r="F3689" s="1">
        <v>42891</v>
      </c>
      <c r="G3689" s="1">
        <v>42981</v>
      </c>
      <c r="H3689">
        <v>0</v>
      </c>
      <c r="I3689" t="s">
        <v>32</v>
      </c>
      <c r="J3689" t="s">
        <v>17</v>
      </c>
      <c r="K3689">
        <v>550</v>
      </c>
    </row>
    <row r="3690" spans="1:14" x14ac:dyDescent="0.55000000000000004">
      <c r="A3690" t="s">
        <v>3833</v>
      </c>
      <c r="B3690" t="s">
        <v>89</v>
      </c>
      <c r="C3690" t="s">
        <v>27</v>
      </c>
      <c r="D3690" t="s">
        <v>58</v>
      </c>
      <c r="E3690" t="s">
        <v>55</v>
      </c>
      <c r="F3690" s="1">
        <v>42891</v>
      </c>
      <c r="G3690" s="1">
        <v>42897</v>
      </c>
      <c r="H3690">
        <v>0</v>
      </c>
      <c r="I3690" t="s">
        <v>32</v>
      </c>
      <c r="J3690" t="s">
        <v>17</v>
      </c>
      <c r="K3690">
        <v>550</v>
      </c>
    </row>
    <row r="3691" spans="1:14" x14ac:dyDescent="0.55000000000000004">
      <c r="A3691" t="s">
        <v>3834</v>
      </c>
      <c r="B3691" t="s">
        <v>106</v>
      </c>
      <c r="C3691" t="s">
        <v>27</v>
      </c>
      <c r="E3691" t="s">
        <v>49</v>
      </c>
      <c r="F3691" s="1">
        <v>42891</v>
      </c>
      <c r="I3691" t="s">
        <v>32</v>
      </c>
      <c r="J3691" t="s">
        <v>17</v>
      </c>
      <c r="K3691">
        <v>550</v>
      </c>
    </row>
    <row r="3692" spans="1:14" x14ac:dyDescent="0.55000000000000004">
      <c r="A3692" t="s">
        <v>3835</v>
      </c>
      <c r="B3692" t="s">
        <v>106</v>
      </c>
      <c r="C3692" t="s">
        <v>20</v>
      </c>
      <c r="D3692" t="s">
        <v>31</v>
      </c>
      <c r="E3692" t="s">
        <v>15</v>
      </c>
      <c r="F3692" s="1">
        <v>42891</v>
      </c>
      <c r="G3692" s="1">
        <v>42983</v>
      </c>
      <c r="H3692">
        <v>5039</v>
      </c>
      <c r="I3692" t="s">
        <v>32</v>
      </c>
      <c r="J3692" t="s">
        <v>17</v>
      </c>
      <c r="K3692">
        <v>4821</v>
      </c>
      <c r="M3692">
        <f t="shared" ref="M3692:M3695" si="964" xml:space="preserve"> H3692 - K3692</f>
        <v>218</v>
      </c>
      <c r="N3692">
        <f t="shared" ref="N3692:N3695" si="965" xml:space="preserve"> M3692 / H3692 * 100</f>
        <v>4.3262552093669377</v>
      </c>
    </row>
    <row r="3693" spans="1:14" x14ac:dyDescent="0.55000000000000004">
      <c r="A3693" t="s">
        <v>3836</v>
      </c>
      <c r="B3693" t="s">
        <v>41</v>
      </c>
      <c r="C3693" t="s">
        <v>13</v>
      </c>
      <c r="D3693" t="s">
        <v>206</v>
      </c>
      <c r="E3693" t="s">
        <v>15</v>
      </c>
      <c r="F3693" s="1">
        <v>42891</v>
      </c>
      <c r="G3693" s="1">
        <v>42977</v>
      </c>
      <c r="H3693">
        <v>1169</v>
      </c>
      <c r="I3693" t="s">
        <v>39</v>
      </c>
      <c r="J3693" t="s">
        <v>17</v>
      </c>
      <c r="K3693">
        <v>1096</v>
      </c>
      <c r="M3693">
        <f t="shared" si="964"/>
        <v>73</v>
      </c>
      <c r="N3693">
        <f t="shared" si="965"/>
        <v>6.2446535500427718</v>
      </c>
    </row>
    <row r="3694" spans="1:14" x14ac:dyDescent="0.55000000000000004">
      <c r="A3694" t="s">
        <v>3837</v>
      </c>
      <c r="B3694" t="s">
        <v>127</v>
      </c>
      <c r="C3694" t="s">
        <v>20</v>
      </c>
      <c r="D3694" t="s">
        <v>182</v>
      </c>
      <c r="E3694" t="s">
        <v>15</v>
      </c>
      <c r="F3694" s="1">
        <v>42891</v>
      </c>
      <c r="G3694" s="1">
        <v>42997</v>
      </c>
      <c r="H3694">
        <v>5055</v>
      </c>
      <c r="I3694" t="s">
        <v>22</v>
      </c>
      <c r="J3694" t="s">
        <v>17</v>
      </c>
      <c r="K3694">
        <v>4821</v>
      </c>
      <c r="M3694">
        <f t="shared" si="964"/>
        <v>234</v>
      </c>
      <c r="N3694">
        <f t="shared" si="965"/>
        <v>4.629080118694362</v>
      </c>
    </row>
    <row r="3695" spans="1:14" x14ac:dyDescent="0.55000000000000004">
      <c r="A3695" t="s">
        <v>3838</v>
      </c>
      <c r="B3695" t="s">
        <v>127</v>
      </c>
      <c r="C3695" t="s">
        <v>24</v>
      </c>
      <c r="D3695" t="s">
        <v>243</v>
      </c>
      <c r="E3695" t="s">
        <v>15</v>
      </c>
      <c r="F3695" s="1">
        <v>42891</v>
      </c>
      <c r="G3695" s="1">
        <v>42908</v>
      </c>
      <c r="H3695">
        <v>60</v>
      </c>
      <c r="I3695" t="s">
        <v>22</v>
      </c>
      <c r="J3695" t="s">
        <v>25</v>
      </c>
      <c r="K3695">
        <v>55</v>
      </c>
      <c r="M3695">
        <f t="shared" si="964"/>
        <v>5</v>
      </c>
      <c r="N3695">
        <f t="shared" si="965"/>
        <v>8.3333333333333321</v>
      </c>
    </row>
    <row r="3696" spans="1:14" x14ac:dyDescent="0.55000000000000004">
      <c r="A3696" t="s">
        <v>3839</v>
      </c>
      <c r="B3696" t="s">
        <v>60</v>
      </c>
      <c r="C3696" t="s">
        <v>13</v>
      </c>
      <c r="D3696" t="s">
        <v>230</v>
      </c>
      <c r="E3696" t="s">
        <v>55</v>
      </c>
      <c r="F3696" s="1">
        <v>42891</v>
      </c>
      <c r="G3696" s="1">
        <v>42974</v>
      </c>
      <c r="H3696">
        <v>0</v>
      </c>
      <c r="I3696" t="s">
        <v>32</v>
      </c>
      <c r="J3696" t="s">
        <v>17</v>
      </c>
      <c r="K3696">
        <v>1096</v>
      </c>
    </row>
    <row r="3697" spans="1:14" x14ac:dyDescent="0.55000000000000004">
      <c r="A3697" t="s">
        <v>3840</v>
      </c>
      <c r="B3697" t="s">
        <v>60</v>
      </c>
      <c r="C3697" t="s">
        <v>27</v>
      </c>
      <c r="D3697" t="s">
        <v>133</v>
      </c>
      <c r="E3697" t="s">
        <v>15</v>
      </c>
      <c r="F3697" s="1">
        <v>42891</v>
      </c>
      <c r="G3697" s="1">
        <v>42986</v>
      </c>
      <c r="H3697">
        <v>595</v>
      </c>
      <c r="I3697" t="s">
        <v>32</v>
      </c>
      <c r="J3697" t="s">
        <v>17</v>
      </c>
      <c r="K3697">
        <v>550</v>
      </c>
      <c r="M3697">
        <f t="shared" ref="M3697:M3698" si="966" xml:space="preserve"> H3697 - K3697</f>
        <v>45</v>
      </c>
      <c r="N3697">
        <f t="shared" ref="N3697:N3698" si="967" xml:space="preserve"> M3697 / H3697 * 100</f>
        <v>7.5630252100840334</v>
      </c>
    </row>
    <row r="3698" spans="1:14" x14ac:dyDescent="0.55000000000000004">
      <c r="A3698" t="s">
        <v>3841</v>
      </c>
      <c r="B3698" t="s">
        <v>60</v>
      </c>
      <c r="C3698" t="s">
        <v>48</v>
      </c>
      <c r="D3698" t="s">
        <v>135</v>
      </c>
      <c r="E3698" t="s">
        <v>15</v>
      </c>
      <c r="F3698" s="1">
        <v>42891</v>
      </c>
      <c r="G3698" s="1">
        <v>42907</v>
      </c>
      <c r="H3698">
        <v>3227</v>
      </c>
      <c r="I3698" t="s">
        <v>32</v>
      </c>
      <c r="J3698" t="s">
        <v>25</v>
      </c>
      <c r="K3698">
        <v>3393</v>
      </c>
      <c r="M3698">
        <f t="shared" si="966"/>
        <v>-166</v>
      </c>
      <c r="N3698">
        <f t="shared" si="967"/>
        <v>-5.1440966842268363</v>
      </c>
    </row>
    <row r="3699" spans="1:14" x14ac:dyDescent="0.55000000000000004">
      <c r="A3699" t="s">
        <v>3842</v>
      </c>
      <c r="B3699" t="s">
        <v>12</v>
      </c>
      <c r="C3699" t="s">
        <v>13</v>
      </c>
      <c r="D3699" t="s">
        <v>124</v>
      </c>
      <c r="E3699" t="s">
        <v>55</v>
      </c>
      <c r="F3699" s="1">
        <v>42891</v>
      </c>
      <c r="G3699" s="1">
        <v>42897</v>
      </c>
      <c r="H3699">
        <v>0</v>
      </c>
      <c r="I3699" t="s">
        <v>16</v>
      </c>
      <c r="J3699" t="s">
        <v>17</v>
      </c>
      <c r="K3699">
        <v>1096</v>
      </c>
    </row>
    <row r="3700" spans="1:14" x14ac:dyDescent="0.55000000000000004">
      <c r="A3700" t="s">
        <v>3843</v>
      </c>
      <c r="B3700" t="s">
        <v>12</v>
      </c>
      <c r="C3700" t="s">
        <v>13</v>
      </c>
      <c r="D3700" t="s">
        <v>35</v>
      </c>
      <c r="E3700" t="s">
        <v>55</v>
      </c>
      <c r="F3700" s="1">
        <v>42891</v>
      </c>
      <c r="G3700" s="1">
        <v>42961</v>
      </c>
      <c r="H3700">
        <v>0</v>
      </c>
      <c r="I3700" t="s">
        <v>16</v>
      </c>
      <c r="J3700" t="s">
        <v>17</v>
      </c>
      <c r="K3700">
        <v>1096</v>
      </c>
    </row>
    <row r="3701" spans="1:14" x14ac:dyDescent="0.55000000000000004">
      <c r="A3701" t="s">
        <v>3844</v>
      </c>
      <c r="B3701" t="s">
        <v>12</v>
      </c>
      <c r="C3701" t="s">
        <v>24</v>
      </c>
      <c r="D3701" t="s">
        <v>327</v>
      </c>
      <c r="E3701" t="s">
        <v>15</v>
      </c>
      <c r="F3701" s="1">
        <v>42891</v>
      </c>
      <c r="G3701" s="1">
        <v>42998</v>
      </c>
      <c r="H3701">
        <v>59</v>
      </c>
      <c r="I3701" t="s">
        <v>16</v>
      </c>
      <c r="J3701" t="s">
        <v>25</v>
      </c>
      <c r="K3701">
        <v>55</v>
      </c>
      <c r="M3701">
        <f t="shared" ref="M3701:M3704" si="968" xml:space="preserve"> H3701 - K3701</f>
        <v>4</v>
      </c>
      <c r="N3701">
        <f t="shared" ref="N3701:N3704" si="969" xml:space="preserve"> M3701 / H3701 * 100</f>
        <v>6.7796610169491522</v>
      </c>
    </row>
    <row r="3702" spans="1:14" x14ac:dyDescent="0.55000000000000004">
      <c r="A3702" t="s">
        <v>3845</v>
      </c>
      <c r="B3702" t="s">
        <v>44</v>
      </c>
      <c r="C3702" t="s">
        <v>27</v>
      </c>
      <c r="D3702" t="s">
        <v>330</v>
      </c>
      <c r="E3702" t="s">
        <v>15</v>
      </c>
      <c r="F3702" s="1">
        <v>42891</v>
      </c>
      <c r="G3702" s="1">
        <v>43004</v>
      </c>
      <c r="H3702">
        <v>479</v>
      </c>
      <c r="I3702" t="s">
        <v>22</v>
      </c>
      <c r="J3702" t="s">
        <v>17</v>
      </c>
      <c r="K3702">
        <v>550</v>
      </c>
      <c r="M3702">
        <f t="shared" si="968"/>
        <v>-71</v>
      </c>
      <c r="N3702">
        <f t="shared" si="969"/>
        <v>-14.822546972860126</v>
      </c>
    </row>
    <row r="3703" spans="1:14" x14ac:dyDescent="0.55000000000000004">
      <c r="A3703" t="s">
        <v>3846</v>
      </c>
      <c r="B3703" t="s">
        <v>44</v>
      </c>
      <c r="C3703" t="s">
        <v>48</v>
      </c>
      <c r="D3703" t="s">
        <v>225</v>
      </c>
      <c r="E3703" t="s">
        <v>15</v>
      </c>
      <c r="F3703" s="1">
        <v>42891</v>
      </c>
      <c r="G3703" s="1">
        <v>42992</v>
      </c>
      <c r="H3703">
        <v>3449</v>
      </c>
      <c r="I3703" t="s">
        <v>22</v>
      </c>
      <c r="J3703" t="s">
        <v>25</v>
      </c>
      <c r="K3703">
        <v>3393</v>
      </c>
      <c r="M3703">
        <f t="shared" si="968"/>
        <v>56</v>
      </c>
      <c r="N3703">
        <f t="shared" si="969"/>
        <v>1.6236590316033632</v>
      </c>
    </row>
    <row r="3704" spans="1:14" x14ac:dyDescent="0.55000000000000004">
      <c r="A3704" t="s">
        <v>3847</v>
      </c>
      <c r="B3704" t="s">
        <v>108</v>
      </c>
      <c r="C3704" t="s">
        <v>24</v>
      </c>
      <c r="D3704" t="s">
        <v>234</v>
      </c>
      <c r="E3704" t="s">
        <v>15</v>
      </c>
      <c r="F3704" s="1">
        <v>42891</v>
      </c>
      <c r="G3704" s="1">
        <v>43002</v>
      </c>
      <c r="H3704">
        <v>54</v>
      </c>
      <c r="I3704" t="s">
        <v>75</v>
      </c>
      <c r="J3704" t="s">
        <v>25</v>
      </c>
      <c r="K3704">
        <v>55</v>
      </c>
      <c r="M3704">
        <f t="shared" si="968"/>
        <v>-1</v>
      </c>
      <c r="N3704">
        <f t="shared" si="969"/>
        <v>-1.8518518518518516</v>
      </c>
    </row>
    <row r="3705" spans="1:14" x14ac:dyDescent="0.55000000000000004">
      <c r="A3705" t="s">
        <v>3848</v>
      </c>
      <c r="B3705" t="s">
        <v>37</v>
      </c>
      <c r="C3705" t="s">
        <v>48</v>
      </c>
      <c r="D3705" t="s">
        <v>31</v>
      </c>
      <c r="E3705" t="s">
        <v>55</v>
      </c>
      <c r="F3705" s="1">
        <v>42891</v>
      </c>
      <c r="G3705" s="1">
        <v>42961</v>
      </c>
      <c r="H3705">
        <v>0</v>
      </c>
      <c r="I3705" t="s">
        <v>39</v>
      </c>
      <c r="J3705" t="s">
        <v>25</v>
      </c>
      <c r="K3705">
        <v>3393</v>
      </c>
    </row>
    <row r="3706" spans="1:14" x14ac:dyDescent="0.55000000000000004">
      <c r="A3706" t="s">
        <v>3849</v>
      </c>
      <c r="B3706" t="s">
        <v>37</v>
      </c>
      <c r="C3706" t="s">
        <v>24</v>
      </c>
      <c r="D3706" t="s">
        <v>236</v>
      </c>
      <c r="E3706" t="s">
        <v>15</v>
      </c>
      <c r="F3706" s="1">
        <v>42891</v>
      </c>
      <c r="G3706" s="1">
        <v>42979</v>
      </c>
      <c r="H3706">
        <v>59</v>
      </c>
      <c r="I3706" t="s">
        <v>39</v>
      </c>
      <c r="J3706" t="s">
        <v>25</v>
      </c>
      <c r="K3706">
        <v>55</v>
      </c>
      <c r="M3706">
        <f xml:space="preserve"> H3706 - K3706</f>
        <v>4</v>
      </c>
      <c r="N3706">
        <f xml:space="preserve"> M3706 / H3706 * 100</f>
        <v>6.7796610169491522</v>
      </c>
    </row>
    <row r="3707" spans="1:14" x14ac:dyDescent="0.55000000000000004">
      <c r="A3707" t="s">
        <v>3850</v>
      </c>
      <c r="B3707" t="s">
        <v>83</v>
      </c>
      <c r="C3707" t="s">
        <v>24</v>
      </c>
      <c r="D3707" t="s">
        <v>109</v>
      </c>
      <c r="E3707" t="s">
        <v>55</v>
      </c>
      <c r="F3707" s="1">
        <v>42891</v>
      </c>
      <c r="G3707" s="1">
        <v>42948</v>
      </c>
      <c r="H3707">
        <v>0</v>
      </c>
      <c r="I3707" t="s">
        <v>85</v>
      </c>
      <c r="J3707" t="s">
        <v>25</v>
      </c>
      <c r="K3707">
        <v>55</v>
      </c>
    </row>
    <row r="3708" spans="1:14" x14ac:dyDescent="0.55000000000000004">
      <c r="A3708" t="s">
        <v>3851</v>
      </c>
      <c r="B3708" t="s">
        <v>30</v>
      </c>
      <c r="C3708" t="s">
        <v>24</v>
      </c>
      <c r="E3708" t="s">
        <v>49</v>
      </c>
      <c r="F3708" s="1">
        <v>42891</v>
      </c>
      <c r="I3708" t="s">
        <v>32</v>
      </c>
      <c r="J3708" t="s">
        <v>25</v>
      </c>
      <c r="K3708">
        <v>55</v>
      </c>
    </row>
    <row r="3709" spans="1:14" x14ac:dyDescent="0.55000000000000004">
      <c r="A3709" t="s">
        <v>3852</v>
      </c>
      <c r="B3709" t="s">
        <v>30</v>
      </c>
      <c r="C3709" t="s">
        <v>27</v>
      </c>
      <c r="D3709" t="s">
        <v>64</v>
      </c>
      <c r="E3709" t="s">
        <v>55</v>
      </c>
      <c r="F3709" s="1">
        <v>42891</v>
      </c>
      <c r="G3709" s="1">
        <v>43005</v>
      </c>
      <c r="H3709">
        <v>0</v>
      </c>
      <c r="I3709" t="s">
        <v>32</v>
      </c>
      <c r="J3709" t="s">
        <v>17</v>
      </c>
      <c r="K3709">
        <v>550</v>
      </c>
    </row>
    <row r="3710" spans="1:14" x14ac:dyDescent="0.55000000000000004">
      <c r="A3710" t="s">
        <v>3853</v>
      </c>
      <c r="B3710" t="s">
        <v>34</v>
      </c>
      <c r="C3710" t="s">
        <v>24</v>
      </c>
      <c r="D3710" t="s">
        <v>504</v>
      </c>
      <c r="E3710" t="s">
        <v>15</v>
      </c>
      <c r="F3710" s="1">
        <v>42892</v>
      </c>
      <c r="G3710" s="1">
        <v>43005</v>
      </c>
      <c r="H3710">
        <v>55</v>
      </c>
      <c r="I3710" t="s">
        <v>16</v>
      </c>
      <c r="J3710" t="s">
        <v>25</v>
      </c>
      <c r="K3710">
        <v>55</v>
      </c>
      <c r="M3710">
        <f t="shared" ref="M3710:M3719" si="970" xml:space="preserve"> H3710 - K3710</f>
        <v>0</v>
      </c>
      <c r="N3710">
        <f t="shared" ref="N3710:N3719" si="971" xml:space="preserve"> M3710 / H3710 * 100</f>
        <v>0</v>
      </c>
    </row>
    <row r="3711" spans="1:14" x14ac:dyDescent="0.55000000000000004">
      <c r="A3711" t="s">
        <v>3854</v>
      </c>
      <c r="B3711" t="s">
        <v>129</v>
      </c>
      <c r="C3711" t="s">
        <v>48</v>
      </c>
      <c r="D3711" t="s">
        <v>252</v>
      </c>
      <c r="E3711" t="s">
        <v>15</v>
      </c>
      <c r="F3711" s="1">
        <v>42892</v>
      </c>
      <c r="G3711" s="1">
        <v>42956</v>
      </c>
      <c r="H3711">
        <v>3042</v>
      </c>
      <c r="I3711" t="s">
        <v>75</v>
      </c>
      <c r="J3711" t="s">
        <v>25</v>
      </c>
      <c r="K3711">
        <v>3393</v>
      </c>
      <c r="M3711">
        <f t="shared" si="970"/>
        <v>-351</v>
      </c>
      <c r="N3711">
        <f t="shared" si="971"/>
        <v>-11.538461538461538</v>
      </c>
    </row>
    <row r="3712" spans="1:14" x14ac:dyDescent="0.55000000000000004">
      <c r="A3712" t="s">
        <v>3855</v>
      </c>
      <c r="B3712" t="s">
        <v>176</v>
      </c>
      <c r="C3712" t="s">
        <v>20</v>
      </c>
      <c r="D3712" t="s">
        <v>92</v>
      </c>
      <c r="E3712" t="s">
        <v>15</v>
      </c>
      <c r="F3712" s="1">
        <v>42892</v>
      </c>
      <c r="G3712" s="1">
        <v>42958</v>
      </c>
      <c r="H3712">
        <v>4230</v>
      </c>
      <c r="I3712" t="s">
        <v>85</v>
      </c>
      <c r="J3712" t="s">
        <v>17</v>
      </c>
      <c r="K3712">
        <v>4821</v>
      </c>
      <c r="M3712">
        <f t="shared" si="970"/>
        <v>-591</v>
      </c>
      <c r="N3712">
        <f t="shared" si="971"/>
        <v>-13.971631205673759</v>
      </c>
    </row>
    <row r="3713" spans="1:14" x14ac:dyDescent="0.55000000000000004">
      <c r="A3713" t="s">
        <v>3856</v>
      </c>
      <c r="B3713" t="s">
        <v>73</v>
      </c>
      <c r="C3713" t="s">
        <v>13</v>
      </c>
      <c r="D3713" t="s">
        <v>252</v>
      </c>
      <c r="E3713" t="s">
        <v>15</v>
      </c>
      <c r="F3713" s="1">
        <v>42892</v>
      </c>
      <c r="G3713" s="1">
        <v>42962</v>
      </c>
      <c r="H3713">
        <v>979</v>
      </c>
      <c r="I3713" t="s">
        <v>75</v>
      </c>
      <c r="J3713" t="s">
        <v>17</v>
      </c>
      <c r="K3713">
        <v>1096</v>
      </c>
      <c r="M3713">
        <f t="shared" si="970"/>
        <v>-117</v>
      </c>
      <c r="N3713">
        <f t="shared" si="971"/>
        <v>-11.95097037793667</v>
      </c>
    </row>
    <row r="3714" spans="1:14" x14ac:dyDescent="0.55000000000000004">
      <c r="A3714" t="s">
        <v>3857</v>
      </c>
      <c r="B3714" t="s">
        <v>73</v>
      </c>
      <c r="C3714" t="s">
        <v>13</v>
      </c>
      <c r="D3714" t="s">
        <v>100</v>
      </c>
      <c r="E3714" t="s">
        <v>15</v>
      </c>
      <c r="F3714" s="1">
        <v>42892</v>
      </c>
      <c r="G3714" s="1">
        <v>42903</v>
      </c>
      <c r="H3714">
        <v>1064</v>
      </c>
      <c r="I3714" t="s">
        <v>75</v>
      </c>
      <c r="J3714" t="s">
        <v>17</v>
      </c>
      <c r="K3714">
        <v>1096</v>
      </c>
      <c r="M3714">
        <f t="shared" si="970"/>
        <v>-32</v>
      </c>
      <c r="N3714">
        <f t="shared" si="971"/>
        <v>-3.007518796992481</v>
      </c>
    </row>
    <row r="3715" spans="1:14" x14ac:dyDescent="0.55000000000000004">
      <c r="A3715" t="s">
        <v>3858</v>
      </c>
      <c r="B3715" t="s">
        <v>73</v>
      </c>
      <c r="C3715" t="s">
        <v>20</v>
      </c>
      <c r="D3715" t="s">
        <v>74</v>
      </c>
      <c r="E3715" t="s">
        <v>15</v>
      </c>
      <c r="F3715" s="1">
        <v>42892</v>
      </c>
      <c r="G3715" s="1">
        <v>42967</v>
      </c>
      <c r="H3715">
        <v>5166</v>
      </c>
      <c r="I3715" t="s">
        <v>75</v>
      </c>
      <c r="J3715" t="s">
        <v>17</v>
      </c>
      <c r="K3715">
        <v>4821</v>
      </c>
      <c r="M3715">
        <f t="shared" si="970"/>
        <v>345</v>
      </c>
      <c r="N3715">
        <f t="shared" si="971"/>
        <v>6.6782810685249716</v>
      </c>
    </row>
    <row r="3716" spans="1:14" x14ac:dyDescent="0.55000000000000004">
      <c r="A3716" t="s">
        <v>3859</v>
      </c>
      <c r="B3716" t="s">
        <v>153</v>
      </c>
      <c r="C3716" t="s">
        <v>13</v>
      </c>
      <c r="D3716" t="s">
        <v>177</v>
      </c>
      <c r="E3716" t="s">
        <v>15</v>
      </c>
      <c r="F3716" s="1">
        <v>42892</v>
      </c>
      <c r="G3716" s="1">
        <v>42970</v>
      </c>
      <c r="H3716">
        <v>1036</v>
      </c>
      <c r="I3716" t="s">
        <v>75</v>
      </c>
      <c r="J3716" t="s">
        <v>17</v>
      </c>
      <c r="K3716">
        <v>1096</v>
      </c>
      <c r="M3716">
        <f t="shared" si="970"/>
        <v>-60</v>
      </c>
      <c r="N3716">
        <f t="shared" si="971"/>
        <v>-5.7915057915057915</v>
      </c>
    </row>
    <row r="3717" spans="1:14" x14ac:dyDescent="0.55000000000000004">
      <c r="A3717" t="s">
        <v>3860</v>
      </c>
      <c r="B3717" t="s">
        <v>77</v>
      </c>
      <c r="C3717" t="s">
        <v>20</v>
      </c>
      <c r="D3717" t="s">
        <v>327</v>
      </c>
      <c r="E3717" t="s">
        <v>15</v>
      </c>
      <c r="F3717" s="1">
        <v>42892</v>
      </c>
      <c r="G3717" s="1">
        <v>42953</v>
      </c>
      <c r="H3717">
        <v>4330</v>
      </c>
      <c r="I3717" t="s">
        <v>39</v>
      </c>
      <c r="J3717" t="s">
        <v>17</v>
      </c>
      <c r="K3717">
        <v>4821</v>
      </c>
      <c r="M3717">
        <f t="shared" si="970"/>
        <v>-491</v>
      </c>
      <c r="N3717">
        <f t="shared" si="971"/>
        <v>-11.339491916859123</v>
      </c>
    </row>
    <row r="3718" spans="1:14" x14ac:dyDescent="0.55000000000000004">
      <c r="A3718" t="s">
        <v>3861</v>
      </c>
      <c r="B3718" t="s">
        <v>53</v>
      </c>
      <c r="C3718" t="s">
        <v>48</v>
      </c>
      <c r="D3718" t="s">
        <v>327</v>
      </c>
      <c r="E3718" t="s">
        <v>15</v>
      </c>
      <c r="F3718" s="1">
        <v>42892</v>
      </c>
      <c r="G3718" s="1">
        <v>42991</v>
      </c>
      <c r="H3718">
        <v>3598</v>
      </c>
      <c r="I3718" t="s">
        <v>22</v>
      </c>
      <c r="J3718" t="s">
        <v>25</v>
      </c>
      <c r="K3718">
        <v>3393</v>
      </c>
      <c r="M3718">
        <f t="shared" si="970"/>
        <v>205</v>
      </c>
      <c r="N3718">
        <f t="shared" si="971"/>
        <v>5.6976097832128962</v>
      </c>
    </row>
    <row r="3719" spans="1:14" x14ac:dyDescent="0.55000000000000004">
      <c r="A3719" t="s">
        <v>3862</v>
      </c>
      <c r="B3719" t="s">
        <v>47</v>
      </c>
      <c r="C3719" t="s">
        <v>27</v>
      </c>
      <c r="D3719" t="s">
        <v>160</v>
      </c>
      <c r="E3719" t="s">
        <v>15</v>
      </c>
      <c r="F3719" s="1">
        <v>42892</v>
      </c>
      <c r="G3719" s="1">
        <v>42963</v>
      </c>
      <c r="H3719">
        <v>431</v>
      </c>
      <c r="I3719" t="s">
        <v>32</v>
      </c>
      <c r="J3719" t="s">
        <v>17</v>
      </c>
      <c r="K3719">
        <v>550</v>
      </c>
      <c r="M3719">
        <f t="shared" si="970"/>
        <v>-119</v>
      </c>
      <c r="N3719">
        <f t="shared" si="971"/>
        <v>-27.610208816705335</v>
      </c>
    </row>
    <row r="3720" spans="1:14" x14ac:dyDescent="0.55000000000000004">
      <c r="A3720" t="s">
        <v>3863</v>
      </c>
      <c r="B3720" t="s">
        <v>264</v>
      </c>
      <c r="C3720" t="s">
        <v>13</v>
      </c>
      <c r="D3720" t="s">
        <v>146</v>
      </c>
      <c r="E3720" t="s">
        <v>55</v>
      </c>
      <c r="F3720" s="1">
        <v>42892</v>
      </c>
      <c r="G3720" s="1">
        <v>42975</v>
      </c>
      <c r="H3720">
        <v>0</v>
      </c>
      <c r="I3720" t="s">
        <v>22</v>
      </c>
      <c r="J3720" t="s">
        <v>17</v>
      </c>
      <c r="K3720">
        <v>1096</v>
      </c>
    </row>
    <row r="3721" spans="1:14" x14ac:dyDescent="0.55000000000000004">
      <c r="A3721" t="s">
        <v>3864</v>
      </c>
      <c r="B3721" t="s">
        <v>264</v>
      </c>
      <c r="C3721" t="s">
        <v>27</v>
      </c>
      <c r="D3721" t="s">
        <v>146</v>
      </c>
      <c r="E3721" t="s">
        <v>15</v>
      </c>
      <c r="F3721" s="1">
        <v>42892</v>
      </c>
      <c r="G3721" s="1">
        <v>42903</v>
      </c>
      <c r="H3721">
        <v>624</v>
      </c>
      <c r="I3721" t="s">
        <v>22</v>
      </c>
      <c r="J3721" t="s">
        <v>17</v>
      </c>
      <c r="K3721">
        <v>550</v>
      </c>
      <c r="M3721">
        <f t="shared" ref="M3721:M3723" si="972" xml:space="preserve"> H3721 - K3721</f>
        <v>74</v>
      </c>
      <c r="N3721">
        <f t="shared" ref="N3721:N3723" si="973" xml:space="preserve"> M3721 / H3721 * 100</f>
        <v>11.858974358974358</v>
      </c>
    </row>
    <row r="3722" spans="1:14" x14ac:dyDescent="0.55000000000000004">
      <c r="A3722" t="s">
        <v>3865</v>
      </c>
      <c r="B3722" t="s">
        <v>264</v>
      </c>
      <c r="C3722" t="s">
        <v>13</v>
      </c>
      <c r="D3722" t="s">
        <v>140</v>
      </c>
      <c r="E3722" t="s">
        <v>15</v>
      </c>
      <c r="F3722" s="1">
        <v>42892</v>
      </c>
      <c r="G3722" s="1">
        <v>42897</v>
      </c>
      <c r="H3722">
        <v>1140</v>
      </c>
      <c r="I3722" t="s">
        <v>22</v>
      </c>
      <c r="J3722" t="s">
        <v>17</v>
      </c>
      <c r="K3722">
        <v>1096</v>
      </c>
      <c r="M3722">
        <f t="shared" si="972"/>
        <v>44</v>
      </c>
      <c r="N3722">
        <f t="shared" si="973"/>
        <v>3.8596491228070176</v>
      </c>
    </row>
    <row r="3723" spans="1:14" x14ac:dyDescent="0.55000000000000004">
      <c r="A3723" t="s">
        <v>3866</v>
      </c>
      <c r="B3723" t="s">
        <v>89</v>
      </c>
      <c r="C3723" t="s">
        <v>24</v>
      </c>
      <c r="D3723" t="s">
        <v>230</v>
      </c>
      <c r="E3723" t="s">
        <v>15</v>
      </c>
      <c r="F3723" s="1">
        <v>42892</v>
      </c>
      <c r="G3723" s="1">
        <v>42995</v>
      </c>
      <c r="H3723">
        <v>62</v>
      </c>
      <c r="I3723" t="s">
        <v>32</v>
      </c>
      <c r="J3723" t="s">
        <v>25</v>
      </c>
      <c r="K3723">
        <v>55</v>
      </c>
      <c r="M3723">
        <f t="shared" si="972"/>
        <v>7</v>
      </c>
      <c r="N3723">
        <f t="shared" si="973"/>
        <v>11.29032258064516</v>
      </c>
    </row>
    <row r="3724" spans="1:14" x14ac:dyDescent="0.55000000000000004">
      <c r="A3724" t="s">
        <v>3867</v>
      </c>
      <c r="B3724" t="s">
        <v>106</v>
      </c>
      <c r="C3724" t="s">
        <v>27</v>
      </c>
      <c r="D3724" t="s">
        <v>80</v>
      </c>
      <c r="E3724" t="s">
        <v>55</v>
      </c>
      <c r="F3724" s="1">
        <v>42892</v>
      </c>
      <c r="G3724" s="1">
        <v>42948</v>
      </c>
      <c r="H3724">
        <v>0</v>
      </c>
      <c r="I3724" t="s">
        <v>32</v>
      </c>
      <c r="J3724" t="s">
        <v>17</v>
      </c>
      <c r="K3724">
        <v>550</v>
      </c>
    </row>
    <row r="3725" spans="1:14" x14ac:dyDescent="0.55000000000000004">
      <c r="A3725" t="s">
        <v>3868</v>
      </c>
      <c r="B3725" t="s">
        <v>144</v>
      </c>
      <c r="C3725" t="s">
        <v>27</v>
      </c>
      <c r="D3725" t="s">
        <v>504</v>
      </c>
      <c r="E3725" t="s">
        <v>15</v>
      </c>
      <c r="F3725" s="1">
        <v>42892</v>
      </c>
      <c r="G3725" s="1">
        <v>42993</v>
      </c>
      <c r="H3725">
        <v>584</v>
      </c>
      <c r="I3725" t="s">
        <v>16</v>
      </c>
      <c r="J3725" t="s">
        <v>17</v>
      </c>
      <c r="K3725">
        <v>550</v>
      </c>
      <c r="M3725">
        <f xml:space="preserve"> H3725 - K3725</f>
        <v>34</v>
      </c>
      <c r="N3725">
        <f xml:space="preserve"> M3725 / H3725 * 100</f>
        <v>5.8219178082191778</v>
      </c>
    </row>
    <row r="3726" spans="1:14" x14ac:dyDescent="0.55000000000000004">
      <c r="A3726" t="s">
        <v>3869</v>
      </c>
      <c r="B3726" t="s">
        <v>41</v>
      </c>
      <c r="C3726" t="s">
        <v>24</v>
      </c>
      <c r="D3726" t="s">
        <v>196</v>
      </c>
      <c r="E3726" t="s">
        <v>55</v>
      </c>
      <c r="F3726" s="1">
        <v>42892</v>
      </c>
      <c r="G3726" s="1">
        <v>42987</v>
      </c>
      <c r="H3726">
        <v>0</v>
      </c>
      <c r="I3726" t="s">
        <v>39</v>
      </c>
      <c r="J3726" t="s">
        <v>25</v>
      </c>
      <c r="K3726">
        <v>55</v>
      </c>
    </row>
    <row r="3727" spans="1:14" x14ac:dyDescent="0.55000000000000004">
      <c r="A3727" t="s">
        <v>3870</v>
      </c>
      <c r="B3727" t="s">
        <v>41</v>
      </c>
      <c r="C3727" t="s">
        <v>24</v>
      </c>
      <c r="D3727" t="s">
        <v>160</v>
      </c>
      <c r="E3727" t="s">
        <v>15</v>
      </c>
      <c r="F3727" s="1">
        <v>42892</v>
      </c>
      <c r="G3727" s="1">
        <v>42966</v>
      </c>
      <c r="H3727">
        <v>57</v>
      </c>
      <c r="I3727" t="s">
        <v>39</v>
      </c>
      <c r="J3727" t="s">
        <v>25</v>
      </c>
      <c r="K3727">
        <v>55</v>
      </c>
      <c r="M3727">
        <f t="shared" ref="M3727:M3728" si="974" xml:space="preserve"> H3727 - K3727</f>
        <v>2</v>
      </c>
      <c r="N3727">
        <f t="shared" ref="N3727:N3728" si="975" xml:space="preserve"> M3727 / H3727 * 100</f>
        <v>3.5087719298245612</v>
      </c>
    </row>
    <row r="3728" spans="1:14" x14ac:dyDescent="0.55000000000000004">
      <c r="A3728" t="s">
        <v>3871</v>
      </c>
      <c r="B3728" t="s">
        <v>44</v>
      </c>
      <c r="C3728" t="s">
        <v>13</v>
      </c>
      <c r="D3728" t="s">
        <v>199</v>
      </c>
      <c r="E3728" t="s">
        <v>15</v>
      </c>
      <c r="F3728" s="1">
        <v>42892</v>
      </c>
      <c r="G3728" s="1">
        <v>42952</v>
      </c>
      <c r="H3728">
        <v>1267</v>
      </c>
      <c r="I3728" t="s">
        <v>22</v>
      </c>
      <c r="J3728" t="s">
        <v>17</v>
      </c>
      <c r="K3728">
        <v>1096</v>
      </c>
      <c r="M3728">
        <f t="shared" si="974"/>
        <v>171</v>
      </c>
      <c r="N3728">
        <f t="shared" si="975"/>
        <v>13.496448303078138</v>
      </c>
    </row>
    <row r="3729" spans="1:14" x14ac:dyDescent="0.55000000000000004">
      <c r="A3729" t="s">
        <v>3872</v>
      </c>
      <c r="B3729" t="s">
        <v>108</v>
      </c>
      <c r="C3729" t="s">
        <v>20</v>
      </c>
      <c r="D3729" t="s">
        <v>201</v>
      </c>
      <c r="E3729" t="s">
        <v>55</v>
      </c>
      <c r="F3729" s="1">
        <v>42892</v>
      </c>
      <c r="G3729" s="1">
        <v>42897</v>
      </c>
      <c r="H3729">
        <v>0</v>
      </c>
      <c r="I3729" t="s">
        <v>75</v>
      </c>
      <c r="J3729" t="s">
        <v>17</v>
      </c>
      <c r="K3729">
        <v>4821</v>
      </c>
    </row>
    <row r="3730" spans="1:14" x14ac:dyDescent="0.55000000000000004">
      <c r="A3730" t="s">
        <v>3873</v>
      </c>
      <c r="B3730" t="s">
        <v>99</v>
      </c>
      <c r="C3730" t="s">
        <v>24</v>
      </c>
      <c r="E3730" t="s">
        <v>49</v>
      </c>
      <c r="F3730" s="1">
        <v>42892</v>
      </c>
      <c r="I3730" t="s">
        <v>85</v>
      </c>
      <c r="J3730" t="s">
        <v>25</v>
      </c>
      <c r="K3730">
        <v>55</v>
      </c>
    </row>
    <row r="3731" spans="1:14" x14ac:dyDescent="0.55000000000000004">
      <c r="A3731" t="s">
        <v>3874</v>
      </c>
      <c r="B3731" t="s">
        <v>37</v>
      </c>
      <c r="C3731" t="s">
        <v>24</v>
      </c>
      <c r="D3731" t="s">
        <v>180</v>
      </c>
      <c r="E3731" t="s">
        <v>15</v>
      </c>
      <c r="F3731" s="1">
        <v>42892</v>
      </c>
      <c r="G3731" s="1">
        <v>42994</v>
      </c>
      <c r="H3731">
        <v>55</v>
      </c>
      <c r="I3731" t="s">
        <v>39</v>
      </c>
      <c r="J3731" t="s">
        <v>25</v>
      </c>
      <c r="K3731">
        <v>55</v>
      </c>
      <c r="M3731">
        <f xml:space="preserve"> H3731 - K3731</f>
        <v>0</v>
      </c>
      <c r="N3731">
        <f xml:space="preserve"> M3731 / H3731 * 100</f>
        <v>0</v>
      </c>
    </row>
    <row r="3732" spans="1:14" x14ac:dyDescent="0.55000000000000004">
      <c r="A3732" t="s">
        <v>3875</v>
      </c>
      <c r="B3732" t="s">
        <v>83</v>
      </c>
      <c r="C3732" t="s">
        <v>48</v>
      </c>
      <c r="E3732" t="s">
        <v>49</v>
      </c>
      <c r="F3732" s="1">
        <v>42892</v>
      </c>
      <c r="I3732" t="s">
        <v>85</v>
      </c>
      <c r="J3732" t="s">
        <v>25</v>
      </c>
      <c r="K3732">
        <v>3393</v>
      </c>
    </row>
    <row r="3733" spans="1:14" x14ac:dyDescent="0.55000000000000004">
      <c r="A3733" t="s">
        <v>3876</v>
      </c>
      <c r="B3733" t="s">
        <v>83</v>
      </c>
      <c r="C3733" t="s">
        <v>24</v>
      </c>
      <c r="D3733" t="s">
        <v>151</v>
      </c>
      <c r="E3733" t="s">
        <v>15</v>
      </c>
      <c r="F3733" s="1">
        <v>42892</v>
      </c>
      <c r="G3733" s="1">
        <v>42988</v>
      </c>
      <c r="H3733">
        <v>63</v>
      </c>
      <c r="I3733" t="s">
        <v>85</v>
      </c>
      <c r="J3733" t="s">
        <v>25</v>
      </c>
      <c r="K3733">
        <v>55</v>
      </c>
      <c r="M3733">
        <f t="shared" ref="M3733:M3736" si="976" xml:space="preserve"> H3733 - K3733</f>
        <v>8</v>
      </c>
      <c r="N3733">
        <f t="shared" ref="N3733:N3736" si="977" xml:space="preserve"> M3733 / H3733 * 100</f>
        <v>12.698412698412698</v>
      </c>
    </row>
    <row r="3734" spans="1:14" x14ac:dyDescent="0.55000000000000004">
      <c r="A3734" t="s">
        <v>3877</v>
      </c>
      <c r="B3734" t="s">
        <v>113</v>
      </c>
      <c r="C3734" t="s">
        <v>20</v>
      </c>
      <c r="D3734" t="s">
        <v>221</v>
      </c>
      <c r="E3734" t="s">
        <v>15</v>
      </c>
      <c r="F3734" s="1">
        <v>42892</v>
      </c>
      <c r="G3734" s="1">
        <v>42983</v>
      </c>
      <c r="H3734">
        <v>3961</v>
      </c>
      <c r="I3734" t="s">
        <v>85</v>
      </c>
      <c r="J3734" t="s">
        <v>17</v>
      </c>
      <c r="K3734">
        <v>4821</v>
      </c>
      <c r="M3734">
        <f t="shared" si="976"/>
        <v>-860</v>
      </c>
      <c r="N3734">
        <f t="shared" si="977"/>
        <v>-21.711688967432465</v>
      </c>
    </row>
    <row r="3735" spans="1:14" x14ac:dyDescent="0.55000000000000004">
      <c r="A3735" t="s">
        <v>3878</v>
      </c>
      <c r="B3735" t="s">
        <v>113</v>
      </c>
      <c r="C3735" t="s">
        <v>24</v>
      </c>
      <c r="D3735" t="s">
        <v>312</v>
      </c>
      <c r="E3735" t="s">
        <v>15</v>
      </c>
      <c r="F3735" s="1">
        <v>42892</v>
      </c>
      <c r="G3735" s="1">
        <v>42973</v>
      </c>
      <c r="H3735">
        <v>45</v>
      </c>
      <c r="I3735" t="s">
        <v>85</v>
      </c>
      <c r="J3735" t="s">
        <v>25</v>
      </c>
      <c r="K3735">
        <v>55</v>
      </c>
      <c r="M3735">
        <f t="shared" si="976"/>
        <v>-10</v>
      </c>
      <c r="N3735">
        <f t="shared" si="977"/>
        <v>-22.222222222222221</v>
      </c>
    </row>
    <row r="3736" spans="1:14" x14ac:dyDescent="0.55000000000000004">
      <c r="A3736" t="s">
        <v>3879</v>
      </c>
      <c r="B3736" t="s">
        <v>34</v>
      </c>
      <c r="C3736" t="s">
        <v>24</v>
      </c>
      <c r="D3736" t="s">
        <v>87</v>
      </c>
      <c r="E3736" t="s">
        <v>15</v>
      </c>
      <c r="F3736" s="1">
        <v>42893</v>
      </c>
      <c r="G3736" s="1">
        <v>42967</v>
      </c>
      <c r="H3736">
        <v>61</v>
      </c>
      <c r="I3736" t="s">
        <v>16</v>
      </c>
      <c r="J3736" t="s">
        <v>25</v>
      </c>
      <c r="K3736">
        <v>55</v>
      </c>
      <c r="M3736">
        <f t="shared" si="976"/>
        <v>6</v>
      </c>
      <c r="N3736">
        <f t="shared" si="977"/>
        <v>9.8360655737704921</v>
      </c>
    </row>
    <row r="3737" spans="1:14" x14ac:dyDescent="0.55000000000000004">
      <c r="A3737" t="s">
        <v>3880</v>
      </c>
      <c r="B3737" t="s">
        <v>129</v>
      </c>
      <c r="C3737" t="s">
        <v>48</v>
      </c>
      <c r="D3737" t="s">
        <v>204</v>
      </c>
      <c r="E3737" t="s">
        <v>55</v>
      </c>
      <c r="F3737" s="1">
        <v>42893</v>
      </c>
      <c r="G3737" s="1">
        <v>42986</v>
      </c>
      <c r="H3737">
        <v>0</v>
      </c>
      <c r="I3737" t="s">
        <v>75</v>
      </c>
      <c r="J3737" t="s">
        <v>25</v>
      </c>
      <c r="K3737">
        <v>3393</v>
      </c>
    </row>
    <row r="3738" spans="1:14" x14ac:dyDescent="0.55000000000000004">
      <c r="A3738" t="s">
        <v>3881</v>
      </c>
      <c r="B3738" t="s">
        <v>19</v>
      </c>
      <c r="C3738" t="s">
        <v>13</v>
      </c>
      <c r="D3738" t="s">
        <v>21</v>
      </c>
      <c r="E3738" t="s">
        <v>15</v>
      </c>
      <c r="F3738" s="1">
        <v>42893</v>
      </c>
      <c r="G3738" s="1">
        <v>42978</v>
      </c>
      <c r="H3738">
        <v>1114</v>
      </c>
      <c r="I3738" t="s">
        <v>22</v>
      </c>
      <c r="J3738" t="s">
        <v>17</v>
      </c>
      <c r="K3738">
        <v>1096</v>
      </c>
      <c r="M3738">
        <f xml:space="preserve"> H3738 - K3738</f>
        <v>18</v>
      </c>
      <c r="N3738">
        <f xml:space="preserve"> M3738 / H3738 * 100</f>
        <v>1.6157989228007179</v>
      </c>
    </row>
    <row r="3739" spans="1:14" x14ac:dyDescent="0.55000000000000004">
      <c r="A3739" t="s">
        <v>3882</v>
      </c>
      <c r="B3739" t="s">
        <v>77</v>
      </c>
      <c r="C3739" t="s">
        <v>48</v>
      </c>
      <c r="D3739" t="s">
        <v>312</v>
      </c>
      <c r="E3739" t="s">
        <v>49</v>
      </c>
      <c r="F3739" s="1">
        <v>42893</v>
      </c>
      <c r="I3739" t="s">
        <v>39</v>
      </c>
      <c r="J3739" t="s">
        <v>25</v>
      </c>
      <c r="K3739">
        <v>3393</v>
      </c>
    </row>
    <row r="3740" spans="1:14" x14ac:dyDescent="0.55000000000000004">
      <c r="A3740" t="s">
        <v>3883</v>
      </c>
      <c r="B3740" t="s">
        <v>116</v>
      </c>
      <c r="C3740" t="s">
        <v>27</v>
      </c>
      <c r="D3740" t="s">
        <v>167</v>
      </c>
      <c r="E3740" t="s">
        <v>15</v>
      </c>
      <c r="F3740" s="1">
        <v>42893</v>
      </c>
      <c r="G3740" s="1">
        <v>42952</v>
      </c>
      <c r="H3740">
        <v>566</v>
      </c>
      <c r="I3740" t="s">
        <v>85</v>
      </c>
      <c r="J3740" t="s">
        <v>17</v>
      </c>
      <c r="K3740">
        <v>550</v>
      </c>
      <c r="M3740">
        <f xml:space="preserve"> H3740 - K3740</f>
        <v>16</v>
      </c>
      <c r="N3740">
        <f xml:space="preserve"> M3740 / H3740 * 100</f>
        <v>2.8268551236749118</v>
      </c>
    </row>
    <row r="3741" spans="1:14" x14ac:dyDescent="0.55000000000000004">
      <c r="A3741" t="s">
        <v>3884</v>
      </c>
      <c r="B3741" t="s">
        <v>53</v>
      </c>
      <c r="C3741" t="s">
        <v>48</v>
      </c>
      <c r="D3741" t="s">
        <v>102</v>
      </c>
      <c r="E3741" t="s">
        <v>55</v>
      </c>
      <c r="F3741" s="1">
        <v>42893</v>
      </c>
      <c r="G3741" s="1">
        <v>42967</v>
      </c>
      <c r="H3741">
        <v>0</v>
      </c>
      <c r="I3741" t="s">
        <v>22</v>
      </c>
      <c r="J3741" t="s">
        <v>25</v>
      </c>
      <c r="K3741">
        <v>3393</v>
      </c>
    </row>
    <row r="3742" spans="1:14" x14ac:dyDescent="0.55000000000000004">
      <c r="A3742" t="s">
        <v>3885</v>
      </c>
      <c r="B3742" t="s">
        <v>63</v>
      </c>
      <c r="C3742" t="s">
        <v>24</v>
      </c>
      <c r="D3742" t="s">
        <v>111</v>
      </c>
      <c r="E3742" t="s">
        <v>15</v>
      </c>
      <c r="F3742" s="1">
        <v>42893</v>
      </c>
      <c r="G3742" s="1">
        <v>42907</v>
      </c>
      <c r="H3742">
        <v>56</v>
      </c>
      <c r="I3742" t="s">
        <v>39</v>
      </c>
      <c r="J3742" t="s">
        <v>25</v>
      </c>
      <c r="K3742">
        <v>55</v>
      </c>
      <c r="M3742">
        <f t="shared" ref="M3742:M3743" si="978" xml:space="preserve"> H3742 - K3742</f>
        <v>1</v>
      </c>
      <c r="N3742">
        <f t="shared" ref="N3742:N3743" si="979" xml:space="preserve"> M3742 / H3742 * 100</f>
        <v>1.7857142857142856</v>
      </c>
    </row>
    <row r="3743" spans="1:14" x14ac:dyDescent="0.55000000000000004">
      <c r="A3743" t="s">
        <v>3886</v>
      </c>
      <c r="B3743" t="s">
        <v>264</v>
      </c>
      <c r="C3743" t="s">
        <v>27</v>
      </c>
      <c r="D3743" t="s">
        <v>35</v>
      </c>
      <c r="E3743" t="s">
        <v>15</v>
      </c>
      <c r="F3743" s="1">
        <v>42893</v>
      </c>
      <c r="G3743" s="1">
        <v>42904</v>
      </c>
      <c r="H3743">
        <v>627</v>
      </c>
      <c r="I3743" t="s">
        <v>22</v>
      </c>
      <c r="J3743" t="s">
        <v>17</v>
      </c>
      <c r="K3743">
        <v>550</v>
      </c>
      <c r="M3743">
        <f t="shared" si="978"/>
        <v>77</v>
      </c>
      <c r="N3743">
        <f t="shared" si="979"/>
        <v>12.280701754385964</v>
      </c>
    </row>
    <row r="3744" spans="1:14" x14ac:dyDescent="0.55000000000000004">
      <c r="A3744" t="s">
        <v>3887</v>
      </c>
      <c r="B3744" t="s">
        <v>41</v>
      </c>
      <c r="C3744" t="s">
        <v>24</v>
      </c>
      <c r="E3744" t="s">
        <v>49</v>
      </c>
      <c r="F3744" s="1">
        <v>42893</v>
      </c>
      <c r="I3744" t="s">
        <v>39</v>
      </c>
      <c r="J3744" t="s">
        <v>25</v>
      </c>
      <c r="K3744">
        <v>55</v>
      </c>
    </row>
    <row r="3745" spans="1:14" x14ac:dyDescent="0.55000000000000004">
      <c r="A3745" t="s">
        <v>3888</v>
      </c>
      <c r="B3745" t="s">
        <v>41</v>
      </c>
      <c r="C3745" t="s">
        <v>13</v>
      </c>
      <c r="D3745" t="s">
        <v>186</v>
      </c>
      <c r="E3745" t="s">
        <v>15</v>
      </c>
      <c r="F3745" s="1">
        <v>42893</v>
      </c>
      <c r="G3745" s="1">
        <v>42963</v>
      </c>
      <c r="H3745">
        <v>1101</v>
      </c>
      <c r="I3745" t="s">
        <v>39</v>
      </c>
      <c r="J3745" t="s">
        <v>17</v>
      </c>
      <c r="K3745">
        <v>1096</v>
      </c>
      <c r="M3745">
        <f t="shared" ref="M3745:M3746" si="980" xml:space="preserve"> H3745 - K3745</f>
        <v>5</v>
      </c>
      <c r="N3745">
        <f t="shared" ref="N3745:N3746" si="981" xml:space="preserve"> M3745 / H3745 * 100</f>
        <v>0.45413260672116262</v>
      </c>
    </row>
    <row r="3746" spans="1:14" x14ac:dyDescent="0.55000000000000004">
      <c r="A3746" t="s">
        <v>3889</v>
      </c>
      <c r="B3746" t="s">
        <v>41</v>
      </c>
      <c r="C3746" t="s">
        <v>48</v>
      </c>
      <c r="D3746" t="s">
        <v>327</v>
      </c>
      <c r="E3746" t="s">
        <v>15</v>
      </c>
      <c r="F3746" s="1">
        <v>42893</v>
      </c>
      <c r="G3746" s="1">
        <v>42995</v>
      </c>
      <c r="H3746">
        <v>2979</v>
      </c>
      <c r="I3746" t="s">
        <v>39</v>
      </c>
      <c r="J3746" t="s">
        <v>25</v>
      </c>
      <c r="K3746">
        <v>3393</v>
      </c>
      <c r="M3746">
        <f t="shared" si="980"/>
        <v>-414</v>
      </c>
      <c r="N3746">
        <f t="shared" si="981"/>
        <v>-13.897280966767372</v>
      </c>
    </row>
    <row r="3747" spans="1:14" x14ac:dyDescent="0.55000000000000004">
      <c r="A3747" t="s">
        <v>3890</v>
      </c>
      <c r="B3747" t="s">
        <v>127</v>
      </c>
      <c r="C3747" t="s">
        <v>48</v>
      </c>
      <c r="D3747" t="s">
        <v>21</v>
      </c>
      <c r="E3747" t="s">
        <v>55</v>
      </c>
      <c r="F3747" s="1">
        <v>42893</v>
      </c>
      <c r="G3747" s="1">
        <v>42982</v>
      </c>
      <c r="H3747">
        <v>0</v>
      </c>
      <c r="I3747" t="s">
        <v>22</v>
      </c>
      <c r="J3747" t="s">
        <v>25</v>
      </c>
      <c r="K3747">
        <v>3393</v>
      </c>
    </row>
    <row r="3748" spans="1:14" x14ac:dyDescent="0.55000000000000004">
      <c r="A3748" t="s">
        <v>3891</v>
      </c>
      <c r="B3748" t="s">
        <v>108</v>
      </c>
      <c r="C3748" t="s">
        <v>20</v>
      </c>
      <c r="D3748" t="s">
        <v>249</v>
      </c>
      <c r="E3748" t="s">
        <v>55</v>
      </c>
      <c r="F3748" s="1">
        <v>42893</v>
      </c>
      <c r="G3748" s="1">
        <v>42952</v>
      </c>
      <c r="H3748">
        <v>0</v>
      </c>
      <c r="I3748" t="s">
        <v>75</v>
      </c>
      <c r="J3748" t="s">
        <v>17</v>
      </c>
      <c r="K3748">
        <v>4821</v>
      </c>
    </row>
    <row r="3749" spans="1:14" x14ac:dyDescent="0.55000000000000004">
      <c r="A3749" t="s">
        <v>3892</v>
      </c>
      <c r="B3749" t="s">
        <v>70</v>
      </c>
      <c r="C3749" t="s">
        <v>48</v>
      </c>
      <c r="D3749" t="s">
        <v>87</v>
      </c>
      <c r="E3749" t="s">
        <v>15</v>
      </c>
      <c r="F3749" s="1">
        <v>42893</v>
      </c>
      <c r="G3749" s="1">
        <v>42903</v>
      </c>
      <c r="H3749">
        <v>3662</v>
      </c>
      <c r="I3749" t="s">
        <v>16</v>
      </c>
      <c r="J3749" t="s">
        <v>25</v>
      </c>
      <c r="K3749">
        <v>3393</v>
      </c>
      <c r="M3749">
        <f xml:space="preserve"> H3749 - K3749</f>
        <v>269</v>
      </c>
      <c r="N3749">
        <f xml:space="preserve"> M3749 / H3749 * 100</f>
        <v>7.3457127252867283</v>
      </c>
    </row>
    <row r="3750" spans="1:14" x14ac:dyDescent="0.55000000000000004">
      <c r="A3750" t="s">
        <v>3893</v>
      </c>
      <c r="B3750" t="s">
        <v>37</v>
      </c>
      <c r="C3750" t="s">
        <v>57</v>
      </c>
      <c r="E3750" t="s">
        <v>49</v>
      </c>
      <c r="F3750" s="1">
        <v>42893</v>
      </c>
      <c r="I3750" t="s">
        <v>39</v>
      </c>
      <c r="J3750" t="s">
        <v>17</v>
      </c>
      <c r="K3750">
        <v>5482</v>
      </c>
    </row>
    <row r="3751" spans="1:14" x14ac:dyDescent="0.55000000000000004">
      <c r="A3751" t="s">
        <v>3894</v>
      </c>
      <c r="B3751" t="s">
        <v>83</v>
      </c>
      <c r="C3751" t="s">
        <v>24</v>
      </c>
      <c r="E3751" t="s">
        <v>49</v>
      </c>
      <c r="F3751" s="1">
        <v>42893</v>
      </c>
      <c r="I3751" t="s">
        <v>85</v>
      </c>
      <c r="J3751" t="s">
        <v>25</v>
      </c>
      <c r="K3751">
        <v>55</v>
      </c>
    </row>
    <row r="3752" spans="1:14" x14ac:dyDescent="0.55000000000000004">
      <c r="A3752" t="s">
        <v>3895</v>
      </c>
      <c r="B3752" t="s">
        <v>30</v>
      </c>
      <c r="C3752" t="s">
        <v>13</v>
      </c>
      <c r="D3752" t="s">
        <v>131</v>
      </c>
      <c r="E3752" t="s">
        <v>49</v>
      </c>
      <c r="F3752" s="1">
        <v>42893</v>
      </c>
      <c r="I3752" t="s">
        <v>32</v>
      </c>
      <c r="J3752" t="s">
        <v>17</v>
      </c>
      <c r="K3752">
        <v>1096</v>
      </c>
    </row>
    <row r="3753" spans="1:14" x14ac:dyDescent="0.55000000000000004">
      <c r="A3753" t="s">
        <v>3896</v>
      </c>
      <c r="B3753" t="s">
        <v>30</v>
      </c>
      <c r="C3753" t="s">
        <v>20</v>
      </c>
      <c r="E3753" t="s">
        <v>49</v>
      </c>
      <c r="F3753" s="1">
        <v>42893</v>
      </c>
      <c r="I3753" t="s">
        <v>32</v>
      </c>
      <c r="J3753" t="s">
        <v>17</v>
      </c>
      <c r="K3753">
        <v>4821</v>
      </c>
    </row>
    <row r="3754" spans="1:14" x14ac:dyDescent="0.55000000000000004">
      <c r="A3754" t="s">
        <v>3897</v>
      </c>
      <c r="B3754" t="s">
        <v>30</v>
      </c>
      <c r="C3754" t="s">
        <v>20</v>
      </c>
      <c r="D3754" t="s">
        <v>186</v>
      </c>
      <c r="E3754" t="s">
        <v>55</v>
      </c>
      <c r="F3754" s="1">
        <v>42893</v>
      </c>
      <c r="G3754" s="1">
        <v>42969</v>
      </c>
      <c r="H3754">
        <v>0</v>
      </c>
      <c r="I3754" t="s">
        <v>32</v>
      </c>
      <c r="J3754" t="s">
        <v>17</v>
      </c>
      <c r="K3754">
        <v>4821</v>
      </c>
    </row>
    <row r="3755" spans="1:14" x14ac:dyDescent="0.55000000000000004">
      <c r="A3755" t="s">
        <v>3898</v>
      </c>
      <c r="B3755" t="s">
        <v>30</v>
      </c>
      <c r="C3755" t="s">
        <v>20</v>
      </c>
      <c r="D3755" t="s">
        <v>169</v>
      </c>
      <c r="E3755" t="s">
        <v>15</v>
      </c>
      <c r="F3755" s="1">
        <v>42893</v>
      </c>
      <c r="G3755" s="1">
        <v>42964</v>
      </c>
      <c r="H3755">
        <v>5185</v>
      </c>
      <c r="I3755" t="s">
        <v>32</v>
      </c>
      <c r="J3755" t="s">
        <v>17</v>
      </c>
      <c r="K3755">
        <v>4821</v>
      </c>
      <c r="M3755">
        <f t="shared" ref="M3755:M3760" si="982" xml:space="preserve"> H3755 - K3755</f>
        <v>364</v>
      </c>
      <c r="N3755">
        <f t="shared" ref="N3755:N3760" si="983" xml:space="preserve"> M3755 / H3755 * 100</f>
        <v>7.0202507232401148</v>
      </c>
    </row>
    <row r="3756" spans="1:14" x14ac:dyDescent="0.55000000000000004">
      <c r="A3756" t="s">
        <v>3899</v>
      </c>
      <c r="B3756" t="s">
        <v>150</v>
      </c>
      <c r="C3756" t="s">
        <v>48</v>
      </c>
      <c r="D3756" t="s">
        <v>201</v>
      </c>
      <c r="E3756" t="s">
        <v>15</v>
      </c>
      <c r="F3756" s="1">
        <v>42894</v>
      </c>
      <c r="G3756" s="1">
        <v>42910</v>
      </c>
      <c r="H3756">
        <v>3681</v>
      </c>
      <c r="I3756" t="s">
        <v>75</v>
      </c>
      <c r="J3756" t="s">
        <v>25</v>
      </c>
      <c r="K3756">
        <v>3393</v>
      </c>
      <c r="M3756">
        <f t="shared" si="982"/>
        <v>288</v>
      </c>
      <c r="N3756">
        <f t="shared" si="983"/>
        <v>7.8239608801955987</v>
      </c>
    </row>
    <row r="3757" spans="1:14" x14ac:dyDescent="0.55000000000000004">
      <c r="A3757" t="s">
        <v>3900</v>
      </c>
      <c r="B3757" t="s">
        <v>214</v>
      </c>
      <c r="C3757" t="s">
        <v>24</v>
      </c>
      <c r="D3757" t="s">
        <v>209</v>
      </c>
      <c r="E3757" t="s">
        <v>15</v>
      </c>
      <c r="F3757" s="1">
        <v>42894</v>
      </c>
      <c r="G3757" s="1">
        <v>42904</v>
      </c>
      <c r="H3757">
        <v>59</v>
      </c>
      <c r="I3757" t="s">
        <v>16</v>
      </c>
      <c r="J3757" t="s">
        <v>25</v>
      </c>
      <c r="K3757">
        <v>55</v>
      </c>
      <c r="M3757">
        <f t="shared" si="982"/>
        <v>4</v>
      </c>
      <c r="N3757">
        <f t="shared" si="983"/>
        <v>6.7796610169491522</v>
      </c>
    </row>
    <row r="3758" spans="1:14" x14ac:dyDescent="0.55000000000000004">
      <c r="A3758" t="s">
        <v>3901</v>
      </c>
      <c r="B3758" t="s">
        <v>214</v>
      </c>
      <c r="C3758" t="s">
        <v>24</v>
      </c>
      <c r="D3758" t="s">
        <v>140</v>
      </c>
      <c r="E3758" t="s">
        <v>15</v>
      </c>
      <c r="F3758" s="1">
        <v>42894</v>
      </c>
      <c r="G3758" s="1">
        <v>42991</v>
      </c>
      <c r="H3758">
        <v>60</v>
      </c>
      <c r="I3758" t="s">
        <v>16</v>
      </c>
      <c r="J3758" t="s">
        <v>25</v>
      </c>
      <c r="K3758">
        <v>55</v>
      </c>
      <c r="M3758">
        <f t="shared" si="982"/>
        <v>5</v>
      </c>
      <c r="N3758">
        <f t="shared" si="983"/>
        <v>8.3333333333333321</v>
      </c>
    </row>
    <row r="3759" spans="1:14" x14ac:dyDescent="0.55000000000000004">
      <c r="A3759" t="s">
        <v>3902</v>
      </c>
      <c r="B3759" t="s">
        <v>176</v>
      </c>
      <c r="C3759" t="s">
        <v>27</v>
      </c>
      <c r="D3759" t="s">
        <v>757</v>
      </c>
      <c r="E3759" t="s">
        <v>15</v>
      </c>
      <c r="F3759" s="1">
        <v>42894</v>
      </c>
      <c r="G3759" s="1">
        <v>42952</v>
      </c>
      <c r="H3759">
        <v>602</v>
      </c>
      <c r="I3759" t="s">
        <v>85</v>
      </c>
      <c r="J3759" t="s">
        <v>17</v>
      </c>
      <c r="K3759">
        <v>550</v>
      </c>
      <c r="M3759">
        <f t="shared" si="982"/>
        <v>52</v>
      </c>
      <c r="N3759">
        <f t="shared" si="983"/>
        <v>8.6378737541528228</v>
      </c>
    </row>
    <row r="3760" spans="1:14" x14ac:dyDescent="0.55000000000000004">
      <c r="A3760" t="s">
        <v>3903</v>
      </c>
      <c r="B3760" t="s">
        <v>176</v>
      </c>
      <c r="C3760" t="s">
        <v>27</v>
      </c>
      <c r="D3760" t="s">
        <v>74</v>
      </c>
      <c r="E3760" t="s">
        <v>15</v>
      </c>
      <c r="F3760" s="1">
        <v>42894</v>
      </c>
      <c r="G3760" s="1">
        <v>42959</v>
      </c>
      <c r="H3760">
        <v>515</v>
      </c>
      <c r="I3760" t="s">
        <v>85</v>
      </c>
      <c r="J3760" t="s">
        <v>17</v>
      </c>
      <c r="K3760">
        <v>550</v>
      </c>
      <c r="M3760">
        <f t="shared" si="982"/>
        <v>-35</v>
      </c>
      <c r="N3760">
        <f t="shared" si="983"/>
        <v>-6.7961165048543686</v>
      </c>
    </row>
    <row r="3761" spans="1:14" x14ac:dyDescent="0.55000000000000004">
      <c r="A3761" t="s">
        <v>3904</v>
      </c>
      <c r="B3761" t="s">
        <v>19</v>
      </c>
      <c r="C3761" t="s">
        <v>20</v>
      </c>
      <c r="D3761" t="s">
        <v>504</v>
      </c>
      <c r="E3761" t="s">
        <v>55</v>
      </c>
      <c r="F3761" s="1">
        <v>42894</v>
      </c>
      <c r="G3761" s="1">
        <v>42972</v>
      </c>
      <c r="H3761">
        <v>0</v>
      </c>
      <c r="I3761" t="s">
        <v>22</v>
      </c>
      <c r="J3761" t="s">
        <v>17</v>
      </c>
      <c r="K3761">
        <v>4821</v>
      </c>
    </row>
    <row r="3762" spans="1:14" x14ac:dyDescent="0.55000000000000004">
      <c r="A3762" t="s">
        <v>3905</v>
      </c>
      <c r="B3762" t="s">
        <v>19</v>
      </c>
      <c r="C3762" t="s">
        <v>57</v>
      </c>
      <c r="D3762" t="s">
        <v>35</v>
      </c>
      <c r="E3762" t="s">
        <v>15</v>
      </c>
      <c r="F3762" s="1">
        <v>42894</v>
      </c>
      <c r="G3762" s="1">
        <v>42907</v>
      </c>
      <c r="H3762">
        <v>5175</v>
      </c>
      <c r="I3762" t="s">
        <v>22</v>
      </c>
      <c r="J3762" t="s">
        <v>17</v>
      </c>
      <c r="K3762">
        <v>5482</v>
      </c>
      <c r="M3762">
        <f xml:space="preserve"> H3762 - K3762</f>
        <v>-307</v>
      </c>
      <c r="N3762">
        <f xml:space="preserve"> M3762 / H3762 * 100</f>
        <v>-5.9323671497584547</v>
      </c>
    </row>
    <row r="3763" spans="1:14" x14ac:dyDescent="0.55000000000000004">
      <c r="A3763" t="s">
        <v>3906</v>
      </c>
      <c r="B3763" t="s">
        <v>153</v>
      </c>
      <c r="C3763" t="s">
        <v>20</v>
      </c>
      <c r="D3763" t="s">
        <v>109</v>
      </c>
      <c r="E3763" t="s">
        <v>55</v>
      </c>
      <c r="F3763" s="1">
        <v>42894</v>
      </c>
      <c r="G3763" s="1">
        <v>42974</v>
      </c>
      <c r="H3763">
        <v>0</v>
      </c>
      <c r="I3763" t="s">
        <v>75</v>
      </c>
      <c r="J3763" t="s">
        <v>17</v>
      </c>
      <c r="K3763">
        <v>4821</v>
      </c>
    </row>
    <row r="3764" spans="1:14" x14ac:dyDescent="0.55000000000000004">
      <c r="A3764" t="s">
        <v>3907</v>
      </c>
      <c r="B3764" t="s">
        <v>153</v>
      </c>
      <c r="C3764" t="s">
        <v>20</v>
      </c>
      <c r="D3764" t="s">
        <v>227</v>
      </c>
      <c r="E3764" t="s">
        <v>15</v>
      </c>
      <c r="F3764" s="1">
        <v>42894</v>
      </c>
      <c r="G3764" s="1">
        <v>42975</v>
      </c>
      <c r="H3764">
        <v>4780</v>
      </c>
      <c r="I3764" t="s">
        <v>75</v>
      </c>
      <c r="J3764" t="s">
        <v>17</v>
      </c>
      <c r="K3764">
        <v>4821</v>
      </c>
      <c r="M3764">
        <f xml:space="preserve"> H3764 - K3764</f>
        <v>-41</v>
      </c>
      <c r="N3764">
        <f xml:space="preserve"> M3764 / H3764 * 100</f>
        <v>-0.85774058577405854</v>
      </c>
    </row>
    <row r="3765" spans="1:14" x14ac:dyDescent="0.55000000000000004">
      <c r="A3765" t="s">
        <v>3908</v>
      </c>
      <c r="B3765" t="s">
        <v>47</v>
      </c>
      <c r="C3765" t="s">
        <v>57</v>
      </c>
      <c r="D3765" t="s">
        <v>42</v>
      </c>
      <c r="E3765" t="s">
        <v>49</v>
      </c>
      <c r="F3765" s="1">
        <v>42894</v>
      </c>
      <c r="I3765" t="s">
        <v>32</v>
      </c>
      <c r="J3765" t="s">
        <v>17</v>
      </c>
      <c r="K3765">
        <v>5482</v>
      </c>
    </row>
    <row r="3766" spans="1:14" x14ac:dyDescent="0.55000000000000004">
      <c r="A3766" t="s">
        <v>3909</v>
      </c>
      <c r="B3766" t="s">
        <v>264</v>
      </c>
      <c r="C3766" t="s">
        <v>13</v>
      </c>
      <c r="D3766" t="s">
        <v>225</v>
      </c>
      <c r="E3766" t="s">
        <v>55</v>
      </c>
      <c r="F3766" s="1">
        <v>42894</v>
      </c>
      <c r="G3766" s="1">
        <v>42958</v>
      </c>
      <c r="H3766">
        <v>0</v>
      </c>
      <c r="I3766" t="s">
        <v>22</v>
      </c>
      <c r="J3766" t="s">
        <v>17</v>
      </c>
      <c r="K3766">
        <v>1096</v>
      </c>
    </row>
    <row r="3767" spans="1:14" x14ac:dyDescent="0.55000000000000004">
      <c r="A3767" t="s">
        <v>3910</v>
      </c>
      <c r="B3767" t="s">
        <v>264</v>
      </c>
      <c r="C3767" t="s">
        <v>27</v>
      </c>
      <c r="D3767" t="s">
        <v>225</v>
      </c>
      <c r="E3767" t="s">
        <v>15</v>
      </c>
      <c r="F3767" s="1">
        <v>42894</v>
      </c>
      <c r="G3767" s="1">
        <v>42902</v>
      </c>
      <c r="H3767">
        <v>614</v>
      </c>
      <c r="I3767" t="s">
        <v>22</v>
      </c>
      <c r="J3767" t="s">
        <v>17</v>
      </c>
      <c r="K3767">
        <v>550</v>
      </c>
      <c r="M3767">
        <f t="shared" ref="M3767:M3771" si="984" xml:space="preserve"> H3767 - K3767</f>
        <v>64</v>
      </c>
      <c r="N3767">
        <f t="shared" ref="N3767:N3771" si="985" xml:space="preserve"> M3767 / H3767 * 100</f>
        <v>10.423452768729643</v>
      </c>
    </row>
    <row r="3768" spans="1:14" x14ac:dyDescent="0.55000000000000004">
      <c r="A3768" t="s">
        <v>3911</v>
      </c>
      <c r="B3768" t="s">
        <v>264</v>
      </c>
      <c r="C3768" t="s">
        <v>27</v>
      </c>
      <c r="D3768" t="s">
        <v>163</v>
      </c>
      <c r="E3768" t="s">
        <v>15</v>
      </c>
      <c r="F3768" s="1">
        <v>42894</v>
      </c>
      <c r="G3768" s="1">
        <v>42991</v>
      </c>
      <c r="H3768">
        <v>532</v>
      </c>
      <c r="I3768" t="s">
        <v>22</v>
      </c>
      <c r="J3768" t="s">
        <v>17</v>
      </c>
      <c r="K3768">
        <v>550</v>
      </c>
      <c r="M3768">
        <f t="shared" si="984"/>
        <v>-18</v>
      </c>
      <c r="N3768">
        <f t="shared" si="985"/>
        <v>-3.3834586466165413</v>
      </c>
    </row>
    <row r="3769" spans="1:14" x14ac:dyDescent="0.55000000000000004">
      <c r="A3769" t="s">
        <v>3912</v>
      </c>
      <c r="B3769" t="s">
        <v>264</v>
      </c>
      <c r="C3769" t="s">
        <v>57</v>
      </c>
      <c r="D3769" t="s">
        <v>140</v>
      </c>
      <c r="E3769" t="s">
        <v>15</v>
      </c>
      <c r="F3769" s="1">
        <v>42894</v>
      </c>
      <c r="G3769" s="1">
        <v>42974</v>
      </c>
      <c r="H3769">
        <v>6096</v>
      </c>
      <c r="I3769" t="s">
        <v>22</v>
      </c>
      <c r="J3769" t="s">
        <v>17</v>
      </c>
      <c r="K3769">
        <v>5482</v>
      </c>
      <c r="M3769">
        <f t="shared" si="984"/>
        <v>614</v>
      </c>
      <c r="N3769">
        <f t="shared" si="985"/>
        <v>10.072178477690288</v>
      </c>
    </row>
    <row r="3770" spans="1:14" x14ac:dyDescent="0.55000000000000004">
      <c r="A3770" t="s">
        <v>3913</v>
      </c>
      <c r="B3770" t="s">
        <v>106</v>
      </c>
      <c r="C3770" t="s">
        <v>27</v>
      </c>
      <c r="D3770" t="s">
        <v>327</v>
      </c>
      <c r="E3770" t="s">
        <v>15</v>
      </c>
      <c r="F3770" s="1">
        <v>42894</v>
      </c>
      <c r="G3770" s="1">
        <v>42964</v>
      </c>
      <c r="H3770">
        <v>486</v>
      </c>
      <c r="I3770" t="s">
        <v>32</v>
      </c>
      <c r="J3770" t="s">
        <v>17</v>
      </c>
      <c r="K3770">
        <v>550</v>
      </c>
      <c r="M3770">
        <f t="shared" si="984"/>
        <v>-64</v>
      </c>
      <c r="N3770">
        <f t="shared" si="985"/>
        <v>-13.168724279835391</v>
      </c>
    </row>
    <row r="3771" spans="1:14" x14ac:dyDescent="0.55000000000000004">
      <c r="A3771" t="s">
        <v>3914</v>
      </c>
      <c r="B3771" t="s">
        <v>144</v>
      </c>
      <c r="C3771" t="s">
        <v>27</v>
      </c>
      <c r="D3771" t="s">
        <v>146</v>
      </c>
      <c r="E3771" t="s">
        <v>15</v>
      </c>
      <c r="F3771" s="1">
        <v>42894</v>
      </c>
      <c r="G3771" s="1">
        <v>42964</v>
      </c>
      <c r="H3771">
        <v>566</v>
      </c>
      <c r="I3771" t="s">
        <v>16</v>
      </c>
      <c r="J3771" t="s">
        <v>17</v>
      </c>
      <c r="K3771">
        <v>550</v>
      </c>
      <c r="M3771">
        <f t="shared" si="984"/>
        <v>16</v>
      </c>
      <c r="N3771">
        <f t="shared" si="985"/>
        <v>2.8268551236749118</v>
      </c>
    </row>
    <row r="3772" spans="1:14" x14ac:dyDescent="0.55000000000000004">
      <c r="A3772" t="s">
        <v>3915</v>
      </c>
      <c r="B3772" t="s">
        <v>41</v>
      </c>
      <c r="C3772" t="s">
        <v>24</v>
      </c>
      <c r="D3772" t="s">
        <v>285</v>
      </c>
      <c r="E3772" t="s">
        <v>55</v>
      </c>
      <c r="F3772" s="1">
        <v>42894</v>
      </c>
      <c r="G3772" s="1">
        <v>42908</v>
      </c>
      <c r="H3772">
        <v>0</v>
      </c>
      <c r="I3772" t="s">
        <v>39</v>
      </c>
      <c r="J3772" t="s">
        <v>25</v>
      </c>
      <c r="K3772">
        <v>55</v>
      </c>
    </row>
    <row r="3773" spans="1:14" x14ac:dyDescent="0.55000000000000004">
      <c r="A3773" t="s">
        <v>3916</v>
      </c>
      <c r="B3773" t="s">
        <v>41</v>
      </c>
      <c r="C3773" t="s">
        <v>13</v>
      </c>
      <c r="D3773" t="s">
        <v>111</v>
      </c>
      <c r="E3773" t="s">
        <v>15</v>
      </c>
      <c r="F3773" s="1">
        <v>42894</v>
      </c>
      <c r="G3773" s="1">
        <v>42902</v>
      </c>
      <c r="H3773">
        <v>923</v>
      </c>
      <c r="I3773" t="s">
        <v>39</v>
      </c>
      <c r="J3773" t="s">
        <v>17</v>
      </c>
      <c r="K3773">
        <v>1096</v>
      </c>
      <c r="M3773">
        <f t="shared" ref="M3773:M3777" si="986" xml:space="preserve"> H3773 - K3773</f>
        <v>-173</v>
      </c>
      <c r="N3773">
        <f t="shared" ref="N3773:N3777" si="987" xml:space="preserve"> M3773 / H3773 * 100</f>
        <v>-18.743228602383532</v>
      </c>
    </row>
    <row r="3774" spans="1:14" x14ac:dyDescent="0.55000000000000004">
      <c r="A3774" t="s">
        <v>3917</v>
      </c>
      <c r="B3774" t="s">
        <v>41</v>
      </c>
      <c r="C3774" t="s">
        <v>20</v>
      </c>
      <c r="D3774" t="s">
        <v>327</v>
      </c>
      <c r="E3774" t="s">
        <v>15</v>
      </c>
      <c r="F3774" s="1">
        <v>42894</v>
      </c>
      <c r="G3774" s="1">
        <v>43008</v>
      </c>
      <c r="H3774">
        <v>4744</v>
      </c>
      <c r="I3774" t="s">
        <v>39</v>
      </c>
      <c r="J3774" t="s">
        <v>17</v>
      </c>
      <c r="K3774">
        <v>4821</v>
      </c>
      <c r="M3774">
        <f t="shared" si="986"/>
        <v>-77</v>
      </c>
      <c r="N3774">
        <f t="shared" si="987"/>
        <v>-1.6231028667790894</v>
      </c>
    </row>
    <row r="3775" spans="1:14" x14ac:dyDescent="0.55000000000000004">
      <c r="A3775" t="s">
        <v>3918</v>
      </c>
      <c r="B3775" t="s">
        <v>127</v>
      </c>
      <c r="C3775" t="s">
        <v>27</v>
      </c>
      <c r="D3775" t="s">
        <v>87</v>
      </c>
      <c r="E3775" t="s">
        <v>15</v>
      </c>
      <c r="F3775" s="1">
        <v>42894</v>
      </c>
      <c r="G3775" s="1">
        <v>42966</v>
      </c>
      <c r="H3775">
        <v>517</v>
      </c>
      <c r="I3775" t="s">
        <v>22</v>
      </c>
      <c r="J3775" t="s">
        <v>17</v>
      </c>
      <c r="K3775">
        <v>550</v>
      </c>
      <c r="M3775">
        <f t="shared" si="986"/>
        <v>-33</v>
      </c>
      <c r="N3775">
        <f t="shared" si="987"/>
        <v>-6.3829787234042552</v>
      </c>
    </row>
    <row r="3776" spans="1:14" x14ac:dyDescent="0.55000000000000004">
      <c r="A3776" t="s">
        <v>3919</v>
      </c>
      <c r="B3776" t="s">
        <v>127</v>
      </c>
      <c r="C3776" t="s">
        <v>13</v>
      </c>
      <c r="D3776" t="s">
        <v>45</v>
      </c>
      <c r="E3776" t="s">
        <v>15</v>
      </c>
      <c r="F3776" s="1">
        <v>42894</v>
      </c>
      <c r="G3776" s="1">
        <v>42900</v>
      </c>
      <c r="H3776">
        <v>881</v>
      </c>
      <c r="I3776" t="s">
        <v>22</v>
      </c>
      <c r="J3776" t="s">
        <v>17</v>
      </c>
      <c r="K3776">
        <v>1096</v>
      </c>
      <c r="M3776">
        <f t="shared" si="986"/>
        <v>-215</v>
      </c>
      <c r="N3776">
        <f t="shared" si="987"/>
        <v>-24.404086265607265</v>
      </c>
    </row>
    <row r="3777" spans="1:14" x14ac:dyDescent="0.55000000000000004">
      <c r="A3777" t="s">
        <v>3920</v>
      </c>
      <c r="B3777" t="s">
        <v>127</v>
      </c>
      <c r="C3777" t="s">
        <v>20</v>
      </c>
      <c r="D3777" t="s">
        <v>120</v>
      </c>
      <c r="E3777" t="s">
        <v>15</v>
      </c>
      <c r="F3777" s="1">
        <v>42894</v>
      </c>
      <c r="G3777" s="1">
        <v>42910</v>
      </c>
      <c r="H3777">
        <v>4272</v>
      </c>
      <c r="I3777" t="s">
        <v>22</v>
      </c>
      <c r="J3777" t="s">
        <v>17</v>
      </c>
      <c r="K3777">
        <v>4821</v>
      </c>
      <c r="M3777">
        <f t="shared" si="986"/>
        <v>-549</v>
      </c>
      <c r="N3777">
        <f t="shared" si="987"/>
        <v>-12.851123595505618</v>
      </c>
    </row>
    <row r="3778" spans="1:14" x14ac:dyDescent="0.55000000000000004">
      <c r="A3778" t="s">
        <v>3921</v>
      </c>
      <c r="B3778" t="s">
        <v>60</v>
      </c>
      <c r="C3778" t="s">
        <v>20</v>
      </c>
      <c r="D3778" t="s">
        <v>64</v>
      </c>
      <c r="E3778" t="s">
        <v>55</v>
      </c>
      <c r="F3778" s="1">
        <v>42894</v>
      </c>
      <c r="G3778" s="1">
        <v>42973</v>
      </c>
      <c r="H3778">
        <v>0</v>
      </c>
      <c r="I3778" t="s">
        <v>32</v>
      </c>
      <c r="J3778" t="s">
        <v>17</v>
      </c>
      <c r="K3778">
        <v>4821</v>
      </c>
    </row>
    <row r="3779" spans="1:14" x14ac:dyDescent="0.55000000000000004">
      <c r="A3779" t="s">
        <v>3922</v>
      </c>
      <c r="B3779" t="s">
        <v>60</v>
      </c>
      <c r="C3779" t="s">
        <v>13</v>
      </c>
      <c r="D3779" t="s">
        <v>196</v>
      </c>
      <c r="E3779" t="s">
        <v>15</v>
      </c>
      <c r="F3779" s="1">
        <v>42894</v>
      </c>
      <c r="G3779" s="1">
        <v>42980</v>
      </c>
      <c r="H3779">
        <v>805</v>
      </c>
      <c r="I3779" t="s">
        <v>32</v>
      </c>
      <c r="J3779" t="s">
        <v>17</v>
      </c>
      <c r="K3779">
        <v>1096</v>
      </c>
      <c r="M3779">
        <f xml:space="preserve"> H3779 - K3779</f>
        <v>-291</v>
      </c>
      <c r="N3779">
        <f xml:space="preserve"> M3779 / H3779 * 100</f>
        <v>-36.149068322981364</v>
      </c>
    </row>
    <row r="3780" spans="1:14" x14ac:dyDescent="0.55000000000000004">
      <c r="A3780" t="s">
        <v>3923</v>
      </c>
      <c r="B3780" t="s">
        <v>99</v>
      </c>
      <c r="C3780" t="s">
        <v>24</v>
      </c>
      <c r="E3780" t="s">
        <v>49</v>
      </c>
      <c r="F3780" s="1">
        <v>42894</v>
      </c>
      <c r="I3780" t="s">
        <v>85</v>
      </c>
      <c r="J3780" t="s">
        <v>25</v>
      </c>
      <c r="K3780">
        <v>55</v>
      </c>
    </row>
    <row r="3781" spans="1:14" x14ac:dyDescent="0.55000000000000004">
      <c r="A3781" t="s">
        <v>3924</v>
      </c>
      <c r="B3781" t="s">
        <v>70</v>
      </c>
      <c r="C3781" t="s">
        <v>24</v>
      </c>
      <c r="D3781" t="s">
        <v>146</v>
      </c>
      <c r="E3781" t="s">
        <v>55</v>
      </c>
      <c r="F3781" s="1">
        <v>42894</v>
      </c>
      <c r="G3781" s="1">
        <v>42965</v>
      </c>
      <c r="H3781">
        <v>0</v>
      </c>
      <c r="I3781" t="s">
        <v>16</v>
      </c>
      <c r="J3781" t="s">
        <v>25</v>
      </c>
      <c r="K3781">
        <v>55</v>
      </c>
    </row>
    <row r="3782" spans="1:14" x14ac:dyDescent="0.55000000000000004">
      <c r="A3782" t="s">
        <v>3925</v>
      </c>
      <c r="B3782" t="s">
        <v>70</v>
      </c>
      <c r="C3782" t="s">
        <v>24</v>
      </c>
      <c r="D3782" t="s">
        <v>28</v>
      </c>
      <c r="E3782" t="s">
        <v>15</v>
      </c>
      <c r="F3782" s="1">
        <v>42894</v>
      </c>
      <c r="G3782" s="1">
        <v>42991</v>
      </c>
      <c r="H3782">
        <v>55</v>
      </c>
      <c r="I3782" t="s">
        <v>16</v>
      </c>
      <c r="J3782" t="s">
        <v>25</v>
      </c>
      <c r="K3782">
        <v>55</v>
      </c>
      <c r="M3782">
        <f xml:space="preserve"> H3782 - K3782</f>
        <v>0</v>
      </c>
      <c r="N3782">
        <f xml:space="preserve"> M3782 / H3782 * 100</f>
        <v>0</v>
      </c>
    </row>
    <row r="3783" spans="1:14" x14ac:dyDescent="0.55000000000000004">
      <c r="A3783" t="s">
        <v>3926</v>
      </c>
      <c r="B3783" t="s">
        <v>37</v>
      </c>
      <c r="C3783" t="s">
        <v>27</v>
      </c>
      <c r="E3783" t="s">
        <v>49</v>
      </c>
      <c r="F3783" s="1">
        <v>42894</v>
      </c>
      <c r="I3783" t="s">
        <v>39</v>
      </c>
      <c r="J3783" t="s">
        <v>17</v>
      </c>
      <c r="K3783">
        <v>550</v>
      </c>
    </row>
    <row r="3784" spans="1:14" x14ac:dyDescent="0.55000000000000004">
      <c r="A3784" t="s">
        <v>3927</v>
      </c>
      <c r="B3784" t="s">
        <v>37</v>
      </c>
      <c r="C3784" t="s">
        <v>27</v>
      </c>
      <c r="D3784" t="s">
        <v>58</v>
      </c>
      <c r="E3784" t="s">
        <v>15</v>
      </c>
      <c r="F3784" s="1">
        <v>42894</v>
      </c>
      <c r="G3784" s="1">
        <v>42901</v>
      </c>
      <c r="H3784">
        <v>507</v>
      </c>
      <c r="I3784" t="s">
        <v>39</v>
      </c>
      <c r="J3784" t="s">
        <v>17</v>
      </c>
      <c r="K3784">
        <v>550</v>
      </c>
      <c r="M3784">
        <f t="shared" ref="M3784:M3786" si="988" xml:space="preserve"> H3784 - K3784</f>
        <v>-43</v>
      </c>
      <c r="N3784">
        <f t="shared" ref="N3784:N3786" si="989" xml:space="preserve"> M3784 / H3784 * 100</f>
        <v>-8.4812623274161734</v>
      </c>
    </row>
    <row r="3785" spans="1:14" x14ac:dyDescent="0.55000000000000004">
      <c r="A3785" t="s">
        <v>3928</v>
      </c>
      <c r="B3785" t="s">
        <v>30</v>
      </c>
      <c r="C3785" t="s">
        <v>27</v>
      </c>
      <c r="D3785" t="s">
        <v>64</v>
      </c>
      <c r="E3785" t="s">
        <v>15</v>
      </c>
      <c r="F3785" s="1">
        <v>42894</v>
      </c>
      <c r="G3785" s="1">
        <v>42986</v>
      </c>
      <c r="H3785">
        <v>520</v>
      </c>
      <c r="I3785" t="s">
        <v>32</v>
      </c>
      <c r="J3785" t="s">
        <v>17</v>
      </c>
      <c r="K3785">
        <v>550</v>
      </c>
      <c r="M3785">
        <f t="shared" si="988"/>
        <v>-30</v>
      </c>
      <c r="N3785">
        <f t="shared" si="989"/>
        <v>-5.7692307692307692</v>
      </c>
    </row>
    <row r="3786" spans="1:14" x14ac:dyDescent="0.55000000000000004">
      <c r="A3786" t="s">
        <v>3929</v>
      </c>
      <c r="B3786" t="s">
        <v>34</v>
      </c>
      <c r="C3786" t="s">
        <v>48</v>
      </c>
      <c r="D3786" t="s">
        <v>21</v>
      </c>
      <c r="E3786" t="s">
        <v>15</v>
      </c>
      <c r="F3786" s="1">
        <v>42895</v>
      </c>
      <c r="G3786" s="1">
        <v>42962</v>
      </c>
      <c r="H3786">
        <v>3470</v>
      </c>
      <c r="I3786" t="s">
        <v>16</v>
      </c>
      <c r="J3786" t="s">
        <v>25</v>
      </c>
      <c r="K3786">
        <v>3393</v>
      </c>
      <c r="M3786">
        <f t="shared" si="988"/>
        <v>77</v>
      </c>
      <c r="N3786">
        <f t="shared" si="989"/>
        <v>2.2190201729106631</v>
      </c>
    </row>
    <row r="3787" spans="1:14" x14ac:dyDescent="0.55000000000000004">
      <c r="A3787" t="s">
        <v>3930</v>
      </c>
      <c r="B3787" t="s">
        <v>150</v>
      </c>
      <c r="C3787" t="s">
        <v>20</v>
      </c>
      <c r="D3787" t="s">
        <v>84</v>
      </c>
      <c r="E3787" t="s">
        <v>55</v>
      </c>
      <c r="F3787" s="1">
        <v>42895</v>
      </c>
      <c r="G3787" s="1">
        <v>42961</v>
      </c>
      <c r="H3787">
        <v>0</v>
      </c>
      <c r="I3787" t="s">
        <v>75</v>
      </c>
      <c r="J3787" t="s">
        <v>17</v>
      </c>
      <c r="K3787">
        <v>4821</v>
      </c>
    </row>
    <row r="3788" spans="1:14" x14ac:dyDescent="0.55000000000000004">
      <c r="A3788" t="s">
        <v>3931</v>
      </c>
      <c r="B3788" t="s">
        <v>129</v>
      </c>
      <c r="C3788" t="s">
        <v>13</v>
      </c>
      <c r="D3788" t="s">
        <v>100</v>
      </c>
      <c r="E3788" t="s">
        <v>15</v>
      </c>
      <c r="F3788" s="1">
        <v>42895</v>
      </c>
      <c r="G3788" s="1">
        <v>42969</v>
      </c>
      <c r="H3788">
        <v>1176</v>
      </c>
      <c r="I3788" t="s">
        <v>75</v>
      </c>
      <c r="J3788" t="s">
        <v>17</v>
      </c>
      <c r="K3788">
        <v>1096</v>
      </c>
      <c r="M3788">
        <f xml:space="preserve"> H3788 - K3788</f>
        <v>80</v>
      </c>
      <c r="N3788">
        <f xml:space="preserve"> M3788 / H3788 * 100</f>
        <v>6.8027210884353746</v>
      </c>
    </row>
    <row r="3789" spans="1:14" x14ac:dyDescent="0.55000000000000004">
      <c r="A3789" t="s">
        <v>3932</v>
      </c>
      <c r="B3789" t="s">
        <v>176</v>
      </c>
      <c r="C3789" t="s">
        <v>24</v>
      </c>
      <c r="E3789" t="s">
        <v>49</v>
      </c>
      <c r="F3789" s="1">
        <v>42895</v>
      </c>
      <c r="I3789" t="s">
        <v>85</v>
      </c>
      <c r="J3789" t="s">
        <v>25</v>
      </c>
      <c r="K3789">
        <v>55</v>
      </c>
    </row>
    <row r="3790" spans="1:14" x14ac:dyDescent="0.55000000000000004">
      <c r="A3790" t="s">
        <v>3933</v>
      </c>
      <c r="B3790" t="s">
        <v>176</v>
      </c>
      <c r="C3790" t="s">
        <v>48</v>
      </c>
      <c r="D3790" t="s">
        <v>234</v>
      </c>
      <c r="E3790" t="s">
        <v>49</v>
      </c>
      <c r="F3790" s="1">
        <v>42895</v>
      </c>
      <c r="I3790" t="s">
        <v>85</v>
      </c>
      <c r="J3790" t="s">
        <v>25</v>
      </c>
      <c r="K3790">
        <v>3393</v>
      </c>
    </row>
    <row r="3791" spans="1:14" x14ac:dyDescent="0.55000000000000004">
      <c r="A3791" t="s">
        <v>3934</v>
      </c>
      <c r="B3791" t="s">
        <v>73</v>
      </c>
      <c r="C3791" t="s">
        <v>13</v>
      </c>
      <c r="D3791" t="s">
        <v>100</v>
      </c>
      <c r="E3791" t="s">
        <v>49</v>
      </c>
      <c r="F3791" s="1">
        <v>42895</v>
      </c>
      <c r="I3791" t="s">
        <v>75</v>
      </c>
      <c r="J3791" t="s">
        <v>17</v>
      </c>
      <c r="K3791">
        <v>1096</v>
      </c>
    </row>
    <row r="3792" spans="1:14" x14ac:dyDescent="0.55000000000000004">
      <c r="A3792" t="s">
        <v>3935</v>
      </c>
      <c r="B3792" t="s">
        <v>19</v>
      </c>
      <c r="C3792" t="s">
        <v>13</v>
      </c>
      <c r="D3792" t="s">
        <v>71</v>
      </c>
      <c r="E3792" t="s">
        <v>55</v>
      </c>
      <c r="F3792" s="1">
        <v>42895</v>
      </c>
      <c r="G3792" s="1">
        <v>42973</v>
      </c>
      <c r="H3792">
        <v>0</v>
      </c>
      <c r="I3792" t="s">
        <v>22</v>
      </c>
      <c r="J3792" t="s">
        <v>17</v>
      </c>
      <c r="K3792">
        <v>1096</v>
      </c>
    </row>
    <row r="3793" spans="1:14" x14ac:dyDescent="0.55000000000000004">
      <c r="A3793" t="s">
        <v>3936</v>
      </c>
      <c r="B3793" t="s">
        <v>153</v>
      </c>
      <c r="C3793" t="s">
        <v>20</v>
      </c>
      <c r="D3793" t="s">
        <v>100</v>
      </c>
      <c r="E3793" t="s">
        <v>15</v>
      </c>
      <c r="F3793" s="1">
        <v>42895</v>
      </c>
      <c r="G3793" s="1">
        <v>42949</v>
      </c>
      <c r="H3793">
        <v>4517</v>
      </c>
      <c r="I3793" t="s">
        <v>75</v>
      </c>
      <c r="J3793" t="s">
        <v>17</v>
      </c>
      <c r="K3793">
        <v>4821</v>
      </c>
      <c r="M3793">
        <f t="shared" ref="M3793:M3794" si="990" xml:space="preserve"> H3793 - K3793</f>
        <v>-304</v>
      </c>
      <c r="N3793">
        <f t="shared" ref="N3793:N3794" si="991" xml:space="preserve"> M3793 / H3793 * 100</f>
        <v>-6.7301306176665925</v>
      </c>
    </row>
    <row r="3794" spans="1:14" x14ac:dyDescent="0.55000000000000004">
      <c r="A3794" t="s">
        <v>3937</v>
      </c>
      <c r="B3794" t="s">
        <v>47</v>
      </c>
      <c r="C3794" t="s">
        <v>57</v>
      </c>
      <c r="D3794" t="s">
        <v>78</v>
      </c>
      <c r="E3794" t="s">
        <v>15</v>
      </c>
      <c r="F3794" s="1">
        <v>42895</v>
      </c>
      <c r="G3794" s="1">
        <v>42963</v>
      </c>
      <c r="H3794">
        <v>5125</v>
      </c>
      <c r="I3794" t="s">
        <v>32</v>
      </c>
      <c r="J3794" t="s">
        <v>17</v>
      </c>
      <c r="K3794">
        <v>5482</v>
      </c>
      <c r="M3794">
        <f t="shared" si="990"/>
        <v>-357</v>
      </c>
      <c r="N3794">
        <f t="shared" si="991"/>
        <v>-6.9658536585365862</v>
      </c>
    </row>
    <row r="3795" spans="1:14" x14ac:dyDescent="0.55000000000000004">
      <c r="A3795" t="s">
        <v>3938</v>
      </c>
      <c r="B3795" t="s">
        <v>89</v>
      </c>
      <c r="C3795" t="s">
        <v>13</v>
      </c>
      <c r="D3795" t="s">
        <v>169</v>
      </c>
      <c r="E3795" t="s">
        <v>49</v>
      </c>
      <c r="F3795" s="1">
        <v>42895</v>
      </c>
      <c r="I3795" t="s">
        <v>32</v>
      </c>
      <c r="J3795" t="s">
        <v>17</v>
      </c>
      <c r="K3795">
        <v>1096</v>
      </c>
    </row>
    <row r="3796" spans="1:14" x14ac:dyDescent="0.55000000000000004">
      <c r="A3796" t="s">
        <v>3939</v>
      </c>
      <c r="B3796" t="s">
        <v>89</v>
      </c>
      <c r="C3796" t="s">
        <v>20</v>
      </c>
      <c r="D3796" t="s">
        <v>167</v>
      </c>
      <c r="E3796" t="s">
        <v>15</v>
      </c>
      <c r="F3796" s="1">
        <v>42895</v>
      </c>
      <c r="G3796" s="1">
        <v>42905</v>
      </c>
      <c r="H3796">
        <v>5339</v>
      </c>
      <c r="I3796" t="s">
        <v>32</v>
      </c>
      <c r="J3796" t="s">
        <v>17</v>
      </c>
      <c r="K3796">
        <v>4821</v>
      </c>
      <c r="M3796">
        <f xml:space="preserve"> H3796 - K3796</f>
        <v>518</v>
      </c>
      <c r="N3796">
        <f xml:space="preserve"> M3796 / H3796 * 100</f>
        <v>9.7021914216145344</v>
      </c>
    </row>
    <row r="3797" spans="1:14" x14ac:dyDescent="0.55000000000000004">
      <c r="A3797" t="s">
        <v>3940</v>
      </c>
      <c r="B3797" t="s">
        <v>106</v>
      </c>
      <c r="C3797" t="s">
        <v>20</v>
      </c>
      <c r="D3797" t="s">
        <v>180</v>
      </c>
      <c r="E3797" t="s">
        <v>55</v>
      </c>
      <c r="F3797" s="1">
        <v>42895</v>
      </c>
      <c r="G3797" s="1">
        <v>42966</v>
      </c>
      <c r="H3797">
        <v>0</v>
      </c>
      <c r="I3797" t="s">
        <v>32</v>
      </c>
      <c r="J3797" t="s">
        <v>17</v>
      </c>
      <c r="K3797">
        <v>4821</v>
      </c>
    </row>
    <row r="3798" spans="1:14" x14ac:dyDescent="0.55000000000000004">
      <c r="A3798" t="s">
        <v>3941</v>
      </c>
      <c r="B3798" t="s">
        <v>41</v>
      </c>
      <c r="C3798" t="s">
        <v>13</v>
      </c>
      <c r="D3798" t="s">
        <v>230</v>
      </c>
      <c r="E3798" t="s">
        <v>15</v>
      </c>
      <c r="F3798" s="1">
        <v>42895</v>
      </c>
      <c r="G3798" s="1">
        <v>42912</v>
      </c>
      <c r="H3798">
        <v>1135</v>
      </c>
      <c r="I3798" t="s">
        <v>39</v>
      </c>
      <c r="J3798" t="s">
        <v>17</v>
      </c>
      <c r="K3798">
        <v>1096</v>
      </c>
      <c r="M3798">
        <f t="shared" ref="M3798:M3801" si="992" xml:space="preserve"> H3798 - K3798</f>
        <v>39</v>
      </c>
      <c r="N3798">
        <f t="shared" ref="N3798:N3801" si="993" xml:space="preserve"> M3798 / H3798 * 100</f>
        <v>3.4361233480176208</v>
      </c>
    </row>
    <row r="3799" spans="1:14" x14ac:dyDescent="0.55000000000000004">
      <c r="A3799" t="s">
        <v>3942</v>
      </c>
      <c r="B3799" t="s">
        <v>60</v>
      </c>
      <c r="C3799" t="s">
        <v>24</v>
      </c>
      <c r="D3799" t="s">
        <v>167</v>
      </c>
      <c r="E3799" t="s">
        <v>15</v>
      </c>
      <c r="F3799" s="1">
        <v>42895</v>
      </c>
      <c r="G3799" s="1">
        <v>42983</v>
      </c>
      <c r="H3799">
        <v>52</v>
      </c>
      <c r="I3799" t="s">
        <v>32</v>
      </c>
      <c r="J3799" t="s">
        <v>25</v>
      </c>
      <c r="K3799">
        <v>55</v>
      </c>
      <c r="M3799">
        <f t="shared" si="992"/>
        <v>-3</v>
      </c>
      <c r="N3799">
        <f t="shared" si="993"/>
        <v>-5.7692307692307692</v>
      </c>
    </row>
    <row r="3800" spans="1:14" x14ac:dyDescent="0.55000000000000004">
      <c r="A3800" t="s">
        <v>3943</v>
      </c>
      <c r="B3800" t="s">
        <v>12</v>
      </c>
      <c r="C3800" t="s">
        <v>13</v>
      </c>
      <c r="D3800" t="s">
        <v>51</v>
      </c>
      <c r="E3800" t="s">
        <v>15</v>
      </c>
      <c r="F3800" s="1">
        <v>42895</v>
      </c>
      <c r="G3800" s="1">
        <v>42951</v>
      </c>
      <c r="H3800">
        <v>1017</v>
      </c>
      <c r="I3800" t="s">
        <v>16</v>
      </c>
      <c r="J3800" t="s">
        <v>17</v>
      </c>
      <c r="K3800">
        <v>1096</v>
      </c>
      <c r="M3800">
        <f t="shared" si="992"/>
        <v>-79</v>
      </c>
      <c r="N3800">
        <f t="shared" si="993"/>
        <v>-7.7679449360865291</v>
      </c>
    </row>
    <row r="3801" spans="1:14" x14ac:dyDescent="0.55000000000000004">
      <c r="A3801" t="s">
        <v>3944</v>
      </c>
      <c r="B3801" t="s">
        <v>12</v>
      </c>
      <c r="C3801" t="s">
        <v>48</v>
      </c>
      <c r="D3801" t="s">
        <v>28</v>
      </c>
      <c r="E3801" t="s">
        <v>15</v>
      </c>
      <c r="F3801" s="1">
        <v>42895</v>
      </c>
      <c r="G3801" s="1">
        <v>42913</v>
      </c>
      <c r="H3801">
        <v>3681</v>
      </c>
      <c r="I3801" t="s">
        <v>16</v>
      </c>
      <c r="J3801" t="s">
        <v>25</v>
      </c>
      <c r="K3801">
        <v>3393</v>
      </c>
      <c r="M3801">
        <f t="shared" si="992"/>
        <v>288</v>
      </c>
      <c r="N3801">
        <f t="shared" si="993"/>
        <v>7.8239608801955987</v>
      </c>
    </row>
    <row r="3802" spans="1:14" x14ac:dyDescent="0.55000000000000004">
      <c r="A3802" t="s">
        <v>3945</v>
      </c>
      <c r="B3802" t="s">
        <v>44</v>
      </c>
      <c r="C3802" t="s">
        <v>13</v>
      </c>
      <c r="D3802" t="s">
        <v>137</v>
      </c>
      <c r="E3802" t="s">
        <v>55</v>
      </c>
      <c r="F3802" s="1">
        <v>42895</v>
      </c>
      <c r="G3802" s="1">
        <v>42951</v>
      </c>
      <c r="H3802">
        <v>0</v>
      </c>
      <c r="I3802" t="s">
        <v>22</v>
      </c>
      <c r="J3802" t="s">
        <v>17</v>
      </c>
      <c r="K3802">
        <v>1096</v>
      </c>
    </row>
    <row r="3803" spans="1:14" x14ac:dyDescent="0.55000000000000004">
      <c r="A3803" t="s">
        <v>3946</v>
      </c>
      <c r="B3803" t="s">
        <v>108</v>
      </c>
      <c r="C3803" t="s">
        <v>20</v>
      </c>
      <c r="D3803" t="s">
        <v>117</v>
      </c>
      <c r="E3803" t="s">
        <v>15</v>
      </c>
      <c r="F3803" s="1">
        <v>42895</v>
      </c>
      <c r="G3803" s="1">
        <v>43000</v>
      </c>
      <c r="H3803">
        <v>4370</v>
      </c>
      <c r="I3803" t="s">
        <v>75</v>
      </c>
      <c r="J3803" t="s">
        <v>17</v>
      </c>
      <c r="K3803">
        <v>4821</v>
      </c>
      <c r="M3803">
        <f t="shared" ref="M3803:M3806" si="994" xml:space="preserve"> H3803 - K3803</f>
        <v>-451</v>
      </c>
      <c r="N3803">
        <f t="shared" ref="N3803:N3806" si="995" xml:space="preserve"> M3803 / H3803 * 100</f>
        <v>-10.320366132723112</v>
      </c>
    </row>
    <row r="3804" spans="1:14" x14ac:dyDescent="0.55000000000000004">
      <c r="A3804" t="s">
        <v>3947</v>
      </c>
      <c r="B3804" t="s">
        <v>129</v>
      </c>
      <c r="C3804" t="s">
        <v>48</v>
      </c>
      <c r="D3804" t="s">
        <v>530</v>
      </c>
      <c r="E3804" t="s">
        <v>15</v>
      </c>
      <c r="F3804" s="1">
        <v>42896</v>
      </c>
      <c r="G3804" s="1">
        <v>42900</v>
      </c>
      <c r="H3804">
        <v>3772</v>
      </c>
      <c r="I3804" t="s">
        <v>75</v>
      </c>
      <c r="J3804" t="s">
        <v>25</v>
      </c>
      <c r="K3804">
        <v>3393</v>
      </c>
      <c r="M3804">
        <f t="shared" si="994"/>
        <v>379</v>
      </c>
      <c r="N3804">
        <f t="shared" si="995"/>
        <v>10.047720042417815</v>
      </c>
    </row>
    <row r="3805" spans="1:14" x14ac:dyDescent="0.55000000000000004">
      <c r="A3805" t="s">
        <v>3948</v>
      </c>
      <c r="B3805" t="s">
        <v>129</v>
      </c>
      <c r="C3805" t="s">
        <v>48</v>
      </c>
      <c r="D3805" t="s">
        <v>341</v>
      </c>
      <c r="E3805" t="s">
        <v>15</v>
      </c>
      <c r="F3805" s="1">
        <v>42896</v>
      </c>
      <c r="G3805" s="1">
        <v>42914</v>
      </c>
      <c r="H3805">
        <v>2871</v>
      </c>
      <c r="I3805" t="s">
        <v>75</v>
      </c>
      <c r="J3805" t="s">
        <v>25</v>
      </c>
      <c r="K3805">
        <v>3393</v>
      </c>
      <c r="M3805">
        <f t="shared" si="994"/>
        <v>-522</v>
      </c>
      <c r="N3805">
        <f t="shared" si="995"/>
        <v>-18.181818181818183</v>
      </c>
    </row>
    <row r="3806" spans="1:14" x14ac:dyDescent="0.55000000000000004">
      <c r="A3806" t="s">
        <v>3949</v>
      </c>
      <c r="B3806" t="s">
        <v>214</v>
      </c>
      <c r="C3806" t="s">
        <v>57</v>
      </c>
      <c r="D3806" t="s">
        <v>14</v>
      </c>
      <c r="E3806" t="s">
        <v>15</v>
      </c>
      <c r="F3806" s="1">
        <v>42896</v>
      </c>
      <c r="G3806" s="1">
        <v>42951</v>
      </c>
      <c r="H3806">
        <v>4749</v>
      </c>
      <c r="I3806" t="s">
        <v>16</v>
      </c>
      <c r="J3806" t="s">
        <v>17</v>
      </c>
      <c r="K3806">
        <v>5482</v>
      </c>
      <c r="M3806">
        <f t="shared" si="994"/>
        <v>-733</v>
      </c>
      <c r="N3806">
        <f t="shared" si="995"/>
        <v>-15.434828384923142</v>
      </c>
    </row>
    <row r="3807" spans="1:14" x14ac:dyDescent="0.55000000000000004">
      <c r="A3807" t="s">
        <v>3950</v>
      </c>
      <c r="B3807" t="s">
        <v>176</v>
      </c>
      <c r="C3807" t="s">
        <v>24</v>
      </c>
      <c r="D3807" t="s">
        <v>92</v>
      </c>
      <c r="E3807" t="s">
        <v>55</v>
      </c>
      <c r="F3807" s="1">
        <v>42896</v>
      </c>
      <c r="G3807" s="1">
        <v>42974</v>
      </c>
      <c r="H3807">
        <v>0</v>
      </c>
      <c r="I3807" t="s">
        <v>85</v>
      </c>
      <c r="J3807" t="s">
        <v>25</v>
      </c>
      <c r="K3807">
        <v>55</v>
      </c>
    </row>
    <row r="3808" spans="1:14" x14ac:dyDescent="0.55000000000000004">
      <c r="A3808" t="s">
        <v>3951</v>
      </c>
      <c r="B3808" t="s">
        <v>19</v>
      </c>
      <c r="C3808" t="s">
        <v>13</v>
      </c>
      <c r="D3808" t="s">
        <v>35</v>
      </c>
      <c r="E3808" t="s">
        <v>15</v>
      </c>
      <c r="F3808" s="1">
        <v>42896</v>
      </c>
      <c r="G3808" s="1">
        <v>42973</v>
      </c>
      <c r="H3808">
        <v>1075</v>
      </c>
      <c r="I3808" t="s">
        <v>22</v>
      </c>
      <c r="J3808" t="s">
        <v>17</v>
      </c>
      <c r="K3808">
        <v>1096</v>
      </c>
      <c r="M3808">
        <f t="shared" ref="M3808:M3809" si="996" xml:space="preserve"> H3808 - K3808</f>
        <v>-21</v>
      </c>
      <c r="N3808">
        <f t="shared" ref="N3808:N3809" si="997" xml:space="preserve"> M3808 / H3808 * 100</f>
        <v>-1.9534883720930232</v>
      </c>
    </row>
    <row r="3809" spans="1:14" x14ac:dyDescent="0.55000000000000004">
      <c r="A3809" t="s">
        <v>3952</v>
      </c>
      <c r="B3809" t="s">
        <v>153</v>
      </c>
      <c r="C3809" t="s">
        <v>57</v>
      </c>
      <c r="D3809" t="s">
        <v>191</v>
      </c>
      <c r="E3809" t="s">
        <v>15</v>
      </c>
      <c r="F3809" s="1">
        <v>42896</v>
      </c>
      <c r="G3809" s="1">
        <v>42999</v>
      </c>
      <c r="H3809">
        <v>5051</v>
      </c>
      <c r="I3809" t="s">
        <v>75</v>
      </c>
      <c r="J3809" t="s">
        <v>17</v>
      </c>
      <c r="K3809">
        <v>5482</v>
      </c>
      <c r="M3809">
        <f t="shared" si="996"/>
        <v>-431</v>
      </c>
      <c r="N3809">
        <f t="shared" si="997"/>
        <v>-8.5329637695505856</v>
      </c>
    </row>
    <row r="3810" spans="1:14" x14ac:dyDescent="0.55000000000000004">
      <c r="A3810" t="s">
        <v>3953</v>
      </c>
      <c r="B3810" t="s">
        <v>77</v>
      </c>
      <c r="C3810" t="s">
        <v>156</v>
      </c>
      <c r="D3810" t="s">
        <v>196</v>
      </c>
      <c r="E3810" t="s">
        <v>49</v>
      </c>
      <c r="F3810" s="1">
        <v>42896</v>
      </c>
      <c r="I3810" t="s">
        <v>39</v>
      </c>
      <c r="J3810" t="s">
        <v>157</v>
      </c>
      <c r="K3810">
        <v>26768</v>
      </c>
    </row>
    <row r="3811" spans="1:14" x14ac:dyDescent="0.55000000000000004">
      <c r="A3811" t="s">
        <v>3954</v>
      </c>
      <c r="B3811" t="s">
        <v>264</v>
      </c>
      <c r="C3811" t="s">
        <v>13</v>
      </c>
      <c r="D3811" t="s">
        <v>21</v>
      </c>
      <c r="E3811" t="s">
        <v>15</v>
      </c>
      <c r="F3811" s="1">
        <v>42896</v>
      </c>
      <c r="G3811" s="1">
        <v>42903</v>
      </c>
      <c r="H3811">
        <v>834</v>
      </c>
      <c r="I3811" t="s">
        <v>22</v>
      </c>
      <c r="J3811" t="s">
        <v>17</v>
      </c>
      <c r="K3811">
        <v>1096</v>
      </c>
      <c r="M3811">
        <f xml:space="preserve"> H3811 - K3811</f>
        <v>-262</v>
      </c>
      <c r="N3811">
        <f xml:space="preserve"> M3811 / H3811 * 100</f>
        <v>-31.414868105515588</v>
      </c>
    </row>
    <row r="3812" spans="1:14" x14ac:dyDescent="0.55000000000000004">
      <c r="A3812" t="s">
        <v>3955</v>
      </c>
      <c r="B3812" t="s">
        <v>89</v>
      </c>
      <c r="C3812" t="s">
        <v>24</v>
      </c>
      <c r="D3812" t="s">
        <v>111</v>
      </c>
      <c r="E3812" t="s">
        <v>55</v>
      </c>
      <c r="F3812" s="1">
        <v>42896</v>
      </c>
      <c r="G3812" s="1">
        <v>42954</v>
      </c>
      <c r="H3812">
        <v>0</v>
      </c>
      <c r="I3812" t="s">
        <v>32</v>
      </c>
      <c r="J3812" t="s">
        <v>25</v>
      </c>
      <c r="K3812">
        <v>55</v>
      </c>
    </row>
    <row r="3813" spans="1:14" x14ac:dyDescent="0.55000000000000004">
      <c r="A3813" t="s">
        <v>3956</v>
      </c>
      <c r="B3813" t="s">
        <v>127</v>
      </c>
      <c r="C3813" t="s">
        <v>48</v>
      </c>
      <c r="D3813" t="s">
        <v>182</v>
      </c>
      <c r="E3813" t="s">
        <v>55</v>
      </c>
      <c r="F3813" s="1">
        <v>42896</v>
      </c>
      <c r="G3813" s="1">
        <v>42997</v>
      </c>
      <c r="H3813">
        <v>0</v>
      </c>
      <c r="I3813" t="s">
        <v>22</v>
      </c>
      <c r="J3813" t="s">
        <v>25</v>
      </c>
      <c r="K3813">
        <v>3393</v>
      </c>
    </row>
    <row r="3814" spans="1:14" x14ac:dyDescent="0.55000000000000004">
      <c r="A3814" t="s">
        <v>3957</v>
      </c>
      <c r="B3814" t="s">
        <v>127</v>
      </c>
      <c r="C3814" t="s">
        <v>24</v>
      </c>
      <c r="D3814" t="s">
        <v>163</v>
      </c>
      <c r="E3814" t="s">
        <v>15</v>
      </c>
      <c r="F3814" s="1">
        <v>42896</v>
      </c>
      <c r="G3814" s="1">
        <v>42905</v>
      </c>
      <c r="H3814">
        <v>54</v>
      </c>
      <c r="I3814" t="s">
        <v>22</v>
      </c>
      <c r="J3814" t="s">
        <v>25</v>
      </c>
      <c r="K3814">
        <v>55</v>
      </c>
      <c r="M3814">
        <f xml:space="preserve"> H3814 - K3814</f>
        <v>-1</v>
      </c>
      <c r="N3814">
        <f xml:space="preserve"> M3814 / H3814 * 100</f>
        <v>-1.8518518518518516</v>
      </c>
    </row>
    <row r="3815" spans="1:14" x14ac:dyDescent="0.55000000000000004">
      <c r="A3815" t="s">
        <v>3958</v>
      </c>
      <c r="B3815" t="s">
        <v>44</v>
      </c>
      <c r="C3815" t="s">
        <v>27</v>
      </c>
      <c r="D3815" t="s">
        <v>504</v>
      </c>
      <c r="E3815" t="s">
        <v>55</v>
      </c>
      <c r="F3815" s="1">
        <v>42896</v>
      </c>
      <c r="G3815" s="1">
        <v>42985</v>
      </c>
      <c r="H3815">
        <v>0</v>
      </c>
      <c r="I3815" t="s">
        <v>22</v>
      </c>
      <c r="J3815" t="s">
        <v>17</v>
      </c>
      <c r="K3815">
        <v>550</v>
      </c>
    </row>
    <row r="3816" spans="1:14" x14ac:dyDescent="0.55000000000000004">
      <c r="A3816" t="s">
        <v>3959</v>
      </c>
      <c r="B3816" t="s">
        <v>44</v>
      </c>
      <c r="C3816" t="s">
        <v>27</v>
      </c>
      <c r="D3816" t="s">
        <v>219</v>
      </c>
      <c r="E3816" t="s">
        <v>15</v>
      </c>
      <c r="F3816" s="1">
        <v>42896</v>
      </c>
      <c r="G3816" s="1">
        <v>42907</v>
      </c>
      <c r="H3816">
        <v>527</v>
      </c>
      <c r="I3816" t="s">
        <v>22</v>
      </c>
      <c r="J3816" t="s">
        <v>17</v>
      </c>
      <c r="K3816">
        <v>550</v>
      </c>
      <c r="M3816">
        <f t="shared" ref="M3816:M3817" si="998" xml:space="preserve"> H3816 - K3816</f>
        <v>-23</v>
      </c>
      <c r="N3816">
        <f t="shared" ref="N3816:N3817" si="999" xml:space="preserve"> M3816 / H3816 * 100</f>
        <v>-4.3643263757115749</v>
      </c>
    </row>
    <row r="3817" spans="1:14" x14ac:dyDescent="0.55000000000000004">
      <c r="A3817" t="s">
        <v>3960</v>
      </c>
      <c r="B3817" t="s">
        <v>44</v>
      </c>
      <c r="C3817" t="s">
        <v>48</v>
      </c>
      <c r="D3817" t="s">
        <v>225</v>
      </c>
      <c r="E3817" t="s">
        <v>15</v>
      </c>
      <c r="F3817" s="1">
        <v>42896</v>
      </c>
      <c r="G3817" s="1">
        <v>42898</v>
      </c>
      <c r="H3817">
        <v>2724</v>
      </c>
      <c r="I3817" t="s">
        <v>22</v>
      </c>
      <c r="J3817" t="s">
        <v>25</v>
      </c>
      <c r="K3817">
        <v>3393</v>
      </c>
      <c r="M3817">
        <f t="shared" si="998"/>
        <v>-669</v>
      </c>
      <c r="N3817">
        <f t="shared" si="999"/>
        <v>-24.559471365638768</v>
      </c>
    </row>
    <row r="3818" spans="1:14" x14ac:dyDescent="0.55000000000000004">
      <c r="A3818" t="s">
        <v>3961</v>
      </c>
      <c r="B3818" t="s">
        <v>108</v>
      </c>
      <c r="C3818" t="s">
        <v>57</v>
      </c>
      <c r="D3818" t="s">
        <v>216</v>
      </c>
      <c r="E3818" t="s">
        <v>55</v>
      </c>
      <c r="F3818" s="1">
        <v>42896</v>
      </c>
      <c r="G3818" s="1">
        <v>42907</v>
      </c>
      <c r="H3818">
        <v>0</v>
      </c>
      <c r="I3818" t="s">
        <v>75</v>
      </c>
      <c r="J3818" t="s">
        <v>17</v>
      </c>
      <c r="K3818">
        <v>5482</v>
      </c>
    </row>
    <row r="3819" spans="1:14" x14ac:dyDescent="0.55000000000000004">
      <c r="A3819" t="s">
        <v>3962</v>
      </c>
      <c r="B3819" t="s">
        <v>108</v>
      </c>
      <c r="C3819" t="s">
        <v>27</v>
      </c>
      <c r="D3819" t="s">
        <v>191</v>
      </c>
      <c r="E3819" t="s">
        <v>15</v>
      </c>
      <c r="F3819" s="1">
        <v>42896</v>
      </c>
      <c r="G3819" s="1">
        <v>42983</v>
      </c>
      <c r="H3819">
        <v>551</v>
      </c>
      <c r="I3819" t="s">
        <v>75</v>
      </c>
      <c r="J3819" t="s">
        <v>17</v>
      </c>
      <c r="K3819">
        <v>550</v>
      </c>
      <c r="M3819">
        <f xml:space="preserve"> H3819 - K3819</f>
        <v>1</v>
      </c>
      <c r="N3819">
        <f xml:space="preserve"> M3819 / H3819 * 100</f>
        <v>0.18148820326678766</v>
      </c>
    </row>
    <row r="3820" spans="1:14" x14ac:dyDescent="0.55000000000000004">
      <c r="A3820" t="s">
        <v>3963</v>
      </c>
      <c r="B3820" t="s">
        <v>66</v>
      </c>
      <c r="C3820" t="s">
        <v>20</v>
      </c>
      <c r="D3820" t="s">
        <v>84</v>
      </c>
      <c r="E3820" t="s">
        <v>49</v>
      </c>
      <c r="F3820" s="1">
        <v>42896</v>
      </c>
      <c r="I3820" t="s">
        <v>39</v>
      </c>
      <c r="J3820" t="s">
        <v>17</v>
      </c>
      <c r="K3820">
        <v>4821</v>
      </c>
    </row>
    <row r="3821" spans="1:14" x14ac:dyDescent="0.55000000000000004">
      <c r="A3821" t="s">
        <v>3964</v>
      </c>
      <c r="B3821" t="s">
        <v>37</v>
      </c>
      <c r="C3821" t="s">
        <v>13</v>
      </c>
      <c r="D3821" t="s">
        <v>180</v>
      </c>
      <c r="E3821" t="s">
        <v>15</v>
      </c>
      <c r="F3821" s="1">
        <v>42896</v>
      </c>
      <c r="G3821" s="1">
        <v>42907</v>
      </c>
      <c r="H3821">
        <v>1118</v>
      </c>
      <c r="I3821" t="s">
        <v>39</v>
      </c>
      <c r="J3821" t="s">
        <v>17</v>
      </c>
      <c r="K3821">
        <v>1096</v>
      </c>
      <c r="M3821">
        <f t="shared" ref="M3821:M3822" si="1000" xml:space="preserve"> H3821 - K3821</f>
        <v>22</v>
      </c>
      <c r="N3821">
        <f t="shared" ref="N3821:N3822" si="1001" xml:space="preserve"> M3821 / H3821 * 100</f>
        <v>1.9677996422182469</v>
      </c>
    </row>
    <row r="3822" spans="1:14" x14ac:dyDescent="0.55000000000000004">
      <c r="A3822" t="s">
        <v>3965</v>
      </c>
      <c r="B3822" t="s">
        <v>37</v>
      </c>
      <c r="C3822" t="s">
        <v>57</v>
      </c>
      <c r="D3822" t="s">
        <v>186</v>
      </c>
      <c r="E3822" t="s">
        <v>15</v>
      </c>
      <c r="F3822" s="1">
        <v>42896</v>
      </c>
      <c r="G3822" s="1">
        <v>42970</v>
      </c>
      <c r="H3822">
        <v>6094</v>
      </c>
      <c r="I3822" t="s">
        <v>39</v>
      </c>
      <c r="J3822" t="s">
        <v>17</v>
      </c>
      <c r="K3822">
        <v>5482</v>
      </c>
      <c r="M3822">
        <f t="shared" si="1000"/>
        <v>612</v>
      </c>
      <c r="N3822">
        <f t="shared" si="1001"/>
        <v>10.042664916311125</v>
      </c>
    </row>
    <row r="3823" spans="1:14" x14ac:dyDescent="0.55000000000000004">
      <c r="A3823" t="s">
        <v>3966</v>
      </c>
      <c r="B3823" t="s">
        <v>113</v>
      </c>
      <c r="C3823" t="s">
        <v>24</v>
      </c>
      <c r="D3823" t="s">
        <v>249</v>
      </c>
      <c r="E3823" t="s">
        <v>55</v>
      </c>
      <c r="F3823" s="1">
        <v>42896</v>
      </c>
      <c r="G3823" s="1">
        <v>42969</v>
      </c>
      <c r="H3823">
        <v>0</v>
      </c>
      <c r="I3823" t="s">
        <v>85</v>
      </c>
      <c r="J3823" t="s">
        <v>25</v>
      </c>
      <c r="K3823">
        <v>55</v>
      </c>
    </row>
    <row r="3824" spans="1:14" x14ac:dyDescent="0.55000000000000004">
      <c r="A3824" t="s">
        <v>3967</v>
      </c>
      <c r="B3824" t="s">
        <v>30</v>
      </c>
      <c r="C3824" t="s">
        <v>27</v>
      </c>
      <c r="E3824" t="s">
        <v>49</v>
      </c>
      <c r="F3824" s="1">
        <v>42896</v>
      </c>
      <c r="I3824" t="s">
        <v>32</v>
      </c>
      <c r="J3824" t="s">
        <v>17</v>
      </c>
      <c r="K3824">
        <v>550</v>
      </c>
    </row>
    <row r="3825" spans="1:14" x14ac:dyDescent="0.55000000000000004">
      <c r="A3825" t="s">
        <v>3968</v>
      </c>
      <c r="B3825" t="s">
        <v>30</v>
      </c>
      <c r="C3825" t="s">
        <v>27</v>
      </c>
      <c r="D3825" t="s">
        <v>169</v>
      </c>
      <c r="E3825" t="s">
        <v>15</v>
      </c>
      <c r="F3825" s="1">
        <v>42896</v>
      </c>
      <c r="G3825" s="1">
        <v>42953</v>
      </c>
      <c r="H3825">
        <v>556</v>
      </c>
      <c r="I3825" t="s">
        <v>32</v>
      </c>
      <c r="J3825" t="s">
        <v>17</v>
      </c>
      <c r="K3825">
        <v>550</v>
      </c>
      <c r="M3825">
        <f xml:space="preserve"> H3825 - K3825</f>
        <v>6</v>
      </c>
      <c r="N3825">
        <f xml:space="preserve"> M3825 / H3825 * 100</f>
        <v>1.079136690647482</v>
      </c>
    </row>
    <row r="3826" spans="1:14" x14ac:dyDescent="0.55000000000000004">
      <c r="A3826" t="s">
        <v>3969</v>
      </c>
      <c r="B3826" t="s">
        <v>34</v>
      </c>
      <c r="C3826" t="s">
        <v>27</v>
      </c>
      <c r="D3826" t="s">
        <v>225</v>
      </c>
      <c r="E3826" t="s">
        <v>55</v>
      </c>
      <c r="F3826" s="1">
        <v>42897</v>
      </c>
      <c r="G3826" s="1">
        <v>42994</v>
      </c>
      <c r="H3826">
        <v>0</v>
      </c>
      <c r="I3826" t="s">
        <v>16</v>
      </c>
      <c r="J3826" t="s">
        <v>17</v>
      </c>
      <c r="K3826">
        <v>550</v>
      </c>
    </row>
    <row r="3827" spans="1:14" x14ac:dyDescent="0.55000000000000004">
      <c r="A3827" t="s">
        <v>3970</v>
      </c>
      <c r="B3827" t="s">
        <v>34</v>
      </c>
      <c r="C3827" t="s">
        <v>24</v>
      </c>
      <c r="D3827" t="s">
        <v>163</v>
      </c>
      <c r="E3827" t="s">
        <v>15</v>
      </c>
      <c r="F3827" s="1">
        <v>42897</v>
      </c>
      <c r="G3827" s="1">
        <v>42991</v>
      </c>
      <c r="H3827">
        <v>49</v>
      </c>
      <c r="I3827" t="s">
        <v>16</v>
      </c>
      <c r="J3827" t="s">
        <v>25</v>
      </c>
      <c r="K3827">
        <v>55</v>
      </c>
      <c r="M3827">
        <f xml:space="preserve"> H3827 - K3827</f>
        <v>-6</v>
      </c>
      <c r="N3827">
        <f xml:space="preserve"> M3827 / H3827 * 100</f>
        <v>-12.244897959183673</v>
      </c>
    </row>
    <row r="3828" spans="1:14" x14ac:dyDescent="0.55000000000000004">
      <c r="A3828" t="s">
        <v>3971</v>
      </c>
      <c r="B3828" t="s">
        <v>129</v>
      </c>
      <c r="C3828" t="s">
        <v>13</v>
      </c>
      <c r="D3828" t="s">
        <v>154</v>
      </c>
      <c r="E3828" t="s">
        <v>55</v>
      </c>
      <c r="F3828" s="1">
        <v>42897</v>
      </c>
      <c r="G3828" s="1">
        <v>42989</v>
      </c>
      <c r="H3828">
        <v>0</v>
      </c>
      <c r="I3828" t="s">
        <v>75</v>
      </c>
      <c r="J3828" t="s">
        <v>17</v>
      </c>
      <c r="K3828">
        <v>1096</v>
      </c>
    </row>
    <row r="3829" spans="1:14" x14ac:dyDescent="0.55000000000000004">
      <c r="A3829" t="s">
        <v>3972</v>
      </c>
      <c r="B3829" t="s">
        <v>214</v>
      </c>
      <c r="C3829" t="s">
        <v>13</v>
      </c>
      <c r="D3829" t="s">
        <v>504</v>
      </c>
      <c r="E3829" t="s">
        <v>15</v>
      </c>
      <c r="F3829" s="1">
        <v>42897</v>
      </c>
      <c r="G3829" s="1">
        <v>43003</v>
      </c>
      <c r="H3829">
        <v>1001</v>
      </c>
      <c r="I3829" t="s">
        <v>16</v>
      </c>
      <c r="J3829" t="s">
        <v>17</v>
      </c>
      <c r="K3829">
        <v>1096</v>
      </c>
      <c r="M3829">
        <f t="shared" ref="M3829:M3834" si="1002" xml:space="preserve"> H3829 - K3829</f>
        <v>-95</v>
      </c>
      <c r="N3829">
        <f t="shared" ref="N3829:N3834" si="1003" xml:space="preserve"> M3829 / H3829 * 100</f>
        <v>-9.490509490509492</v>
      </c>
    </row>
    <row r="3830" spans="1:14" x14ac:dyDescent="0.55000000000000004">
      <c r="A3830" t="s">
        <v>3973</v>
      </c>
      <c r="B3830" t="s">
        <v>176</v>
      </c>
      <c r="C3830" t="s">
        <v>48</v>
      </c>
      <c r="D3830" t="s">
        <v>114</v>
      </c>
      <c r="E3830" t="s">
        <v>15</v>
      </c>
      <c r="F3830" s="1">
        <v>42897</v>
      </c>
      <c r="G3830" s="1">
        <v>42994</v>
      </c>
      <c r="H3830">
        <v>3777</v>
      </c>
      <c r="I3830" t="s">
        <v>85</v>
      </c>
      <c r="J3830" t="s">
        <v>25</v>
      </c>
      <c r="K3830">
        <v>3393</v>
      </c>
      <c r="M3830">
        <f t="shared" si="1002"/>
        <v>384</v>
      </c>
      <c r="N3830">
        <f t="shared" si="1003"/>
        <v>10.16679904686259</v>
      </c>
    </row>
    <row r="3831" spans="1:14" x14ac:dyDescent="0.55000000000000004">
      <c r="A3831" t="s">
        <v>3974</v>
      </c>
      <c r="B3831" t="s">
        <v>73</v>
      </c>
      <c r="C3831" t="s">
        <v>13</v>
      </c>
      <c r="D3831" t="s">
        <v>252</v>
      </c>
      <c r="E3831" t="s">
        <v>15</v>
      </c>
      <c r="F3831" s="1">
        <v>42897</v>
      </c>
      <c r="G3831" s="1">
        <v>42964</v>
      </c>
      <c r="H3831">
        <v>892</v>
      </c>
      <c r="I3831" t="s">
        <v>75</v>
      </c>
      <c r="J3831" t="s">
        <v>17</v>
      </c>
      <c r="K3831">
        <v>1096</v>
      </c>
      <c r="M3831">
        <f t="shared" si="1002"/>
        <v>-204</v>
      </c>
      <c r="N3831">
        <f t="shared" si="1003"/>
        <v>-22.869955156950674</v>
      </c>
    </row>
    <row r="3832" spans="1:14" x14ac:dyDescent="0.55000000000000004">
      <c r="A3832" t="s">
        <v>3975</v>
      </c>
      <c r="B3832" t="s">
        <v>73</v>
      </c>
      <c r="C3832" t="s">
        <v>57</v>
      </c>
      <c r="D3832" t="s">
        <v>530</v>
      </c>
      <c r="E3832" t="s">
        <v>15</v>
      </c>
      <c r="F3832" s="1">
        <v>42897</v>
      </c>
      <c r="G3832" s="1">
        <v>42905</v>
      </c>
      <c r="H3832">
        <v>5353</v>
      </c>
      <c r="I3832" t="s">
        <v>75</v>
      </c>
      <c r="J3832" t="s">
        <v>17</v>
      </c>
      <c r="K3832">
        <v>5482</v>
      </c>
      <c r="M3832">
        <f t="shared" si="1002"/>
        <v>-129</v>
      </c>
      <c r="N3832">
        <f t="shared" si="1003"/>
        <v>-2.409863627872221</v>
      </c>
    </row>
    <row r="3833" spans="1:14" x14ac:dyDescent="0.55000000000000004">
      <c r="A3833" t="s">
        <v>3976</v>
      </c>
      <c r="B3833" t="s">
        <v>19</v>
      </c>
      <c r="C3833" t="s">
        <v>20</v>
      </c>
      <c r="D3833" t="s">
        <v>315</v>
      </c>
      <c r="E3833" t="s">
        <v>15</v>
      </c>
      <c r="F3833" s="1">
        <v>42897</v>
      </c>
      <c r="G3833" s="1">
        <v>42910</v>
      </c>
      <c r="H3833">
        <v>4410</v>
      </c>
      <c r="I3833" t="s">
        <v>22</v>
      </c>
      <c r="J3833" t="s">
        <v>17</v>
      </c>
      <c r="K3833">
        <v>4821</v>
      </c>
      <c r="M3833">
        <f t="shared" si="1002"/>
        <v>-411</v>
      </c>
      <c r="N3833">
        <f t="shared" si="1003"/>
        <v>-9.3197278911564627</v>
      </c>
    </row>
    <row r="3834" spans="1:14" x14ac:dyDescent="0.55000000000000004">
      <c r="A3834" t="s">
        <v>3977</v>
      </c>
      <c r="B3834" t="s">
        <v>19</v>
      </c>
      <c r="C3834" t="s">
        <v>48</v>
      </c>
      <c r="D3834" t="s">
        <v>124</v>
      </c>
      <c r="E3834" t="s">
        <v>15</v>
      </c>
      <c r="F3834" s="1">
        <v>42897</v>
      </c>
      <c r="G3834" s="1">
        <v>42981</v>
      </c>
      <c r="H3834">
        <v>3768</v>
      </c>
      <c r="I3834" t="s">
        <v>22</v>
      </c>
      <c r="J3834" t="s">
        <v>25</v>
      </c>
      <c r="K3834">
        <v>3393</v>
      </c>
      <c r="M3834">
        <f t="shared" si="1002"/>
        <v>375</v>
      </c>
      <c r="N3834">
        <f t="shared" si="1003"/>
        <v>9.9522292993630579</v>
      </c>
    </row>
    <row r="3835" spans="1:14" x14ac:dyDescent="0.55000000000000004">
      <c r="A3835" t="s">
        <v>3978</v>
      </c>
      <c r="B3835" t="s">
        <v>153</v>
      </c>
      <c r="C3835" t="s">
        <v>27</v>
      </c>
      <c r="D3835" t="s">
        <v>757</v>
      </c>
      <c r="E3835" t="s">
        <v>55</v>
      </c>
      <c r="F3835" s="1">
        <v>42897</v>
      </c>
      <c r="G3835" s="1">
        <v>42976</v>
      </c>
      <c r="H3835">
        <v>0</v>
      </c>
      <c r="I3835" t="s">
        <v>75</v>
      </c>
      <c r="J3835" t="s">
        <v>17</v>
      </c>
      <c r="K3835">
        <v>550</v>
      </c>
    </row>
    <row r="3836" spans="1:14" x14ac:dyDescent="0.55000000000000004">
      <c r="A3836" t="s">
        <v>3979</v>
      </c>
      <c r="B3836" t="s">
        <v>47</v>
      </c>
      <c r="C3836" t="s">
        <v>27</v>
      </c>
      <c r="D3836" t="s">
        <v>38</v>
      </c>
      <c r="E3836" t="s">
        <v>15</v>
      </c>
      <c r="F3836" s="1">
        <v>42897</v>
      </c>
      <c r="G3836" s="1">
        <v>42957</v>
      </c>
      <c r="H3836">
        <v>507</v>
      </c>
      <c r="I3836" t="s">
        <v>32</v>
      </c>
      <c r="J3836" t="s">
        <v>17</v>
      </c>
      <c r="K3836">
        <v>550</v>
      </c>
      <c r="M3836">
        <f t="shared" ref="M3836:M3839" si="1004" xml:space="preserve"> H3836 - K3836</f>
        <v>-43</v>
      </c>
      <c r="N3836">
        <f t="shared" ref="N3836:N3839" si="1005" xml:space="preserve"> M3836 / H3836 * 100</f>
        <v>-8.4812623274161734</v>
      </c>
    </row>
    <row r="3837" spans="1:14" x14ac:dyDescent="0.55000000000000004">
      <c r="A3837" t="s">
        <v>3980</v>
      </c>
      <c r="B3837" t="s">
        <v>264</v>
      </c>
      <c r="C3837" t="s">
        <v>13</v>
      </c>
      <c r="D3837" t="s">
        <v>45</v>
      </c>
      <c r="E3837" t="s">
        <v>15</v>
      </c>
      <c r="F3837" s="1">
        <v>42897</v>
      </c>
      <c r="G3837" s="1">
        <v>42998</v>
      </c>
      <c r="H3837">
        <v>1144</v>
      </c>
      <c r="I3837" t="s">
        <v>22</v>
      </c>
      <c r="J3837" t="s">
        <v>17</v>
      </c>
      <c r="K3837">
        <v>1096</v>
      </c>
      <c r="M3837">
        <f t="shared" si="1004"/>
        <v>48</v>
      </c>
      <c r="N3837">
        <f t="shared" si="1005"/>
        <v>4.1958041958041958</v>
      </c>
    </row>
    <row r="3838" spans="1:14" x14ac:dyDescent="0.55000000000000004">
      <c r="A3838" t="s">
        <v>3981</v>
      </c>
      <c r="B3838" t="s">
        <v>106</v>
      </c>
      <c r="C3838" t="s">
        <v>24</v>
      </c>
      <c r="D3838" t="s">
        <v>42</v>
      </c>
      <c r="E3838" t="s">
        <v>15</v>
      </c>
      <c r="F3838" s="1">
        <v>42897</v>
      </c>
      <c r="G3838" s="1">
        <v>43000</v>
      </c>
      <c r="H3838">
        <v>44</v>
      </c>
      <c r="I3838" t="s">
        <v>32</v>
      </c>
      <c r="J3838" t="s">
        <v>25</v>
      </c>
      <c r="K3838">
        <v>55</v>
      </c>
      <c r="M3838">
        <f t="shared" si="1004"/>
        <v>-11</v>
      </c>
      <c r="N3838">
        <f t="shared" si="1005"/>
        <v>-25</v>
      </c>
    </row>
    <row r="3839" spans="1:14" x14ac:dyDescent="0.55000000000000004">
      <c r="A3839" t="s">
        <v>3982</v>
      </c>
      <c r="B3839" t="s">
        <v>144</v>
      </c>
      <c r="C3839" t="s">
        <v>48</v>
      </c>
      <c r="D3839" t="s">
        <v>71</v>
      </c>
      <c r="E3839" t="s">
        <v>15</v>
      </c>
      <c r="F3839" s="1">
        <v>42897</v>
      </c>
      <c r="G3839" s="1">
        <v>42913</v>
      </c>
      <c r="H3839">
        <v>3470</v>
      </c>
      <c r="I3839" t="s">
        <v>16</v>
      </c>
      <c r="J3839" t="s">
        <v>25</v>
      </c>
      <c r="K3839">
        <v>3393</v>
      </c>
      <c r="M3839">
        <f t="shared" si="1004"/>
        <v>77</v>
      </c>
      <c r="N3839">
        <f t="shared" si="1005"/>
        <v>2.2190201729106631</v>
      </c>
    </row>
    <row r="3840" spans="1:14" x14ac:dyDescent="0.55000000000000004">
      <c r="A3840" t="s">
        <v>3983</v>
      </c>
      <c r="B3840" t="s">
        <v>41</v>
      </c>
      <c r="C3840" t="s">
        <v>48</v>
      </c>
      <c r="D3840" t="s">
        <v>186</v>
      </c>
      <c r="E3840" t="s">
        <v>49</v>
      </c>
      <c r="F3840" s="1">
        <v>42897</v>
      </c>
      <c r="I3840" t="s">
        <v>39</v>
      </c>
      <c r="J3840" t="s">
        <v>25</v>
      </c>
      <c r="K3840">
        <v>3393</v>
      </c>
    </row>
    <row r="3841" spans="1:14" x14ac:dyDescent="0.55000000000000004">
      <c r="A3841" t="s">
        <v>3984</v>
      </c>
      <c r="B3841" t="s">
        <v>41</v>
      </c>
      <c r="C3841" t="s">
        <v>156</v>
      </c>
      <c r="D3841" t="s">
        <v>42</v>
      </c>
      <c r="E3841" t="s">
        <v>15</v>
      </c>
      <c r="F3841" s="1">
        <v>42897</v>
      </c>
      <c r="G3841" s="1">
        <v>43004</v>
      </c>
      <c r="H3841">
        <v>29166</v>
      </c>
      <c r="I3841" t="s">
        <v>39</v>
      </c>
      <c r="J3841" t="s">
        <v>157</v>
      </c>
      <c r="K3841">
        <v>26768</v>
      </c>
      <c r="M3841">
        <f t="shared" ref="M3841:M3843" si="1006" xml:space="preserve"> H3841 - K3841</f>
        <v>2398</v>
      </c>
      <c r="N3841">
        <f t="shared" ref="N3841:N3843" si="1007" xml:space="preserve"> M3841 / H3841 * 100</f>
        <v>8.2219022149077698</v>
      </c>
    </row>
    <row r="3842" spans="1:14" x14ac:dyDescent="0.55000000000000004">
      <c r="A3842" t="s">
        <v>3985</v>
      </c>
      <c r="B3842" t="s">
        <v>41</v>
      </c>
      <c r="C3842" t="s">
        <v>13</v>
      </c>
      <c r="D3842" t="s">
        <v>167</v>
      </c>
      <c r="E3842" t="s">
        <v>15</v>
      </c>
      <c r="F3842" s="1">
        <v>42897</v>
      </c>
      <c r="G3842" s="1">
        <v>42957</v>
      </c>
      <c r="H3842">
        <v>1045</v>
      </c>
      <c r="I3842" t="s">
        <v>39</v>
      </c>
      <c r="J3842" t="s">
        <v>17</v>
      </c>
      <c r="K3842">
        <v>1096</v>
      </c>
      <c r="M3842">
        <f t="shared" si="1006"/>
        <v>-51</v>
      </c>
      <c r="N3842">
        <f t="shared" si="1007"/>
        <v>-4.8803827751196165</v>
      </c>
    </row>
    <row r="3843" spans="1:14" x14ac:dyDescent="0.55000000000000004">
      <c r="A3843" t="s">
        <v>3986</v>
      </c>
      <c r="B3843" t="s">
        <v>60</v>
      </c>
      <c r="C3843" t="s">
        <v>13</v>
      </c>
      <c r="D3843" t="s">
        <v>80</v>
      </c>
      <c r="E3843" t="s">
        <v>15</v>
      </c>
      <c r="F3843" s="1">
        <v>42897</v>
      </c>
      <c r="G3843" s="1">
        <v>42990</v>
      </c>
      <c r="H3843">
        <v>951</v>
      </c>
      <c r="I3843" t="s">
        <v>32</v>
      </c>
      <c r="J3843" t="s">
        <v>17</v>
      </c>
      <c r="K3843">
        <v>1096</v>
      </c>
      <c r="M3843">
        <f t="shared" si="1006"/>
        <v>-145</v>
      </c>
      <c r="N3843">
        <f t="shared" si="1007"/>
        <v>-15.247108307045215</v>
      </c>
    </row>
    <row r="3844" spans="1:14" x14ac:dyDescent="0.55000000000000004">
      <c r="A3844" t="s">
        <v>3987</v>
      </c>
      <c r="B3844" t="s">
        <v>99</v>
      </c>
      <c r="C3844" t="s">
        <v>13</v>
      </c>
      <c r="D3844" t="s">
        <v>90</v>
      </c>
      <c r="E3844" t="s">
        <v>49</v>
      </c>
      <c r="F3844" s="1">
        <v>42897</v>
      </c>
      <c r="I3844" t="s">
        <v>85</v>
      </c>
      <c r="J3844" t="s">
        <v>17</v>
      </c>
      <c r="K3844">
        <v>1096</v>
      </c>
    </row>
    <row r="3845" spans="1:14" x14ac:dyDescent="0.55000000000000004">
      <c r="A3845" t="s">
        <v>3988</v>
      </c>
      <c r="B3845" t="s">
        <v>70</v>
      </c>
      <c r="C3845" t="s">
        <v>24</v>
      </c>
      <c r="D3845" t="s">
        <v>122</v>
      </c>
      <c r="E3845" t="s">
        <v>15</v>
      </c>
      <c r="F3845" s="1">
        <v>42897</v>
      </c>
      <c r="G3845" s="1">
        <v>42967</v>
      </c>
      <c r="H3845">
        <v>43</v>
      </c>
      <c r="I3845" t="s">
        <v>16</v>
      </c>
      <c r="J3845" t="s">
        <v>25</v>
      </c>
      <c r="K3845">
        <v>55</v>
      </c>
      <c r="M3845">
        <f t="shared" ref="M3845:M3846" si="1008" xml:space="preserve"> H3845 - K3845</f>
        <v>-12</v>
      </c>
      <c r="N3845">
        <f t="shared" ref="N3845:N3846" si="1009" xml:space="preserve"> M3845 / H3845 * 100</f>
        <v>-27.906976744186046</v>
      </c>
    </row>
    <row r="3846" spans="1:14" x14ac:dyDescent="0.55000000000000004">
      <c r="A3846" t="s">
        <v>3989</v>
      </c>
      <c r="B3846" t="s">
        <v>70</v>
      </c>
      <c r="C3846" t="s">
        <v>24</v>
      </c>
      <c r="D3846" t="s">
        <v>45</v>
      </c>
      <c r="E3846" t="s">
        <v>15</v>
      </c>
      <c r="F3846" s="1">
        <v>42897</v>
      </c>
      <c r="G3846" s="1">
        <v>42901</v>
      </c>
      <c r="H3846">
        <v>55</v>
      </c>
      <c r="I3846" t="s">
        <v>16</v>
      </c>
      <c r="J3846" t="s">
        <v>25</v>
      </c>
      <c r="K3846">
        <v>55</v>
      </c>
      <c r="M3846">
        <f t="shared" si="1008"/>
        <v>0</v>
      </c>
      <c r="N3846">
        <f t="shared" si="1009"/>
        <v>0</v>
      </c>
    </row>
    <row r="3847" spans="1:14" x14ac:dyDescent="0.55000000000000004">
      <c r="A3847" t="s">
        <v>3990</v>
      </c>
      <c r="B3847" t="s">
        <v>37</v>
      </c>
      <c r="C3847" t="s">
        <v>27</v>
      </c>
      <c r="E3847" t="s">
        <v>49</v>
      </c>
      <c r="F3847" s="1">
        <v>42897</v>
      </c>
      <c r="I3847" t="s">
        <v>39</v>
      </c>
      <c r="J3847" t="s">
        <v>17</v>
      </c>
      <c r="K3847">
        <v>550</v>
      </c>
    </row>
    <row r="3848" spans="1:14" x14ac:dyDescent="0.55000000000000004">
      <c r="A3848" t="s">
        <v>3991</v>
      </c>
      <c r="B3848" t="s">
        <v>129</v>
      </c>
      <c r="C3848" t="s">
        <v>20</v>
      </c>
      <c r="D3848" t="s">
        <v>167</v>
      </c>
      <c r="E3848" t="s">
        <v>15</v>
      </c>
      <c r="F3848" s="1">
        <v>42898</v>
      </c>
      <c r="G3848" s="1">
        <v>42964</v>
      </c>
      <c r="H3848">
        <v>4294</v>
      </c>
      <c r="I3848" t="s">
        <v>75</v>
      </c>
      <c r="J3848" t="s">
        <v>17</v>
      </c>
      <c r="K3848">
        <v>4821</v>
      </c>
      <c r="M3848">
        <f t="shared" ref="M3848:M3849" si="1010" xml:space="preserve"> H3848 - K3848</f>
        <v>-527</v>
      </c>
      <c r="N3848">
        <f t="shared" ref="N3848:N3849" si="1011" xml:space="preserve"> M3848 / H3848 * 100</f>
        <v>-12.272938984629716</v>
      </c>
    </row>
    <row r="3849" spans="1:14" x14ac:dyDescent="0.55000000000000004">
      <c r="A3849" t="s">
        <v>3992</v>
      </c>
      <c r="B3849" t="s">
        <v>214</v>
      </c>
      <c r="C3849" t="s">
        <v>57</v>
      </c>
      <c r="D3849" t="s">
        <v>504</v>
      </c>
      <c r="E3849" t="s">
        <v>15</v>
      </c>
      <c r="F3849" s="1">
        <v>42898</v>
      </c>
      <c r="G3849" s="1">
        <v>42976</v>
      </c>
      <c r="H3849">
        <v>4961</v>
      </c>
      <c r="I3849" t="s">
        <v>16</v>
      </c>
      <c r="J3849" t="s">
        <v>17</v>
      </c>
      <c r="K3849">
        <v>5482</v>
      </c>
      <c r="M3849">
        <f t="shared" si="1010"/>
        <v>-521</v>
      </c>
      <c r="N3849">
        <f t="shared" si="1011"/>
        <v>-10.501914936504738</v>
      </c>
    </row>
    <row r="3850" spans="1:14" x14ac:dyDescent="0.55000000000000004">
      <c r="A3850" t="s">
        <v>3993</v>
      </c>
      <c r="B3850" t="s">
        <v>176</v>
      </c>
      <c r="C3850" t="s">
        <v>20</v>
      </c>
      <c r="D3850" t="s">
        <v>216</v>
      </c>
      <c r="E3850" t="s">
        <v>49</v>
      </c>
      <c r="F3850" s="1">
        <v>42898</v>
      </c>
      <c r="I3850" t="s">
        <v>85</v>
      </c>
      <c r="J3850" t="s">
        <v>17</v>
      </c>
      <c r="K3850">
        <v>4821</v>
      </c>
    </row>
    <row r="3851" spans="1:14" x14ac:dyDescent="0.55000000000000004">
      <c r="A3851" t="s">
        <v>3994</v>
      </c>
      <c r="B3851" t="s">
        <v>176</v>
      </c>
      <c r="C3851" t="s">
        <v>27</v>
      </c>
      <c r="D3851" t="s">
        <v>530</v>
      </c>
      <c r="E3851" t="s">
        <v>55</v>
      </c>
      <c r="F3851" s="1">
        <v>42898</v>
      </c>
      <c r="G3851" s="1">
        <v>42965</v>
      </c>
      <c r="H3851">
        <v>0</v>
      </c>
      <c r="I3851" t="s">
        <v>85</v>
      </c>
      <c r="J3851" t="s">
        <v>17</v>
      </c>
      <c r="K3851">
        <v>550</v>
      </c>
    </row>
    <row r="3852" spans="1:14" x14ac:dyDescent="0.55000000000000004">
      <c r="A3852" t="s">
        <v>3995</v>
      </c>
      <c r="B3852" t="s">
        <v>73</v>
      </c>
      <c r="C3852" t="s">
        <v>20</v>
      </c>
      <c r="D3852" t="s">
        <v>189</v>
      </c>
      <c r="E3852" t="s">
        <v>15</v>
      </c>
      <c r="F3852" s="1">
        <v>42898</v>
      </c>
      <c r="G3852" s="1">
        <v>43001</v>
      </c>
      <c r="H3852">
        <v>4506</v>
      </c>
      <c r="I3852" t="s">
        <v>75</v>
      </c>
      <c r="J3852" t="s">
        <v>17</v>
      </c>
      <c r="K3852">
        <v>4821</v>
      </c>
      <c r="M3852">
        <f xml:space="preserve"> H3852 - K3852</f>
        <v>-315</v>
      </c>
      <c r="N3852">
        <f xml:space="preserve"> M3852 / H3852 * 100</f>
        <v>-6.9906790945406128</v>
      </c>
    </row>
    <row r="3853" spans="1:14" x14ac:dyDescent="0.55000000000000004">
      <c r="A3853" t="s">
        <v>3996</v>
      </c>
      <c r="B3853" t="s">
        <v>153</v>
      </c>
      <c r="C3853" t="s">
        <v>20</v>
      </c>
      <c r="D3853" t="s">
        <v>385</v>
      </c>
      <c r="E3853" t="s">
        <v>55</v>
      </c>
      <c r="F3853" s="1">
        <v>42898</v>
      </c>
      <c r="G3853" s="1">
        <v>42912</v>
      </c>
      <c r="H3853">
        <v>0</v>
      </c>
      <c r="I3853" t="s">
        <v>75</v>
      </c>
      <c r="J3853" t="s">
        <v>17</v>
      </c>
      <c r="K3853">
        <v>4821</v>
      </c>
    </row>
    <row r="3854" spans="1:14" x14ac:dyDescent="0.55000000000000004">
      <c r="A3854" t="s">
        <v>3997</v>
      </c>
      <c r="B3854" t="s">
        <v>77</v>
      </c>
      <c r="C3854" t="s">
        <v>27</v>
      </c>
      <c r="D3854" t="s">
        <v>285</v>
      </c>
      <c r="E3854" t="s">
        <v>15</v>
      </c>
      <c r="F3854" s="1">
        <v>42898</v>
      </c>
      <c r="G3854" s="1">
        <v>42969</v>
      </c>
      <c r="H3854">
        <v>608</v>
      </c>
      <c r="I3854" t="s">
        <v>39</v>
      </c>
      <c r="J3854" t="s">
        <v>17</v>
      </c>
      <c r="K3854">
        <v>550</v>
      </c>
      <c r="M3854">
        <f t="shared" ref="M3854:M3858" si="1012" xml:space="preserve"> H3854 - K3854</f>
        <v>58</v>
      </c>
      <c r="N3854">
        <f t="shared" ref="N3854:N3858" si="1013" xml:space="preserve"> M3854 / H3854 * 100</f>
        <v>9.5394736842105274</v>
      </c>
    </row>
    <row r="3855" spans="1:14" x14ac:dyDescent="0.55000000000000004">
      <c r="A3855" t="s">
        <v>3998</v>
      </c>
      <c r="B3855" t="s">
        <v>116</v>
      </c>
      <c r="C3855" t="s">
        <v>13</v>
      </c>
      <c r="D3855" t="s">
        <v>312</v>
      </c>
      <c r="E3855" t="s">
        <v>15</v>
      </c>
      <c r="F3855" s="1">
        <v>42898</v>
      </c>
      <c r="G3855" s="1">
        <v>42998</v>
      </c>
      <c r="H3855">
        <v>851</v>
      </c>
      <c r="I3855" t="s">
        <v>85</v>
      </c>
      <c r="J3855" t="s">
        <v>17</v>
      </c>
      <c r="K3855">
        <v>1096</v>
      </c>
      <c r="M3855">
        <f t="shared" si="1012"/>
        <v>-245</v>
      </c>
      <c r="N3855">
        <f t="shared" si="1013"/>
        <v>-28.789659224441834</v>
      </c>
    </row>
    <row r="3856" spans="1:14" x14ac:dyDescent="0.55000000000000004">
      <c r="A3856" t="s">
        <v>3999</v>
      </c>
      <c r="B3856" t="s">
        <v>53</v>
      </c>
      <c r="C3856" t="s">
        <v>13</v>
      </c>
      <c r="D3856" t="s">
        <v>330</v>
      </c>
      <c r="E3856" t="s">
        <v>15</v>
      </c>
      <c r="F3856" s="1">
        <v>42898</v>
      </c>
      <c r="G3856" s="1">
        <v>42998</v>
      </c>
      <c r="H3856">
        <v>1143</v>
      </c>
      <c r="I3856" t="s">
        <v>22</v>
      </c>
      <c r="J3856" t="s">
        <v>17</v>
      </c>
      <c r="K3856">
        <v>1096</v>
      </c>
      <c r="M3856">
        <f t="shared" si="1012"/>
        <v>47</v>
      </c>
      <c r="N3856">
        <f t="shared" si="1013"/>
        <v>4.1119860017497807</v>
      </c>
    </row>
    <row r="3857" spans="1:14" x14ac:dyDescent="0.55000000000000004">
      <c r="A3857" t="s">
        <v>4000</v>
      </c>
      <c r="B3857" t="s">
        <v>53</v>
      </c>
      <c r="C3857" t="s">
        <v>57</v>
      </c>
      <c r="D3857" t="s">
        <v>225</v>
      </c>
      <c r="E3857" t="s">
        <v>15</v>
      </c>
      <c r="F3857" s="1">
        <v>42898</v>
      </c>
      <c r="G3857" s="1">
        <v>42911</v>
      </c>
      <c r="H3857">
        <v>6365</v>
      </c>
      <c r="I3857" t="s">
        <v>22</v>
      </c>
      <c r="J3857" t="s">
        <v>17</v>
      </c>
      <c r="K3857">
        <v>5482</v>
      </c>
      <c r="M3857">
        <f t="shared" si="1012"/>
        <v>883</v>
      </c>
      <c r="N3857">
        <f t="shared" si="1013"/>
        <v>13.872741555380991</v>
      </c>
    </row>
    <row r="3858" spans="1:14" x14ac:dyDescent="0.55000000000000004">
      <c r="A3858" t="s">
        <v>4001</v>
      </c>
      <c r="B3858" t="s">
        <v>63</v>
      </c>
      <c r="C3858" t="s">
        <v>24</v>
      </c>
      <c r="D3858" t="s">
        <v>80</v>
      </c>
      <c r="E3858" t="s">
        <v>15</v>
      </c>
      <c r="F3858" s="1">
        <v>42898</v>
      </c>
      <c r="G3858" s="1">
        <v>42968</v>
      </c>
      <c r="H3858">
        <v>54</v>
      </c>
      <c r="I3858" t="s">
        <v>39</v>
      </c>
      <c r="J3858" t="s">
        <v>25</v>
      </c>
      <c r="K3858">
        <v>55</v>
      </c>
      <c r="M3858">
        <f t="shared" si="1012"/>
        <v>-1</v>
      </c>
      <c r="N3858">
        <f t="shared" si="1013"/>
        <v>-1.8518518518518516</v>
      </c>
    </row>
    <row r="3859" spans="1:14" x14ac:dyDescent="0.55000000000000004">
      <c r="A3859" t="s">
        <v>4002</v>
      </c>
      <c r="B3859" t="s">
        <v>106</v>
      </c>
      <c r="C3859" t="s">
        <v>27</v>
      </c>
      <c r="E3859" t="s">
        <v>49</v>
      </c>
      <c r="F3859" s="1">
        <v>42898</v>
      </c>
      <c r="I3859" t="s">
        <v>32</v>
      </c>
      <c r="J3859" t="s">
        <v>17</v>
      </c>
      <c r="K3859">
        <v>550</v>
      </c>
    </row>
    <row r="3860" spans="1:14" x14ac:dyDescent="0.55000000000000004">
      <c r="A3860" t="s">
        <v>4003</v>
      </c>
      <c r="B3860" t="s">
        <v>106</v>
      </c>
      <c r="C3860" t="s">
        <v>27</v>
      </c>
      <c r="D3860" t="s">
        <v>58</v>
      </c>
      <c r="E3860" t="s">
        <v>55</v>
      </c>
      <c r="F3860" s="1">
        <v>42898</v>
      </c>
      <c r="G3860" s="1">
        <v>42961</v>
      </c>
      <c r="H3860">
        <v>0</v>
      </c>
      <c r="I3860" t="s">
        <v>32</v>
      </c>
      <c r="J3860" t="s">
        <v>17</v>
      </c>
      <c r="K3860">
        <v>550</v>
      </c>
    </row>
    <row r="3861" spans="1:14" x14ac:dyDescent="0.55000000000000004">
      <c r="A3861" t="s">
        <v>4004</v>
      </c>
      <c r="B3861" t="s">
        <v>106</v>
      </c>
      <c r="C3861" t="s">
        <v>20</v>
      </c>
      <c r="D3861" t="s">
        <v>61</v>
      </c>
      <c r="E3861" t="s">
        <v>15</v>
      </c>
      <c r="F3861" s="1">
        <v>42898</v>
      </c>
      <c r="G3861" s="1">
        <v>42915</v>
      </c>
      <c r="H3861">
        <v>4798</v>
      </c>
      <c r="I3861" t="s">
        <v>32</v>
      </c>
      <c r="J3861" t="s">
        <v>17</v>
      </c>
      <c r="K3861">
        <v>4821</v>
      </c>
      <c r="M3861">
        <f xml:space="preserve"> H3861 - K3861</f>
        <v>-23</v>
      </c>
      <c r="N3861">
        <f xml:space="preserve"> M3861 / H3861 * 100</f>
        <v>-0.4793664026677783</v>
      </c>
    </row>
    <row r="3862" spans="1:14" x14ac:dyDescent="0.55000000000000004">
      <c r="A3862" t="s">
        <v>4005</v>
      </c>
      <c r="B3862" t="s">
        <v>41</v>
      </c>
      <c r="C3862" t="s">
        <v>24</v>
      </c>
      <c r="D3862" t="s">
        <v>236</v>
      </c>
      <c r="E3862" t="s">
        <v>55</v>
      </c>
      <c r="F3862" s="1">
        <v>42898</v>
      </c>
      <c r="G3862" s="1">
        <v>42976</v>
      </c>
      <c r="H3862">
        <v>0</v>
      </c>
      <c r="I3862" t="s">
        <v>39</v>
      </c>
      <c r="J3862" t="s">
        <v>25</v>
      </c>
      <c r="K3862">
        <v>55</v>
      </c>
    </row>
    <row r="3863" spans="1:14" x14ac:dyDescent="0.55000000000000004">
      <c r="A3863" t="s">
        <v>4006</v>
      </c>
      <c r="B3863" t="s">
        <v>41</v>
      </c>
      <c r="C3863" t="s">
        <v>20</v>
      </c>
      <c r="D3863" t="s">
        <v>80</v>
      </c>
      <c r="E3863" t="s">
        <v>15</v>
      </c>
      <c r="F3863" s="1">
        <v>42898</v>
      </c>
      <c r="G3863" s="1">
        <v>42911</v>
      </c>
      <c r="H3863">
        <v>4733</v>
      </c>
      <c r="I3863" t="s">
        <v>39</v>
      </c>
      <c r="J3863" t="s">
        <v>17</v>
      </c>
      <c r="K3863">
        <v>4821</v>
      </c>
      <c r="M3863">
        <f t="shared" ref="M3863:M3866" si="1014" xml:space="preserve"> H3863 - K3863</f>
        <v>-88</v>
      </c>
      <c r="N3863">
        <f t="shared" ref="N3863:N3866" si="1015" xml:space="preserve"> M3863 / H3863 * 100</f>
        <v>-1.859285865201775</v>
      </c>
    </row>
    <row r="3864" spans="1:14" x14ac:dyDescent="0.55000000000000004">
      <c r="A3864" t="s">
        <v>4007</v>
      </c>
      <c r="B3864" t="s">
        <v>60</v>
      </c>
      <c r="C3864" t="s">
        <v>13</v>
      </c>
      <c r="D3864" t="s">
        <v>42</v>
      </c>
      <c r="E3864" t="s">
        <v>15</v>
      </c>
      <c r="F3864" s="1">
        <v>42898</v>
      </c>
      <c r="G3864" s="1">
        <v>42976</v>
      </c>
      <c r="H3864">
        <v>1250</v>
      </c>
      <c r="I3864" t="s">
        <v>32</v>
      </c>
      <c r="J3864" t="s">
        <v>17</v>
      </c>
      <c r="K3864">
        <v>1096</v>
      </c>
      <c r="M3864">
        <f t="shared" si="1014"/>
        <v>154</v>
      </c>
      <c r="N3864">
        <f t="shared" si="1015"/>
        <v>12.32</v>
      </c>
    </row>
    <row r="3865" spans="1:14" x14ac:dyDescent="0.55000000000000004">
      <c r="A3865" t="s">
        <v>4008</v>
      </c>
      <c r="B3865" t="s">
        <v>60</v>
      </c>
      <c r="C3865" t="s">
        <v>57</v>
      </c>
      <c r="D3865" t="s">
        <v>206</v>
      </c>
      <c r="E3865" t="s">
        <v>15</v>
      </c>
      <c r="F3865" s="1">
        <v>42898</v>
      </c>
      <c r="G3865" s="1">
        <v>42979</v>
      </c>
      <c r="H3865">
        <v>5966</v>
      </c>
      <c r="I3865" t="s">
        <v>32</v>
      </c>
      <c r="J3865" t="s">
        <v>17</v>
      </c>
      <c r="K3865">
        <v>5482</v>
      </c>
      <c r="M3865">
        <f t="shared" si="1014"/>
        <v>484</v>
      </c>
      <c r="N3865">
        <f t="shared" si="1015"/>
        <v>8.1126382836071063</v>
      </c>
    </row>
    <row r="3866" spans="1:14" x14ac:dyDescent="0.55000000000000004">
      <c r="A3866" t="s">
        <v>4009</v>
      </c>
      <c r="B3866" t="s">
        <v>44</v>
      </c>
      <c r="C3866" t="s">
        <v>24</v>
      </c>
      <c r="D3866" t="s">
        <v>219</v>
      </c>
      <c r="E3866" t="s">
        <v>15</v>
      </c>
      <c r="F3866" s="1">
        <v>42898</v>
      </c>
      <c r="G3866" s="1">
        <v>42988</v>
      </c>
      <c r="H3866">
        <v>61</v>
      </c>
      <c r="I3866" t="s">
        <v>22</v>
      </c>
      <c r="J3866" t="s">
        <v>25</v>
      </c>
      <c r="K3866">
        <v>55</v>
      </c>
      <c r="M3866">
        <f t="shared" si="1014"/>
        <v>6</v>
      </c>
      <c r="N3866">
        <f t="shared" si="1015"/>
        <v>9.8360655737704921</v>
      </c>
    </row>
    <row r="3867" spans="1:14" x14ac:dyDescent="0.55000000000000004">
      <c r="A3867" t="s">
        <v>4010</v>
      </c>
      <c r="B3867" t="s">
        <v>66</v>
      </c>
      <c r="C3867" t="s">
        <v>27</v>
      </c>
      <c r="E3867" t="s">
        <v>49</v>
      </c>
      <c r="F3867" s="1">
        <v>42898</v>
      </c>
      <c r="I3867" t="s">
        <v>39</v>
      </c>
      <c r="J3867" t="s">
        <v>17</v>
      </c>
      <c r="K3867">
        <v>550</v>
      </c>
    </row>
    <row r="3868" spans="1:14" x14ac:dyDescent="0.55000000000000004">
      <c r="A3868" t="s">
        <v>4011</v>
      </c>
      <c r="B3868" t="s">
        <v>66</v>
      </c>
      <c r="C3868" t="s">
        <v>20</v>
      </c>
      <c r="D3868" t="s">
        <v>146</v>
      </c>
      <c r="E3868" t="s">
        <v>49</v>
      </c>
      <c r="F3868" s="1">
        <v>42898</v>
      </c>
      <c r="I3868" t="s">
        <v>39</v>
      </c>
      <c r="J3868" t="s">
        <v>17</v>
      </c>
      <c r="K3868">
        <v>4821</v>
      </c>
    </row>
    <row r="3869" spans="1:14" x14ac:dyDescent="0.55000000000000004">
      <c r="A3869" t="s">
        <v>4012</v>
      </c>
      <c r="B3869" t="s">
        <v>99</v>
      </c>
      <c r="C3869" t="s">
        <v>13</v>
      </c>
      <c r="E3869" t="s">
        <v>49</v>
      </c>
      <c r="F3869" s="1">
        <v>42898</v>
      </c>
      <c r="I3869" t="s">
        <v>85</v>
      </c>
      <c r="J3869" t="s">
        <v>17</v>
      </c>
      <c r="K3869">
        <v>1096</v>
      </c>
    </row>
    <row r="3870" spans="1:14" x14ac:dyDescent="0.55000000000000004">
      <c r="A3870" t="s">
        <v>4013</v>
      </c>
      <c r="B3870" t="s">
        <v>37</v>
      </c>
      <c r="C3870" t="s">
        <v>24</v>
      </c>
      <c r="D3870" t="s">
        <v>68</v>
      </c>
      <c r="E3870" t="s">
        <v>15</v>
      </c>
      <c r="F3870" s="1">
        <v>42898</v>
      </c>
      <c r="G3870" s="1">
        <v>42998</v>
      </c>
      <c r="H3870">
        <v>48</v>
      </c>
      <c r="I3870" t="s">
        <v>39</v>
      </c>
      <c r="J3870" t="s">
        <v>25</v>
      </c>
      <c r="K3870">
        <v>55</v>
      </c>
      <c r="M3870">
        <f xml:space="preserve"> H3870 - K3870</f>
        <v>-7</v>
      </c>
      <c r="N3870">
        <f xml:space="preserve"> M3870 / H3870 * 100</f>
        <v>-14.583333333333334</v>
      </c>
    </row>
    <row r="3871" spans="1:14" x14ac:dyDescent="0.55000000000000004">
      <c r="A3871" t="s">
        <v>4014</v>
      </c>
      <c r="B3871" t="s">
        <v>83</v>
      </c>
      <c r="C3871" t="s">
        <v>13</v>
      </c>
      <c r="D3871" t="s">
        <v>21</v>
      </c>
      <c r="E3871" t="s">
        <v>49</v>
      </c>
      <c r="F3871" s="1">
        <v>42898</v>
      </c>
      <c r="I3871" t="s">
        <v>85</v>
      </c>
      <c r="J3871" t="s">
        <v>17</v>
      </c>
      <c r="K3871">
        <v>1096</v>
      </c>
    </row>
    <row r="3872" spans="1:14" x14ac:dyDescent="0.55000000000000004">
      <c r="A3872" t="s">
        <v>4015</v>
      </c>
      <c r="B3872" t="s">
        <v>83</v>
      </c>
      <c r="C3872" t="s">
        <v>24</v>
      </c>
      <c r="D3872" t="s">
        <v>312</v>
      </c>
      <c r="E3872" t="s">
        <v>15</v>
      </c>
      <c r="F3872" s="1">
        <v>42898</v>
      </c>
      <c r="G3872" s="1">
        <v>42999</v>
      </c>
      <c r="H3872">
        <v>53</v>
      </c>
      <c r="I3872" t="s">
        <v>85</v>
      </c>
      <c r="J3872" t="s">
        <v>25</v>
      </c>
      <c r="K3872">
        <v>55</v>
      </c>
      <c r="M3872">
        <f xml:space="preserve"> H3872 - K3872</f>
        <v>-2</v>
      </c>
      <c r="N3872">
        <f xml:space="preserve"> M3872 / H3872 * 100</f>
        <v>-3.7735849056603774</v>
      </c>
    </row>
    <row r="3873" spans="1:14" x14ac:dyDescent="0.55000000000000004">
      <c r="A3873" t="s">
        <v>4016</v>
      </c>
      <c r="B3873" t="s">
        <v>30</v>
      </c>
      <c r="C3873" t="s">
        <v>24</v>
      </c>
      <c r="D3873" t="s">
        <v>42</v>
      </c>
      <c r="E3873" t="s">
        <v>55</v>
      </c>
      <c r="F3873" s="1">
        <v>42898</v>
      </c>
      <c r="G3873" s="1">
        <v>42906</v>
      </c>
      <c r="H3873">
        <v>0</v>
      </c>
      <c r="I3873" t="s">
        <v>32</v>
      </c>
      <c r="J3873" t="s">
        <v>25</v>
      </c>
      <c r="K3873">
        <v>55</v>
      </c>
    </row>
    <row r="3874" spans="1:14" x14ac:dyDescent="0.55000000000000004">
      <c r="A3874" t="s">
        <v>4017</v>
      </c>
      <c r="B3874" t="s">
        <v>30</v>
      </c>
      <c r="C3874" t="s">
        <v>24</v>
      </c>
      <c r="D3874" t="s">
        <v>236</v>
      </c>
      <c r="E3874" t="s">
        <v>15</v>
      </c>
      <c r="F3874" s="1">
        <v>42898</v>
      </c>
      <c r="G3874" s="1">
        <v>42965</v>
      </c>
      <c r="H3874">
        <v>51</v>
      </c>
      <c r="I3874" t="s">
        <v>32</v>
      </c>
      <c r="J3874" t="s">
        <v>25</v>
      </c>
      <c r="K3874">
        <v>55</v>
      </c>
      <c r="M3874">
        <f t="shared" ref="M3874:M3875" si="1016" xml:space="preserve"> H3874 - K3874</f>
        <v>-4</v>
      </c>
      <c r="N3874">
        <f t="shared" ref="N3874:N3875" si="1017" xml:space="preserve"> M3874 / H3874 * 100</f>
        <v>-7.8431372549019605</v>
      </c>
    </row>
    <row r="3875" spans="1:14" x14ac:dyDescent="0.55000000000000004">
      <c r="A3875" t="s">
        <v>4018</v>
      </c>
      <c r="B3875" t="s">
        <v>30</v>
      </c>
      <c r="C3875" t="s">
        <v>48</v>
      </c>
      <c r="D3875" t="s">
        <v>42</v>
      </c>
      <c r="E3875" t="s">
        <v>15</v>
      </c>
      <c r="F3875" s="1">
        <v>42898</v>
      </c>
      <c r="G3875" s="1">
        <v>42982</v>
      </c>
      <c r="H3875">
        <v>3314</v>
      </c>
      <c r="I3875" t="s">
        <v>32</v>
      </c>
      <c r="J3875" t="s">
        <v>25</v>
      </c>
      <c r="K3875">
        <v>3393</v>
      </c>
      <c r="M3875">
        <f t="shared" si="1016"/>
        <v>-79</v>
      </c>
      <c r="N3875">
        <f t="shared" si="1017"/>
        <v>-2.3838261919130956</v>
      </c>
    </row>
    <row r="3876" spans="1:14" x14ac:dyDescent="0.55000000000000004">
      <c r="A3876" t="s">
        <v>4019</v>
      </c>
      <c r="B3876" t="s">
        <v>34</v>
      </c>
      <c r="C3876" t="s">
        <v>48</v>
      </c>
      <c r="D3876" t="s">
        <v>71</v>
      </c>
      <c r="E3876" t="s">
        <v>55</v>
      </c>
      <c r="F3876" s="1">
        <v>42899</v>
      </c>
      <c r="G3876" s="1">
        <v>42967</v>
      </c>
      <c r="H3876">
        <v>0</v>
      </c>
      <c r="I3876" t="s">
        <v>16</v>
      </c>
      <c r="J3876" t="s">
        <v>25</v>
      </c>
      <c r="K3876">
        <v>3393</v>
      </c>
    </row>
    <row r="3877" spans="1:14" x14ac:dyDescent="0.55000000000000004">
      <c r="A3877" t="s">
        <v>4020</v>
      </c>
      <c r="B3877" t="s">
        <v>34</v>
      </c>
      <c r="C3877" t="s">
        <v>24</v>
      </c>
      <c r="D3877" t="s">
        <v>54</v>
      </c>
      <c r="E3877" t="s">
        <v>15</v>
      </c>
      <c r="F3877" s="1">
        <v>42899</v>
      </c>
      <c r="G3877" s="1">
        <v>43003</v>
      </c>
      <c r="H3877">
        <v>64</v>
      </c>
      <c r="I3877" t="s">
        <v>16</v>
      </c>
      <c r="J3877" t="s">
        <v>25</v>
      </c>
      <c r="K3877">
        <v>55</v>
      </c>
      <c r="M3877">
        <f t="shared" ref="M3877:M3878" si="1018" xml:space="preserve"> H3877 - K3877</f>
        <v>9</v>
      </c>
      <c r="N3877">
        <f t="shared" ref="N3877:N3878" si="1019" xml:space="preserve"> M3877 / H3877 * 100</f>
        <v>14.0625</v>
      </c>
    </row>
    <row r="3878" spans="1:14" x14ac:dyDescent="0.55000000000000004">
      <c r="A3878" t="s">
        <v>4021</v>
      </c>
      <c r="B3878" t="s">
        <v>34</v>
      </c>
      <c r="C3878" t="s">
        <v>24</v>
      </c>
      <c r="D3878" t="s">
        <v>21</v>
      </c>
      <c r="E3878" t="s">
        <v>15</v>
      </c>
      <c r="F3878" s="1">
        <v>42899</v>
      </c>
      <c r="G3878" s="1">
        <v>42910</v>
      </c>
      <c r="H3878">
        <v>58</v>
      </c>
      <c r="I3878" t="s">
        <v>16</v>
      </c>
      <c r="J3878" t="s">
        <v>25</v>
      </c>
      <c r="K3878">
        <v>55</v>
      </c>
      <c r="M3878">
        <f t="shared" si="1018"/>
        <v>3</v>
      </c>
      <c r="N3878">
        <f t="shared" si="1019"/>
        <v>5.1724137931034484</v>
      </c>
    </row>
    <row r="3879" spans="1:14" x14ac:dyDescent="0.55000000000000004">
      <c r="A3879" t="s">
        <v>4022</v>
      </c>
      <c r="B3879" t="s">
        <v>129</v>
      </c>
      <c r="C3879" t="s">
        <v>24</v>
      </c>
      <c r="E3879" t="s">
        <v>49</v>
      </c>
      <c r="F3879" s="1">
        <v>42899</v>
      </c>
      <c r="I3879" t="s">
        <v>75</v>
      </c>
      <c r="J3879" t="s">
        <v>25</v>
      </c>
      <c r="K3879">
        <v>55</v>
      </c>
    </row>
    <row r="3880" spans="1:14" x14ac:dyDescent="0.55000000000000004">
      <c r="A3880" t="s">
        <v>4023</v>
      </c>
      <c r="B3880" t="s">
        <v>129</v>
      </c>
      <c r="C3880" t="s">
        <v>13</v>
      </c>
      <c r="D3880" t="s">
        <v>117</v>
      </c>
      <c r="E3880" t="s">
        <v>55</v>
      </c>
      <c r="F3880" s="1">
        <v>42899</v>
      </c>
      <c r="G3880" s="1">
        <v>42969</v>
      </c>
      <c r="H3880">
        <v>0</v>
      </c>
      <c r="I3880" t="s">
        <v>75</v>
      </c>
      <c r="J3880" t="s">
        <v>17</v>
      </c>
      <c r="K3880">
        <v>1096</v>
      </c>
    </row>
    <row r="3881" spans="1:14" x14ac:dyDescent="0.55000000000000004">
      <c r="A3881" t="s">
        <v>4024</v>
      </c>
      <c r="B3881" t="s">
        <v>129</v>
      </c>
      <c r="C3881" t="s">
        <v>57</v>
      </c>
      <c r="D3881" t="s">
        <v>234</v>
      </c>
      <c r="E3881" t="s">
        <v>15</v>
      </c>
      <c r="F3881" s="1">
        <v>42899</v>
      </c>
      <c r="G3881" s="1">
        <v>42951</v>
      </c>
      <c r="H3881">
        <v>4598</v>
      </c>
      <c r="I3881" t="s">
        <v>75</v>
      </c>
      <c r="J3881" t="s">
        <v>17</v>
      </c>
      <c r="K3881">
        <v>5482</v>
      </c>
      <c r="M3881">
        <f t="shared" ref="M3881:M3883" si="1020" xml:space="preserve"> H3881 - K3881</f>
        <v>-884</v>
      </c>
      <c r="N3881">
        <f t="shared" ref="N3881:N3883" si="1021" xml:space="preserve"> M3881 / H3881 * 100</f>
        <v>-19.225750326228795</v>
      </c>
    </row>
    <row r="3882" spans="1:14" x14ac:dyDescent="0.55000000000000004">
      <c r="A3882" t="s">
        <v>4025</v>
      </c>
      <c r="B3882" t="s">
        <v>129</v>
      </c>
      <c r="C3882" t="s">
        <v>48</v>
      </c>
      <c r="D3882" t="s">
        <v>117</v>
      </c>
      <c r="E3882" t="s">
        <v>15</v>
      </c>
      <c r="F3882" s="1">
        <v>42899</v>
      </c>
      <c r="G3882" s="1">
        <v>42905</v>
      </c>
      <c r="H3882">
        <v>3424</v>
      </c>
      <c r="I3882" t="s">
        <v>75</v>
      </c>
      <c r="J3882" t="s">
        <v>25</v>
      </c>
      <c r="K3882">
        <v>3393</v>
      </c>
      <c r="M3882">
        <f t="shared" si="1020"/>
        <v>31</v>
      </c>
      <c r="N3882">
        <f t="shared" si="1021"/>
        <v>0.90537383177570085</v>
      </c>
    </row>
    <row r="3883" spans="1:14" x14ac:dyDescent="0.55000000000000004">
      <c r="A3883" t="s">
        <v>4026</v>
      </c>
      <c r="B3883" t="s">
        <v>129</v>
      </c>
      <c r="C3883" t="s">
        <v>48</v>
      </c>
      <c r="D3883" t="s">
        <v>201</v>
      </c>
      <c r="E3883" t="s">
        <v>15</v>
      </c>
      <c r="F3883" s="1">
        <v>42899</v>
      </c>
      <c r="G3883" s="1">
        <v>43008</v>
      </c>
      <c r="H3883">
        <v>3399</v>
      </c>
      <c r="I3883" t="s">
        <v>75</v>
      </c>
      <c r="J3883" t="s">
        <v>25</v>
      </c>
      <c r="K3883">
        <v>3393</v>
      </c>
      <c r="M3883">
        <f t="shared" si="1020"/>
        <v>6</v>
      </c>
      <c r="N3883">
        <f t="shared" si="1021"/>
        <v>0.17652250661959401</v>
      </c>
    </row>
    <row r="3884" spans="1:14" x14ac:dyDescent="0.55000000000000004">
      <c r="A3884" t="s">
        <v>4027</v>
      </c>
      <c r="B3884" t="s">
        <v>73</v>
      </c>
      <c r="C3884" t="s">
        <v>13</v>
      </c>
      <c r="D3884" t="s">
        <v>216</v>
      </c>
      <c r="E3884" t="s">
        <v>55</v>
      </c>
      <c r="F3884" s="1">
        <v>42899</v>
      </c>
      <c r="G3884" s="1">
        <v>42985</v>
      </c>
      <c r="H3884">
        <v>0</v>
      </c>
      <c r="I3884" t="s">
        <v>75</v>
      </c>
      <c r="J3884" t="s">
        <v>17</v>
      </c>
      <c r="K3884">
        <v>1096</v>
      </c>
    </row>
    <row r="3885" spans="1:14" x14ac:dyDescent="0.55000000000000004">
      <c r="A3885" t="s">
        <v>4028</v>
      </c>
      <c r="B3885" t="s">
        <v>19</v>
      </c>
      <c r="C3885" t="s">
        <v>27</v>
      </c>
      <c r="D3885" t="s">
        <v>124</v>
      </c>
      <c r="E3885" t="s">
        <v>55</v>
      </c>
      <c r="F3885" s="1">
        <v>42899</v>
      </c>
      <c r="G3885" s="1">
        <v>42982</v>
      </c>
      <c r="H3885">
        <v>0</v>
      </c>
      <c r="I3885" t="s">
        <v>22</v>
      </c>
      <c r="J3885" t="s">
        <v>17</v>
      </c>
      <c r="K3885">
        <v>550</v>
      </c>
    </row>
    <row r="3886" spans="1:14" x14ac:dyDescent="0.55000000000000004">
      <c r="A3886" t="s">
        <v>4029</v>
      </c>
      <c r="B3886" t="s">
        <v>19</v>
      </c>
      <c r="C3886" t="s">
        <v>57</v>
      </c>
      <c r="D3886" t="s">
        <v>315</v>
      </c>
      <c r="E3886" t="s">
        <v>55</v>
      </c>
      <c r="F3886" s="1">
        <v>42899</v>
      </c>
      <c r="G3886" s="1">
        <v>42963</v>
      </c>
      <c r="H3886">
        <v>0</v>
      </c>
      <c r="I3886" t="s">
        <v>22</v>
      </c>
      <c r="J3886" t="s">
        <v>17</v>
      </c>
      <c r="K3886">
        <v>5482</v>
      </c>
    </row>
    <row r="3887" spans="1:14" x14ac:dyDescent="0.55000000000000004">
      <c r="A3887" t="s">
        <v>4030</v>
      </c>
      <c r="B3887" t="s">
        <v>19</v>
      </c>
      <c r="C3887" t="s">
        <v>20</v>
      </c>
      <c r="D3887" t="s">
        <v>71</v>
      </c>
      <c r="E3887" t="s">
        <v>15</v>
      </c>
      <c r="F3887" s="1">
        <v>42899</v>
      </c>
      <c r="G3887" s="1">
        <v>42988</v>
      </c>
      <c r="H3887">
        <v>5322</v>
      </c>
      <c r="I3887" t="s">
        <v>22</v>
      </c>
      <c r="J3887" t="s">
        <v>17</v>
      </c>
      <c r="K3887">
        <v>4821</v>
      </c>
      <c r="M3887">
        <f t="shared" ref="M3887:M3889" si="1022" xml:space="preserve"> H3887 - K3887</f>
        <v>501</v>
      </c>
      <c r="N3887">
        <f t="shared" ref="N3887:N3889" si="1023" xml:space="preserve"> M3887 / H3887 * 100</f>
        <v>9.4137542277339357</v>
      </c>
    </row>
    <row r="3888" spans="1:14" x14ac:dyDescent="0.55000000000000004">
      <c r="A3888" t="s">
        <v>4031</v>
      </c>
      <c r="B3888" t="s">
        <v>153</v>
      </c>
      <c r="C3888" t="s">
        <v>27</v>
      </c>
      <c r="D3888" t="s">
        <v>221</v>
      </c>
      <c r="E3888" t="s">
        <v>15</v>
      </c>
      <c r="F3888" s="1">
        <v>42899</v>
      </c>
      <c r="G3888" s="1">
        <v>42975</v>
      </c>
      <c r="H3888">
        <v>496</v>
      </c>
      <c r="I3888" t="s">
        <v>75</v>
      </c>
      <c r="J3888" t="s">
        <v>17</v>
      </c>
      <c r="K3888">
        <v>550</v>
      </c>
      <c r="M3888">
        <f t="shared" si="1022"/>
        <v>-54</v>
      </c>
      <c r="N3888">
        <f t="shared" si="1023"/>
        <v>-10.887096774193548</v>
      </c>
    </row>
    <row r="3889" spans="1:14" x14ac:dyDescent="0.55000000000000004">
      <c r="A3889" t="s">
        <v>4032</v>
      </c>
      <c r="B3889" t="s">
        <v>116</v>
      </c>
      <c r="C3889" t="s">
        <v>48</v>
      </c>
      <c r="D3889" t="s">
        <v>204</v>
      </c>
      <c r="E3889" t="s">
        <v>15</v>
      </c>
      <c r="F3889" s="1">
        <v>42899</v>
      </c>
      <c r="G3889" s="1">
        <v>42974</v>
      </c>
      <c r="H3889">
        <v>3279</v>
      </c>
      <c r="I3889" t="s">
        <v>85</v>
      </c>
      <c r="J3889" t="s">
        <v>25</v>
      </c>
      <c r="K3889">
        <v>3393</v>
      </c>
      <c r="M3889">
        <f t="shared" si="1022"/>
        <v>-114</v>
      </c>
      <c r="N3889">
        <f t="shared" si="1023"/>
        <v>-3.4766697163769442</v>
      </c>
    </row>
    <row r="3890" spans="1:14" x14ac:dyDescent="0.55000000000000004">
      <c r="A3890" t="s">
        <v>4033</v>
      </c>
      <c r="B3890" t="s">
        <v>53</v>
      </c>
      <c r="C3890" t="s">
        <v>24</v>
      </c>
      <c r="D3890" t="s">
        <v>243</v>
      </c>
      <c r="E3890" t="s">
        <v>55</v>
      </c>
      <c r="F3890" s="1">
        <v>42899</v>
      </c>
      <c r="G3890" s="1">
        <v>43006</v>
      </c>
      <c r="H3890">
        <v>0</v>
      </c>
      <c r="I3890" t="s">
        <v>22</v>
      </c>
      <c r="J3890" t="s">
        <v>25</v>
      </c>
      <c r="K3890">
        <v>55</v>
      </c>
    </row>
    <row r="3891" spans="1:14" x14ac:dyDescent="0.55000000000000004">
      <c r="A3891" t="s">
        <v>4034</v>
      </c>
      <c r="B3891" t="s">
        <v>47</v>
      </c>
      <c r="C3891" t="s">
        <v>24</v>
      </c>
      <c r="D3891" t="s">
        <v>68</v>
      </c>
      <c r="E3891" t="s">
        <v>15</v>
      </c>
      <c r="F3891" s="1">
        <v>42899</v>
      </c>
      <c r="G3891" s="1">
        <v>42913</v>
      </c>
      <c r="H3891">
        <v>68</v>
      </c>
      <c r="I3891" t="s">
        <v>32</v>
      </c>
      <c r="J3891" t="s">
        <v>25</v>
      </c>
      <c r="K3891">
        <v>55</v>
      </c>
      <c r="M3891">
        <f xml:space="preserve"> H3891 - K3891</f>
        <v>13</v>
      </c>
      <c r="N3891">
        <f xml:space="preserve"> M3891 / H3891 * 100</f>
        <v>19.117647058823529</v>
      </c>
    </row>
    <row r="3892" spans="1:14" x14ac:dyDescent="0.55000000000000004">
      <c r="A3892" t="s">
        <v>4035</v>
      </c>
      <c r="B3892" t="s">
        <v>264</v>
      </c>
      <c r="C3892" t="s">
        <v>27</v>
      </c>
      <c r="D3892" t="s">
        <v>71</v>
      </c>
      <c r="E3892" t="s">
        <v>55</v>
      </c>
      <c r="F3892" s="1">
        <v>42899</v>
      </c>
      <c r="G3892" s="1">
        <v>42970</v>
      </c>
      <c r="H3892">
        <v>0</v>
      </c>
      <c r="I3892" t="s">
        <v>22</v>
      </c>
      <c r="J3892" t="s">
        <v>17</v>
      </c>
      <c r="K3892">
        <v>550</v>
      </c>
    </row>
    <row r="3893" spans="1:14" x14ac:dyDescent="0.55000000000000004">
      <c r="A3893" t="s">
        <v>4036</v>
      </c>
      <c r="B3893" t="s">
        <v>106</v>
      </c>
      <c r="C3893" t="s">
        <v>57</v>
      </c>
      <c r="E3893" t="s">
        <v>49</v>
      </c>
      <c r="F3893" s="1">
        <v>42899</v>
      </c>
      <c r="I3893" t="s">
        <v>32</v>
      </c>
      <c r="J3893" t="s">
        <v>17</v>
      </c>
      <c r="K3893">
        <v>5482</v>
      </c>
    </row>
    <row r="3894" spans="1:14" x14ac:dyDescent="0.55000000000000004">
      <c r="A3894" t="s">
        <v>4037</v>
      </c>
      <c r="B3894" t="s">
        <v>60</v>
      </c>
      <c r="C3894" t="s">
        <v>13</v>
      </c>
      <c r="D3894" t="s">
        <v>90</v>
      </c>
      <c r="E3894" t="s">
        <v>49</v>
      </c>
      <c r="F3894" s="1">
        <v>42899</v>
      </c>
      <c r="I3894" t="s">
        <v>32</v>
      </c>
      <c r="J3894" t="s">
        <v>17</v>
      </c>
      <c r="K3894">
        <v>1096</v>
      </c>
    </row>
    <row r="3895" spans="1:14" x14ac:dyDescent="0.55000000000000004">
      <c r="A3895" t="s">
        <v>4038</v>
      </c>
      <c r="B3895" t="s">
        <v>44</v>
      </c>
      <c r="C3895" t="s">
        <v>13</v>
      </c>
      <c r="D3895" t="s">
        <v>146</v>
      </c>
      <c r="E3895" t="s">
        <v>55</v>
      </c>
      <c r="F3895" s="1">
        <v>42899</v>
      </c>
      <c r="G3895" s="1">
        <v>42968</v>
      </c>
      <c r="H3895">
        <v>0</v>
      </c>
      <c r="I3895" t="s">
        <v>22</v>
      </c>
      <c r="J3895" t="s">
        <v>17</v>
      </c>
      <c r="K3895">
        <v>1096</v>
      </c>
    </row>
    <row r="3896" spans="1:14" x14ac:dyDescent="0.55000000000000004">
      <c r="A3896" t="s">
        <v>4039</v>
      </c>
      <c r="B3896" t="s">
        <v>70</v>
      </c>
      <c r="C3896" t="s">
        <v>24</v>
      </c>
      <c r="D3896" t="s">
        <v>51</v>
      </c>
      <c r="E3896" t="s">
        <v>15</v>
      </c>
      <c r="F3896" s="1">
        <v>42899</v>
      </c>
      <c r="G3896" s="1">
        <v>42901</v>
      </c>
      <c r="H3896">
        <v>59</v>
      </c>
      <c r="I3896" t="s">
        <v>16</v>
      </c>
      <c r="J3896" t="s">
        <v>25</v>
      </c>
      <c r="K3896">
        <v>55</v>
      </c>
      <c r="M3896">
        <f t="shared" ref="M3896:M3897" si="1024" xml:space="preserve"> H3896 - K3896</f>
        <v>4</v>
      </c>
      <c r="N3896">
        <f t="shared" ref="N3896:N3897" si="1025" xml:space="preserve"> M3896 / H3896 * 100</f>
        <v>6.7796610169491522</v>
      </c>
    </row>
    <row r="3897" spans="1:14" x14ac:dyDescent="0.55000000000000004">
      <c r="A3897" t="s">
        <v>4040</v>
      </c>
      <c r="B3897" t="s">
        <v>37</v>
      </c>
      <c r="C3897" t="s">
        <v>48</v>
      </c>
      <c r="D3897" t="s">
        <v>80</v>
      </c>
      <c r="E3897" t="s">
        <v>15</v>
      </c>
      <c r="F3897" s="1">
        <v>42899</v>
      </c>
      <c r="G3897" s="1">
        <v>42912</v>
      </c>
      <c r="H3897">
        <v>3205</v>
      </c>
      <c r="I3897" t="s">
        <v>39</v>
      </c>
      <c r="J3897" t="s">
        <v>25</v>
      </c>
      <c r="K3897">
        <v>3393</v>
      </c>
      <c r="M3897">
        <f t="shared" si="1024"/>
        <v>-188</v>
      </c>
      <c r="N3897">
        <f t="shared" si="1025"/>
        <v>-5.8658346333853357</v>
      </c>
    </row>
    <row r="3898" spans="1:14" x14ac:dyDescent="0.55000000000000004">
      <c r="A3898" t="s">
        <v>4041</v>
      </c>
      <c r="B3898" t="s">
        <v>113</v>
      </c>
      <c r="C3898" t="s">
        <v>27</v>
      </c>
      <c r="D3898" t="s">
        <v>117</v>
      </c>
      <c r="E3898" t="s">
        <v>55</v>
      </c>
      <c r="F3898" s="1">
        <v>42899</v>
      </c>
      <c r="G3898" s="1">
        <v>42913</v>
      </c>
      <c r="H3898">
        <v>0</v>
      </c>
      <c r="I3898" t="s">
        <v>85</v>
      </c>
      <c r="J3898" t="s">
        <v>17</v>
      </c>
      <c r="K3898">
        <v>550</v>
      </c>
    </row>
    <row r="3899" spans="1:14" x14ac:dyDescent="0.55000000000000004">
      <c r="A3899" t="s">
        <v>4042</v>
      </c>
      <c r="B3899" t="s">
        <v>30</v>
      </c>
      <c r="C3899" t="s">
        <v>48</v>
      </c>
      <c r="E3899" t="s">
        <v>49</v>
      </c>
      <c r="F3899" s="1">
        <v>42899</v>
      </c>
      <c r="I3899" t="s">
        <v>32</v>
      </c>
      <c r="J3899" t="s">
        <v>25</v>
      </c>
      <c r="K3899">
        <v>3393</v>
      </c>
    </row>
    <row r="3900" spans="1:14" x14ac:dyDescent="0.55000000000000004">
      <c r="A3900" t="s">
        <v>4043</v>
      </c>
      <c r="B3900" t="s">
        <v>34</v>
      </c>
      <c r="C3900" t="s">
        <v>24</v>
      </c>
      <c r="D3900" t="s">
        <v>225</v>
      </c>
      <c r="E3900" t="s">
        <v>15</v>
      </c>
      <c r="F3900" s="1">
        <v>42900</v>
      </c>
      <c r="G3900" s="1">
        <v>42909</v>
      </c>
      <c r="H3900">
        <v>55</v>
      </c>
      <c r="I3900" t="s">
        <v>16</v>
      </c>
      <c r="J3900" t="s">
        <v>25</v>
      </c>
      <c r="K3900">
        <v>55</v>
      </c>
      <c r="M3900">
        <f xml:space="preserve"> H3900 - K3900</f>
        <v>0</v>
      </c>
      <c r="N3900">
        <f xml:space="preserve"> M3900 / H3900 * 100</f>
        <v>0</v>
      </c>
    </row>
    <row r="3901" spans="1:14" x14ac:dyDescent="0.55000000000000004">
      <c r="A3901" t="s">
        <v>4044</v>
      </c>
      <c r="B3901" t="s">
        <v>129</v>
      </c>
      <c r="C3901" t="s">
        <v>27</v>
      </c>
      <c r="D3901" t="s">
        <v>204</v>
      </c>
      <c r="E3901" t="s">
        <v>55</v>
      </c>
      <c r="F3901" s="1">
        <v>42900</v>
      </c>
      <c r="G3901" s="1">
        <v>42995</v>
      </c>
      <c r="H3901">
        <v>0</v>
      </c>
      <c r="I3901" t="s">
        <v>75</v>
      </c>
      <c r="J3901" t="s">
        <v>17</v>
      </c>
      <c r="K3901">
        <v>550</v>
      </c>
    </row>
    <row r="3902" spans="1:14" x14ac:dyDescent="0.55000000000000004">
      <c r="A3902" t="s">
        <v>4045</v>
      </c>
      <c r="B3902" t="s">
        <v>176</v>
      </c>
      <c r="C3902" t="s">
        <v>13</v>
      </c>
      <c r="E3902" t="s">
        <v>49</v>
      </c>
      <c r="F3902" s="1">
        <v>42900</v>
      </c>
      <c r="I3902" t="s">
        <v>85</v>
      </c>
      <c r="J3902" t="s">
        <v>17</v>
      </c>
      <c r="K3902">
        <v>1096</v>
      </c>
    </row>
    <row r="3903" spans="1:14" x14ac:dyDescent="0.55000000000000004">
      <c r="A3903" t="s">
        <v>4046</v>
      </c>
      <c r="B3903" t="s">
        <v>176</v>
      </c>
      <c r="C3903" t="s">
        <v>27</v>
      </c>
      <c r="D3903" t="s">
        <v>92</v>
      </c>
      <c r="E3903" t="s">
        <v>15</v>
      </c>
      <c r="F3903" s="1">
        <v>42900</v>
      </c>
      <c r="G3903" s="1">
        <v>42980</v>
      </c>
      <c r="H3903">
        <v>525</v>
      </c>
      <c r="I3903" t="s">
        <v>85</v>
      </c>
      <c r="J3903" t="s">
        <v>17</v>
      </c>
      <c r="K3903">
        <v>550</v>
      </c>
      <c r="M3903">
        <f t="shared" ref="M3903:M3905" si="1026" xml:space="preserve"> H3903 - K3903</f>
        <v>-25</v>
      </c>
      <c r="N3903">
        <f t="shared" ref="N3903:N3905" si="1027" xml:space="preserve"> M3903 / H3903 * 100</f>
        <v>-4.7619047619047619</v>
      </c>
    </row>
    <row r="3904" spans="1:14" x14ac:dyDescent="0.55000000000000004">
      <c r="A3904" t="s">
        <v>4047</v>
      </c>
      <c r="B3904" t="s">
        <v>19</v>
      </c>
      <c r="C3904" t="s">
        <v>48</v>
      </c>
      <c r="D3904" t="s">
        <v>21</v>
      </c>
      <c r="E3904" t="s">
        <v>15</v>
      </c>
      <c r="F3904" s="1">
        <v>42900</v>
      </c>
      <c r="G3904" s="1">
        <v>42972</v>
      </c>
      <c r="H3904">
        <v>3455</v>
      </c>
      <c r="I3904" t="s">
        <v>22</v>
      </c>
      <c r="J3904" t="s">
        <v>25</v>
      </c>
      <c r="K3904">
        <v>3393</v>
      </c>
      <c r="M3904">
        <f t="shared" si="1026"/>
        <v>62</v>
      </c>
      <c r="N3904">
        <f t="shared" si="1027"/>
        <v>1.7945007235890014</v>
      </c>
    </row>
    <row r="3905" spans="1:14" x14ac:dyDescent="0.55000000000000004">
      <c r="A3905" t="s">
        <v>4048</v>
      </c>
      <c r="B3905" t="s">
        <v>77</v>
      </c>
      <c r="C3905" t="s">
        <v>48</v>
      </c>
      <c r="D3905" t="s">
        <v>206</v>
      </c>
      <c r="E3905" t="s">
        <v>15</v>
      </c>
      <c r="F3905" s="1">
        <v>42900</v>
      </c>
      <c r="G3905" s="1">
        <v>42911</v>
      </c>
      <c r="H3905">
        <v>3110</v>
      </c>
      <c r="I3905" t="s">
        <v>39</v>
      </c>
      <c r="J3905" t="s">
        <v>25</v>
      </c>
      <c r="K3905">
        <v>3393</v>
      </c>
      <c r="M3905">
        <f t="shared" si="1026"/>
        <v>-283</v>
      </c>
      <c r="N3905">
        <f t="shared" si="1027"/>
        <v>-9.09967845659164</v>
      </c>
    </row>
    <row r="3906" spans="1:14" x14ac:dyDescent="0.55000000000000004">
      <c r="A3906" t="s">
        <v>4049</v>
      </c>
      <c r="B3906" t="s">
        <v>116</v>
      </c>
      <c r="C3906" t="s">
        <v>24</v>
      </c>
      <c r="D3906" t="s">
        <v>191</v>
      </c>
      <c r="E3906" t="s">
        <v>55</v>
      </c>
      <c r="F3906" s="1">
        <v>42900</v>
      </c>
      <c r="G3906" s="1">
        <v>42913</v>
      </c>
      <c r="H3906">
        <v>0</v>
      </c>
      <c r="I3906" t="s">
        <v>85</v>
      </c>
      <c r="J3906" t="s">
        <v>25</v>
      </c>
      <c r="K3906">
        <v>55</v>
      </c>
    </row>
    <row r="3907" spans="1:14" x14ac:dyDescent="0.55000000000000004">
      <c r="A3907" t="s">
        <v>4050</v>
      </c>
      <c r="B3907" t="s">
        <v>63</v>
      </c>
      <c r="C3907" t="s">
        <v>57</v>
      </c>
      <c r="D3907" t="s">
        <v>68</v>
      </c>
      <c r="E3907" t="s">
        <v>15</v>
      </c>
      <c r="F3907" s="1">
        <v>42900</v>
      </c>
      <c r="G3907" s="1">
        <v>42989</v>
      </c>
      <c r="H3907">
        <v>5053</v>
      </c>
      <c r="I3907" t="s">
        <v>39</v>
      </c>
      <c r="J3907" t="s">
        <v>17</v>
      </c>
      <c r="K3907">
        <v>5482</v>
      </c>
      <c r="M3907">
        <f t="shared" ref="M3907:M3908" si="1028" xml:space="preserve"> H3907 - K3907</f>
        <v>-429</v>
      </c>
      <c r="N3907">
        <f t="shared" ref="N3907:N3908" si="1029" xml:space="preserve"> M3907 / H3907 * 100</f>
        <v>-8.4900059370670888</v>
      </c>
    </row>
    <row r="3908" spans="1:14" x14ac:dyDescent="0.55000000000000004">
      <c r="A3908" t="s">
        <v>4051</v>
      </c>
      <c r="B3908" t="s">
        <v>63</v>
      </c>
      <c r="C3908" t="s">
        <v>48</v>
      </c>
      <c r="D3908" t="s">
        <v>410</v>
      </c>
      <c r="E3908" t="s">
        <v>15</v>
      </c>
      <c r="F3908" s="1">
        <v>42900</v>
      </c>
      <c r="G3908" s="1">
        <v>42914</v>
      </c>
      <c r="H3908">
        <v>3539</v>
      </c>
      <c r="I3908" t="s">
        <v>39</v>
      </c>
      <c r="J3908" t="s">
        <v>25</v>
      </c>
      <c r="K3908">
        <v>3393</v>
      </c>
      <c r="M3908">
        <f t="shared" si="1028"/>
        <v>146</v>
      </c>
      <c r="N3908">
        <f t="shared" si="1029"/>
        <v>4.1254591692568523</v>
      </c>
    </row>
    <row r="3909" spans="1:14" x14ac:dyDescent="0.55000000000000004">
      <c r="A3909" t="s">
        <v>4052</v>
      </c>
      <c r="B3909" t="s">
        <v>47</v>
      </c>
      <c r="C3909" t="s">
        <v>27</v>
      </c>
      <c r="E3909" t="s">
        <v>49</v>
      </c>
      <c r="F3909" s="1">
        <v>42900</v>
      </c>
      <c r="I3909" t="s">
        <v>32</v>
      </c>
      <c r="J3909" t="s">
        <v>17</v>
      </c>
      <c r="K3909">
        <v>550</v>
      </c>
    </row>
    <row r="3910" spans="1:14" x14ac:dyDescent="0.55000000000000004">
      <c r="A3910" t="s">
        <v>4053</v>
      </c>
      <c r="B3910" t="s">
        <v>264</v>
      </c>
      <c r="C3910" t="s">
        <v>27</v>
      </c>
      <c r="D3910" t="s">
        <v>137</v>
      </c>
      <c r="E3910" t="s">
        <v>15</v>
      </c>
      <c r="F3910" s="1">
        <v>42900</v>
      </c>
      <c r="G3910" s="1">
        <v>42970</v>
      </c>
      <c r="H3910">
        <v>580</v>
      </c>
      <c r="I3910" t="s">
        <v>22</v>
      </c>
      <c r="J3910" t="s">
        <v>17</v>
      </c>
      <c r="K3910">
        <v>550</v>
      </c>
      <c r="M3910">
        <f xml:space="preserve"> H3910 - K3910</f>
        <v>30</v>
      </c>
      <c r="N3910">
        <f xml:space="preserve"> M3910 / H3910 * 100</f>
        <v>5.1724137931034484</v>
      </c>
    </row>
    <row r="3911" spans="1:14" x14ac:dyDescent="0.55000000000000004">
      <c r="A3911" t="s">
        <v>4054</v>
      </c>
      <c r="B3911" t="s">
        <v>89</v>
      </c>
      <c r="C3911" t="s">
        <v>48</v>
      </c>
      <c r="D3911" t="s">
        <v>78</v>
      </c>
      <c r="E3911" t="s">
        <v>55</v>
      </c>
      <c r="F3911" s="1">
        <v>42900</v>
      </c>
      <c r="G3911" s="1">
        <v>42906</v>
      </c>
      <c r="H3911">
        <v>0</v>
      </c>
      <c r="I3911" t="s">
        <v>32</v>
      </c>
      <c r="J3911" t="s">
        <v>25</v>
      </c>
      <c r="K3911">
        <v>3393</v>
      </c>
    </row>
    <row r="3912" spans="1:14" x14ac:dyDescent="0.55000000000000004">
      <c r="A3912" t="s">
        <v>4055</v>
      </c>
      <c r="B3912" t="s">
        <v>144</v>
      </c>
      <c r="C3912" t="s">
        <v>48</v>
      </c>
      <c r="D3912" t="s">
        <v>87</v>
      </c>
      <c r="E3912" t="s">
        <v>15</v>
      </c>
      <c r="F3912" s="1">
        <v>42900</v>
      </c>
      <c r="G3912" s="1">
        <v>42903</v>
      </c>
      <c r="H3912">
        <v>3468</v>
      </c>
      <c r="I3912" t="s">
        <v>16</v>
      </c>
      <c r="J3912" t="s">
        <v>25</v>
      </c>
      <c r="K3912">
        <v>3393</v>
      </c>
      <c r="M3912">
        <f xml:space="preserve"> H3912 - K3912</f>
        <v>75</v>
      </c>
      <c r="N3912">
        <f xml:space="preserve"> M3912 / H3912 * 100</f>
        <v>2.1626297577854672</v>
      </c>
    </row>
    <row r="3913" spans="1:14" x14ac:dyDescent="0.55000000000000004">
      <c r="A3913" t="s">
        <v>4056</v>
      </c>
      <c r="B3913" t="s">
        <v>41</v>
      </c>
      <c r="C3913" t="s">
        <v>156</v>
      </c>
      <c r="D3913" t="s">
        <v>71</v>
      </c>
      <c r="E3913" t="s">
        <v>49</v>
      </c>
      <c r="F3913" s="1">
        <v>42900</v>
      </c>
      <c r="I3913" t="s">
        <v>39</v>
      </c>
      <c r="J3913" t="s">
        <v>157</v>
      </c>
      <c r="K3913">
        <v>26768</v>
      </c>
    </row>
    <row r="3914" spans="1:14" x14ac:dyDescent="0.55000000000000004">
      <c r="A3914" t="s">
        <v>4057</v>
      </c>
      <c r="B3914" t="s">
        <v>41</v>
      </c>
      <c r="C3914" t="s">
        <v>20</v>
      </c>
      <c r="D3914" t="s">
        <v>131</v>
      </c>
      <c r="E3914" t="s">
        <v>49</v>
      </c>
      <c r="F3914" s="1">
        <v>42900</v>
      </c>
      <c r="I3914" t="s">
        <v>39</v>
      </c>
      <c r="J3914" t="s">
        <v>17</v>
      </c>
      <c r="K3914">
        <v>4821</v>
      </c>
    </row>
    <row r="3915" spans="1:14" x14ac:dyDescent="0.55000000000000004">
      <c r="A3915" t="s">
        <v>4058</v>
      </c>
      <c r="B3915" t="s">
        <v>44</v>
      </c>
      <c r="C3915" t="s">
        <v>24</v>
      </c>
      <c r="D3915" t="s">
        <v>35</v>
      </c>
      <c r="E3915" t="s">
        <v>15</v>
      </c>
      <c r="F3915" s="1">
        <v>42900</v>
      </c>
      <c r="G3915" s="1">
        <v>42997</v>
      </c>
      <c r="H3915">
        <v>54</v>
      </c>
      <c r="I3915" t="s">
        <v>22</v>
      </c>
      <c r="J3915" t="s">
        <v>25</v>
      </c>
      <c r="K3915">
        <v>55</v>
      </c>
      <c r="M3915">
        <f xml:space="preserve"> H3915 - K3915</f>
        <v>-1</v>
      </c>
      <c r="N3915">
        <f xml:space="preserve"> M3915 / H3915 * 100</f>
        <v>-1.8518518518518516</v>
      </c>
    </row>
    <row r="3916" spans="1:14" x14ac:dyDescent="0.55000000000000004">
      <c r="A3916" t="s">
        <v>4059</v>
      </c>
      <c r="B3916" t="s">
        <v>108</v>
      </c>
      <c r="C3916" t="s">
        <v>48</v>
      </c>
      <c r="D3916" t="s">
        <v>757</v>
      </c>
      <c r="E3916" t="s">
        <v>55</v>
      </c>
      <c r="F3916" s="1">
        <v>42900</v>
      </c>
      <c r="G3916" s="1">
        <v>42913</v>
      </c>
      <c r="H3916">
        <v>0</v>
      </c>
      <c r="I3916" t="s">
        <v>75</v>
      </c>
      <c r="J3916" t="s">
        <v>25</v>
      </c>
      <c r="K3916">
        <v>3393</v>
      </c>
    </row>
    <row r="3917" spans="1:14" x14ac:dyDescent="0.55000000000000004">
      <c r="A3917" t="s">
        <v>4060</v>
      </c>
      <c r="B3917" t="s">
        <v>70</v>
      </c>
      <c r="C3917" t="s">
        <v>24</v>
      </c>
      <c r="D3917" t="s">
        <v>243</v>
      </c>
      <c r="E3917" t="s">
        <v>55</v>
      </c>
      <c r="F3917" s="1">
        <v>42900</v>
      </c>
      <c r="G3917" s="1">
        <v>42958</v>
      </c>
      <c r="H3917">
        <v>0</v>
      </c>
      <c r="I3917" t="s">
        <v>16</v>
      </c>
      <c r="J3917" t="s">
        <v>25</v>
      </c>
      <c r="K3917">
        <v>55</v>
      </c>
    </row>
    <row r="3918" spans="1:14" x14ac:dyDescent="0.55000000000000004">
      <c r="A3918" t="s">
        <v>4061</v>
      </c>
      <c r="B3918" t="s">
        <v>83</v>
      </c>
      <c r="C3918" t="s">
        <v>24</v>
      </c>
      <c r="D3918" t="s">
        <v>249</v>
      </c>
      <c r="E3918" t="s">
        <v>55</v>
      </c>
      <c r="F3918" s="1">
        <v>42900</v>
      </c>
      <c r="G3918" s="1">
        <v>42967</v>
      </c>
      <c r="H3918">
        <v>0</v>
      </c>
      <c r="I3918" t="s">
        <v>85</v>
      </c>
      <c r="J3918" t="s">
        <v>25</v>
      </c>
      <c r="K3918">
        <v>55</v>
      </c>
    </row>
    <row r="3919" spans="1:14" x14ac:dyDescent="0.55000000000000004">
      <c r="A3919" t="s">
        <v>4062</v>
      </c>
      <c r="B3919" t="s">
        <v>150</v>
      </c>
      <c r="C3919" t="s">
        <v>57</v>
      </c>
      <c r="D3919" t="s">
        <v>100</v>
      </c>
      <c r="E3919" t="s">
        <v>15</v>
      </c>
      <c r="F3919" s="1">
        <v>42901</v>
      </c>
      <c r="G3919" s="1">
        <v>42914</v>
      </c>
      <c r="H3919">
        <v>6040</v>
      </c>
      <c r="I3919" t="s">
        <v>75</v>
      </c>
      <c r="J3919" t="s">
        <v>17</v>
      </c>
      <c r="K3919">
        <v>5482</v>
      </c>
      <c r="M3919">
        <f t="shared" ref="M3919:M3921" si="1030" xml:space="preserve"> H3919 - K3919</f>
        <v>558</v>
      </c>
      <c r="N3919">
        <f t="shared" ref="N3919:N3921" si="1031" xml:space="preserve"> M3919 / H3919 * 100</f>
        <v>9.2384105960264904</v>
      </c>
    </row>
    <row r="3920" spans="1:14" x14ac:dyDescent="0.55000000000000004">
      <c r="A3920" t="s">
        <v>4063</v>
      </c>
      <c r="B3920" t="s">
        <v>129</v>
      </c>
      <c r="C3920" t="s">
        <v>20</v>
      </c>
      <c r="D3920" t="s">
        <v>114</v>
      </c>
      <c r="E3920" t="s">
        <v>15</v>
      </c>
      <c r="F3920" s="1">
        <v>42901</v>
      </c>
      <c r="G3920" s="1">
        <v>42979</v>
      </c>
      <c r="H3920">
        <v>5857</v>
      </c>
      <c r="I3920" t="s">
        <v>75</v>
      </c>
      <c r="J3920" t="s">
        <v>17</v>
      </c>
      <c r="K3920">
        <v>4821</v>
      </c>
      <c r="M3920">
        <f t="shared" si="1030"/>
        <v>1036</v>
      </c>
      <c r="N3920">
        <f t="shared" si="1031"/>
        <v>17.688236298446302</v>
      </c>
    </row>
    <row r="3921" spans="1:14" x14ac:dyDescent="0.55000000000000004">
      <c r="A3921" t="s">
        <v>4064</v>
      </c>
      <c r="B3921" t="s">
        <v>214</v>
      </c>
      <c r="C3921" t="s">
        <v>48</v>
      </c>
      <c r="D3921" t="s">
        <v>102</v>
      </c>
      <c r="E3921" t="s">
        <v>15</v>
      </c>
      <c r="F3921" s="1">
        <v>42901</v>
      </c>
      <c r="G3921" s="1">
        <v>42911</v>
      </c>
      <c r="H3921">
        <v>3785</v>
      </c>
      <c r="I3921" t="s">
        <v>16</v>
      </c>
      <c r="J3921" t="s">
        <v>25</v>
      </c>
      <c r="K3921">
        <v>3393</v>
      </c>
      <c r="M3921">
        <f t="shared" si="1030"/>
        <v>392</v>
      </c>
      <c r="N3921">
        <f t="shared" si="1031"/>
        <v>10.35667107001321</v>
      </c>
    </row>
    <row r="3922" spans="1:14" x14ac:dyDescent="0.55000000000000004">
      <c r="A3922" t="s">
        <v>4065</v>
      </c>
      <c r="B3922" t="s">
        <v>176</v>
      </c>
      <c r="C3922" t="s">
        <v>13</v>
      </c>
      <c r="D3922" t="s">
        <v>312</v>
      </c>
      <c r="E3922" t="s">
        <v>55</v>
      </c>
      <c r="F3922" s="1">
        <v>42901</v>
      </c>
      <c r="G3922" s="1">
        <v>42997</v>
      </c>
      <c r="H3922">
        <v>0</v>
      </c>
      <c r="I3922" t="s">
        <v>85</v>
      </c>
      <c r="J3922" t="s">
        <v>17</v>
      </c>
      <c r="K3922">
        <v>1096</v>
      </c>
    </row>
    <row r="3923" spans="1:14" x14ac:dyDescent="0.55000000000000004">
      <c r="A3923" t="s">
        <v>4066</v>
      </c>
      <c r="B3923" t="s">
        <v>73</v>
      </c>
      <c r="C3923" t="s">
        <v>27</v>
      </c>
      <c r="D3923" t="s">
        <v>252</v>
      </c>
      <c r="E3923" t="s">
        <v>15</v>
      </c>
      <c r="F3923" s="1">
        <v>42901</v>
      </c>
      <c r="G3923" s="1">
        <v>42912</v>
      </c>
      <c r="H3923">
        <v>420</v>
      </c>
      <c r="I3923" t="s">
        <v>75</v>
      </c>
      <c r="J3923" t="s">
        <v>17</v>
      </c>
      <c r="K3923">
        <v>550</v>
      </c>
      <c r="M3923">
        <f t="shared" ref="M3923:M3930" si="1032" xml:space="preserve"> H3923 - K3923</f>
        <v>-130</v>
      </c>
      <c r="N3923">
        <f t="shared" ref="N3923:N3930" si="1033" xml:space="preserve"> M3923 / H3923 * 100</f>
        <v>-30.952380952380953</v>
      </c>
    </row>
    <row r="3924" spans="1:14" x14ac:dyDescent="0.55000000000000004">
      <c r="A3924" t="s">
        <v>4067</v>
      </c>
      <c r="B3924" t="s">
        <v>73</v>
      </c>
      <c r="C3924" t="s">
        <v>20</v>
      </c>
      <c r="D3924" t="s">
        <v>74</v>
      </c>
      <c r="E3924" t="s">
        <v>15</v>
      </c>
      <c r="F3924" s="1">
        <v>42901</v>
      </c>
      <c r="G3924" s="1">
        <v>42906</v>
      </c>
      <c r="H3924">
        <v>4939</v>
      </c>
      <c r="I3924" t="s">
        <v>75</v>
      </c>
      <c r="J3924" t="s">
        <v>17</v>
      </c>
      <c r="K3924">
        <v>4821</v>
      </c>
      <c r="M3924">
        <f t="shared" si="1032"/>
        <v>118</v>
      </c>
      <c r="N3924">
        <f t="shared" si="1033"/>
        <v>2.3891476007288923</v>
      </c>
    </row>
    <row r="3925" spans="1:14" x14ac:dyDescent="0.55000000000000004">
      <c r="A3925" t="s">
        <v>4068</v>
      </c>
      <c r="B3925" t="s">
        <v>19</v>
      </c>
      <c r="C3925" t="s">
        <v>20</v>
      </c>
      <c r="D3925" t="s">
        <v>243</v>
      </c>
      <c r="E3925" t="s">
        <v>15</v>
      </c>
      <c r="F3925" s="1">
        <v>42901</v>
      </c>
      <c r="G3925" s="1">
        <v>42916</v>
      </c>
      <c r="H3925">
        <v>4564</v>
      </c>
      <c r="I3925" t="s">
        <v>22</v>
      </c>
      <c r="J3925" t="s">
        <v>17</v>
      </c>
      <c r="K3925">
        <v>4821</v>
      </c>
      <c r="M3925">
        <f t="shared" si="1032"/>
        <v>-257</v>
      </c>
      <c r="N3925">
        <f t="shared" si="1033"/>
        <v>-5.6310254163014895</v>
      </c>
    </row>
    <row r="3926" spans="1:14" x14ac:dyDescent="0.55000000000000004">
      <c r="A3926" t="s">
        <v>4069</v>
      </c>
      <c r="B3926" t="s">
        <v>19</v>
      </c>
      <c r="C3926" t="s">
        <v>48</v>
      </c>
      <c r="D3926" t="s">
        <v>163</v>
      </c>
      <c r="E3926" t="s">
        <v>15</v>
      </c>
      <c r="F3926" s="1">
        <v>42901</v>
      </c>
      <c r="G3926" s="1">
        <v>42987</v>
      </c>
      <c r="H3926">
        <v>2683</v>
      </c>
      <c r="I3926" t="s">
        <v>22</v>
      </c>
      <c r="J3926" t="s">
        <v>25</v>
      </c>
      <c r="K3926">
        <v>3393</v>
      </c>
      <c r="M3926">
        <f t="shared" si="1032"/>
        <v>-710</v>
      </c>
      <c r="N3926">
        <f t="shared" si="1033"/>
        <v>-26.46291464778233</v>
      </c>
    </row>
    <row r="3927" spans="1:14" x14ac:dyDescent="0.55000000000000004">
      <c r="A3927" t="s">
        <v>4070</v>
      </c>
      <c r="B3927" t="s">
        <v>77</v>
      </c>
      <c r="C3927" t="s">
        <v>156</v>
      </c>
      <c r="D3927" t="s">
        <v>42</v>
      </c>
      <c r="E3927" t="s">
        <v>15</v>
      </c>
      <c r="F3927" s="1">
        <v>42901</v>
      </c>
      <c r="G3927" s="1">
        <v>42916</v>
      </c>
      <c r="H3927">
        <v>25464</v>
      </c>
      <c r="I3927" t="s">
        <v>39</v>
      </c>
      <c r="J3927" t="s">
        <v>157</v>
      </c>
      <c r="K3927">
        <v>26768</v>
      </c>
      <c r="M3927">
        <f t="shared" si="1032"/>
        <v>-1304</v>
      </c>
      <c r="N3927">
        <f t="shared" si="1033"/>
        <v>-5.1209550738297205</v>
      </c>
    </row>
    <row r="3928" spans="1:14" x14ac:dyDescent="0.55000000000000004">
      <c r="A3928" t="s">
        <v>4071</v>
      </c>
      <c r="B3928" t="s">
        <v>264</v>
      </c>
      <c r="C3928" t="s">
        <v>27</v>
      </c>
      <c r="D3928" t="s">
        <v>327</v>
      </c>
      <c r="E3928" t="s">
        <v>15</v>
      </c>
      <c r="F3928" s="1">
        <v>42901</v>
      </c>
      <c r="G3928" s="1">
        <v>42987</v>
      </c>
      <c r="H3928">
        <v>460</v>
      </c>
      <c r="I3928" t="s">
        <v>22</v>
      </c>
      <c r="J3928" t="s">
        <v>17</v>
      </c>
      <c r="K3928">
        <v>550</v>
      </c>
      <c r="M3928">
        <f t="shared" si="1032"/>
        <v>-90</v>
      </c>
      <c r="N3928">
        <f t="shared" si="1033"/>
        <v>-19.565217391304348</v>
      </c>
    </row>
    <row r="3929" spans="1:14" x14ac:dyDescent="0.55000000000000004">
      <c r="A3929" t="s">
        <v>4072</v>
      </c>
      <c r="B3929" t="s">
        <v>264</v>
      </c>
      <c r="C3929" t="s">
        <v>27</v>
      </c>
      <c r="D3929" t="s">
        <v>137</v>
      </c>
      <c r="E3929" t="s">
        <v>15</v>
      </c>
      <c r="F3929" s="1">
        <v>42901</v>
      </c>
      <c r="G3929" s="1">
        <v>42914</v>
      </c>
      <c r="H3929">
        <v>546</v>
      </c>
      <c r="I3929" t="s">
        <v>22</v>
      </c>
      <c r="J3929" t="s">
        <v>17</v>
      </c>
      <c r="K3929">
        <v>550</v>
      </c>
      <c r="M3929">
        <f t="shared" si="1032"/>
        <v>-4</v>
      </c>
      <c r="N3929">
        <f t="shared" si="1033"/>
        <v>-0.73260073260073255</v>
      </c>
    </row>
    <row r="3930" spans="1:14" x14ac:dyDescent="0.55000000000000004">
      <c r="A3930" t="s">
        <v>4073</v>
      </c>
      <c r="B3930" t="s">
        <v>264</v>
      </c>
      <c r="C3930" t="s">
        <v>13</v>
      </c>
      <c r="D3930" t="s">
        <v>131</v>
      </c>
      <c r="E3930" t="s">
        <v>15</v>
      </c>
      <c r="F3930" s="1">
        <v>42901</v>
      </c>
      <c r="G3930" s="1">
        <v>43003</v>
      </c>
      <c r="H3930">
        <v>918</v>
      </c>
      <c r="I3930" t="s">
        <v>22</v>
      </c>
      <c r="J3930" t="s">
        <v>17</v>
      </c>
      <c r="K3930">
        <v>1096</v>
      </c>
      <c r="M3930">
        <f t="shared" si="1032"/>
        <v>-178</v>
      </c>
      <c r="N3930">
        <f t="shared" si="1033"/>
        <v>-19.389978213507625</v>
      </c>
    </row>
    <row r="3931" spans="1:14" x14ac:dyDescent="0.55000000000000004">
      <c r="A3931" t="s">
        <v>4074</v>
      </c>
      <c r="B3931" t="s">
        <v>144</v>
      </c>
      <c r="C3931" t="s">
        <v>48</v>
      </c>
      <c r="D3931" t="s">
        <v>219</v>
      </c>
      <c r="E3931" t="s">
        <v>55</v>
      </c>
      <c r="F3931" s="1">
        <v>42901</v>
      </c>
      <c r="G3931" s="1">
        <v>42915</v>
      </c>
      <c r="H3931">
        <v>0</v>
      </c>
      <c r="I3931" t="s">
        <v>16</v>
      </c>
      <c r="J3931" t="s">
        <v>25</v>
      </c>
      <c r="K3931">
        <v>3393</v>
      </c>
    </row>
    <row r="3932" spans="1:14" x14ac:dyDescent="0.55000000000000004">
      <c r="A3932" t="s">
        <v>4075</v>
      </c>
      <c r="B3932" t="s">
        <v>144</v>
      </c>
      <c r="C3932" t="s">
        <v>48</v>
      </c>
      <c r="D3932" t="s">
        <v>182</v>
      </c>
      <c r="E3932" t="s">
        <v>15</v>
      </c>
      <c r="F3932" s="1">
        <v>42901</v>
      </c>
      <c r="G3932" s="1">
        <v>42949</v>
      </c>
      <c r="H3932">
        <v>3018</v>
      </c>
      <c r="I3932" t="s">
        <v>16</v>
      </c>
      <c r="J3932" t="s">
        <v>25</v>
      </c>
      <c r="K3932">
        <v>3393</v>
      </c>
      <c r="M3932">
        <f t="shared" ref="M3932:M3933" si="1034" xml:space="preserve"> H3932 - K3932</f>
        <v>-375</v>
      </c>
      <c r="N3932">
        <f t="shared" ref="N3932:N3933" si="1035" xml:space="preserve"> M3932 / H3932 * 100</f>
        <v>-12.42544731610338</v>
      </c>
    </row>
    <row r="3933" spans="1:14" x14ac:dyDescent="0.55000000000000004">
      <c r="A3933" t="s">
        <v>4076</v>
      </c>
      <c r="B3933" t="s">
        <v>41</v>
      </c>
      <c r="C3933" t="s">
        <v>24</v>
      </c>
      <c r="D3933" t="s">
        <v>61</v>
      </c>
      <c r="E3933" t="s">
        <v>15</v>
      </c>
      <c r="F3933" s="1">
        <v>42901</v>
      </c>
      <c r="G3933" s="1">
        <v>42971</v>
      </c>
      <c r="H3933">
        <v>52</v>
      </c>
      <c r="I3933" t="s">
        <v>39</v>
      </c>
      <c r="J3933" t="s">
        <v>25</v>
      </c>
      <c r="K3933">
        <v>55</v>
      </c>
      <c r="M3933">
        <f t="shared" si="1034"/>
        <v>-3</v>
      </c>
      <c r="N3933">
        <f t="shared" si="1035"/>
        <v>-5.7692307692307692</v>
      </c>
    </row>
    <row r="3934" spans="1:14" x14ac:dyDescent="0.55000000000000004">
      <c r="A3934" t="s">
        <v>4077</v>
      </c>
      <c r="B3934" t="s">
        <v>60</v>
      </c>
      <c r="C3934" t="s">
        <v>27</v>
      </c>
      <c r="E3934" t="s">
        <v>49</v>
      </c>
      <c r="F3934" s="1">
        <v>42901</v>
      </c>
      <c r="I3934" t="s">
        <v>32</v>
      </c>
      <c r="J3934" t="s">
        <v>17</v>
      </c>
      <c r="K3934">
        <v>550</v>
      </c>
    </row>
    <row r="3935" spans="1:14" x14ac:dyDescent="0.55000000000000004">
      <c r="A3935" t="s">
        <v>4078</v>
      </c>
      <c r="B3935" t="s">
        <v>108</v>
      </c>
      <c r="C3935" t="s">
        <v>24</v>
      </c>
      <c r="D3935" t="s">
        <v>177</v>
      </c>
      <c r="E3935" t="s">
        <v>15</v>
      </c>
      <c r="F3935" s="1">
        <v>42901</v>
      </c>
      <c r="G3935" s="1">
        <v>42951</v>
      </c>
      <c r="H3935">
        <v>50</v>
      </c>
      <c r="I3935" t="s">
        <v>75</v>
      </c>
      <c r="J3935" t="s">
        <v>25</v>
      </c>
      <c r="K3935">
        <v>55</v>
      </c>
      <c r="M3935">
        <f xml:space="preserve"> H3935 - K3935</f>
        <v>-5</v>
      </c>
      <c r="N3935">
        <f xml:space="preserve"> M3935 / H3935 * 100</f>
        <v>-10</v>
      </c>
    </row>
    <row r="3936" spans="1:14" x14ac:dyDescent="0.55000000000000004">
      <c r="A3936" t="s">
        <v>4079</v>
      </c>
      <c r="B3936" t="s">
        <v>66</v>
      </c>
      <c r="C3936" t="s">
        <v>24</v>
      </c>
      <c r="E3936" t="s">
        <v>49</v>
      </c>
      <c r="F3936" s="1">
        <v>42901</v>
      </c>
      <c r="I3936" t="s">
        <v>39</v>
      </c>
      <c r="J3936" t="s">
        <v>25</v>
      </c>
      <c r="K3936">
        <v>55</v>
      </c>
    </row>
    <row r="3937" spans="1:14" x14ac:dyDescent="0.55000000000000004">
      <c r="A3937" t="s">
        <v>4080</v>
      </c>
      <c r="B3937" t="s">
        <v>99</v>
      </c>
      <c r="C3937" t="s">
        <v>27</v>
      </c>
      <c r="D3937" t="s">
        <v>74</v>
      </c>
      <c r="E3937" t="s">
        <v>15</v>
      </c>
      <c r="F3937" s="1">
        <v>42901</v>
      </c>
      <c r="G3937" s="1">
        <v>42991</v>
      </c>
      <c r="H3937">
        <v>524</v>
      </c>
      <c r="I3937" t="s">
        <v>85</v>
      </c>
      <c r="J3937" t="s">
        <v>17</v>
      </c>
      <c r="K3937">
        <v>550</v>
      </c>
      <c r="M3937">
        <f t="shared" ref="M3937:M3938" si="1036" xml:space="preserve"> H3937 - K3937</f>
        <v>-26</v>
      </c>
      <c r="N3937">
        <f t="shared" ref="N3937:N3938" si="1037" xml:space="preserve"> M3937 / H3937 * 100</f>
        <v>-4.9618320610687023</v>
      </c>
    </row>
    <row r="3938" spans="1:14" x14ac:dyDescent="0.55000000000000004">
      <c r="A3938" t="s">
        <v>4081</v>
      </c>
      <c r="B3938" t="s">
        <v>99</v>
      </c>
      <c r="C3938" t="s">
        <v>48</v>
      </c>
      <c r="D3938" t="s">
        <v>74</v>
      </c>
      <c r="E3938" t="s">
        <v>15</v>
      </c>
      <c r="F3938" s="1">
        <v>42901</v>
      </c>
      <c r="G3938" s="1">
        <v>42915</v>
      </c>
      <c r="H3938">
        <v>3306</v>
      </c>
      <c r="I3938" t="s">
        <v>85</v>
      </c>
      <c r="J3938" t="s">
        <v>25</v>
      </c>
      <c r="K3938">
        <v>3393</v>
      </c>
      <c r="M3938">
        <f t="shared" si="1036"/>
        <v>-87</v>
      </c>
      <c r="N3938">
        <f t="shared" si="1037"/>
        <v>-2.6315789473684208</v>
      </c>
    </row>
    <row r="3939" spans="1:14" x14ac:dyDescent="0.55000000000000004">
      <c r="A3939" t="s">
        <v>4082</v>
      </c>
      <c r="B3939" t="s">
        <v>37</v>
      </c>
      <c r="C3939" t="s">
        <v>27</v>
      </c>
      <c r="E3939" t="s">
        <v>49</v>
      </c>
      <c r="F3939" s="1">
        <v>42901</v>
      </c>
      <c r="I3939" t="s">
        <v>39</v>
      </c>
      <c r="J3939" t="s">
        <v>17</v>
      </c>
      <c r="K3939">
        <v>550</v>
      </c>
    </row>
    <row r="3940" spans="1:14" x14ac:dyDescent="0.55000000000000004">
      <c r="A3940" t="s">
        <v>4083</v>
      </c>
      <c r="B3940" t="s">
        <v>37</v>
      </c>
      <c r="C3940" t="s">
        <v>24</v>
      </c>
      <c r="D3940" t="s">
        <v>31</v>
      </c>
      <c r="E3940" t="s">
        <v>15</v>
      </c>
      <c r="F3940" s="1">
        <v>42901</v>
      </c>
      <c r="G3940" s="1">
        <v>42908</v>
      </c>
      <c r="H3940">
        <v>54</v>
      </c>
      <c r="I3940" t="s">
        <v>39</v>
      </c>
      <c r="J3940" t="s">
        <v>25</v>
      </c>
      <c r="K3940">
        <v>55</v>
      </c>
      <c r="M3940">
        <f t="shared" ref="M3940:M3942" si="1038" xml:space="preserve"> H3940 - K3940</f>
        <v>-1</v>
      </c>
      <c r="N3940">
        <f t="shared" ref="N3940:N3942" si="1039" xml:space="preserve"> M3940 / H3940 * 100</f>
        <v>-1.8518518518518516</v>
      </c>
    </row>
    <row r="3941" spans="1:14" x14ac:dyDescent="0.55000000000000004">
      <c r="A3941" t="s">
        <v>4084</v>
      </c>
      <c r="B3941" t="s">
        <v>37</v>
      </c>
      <c r="C3941" t="s">
        <v>24</v>
      </c>
      <c r="D3941" t="s">
        <v>327</v>
      </c>
      <c r="E3941" t="s">
        <v>15</v>
      </c>
      <c r="F3941" s="1">
        <v>42901</v>
      </c>
      <c r="G3941" s="1">
        <v>42914</v>
      </c>
      <c r="H3941">
        <v>53</v>
      </c>
      <c r="I3941" t="s">
        <v>39</v>
      </c>
      <c r="J3941" t="s">
        <v>25</v>
      </c>
      <c r="K3941">
        <v>55</v>
      </c>
      <c r="M3941">
        <f t="shared" si="1038"/>
        <v>-2</v>
      </c>
      <c r="N3941">
        <f t="shared" si="1039"/>
        <v>-3.7735849056603774</v>
      </c>
    </row>
    <row r="3942" spans="1:14" x14ac:dyDescent="0.55000000000000004">
      <c r="A3942" t="s">
        <v>4085</v>
      </c>
      <c r="B3942" t="s">
        <v>113</v>
      </c>
      <c r="C3942" t="s">
        <v>27</v>
      </c>
      <c r="D3942" t="s">
        <v>385</v>
      </c>
      <c r="E3942" t="s">
        <v>15</v>
      </c>
      <c r="F3942" s="1">
        <v>42901</v>
      </c>
      <c r="G3942" s="1">
        <v>42976</v>
      </c>
      <c r="H3942">
        <v>514</v>
      </c>
      <c r="I3942" t="s">
        <v>85</v>
      </c>
      <c r="J3942" t="s">
        <v>17</v>
      </c>
      <c r="K3942">
        <v>550</v>
      </c>
      <c r="M3942">
        <f t="shared" si="1038"/>
        <v>-36</v>
      </c>
      <c r="N3942">
        <f t="shared" si="1039"/>
        <v>-7.0038910505836576</v>
      </c>
    </row>
    <row r="3943" spans="1:14" x14ac:dyDescent="0.55000000000000004">
      <c r="A3943" t="s">
        <v>4086</v>
      </c>
      <c r="B3943" t="s">
        <v>30</v>
      </c>
      <c r="C3943" t="s">
        <v>48</v>
      </c>
      <c r="E3943" t="s">
        <v>49</v>
      </c>
      <c r="F3943" s="1">
        <v>42901</v>
      </c>
      <c r="I3943" t="s">
        <v>32</v>
      </c>
      <c r="J3943" t="s">
        <v>25</v>
      </c>
      <c r="K3943">
        <v>3393</v>
      </c>
    </row>
    <row r="3944" spans="1:14" x14ac:dyDescent="0.55000000000000004">
      <c r="A3944" t="s">
        <v>4087</v>
      </c>
      <c r="B3944" t="s">
        <v>129</v>
      </c>
      <c r="C3944" t="s">
        <v>24</v>
      </c>
      <c r="D3944" t="s">
        <v>757</v>
      </c>
      <c r="E3944" t="s">
        <v>49</v>
      </c>
      <c r="F3944" s="1">
        <v>42902</v>
      </c>
      <c r="I3944" t="s">
        <v>75</v>
      </c>
      <c r="J3944" t="s">
        <v>25</v>
      </c>
      <c r="K3944">
        <v>55</v>
      </c>
    </row>
    <row r="3945" spans="1:14" x14ac:dyDescent="0.55000000000000004">
      <c r="A3945" t="s">
        <v>4088</v>
      </c>
      <c r="B3945" t="s">
        <v>73</v>
      </c>
      <c r="C3945" t="s">
        <v>13</v>
      </c>
      <c r="D3945" t="s">
        <v>211</v>
      </c>
      <c r="E3945" t="s">
        <v>15</v>
      </c>
      <c r="F3945" s="1">
        <v>42902</v>
      </c>
      <c r="G3945" s="1">
        <v>42911</v>
      </c>
      <c r="H3945">
        <v>985</v>
      </c>
      <c r="I3945" t="s">
        <v>75</v>
      </c>
      <c r="J3945" t="s">
        <v>17</v>
      </c>
      <c r="K3945">
        <v>1096</v>
      </c>
      <c r="M3945">
        <f t="shared" ref="M3945:M3948" si="1040" xml:space="preserve"> H3945 - K3945</f>
        <v>-111</v>
      </c>
      <c r="N3945">
        <f t="shared" ref="N3945:N3948" si="1041" xml:space="preserve"> M3945 / H3945 * 100</f>
        <v>-11.269035532994923</v>
      </c>
    </row>
    <row r="3946" spans="1:14" x14ac:dyDescent="0.55000000000000004">
      <c r="A3946" t="s">
        <v>4089</v>
      </c>
      <c r="B3946" t="s">
        <v>19</v>
      </c>
      <c r="C3946" t="s">
        <v>20</v>
      </c>
      <c r="D3946" t="s">
        <v>131</v>
      </c>
      <c r="E3946" t="s">
        <v>15</v>
      </c>
      <c r="F3946" s="1">
        <v>42902</v>
      </c>
      <c r="G3946" s="1">
        <v>42958</v>
      </c>
      <c r="H3946">
        <v>5843</v>
      </c>
      <c r="I3946" t="s">
        <v>22</v>
      </c>
      <c r="J3946" t="s">
        <v>17</v>
      </c>
      <c r="K3946">
        <v>4821</v>
      </c>
      <c r="M3946">
        <f t="shared" si="1040"/>
        <v>1022</v>
      </c>
      <c r="N3946">
        <f t="shared" si="1041"/>
        <v>17.491014889611499</v>
      </c>
    </row>
    <row r="3947" spans="1:14" x14ac:dyDescent="0.55000000000000004">
      <c r="A3947" t="s">
        <v>4090</v>
      </c>
      <c r="B3947" t="s">
        <v>19</v>
      </c>
      <c r="C3947" t="s">
        <v>20</v>
      </c>
      <c r="D3947" t="s">
        <v>54</v>
      </c>
      <c r="E3947" t="s">
        <v>15</v>
      </c>
      <c r="F3947" s="1">
        <v>42902</v>
      </c>
      <c r="G3947" s="1">
        <v>42995</v>
      </c>
      <c r="H3947">
        <v>4577</v>
      </c>
      <c r="I3947" t="s">
        <v>22</v>
      </c>
      <c r="J3947" t="s">
        <v>17</v>
      </c>
      <c r="K3947">
        <v>4821</v>
      </c>
      <c r="M3947">
        <f t="shared" si="1040"/>
        <v>-244</v>
      </c>
      <c r="N3947">
        <f t="shared" si="1041"/>
        <v>-5.3310028402883987</v>
      </c>
    </row>
    <row r="3948" spans="1:14" x14ac:dyDescent="0.55000000000000004">
      <c r="A3948" t="s">
        <v>4091</v>
      </c>
      <c r="B3948" t="s">
        <v>19</v>
      </c>
      <c r="C3948" t="s">
        <v>48</v>
      </c>
      <c r="D3948" t="s">
        <v>21</v>
      </c>
      <c r="E3948" t="s">
        <v>15</v>
      </c>
      <c r="F3948" s="1">
        <v>42902</v>
      </c>
      <c r="G3948" s="1">
        <v>42910</v>
      </c>
      <c r="H3948">
        <v>3323</v>
      </c>
      <c r="I3948" t="s">
        <v>22</v>
      </c>
      <c r="J3948" t="s">
        <v>25</v>
      </c>
      <c r="K3948">
        <v>3393</v>
      </c>
      <c r="M3948">
        <f t="shared" si="1040"/>
        <v>-70</v>
      </c>
      <c r="N3948">
        <f t="shared" si="1041"/>
        <v>-2.1065302437556426</v>
      </c>
    </row>
    <row r="3949" spans="1:14" x14ac:dyDescent="0.55000000000000004">
      <c r="A3949" t="s">
        <v>4092</v>
      </c>
      <c r="B3949" t="s">
        <v>153</v>
      </c>
      <c r="C3949" t="s">
        <v>48</v>
      </c>
      <c r="D3949" t="s">
        <v>216</v>
      </c>
      <c r="E3949" t="s">
        <v>55</v>
      </c>
      <c r="F3949" s="1">
        <v>42902</v>
      </c>
      <c r="G3949" s="1">
        <v>42978</v>
      </c>
      <c r="H3949">
        <v>0</v>
      </c>
      <c r="I3949" t="s">
        <v>75</v>
      </c>
      <c r="J3949" t="s">
        <v>25</v>
      </c>
      <c r="K3949">
        <v>3393</v>
      </c>
    </row>
    <row r="3950" spans="1:14" x14ac:dyDescent="0.55000000000000004">
      <c r="A3950" t="s">
        <v>4093</v>
      </c>
      <c r="B3950" t="s">
        <v>153</v>
      </c>
      <c r="C3950" t="s">
        <v>27</v>
      </c>
      <c r="D3950" t="s">
        <v>189</v>
      </c>
      <c r="E3950" t="s">
        <v>15</v>
      </c>
      <c r="F3950" s="1">
        <v>42902</v>
      </c>
      <c r="G3950" s="1">
        <v>42995</v>
      </c>
      <c r="H3950">
        <v>483</v>
      </c>
      <c r="I3950" t="s">
        <v>75</v>
      </c>
      <c r="J3950" t="s">
        <v>17</v>
      </c>
      <c r="K3950">
        <v>550</v>
      </c>
      <c r="M3950">
        <f xml:space="preserve"> H3950 - K3950</f>
        <v>-67</v>
      </c>
      <c r="N3950">
        <f xml:space="preserve"> M3950 / H3950 * 100</f>
        <v>-13.871635610766045</v>
      </c>
    </row>
    <row r="3951" spans="1:14" x14ac:dyDescent="0.55000000000000004">
      <c r="A3951" t="s">
        <v>4094</v>
      </c>
      <c r="B3951" t="s">
        <v>116</v>
      </c>
      <c r="C3951" t="s">
        <v>27</v>
      </c>
      <c r="D3951" t="s">
        <v>252</v>
      </c>
      <c r="E3951" t="s">
        <v>55</v>
      </c>
      <c r="F3951" s="1">
        <v>42902</v>
      </c>
      <c r="G3951" s="1">
        <v>42969</v>
      </c>
      <c r="H3951">
        <v>0</v>
      </c>
      <c r="I3951" t="s">
        <v>85</v>
      </c>
      <c r="J3951" t="s">
        <v>17</v>
      </c>
      <c r="K3951">
        <v>550</v>
      </c>
    </row>
    <row r="3952" spans="1:14" x14ac:dyDescent="0.55000000000000004">
      <c r="A3952" t="s">
        <v>4095</v>
      </c>
      <c r="B3952" t="s">
        <v>116</v>
      </c>
      <c r="C3952" t="s">
        <v>20</v>
      </c>
      <c r="D3952" t="s">
        <v>84</v>
      </c>
      <c r="E3952" t="s">
        <v>15</v>
      </c>
      <c r="F3952" s="1">
        <v>42902</v>
      </c>
      <c r="G3952" s="1">
        <v>42996</v>
      </c>
      <c r="H3952">
        <v>5206</v>
      </c>
      <c r="I3952" t="s">
        <v>85</v>
      </c>
      <c r="J3952" t="s">
        <v>17</v>
      </c>
      <c r="K3952">
        <v>4821</v>
      </c>
      <c r="M3952">
        <f t="shared" ref="M3952:M3954" si="1042" xml:space="preserve"> H3952 - K3952</f>
        <v>385</v>
      </c>
      <c r="N3952">
        <f t="shared" ref="N3952:N3954" si="1043" xml:space="preserve"> M3952 / H3952 * 100</f>
        <v>7.3953131002689201</v>
      </c>
    </row>
    <row r="3953" spans="1:14" x14ac:dyDescent="0.55000000000000004">
      <c r="A3953" t="s">
        <v>4096</v>
      </c>
      <c r="B3953" t="s">
        <v>53</v>
      </c>
      <c r="C3953" t="s">
        <v>48</v>
      </c>
      <c r="D3953" t="s">
        <v>140</v>
      </c>
      <c r="E3953" t="s">
        <v>15</v>
      </c>
      <c r="F3953" s="1">
        <v>42902</v>
      </c>
      <c r="G3953" s="1">
        <v>42982</v>
      </c>
      <c r="H3953">
        <v>3621</v>
      </c>
      <c r="I3953" t="s">
        <v>22</v>
      </c>
      <c r="J3953" t="s">
        <v>25</v>
      </c>
      <c r="K3953">
        <v>3393</v>
      </c>
      <c r="M3953">
        <f t="shared" si="1042"/>
        <v>228</v>
      </c>
      <c r="N3953">
        <f t="shared" si="1043"/>
        <v>6.2966031483015747</v>
      </c>
    </row>
    <row r="3954" spans="1:14" x14ac:dyDescent="0.55000000000000004">
      <c r="A3954" t="s">
        <v>4097</v>
      </c>
      <c r="B3954" t="s">
        <v>89</v>
      </c>
      <c r="C3954" t="s">
        <v>20</v>
      </c>
      <c r="D3954" t="s">
        <v>206</v>
      </c>
      <c r="E3954" t="s">
        <v>15</v>
      </c>
      <c r="F3954" s="1">
        <v>42902</v>
      </c>
      <c r="G3954" s="1">
        <v>42911</v>
      </c>
      <c r="H3954">
        <v>4756</v>
      </c>
      <c r="I3954" t="s">
        <v>32</v>
      </c>
      <c r="J3954" t="s">
        <v>17</v>
      </c>
      <c r="K3954">
        <v>4821</v>
      </c>
      <c r="M3954">
        <f t="shared" si="1042"/>
        <v>-65</v>
      </c>
      <c r="N3954">
        <f t="shared" si="1043"/>
        <v>-1.3666947014297728</v>
      </c>
    </row>
    <row r="3955" spans="1:14" x14ac:dyDescent="0.55000000000000004">
      <c r="A3955" t="s">
        <v>4098</v>
      </c>
      <c r="B3955" t="s">
        <v>144</v>
      </c>
      <c r="C3955" t="s">
        <v>13</v>
      </c>
      <c r="D3955" t="s">
        <v>21</v>
      </c>
      <c r="E3955" t="s">
        <v>55</v>
      </c>
      <c r="F3955" s="1">
        <v>42902</v>
      </c>
      <c r="G3955" s="1">
        <v>42976</v>
      </c>
      <c r="H3955">
        <v>0</v>
      </c>
      <c r="I3955" t="s">
        <v>16</v>
      </c>
      <c r="J3955" t="s">
        <v>17</v>
      </c>
      <c r="K3955">
        <v>1096</v>
      </c>
    </row>
    <row r="3956" spans="1:14" x14ac:dyDescent="0.55000000000000004">
      <c r="A3956" t="s">
        <v>4099</v>
      </c>
      <c r="B3956" t="s">
        <v>144</v>
      </c>
      <c r="C3956" t="s">
        <v>48</v>
      </c>
      <c r="D3956" t="s">
        <v>122</v>
      </c>
      <c r="E3956" t="s">
        <v>15</v>
      </c>
      <c r="F3956" s="1">
        <v>42902</v>
      </c>
      <c r="G3956" s="1">
        <v>42910</v>
      </c>
      <c r="H3956">
        <v>3228</v>
      </c>
      <c r="I3956" t="s">
        <v>16</v>
      </c>
      <c r="J3956" t="s">
        <v>25</v>
      </c>
      <c r="K3956">
        <v>3393</v>
      </c>
      <c r="M3956">
        <f xml:space="preserve"> H3956 - K3956</f>
        <v>-165</v>
      </c>
      <c r="N3956">
        <f xml:space="preserve"> M3956 / H3956 * 100</f>
        <v>-5.1115241635687729</v>
      </c>
    </row>
    <row r="3957" spans="1:14" x14ac:dyDescent="0.55000000000000004">
      <c r="A3957" t="s">
        <v>4100</v>
      </c>
      <c r="B3957" t="s">
        <v>41</v>
      </c>
      <c r="C3957" t="s">
        <v>13</v>
      </c>
      <c r="D3957" t="s">
        <v>182</v>
      </c>
      <c r="E3957" t="s">
        <v>49</v>
      </c>
      <c r="F3957" s="1">
        <v>42902</v>
      </c>
      <c r="I3957" t="s">
        <v>39</v>
      </c>
      <c r="J3957" t="s">
        <v>17</v>
      </c>
      <c r="K3957">
        <v>1096</v>
      </c>
    </row>
    <row r="3958" spans="1:14" x14ac:dyDescent="0.55000000000000004">
      <c r="A3958" t="s">
        <v>4101</v>
      </c>
      <c r="B3958" t="s">
        <v>44</v>
      </c>
      <c r="C3958" t="s">
        <v>13</v>
      </c>
      <c r="D3958" t="s">
        <v>51</v>
      </c>
      <c r="E3958" t="s">
        <v>15</v>
      </c>
      <c r="F3958" s="1">
        <v>42902</v>
      </c>
      <c r="G3958" s="1">
        <v>42995</v>
      </c>
      <c r="H3958">
        <v>1063</v>
      </c>
      <c r="I3958" t="s">
        <v>22</v>
      </c>
      <c r="J3958" t="s">
        <v>17</v>
      </c>
      <c r="K3958">
        <v>1096</v>
      </c>
      <c r="M3958">
        <f xml:space="preserve"> H3958 - K3958</f>
        <v>-33</v>
      </c>
      <c r="N3958">
        <f xml:space="preserve"> M3958 / H3958 * 100</f>
        <v>-3.1044214487300095</v>
      </c>
    </row>
    <row r="3959" spans="1:14" x14ac:dyDescent="0.55000000000000004">
      <c r="A3959" t="s">
        <v>4102</v>
      </c>
      <c r="B3959" t="s">
        <v>108</v>
      </c>
      <c r="C3959" t="s">
        <v>13</v>
      </c>
      <c r="D3959" t="s">
        <v>290</v>
      </c>
      <c r="E3959" t="s">
        <v>55</v>
      </c>
      <c r="F3959" s="1">
        <v>42902</v>
      </c>
      <c r="G3959" s="1">
        <v>42966</v>
      </c>
      <c r="H3959">
        <v>0</v>
      </c>
      <c r="I3959" t="s">
        <v>75</v>
      </c>
      <c r="J3959" t="s">
        <v>17</v>
      </c>
      <c r="K3959">
        <v>1096</v>
      </c>
    </row>
    <row r="3960" spans="1:14" x14ac:dyDescent="0.55000000000000004">
      <c r="A3960" t="s">
        <v>4103</v>
      </c>
      <c r="B3960" t="s">
        <v>99</v>
      </c>
      <c r="C3960" t="s">
        <v>20</v>
      </c>
      <c r="D3960" t="s">
        <v>74</v>
      </c>
      <c r="E3960" t="s">
        <v>49</v>
      </c>
      <c r="F3960" s="1">
        <v>42902</v>
      </c>
      <c r="I3960" t="s">
        <v>85</v>
      </c>
      <c r="J3960" t="s">
        <v>17</v>
      </c>
      <c r="K3960">
        <v>4821</v>
      </c>
    </row>
    <row r="3961" spans="1:14" x14ac:dyDescent="0.55000000000000004">
      <c r="A3961" t="s">
        <v>4104</v>
      </c>
      <c r="B3961" t="s">
        <v>37</v>
      </c>
      <c r="C3961" t="s">
        <v>24</v>
      </c>
      <c r="E3961" t="s">
        <v>49</v>
      </c>
      <c r="F3961" s="1">
        <v>42902</v>
      </c>
      <c r="I3961" t="s">
        <v>39</v>
      </c>
      <c r="J3961" t="s">
        <v>25</v>
      </c>
      <c r="K3961">
        <v>55</v>
      </c>
    </row>
    <row r="3962" spans="1:14" x14ac:dyDescent="0.55000000000000004">
      <c r="A3962" t="s">
        <v>4105</v>
      </c>
      <c r="B3962" t="s">
        <v>83</v>
      </c>
      <c r="C3962" t="s">
        <v>24</v>
      </c>
      <c r="E3962" t="s">
        <v>49</v>
      </c>
      <c r="F3962" s="1">
        <v>42902</v>
      </c>
      <c r="I3962" t="s">
        <v>85</v>
      </c>
      <c r="J3962" t="s">
        <v>25</v>
      </c>
      <c r="K3962">
        <v>55</v>
      </c>
    </row>
    <row r="3963" spans="1:14" x14ac:dyDescent="0.55000000000000004">
      <c r="A3963" t="s">
        <v>4106</v>
      </c>
      <c r="B3963" t="s">
        <v>30</v>
      </c>
      <c r="C3963" t="s">
        <v>48</v>
      </c>
      <c r="D3963" t="s">
        <v>567</v>
      </c>
      <c r="E3963" t="s">
        <v>15</v>
      </c>
      <c r="F3963" s="1">
        <v>42902</v>
      </c>
      <c r="G3963" s="1">
        <v>42913</v>
      </c>
      <c r="H3963">
        <v>4234</v>
      </c>
      <c r="I3963" t="s">
        <v>32</v>
      </c>
      <c r="J3963" t="s">
        <v>25</v>
      </c>
      <c r="K3963">
        <v>3393</v>
      </c>
      <c r="M3963">
        <f t="shared" ref="M3963:M3968" si="1044" xml:space="preserve"> H3963 - K3963</f>
        <v>841</v>
      </c>
      <c r="N3963">
        <f t="shared" ref="N3963:N3968" si="1045" xml:space="preserve"> M3963 / H3963 * 100</f>
        <v>19.863013698630137</v>
      </c>
    </row>
    <row r="3964" spans="1:14" x14ac:dyDescent="0.55000000000000004">
      <c r="A3964" t="s">
        <v>4107</v>
      </c>
      <c r="B3964" t="s">
        <v>129</v>
      </c>
      <c r="C3964" t="s">
        <v>13</v>
      </c>
      <c r="D3964" t="s">
        <v>227</v>
      </c>
      <c r="E3964" t="s">
        <v>15</v>
      </c>
      <c r="F3964" s="1">
        <v>42903</v>
      </c>
      <c r="G3964" s="1">
        <v>42994</v>
      </c>
      <c r="H3964">
        <v>1198</v>
      </c>
      <c r="I3964" t="s">
        <v>75</v>
      </c>
      <c r="J3964" t="s">
        <v>17</v>
      </c>
      <c r="K3964">
        <v>1096</v>
      </c>
      <c r="M3964">
        <f t="shared" si="1044"/>
        <v>102</v>
      </c>
      <c r="N3964">
        <f t="shared" si="1045"/>
        <v>8.514190317195327</v>
      </c>
    </row>
    <row r="3965" spans="1:14" x14ac:dyDescent="0.55000000000000004">
      <c r="A3965" t="s">
        <v>4108</v>
      </c>
      <c r="B3965" t="s">
        <v>176</v>
      </c>
      <c r="C3965" t="s">
        <v>20</v>
      </c>
      <c r="D3965" t="s">
        <v>341</v>
      </c>
      <c r="E3965" t="s">
        <v>15</v>
      </c>
      <c r="F3965" s="1">
        <v>42903</v>
      </c>
      <c r="G3965" s="1">
        <v>42987</v>
      </c>
      <c r="H3965">
        <v>4960</v>
      </c>
      <c r="I3965" t="s">
        <v>85</v>
      </c>
      <c r="J3965" t="s">
        <v>17</v>
      </c>
      <c r="K3965">
        <v>4821</v>
      </c>
      <c r="M3965">
        <f t="shared" si="1044"/>
        <v>139</v>
      </c>
      <c r="N3965">
        <f t="shared" si="1045"/>
        <v>2.8024193548387095</v>
      </c>
    </row>
    <row r="3966" spans="1:14" x14ac:dyDescent="0.55000000000000004">
      <c r="A3966" t="s">
        <v>4109</v>
      </c>
      <c r="B3966" t="s">
        <v>19</v>
      </c>
      <c r="C3966" t="s">
        <v>27</v>
      </c>
      <c r="D3966" t="s">
        <v>315</v>
      </c>
      <c r="E3966" t="s">
        <v>15</v>
      </c>
      <c r="F3966" s="1">
        <v>42903</v>
      </c>
      <c r="G3966" s="1">
        <v>42969</v>
      </c>
      <c r="H3966">
        <v>576</v>
      </c>
      <c r="I3966" t="s">
        <v>22</v>
      </c>
      <c r="J3966" t="s">
        <v>17</v>
      </c>
      <c r="K3966">
        <v>550</v>
      </c>
      <c r="M3966">
        <f t="shared" si="1044"/>
        <v>26</v>
      </c>
      <c r="N3966">
        <f t="shared" si="1045"/>
        <v>4.5138888888888884</v>
      </c>
    </row>
    <row r="3967" spans="1:14" x14ac:dyDescent="0.55000000000000004">
      <c r="A3967" t="s">
        <v>4110</v>
      </c>
      <c r="B3967" t="s">
        <v>19</v>
      </c>
      <c r="C3967" t="s">
        <v>57</v>
      </c>
      <c r="D3967" t="s">
        <v>225</v>
      </c>
      <c r="E3967" t="s">
        <v>15</v>
      </c>
      <c r="F3967" s="1">
        <v>42903</v>
      </c>
      <c r="G3967" s="1">
        <v>42972</v>
      </c>
      <c r="H3967">
        <v>5614</v>
      </c>
      <c r="I3967" t="s">
        <v>22</v>
      </c>
      <c r="J3967" t="s">
        <v>17</v>
      </c>
      <c r="K3967">
        <v>5482</v>
      </c>
      <c r="M3967">
        <f t="shared" si="1044"/>
        <v>132</v>
      </c>
      <c r="N3967">
        <f t="shared" si="1045"/>
        <v>2.3512646954043466</v>
      </c>
    </row>
    <row r="3968" spans="1:14" x14ac:dyDescent="0.55000000000000004">
      <c r="A3968" t="s">
        <v>4111</v>
      </c>
      <c r="B3968" t="s">
        <v>19</v>
      </c>
      <c r="C3968" t="s">
        <v>48</v>
      </c>
      <c r="D3968" t="s">
        <v>504</v>
      </c>
      <c r="E3968" t="s">
        <v>15</v>
      </c>
      <c r="F3968" s="1">
        <v>42903</v>
      </c>
      <c r="G3968" s="1">
        <v>42977</v>
      </c>
      <c r="H3968">
        <v>3422</v>
      </c>
      <c r="I3968" t="s">
        <v>22</v>
      </c>
      <c r="J3968" t="s">
        <v>25</v>
      </c>
      <c r="K3968">
        <v>3393</v>
      </c>
      <c r="M3968">
        <f t="shared" si="1044"/>
        <v>29</v>
      </c>
      <c r="N3968">
        <f t="shared" si="1045"/>
        <v>0.84745762711864403</v>
      </c>
    </row>
    <row r="3969" spans="1:14" x14ac:dyDescent="0.55000000000000004">
      <c r="A3969" t="s">
        <v>4112</v>
      </c>
      <c r="B3969" t="s">
        <v>77</v>
      </c>
      <c r="C3969" t="s">
        <v>27</v>
      </c>
      <c r="D3969" t="s">
        <v>78</v>
      </c>
      <c r="E3969" t="s">
        <v>49</v>
      </c>
      <c r="F3969" s="1">
        <v>42903</v>
      </c>
      <c r="I3969" t="s">
        <v>39</v>
      </c>
      <c r="J3969" t="s">
        <v>17</v>
      </c>
      <c r="K3969">
        <v>550</v>
      </c>
    </row>
    <row r="3970" spans="1:14" x14ac:dyDescent="0.55000000000000004">
      <c r="A3970" t="s">
        <v>4113</v>
      </c>
      <c r="B3970" t="s">
        <v>47</v>
      </c>
      <c r="C3970" t="s">
        <v>48</v>
      </c>
      <c r="E3970" t="s">
        <v>49</v>
      </c>
      <c r="F3970" s="1">
        <v>42903</v>
      </c>
      <c r="I3970" t="s">
        <v>32</v>
      </c>
      <c r="J3970" t="s">
        <v>25</v>
      </c>
      <c r="K3970">
        <v>3393</v>
      </c>
    </row>
    <row r="3971" spans="1:14" x14ac:dyDescent="0.55000000000000004">
      <c r="A3971" t="s">
        <v>4114</v>
      </c>
      <c r="B3971" t="s">
        <v>47</v>
      </c>
      <c r="C3971" t="s">
        <v>57</v>
      </c>
      <c r="D3971" t="s">
        <v>64</v>
      </c>
      <c r="E3971" t="s">
        <v>15</v>
      </c>
      <c r="F3971" s="1">
        <v>42903</v>
      </c>
      <c r="G3971" s="1">
        <v>42910</v>
      </c>
      <c r="H3971">
        <v>5306</v>
      </c>
      <c r="I3971" t="s">
        <v>32</v>
      </c>
      <c r="J3971" t="s">
        <v>17</v>
      </c>
      <c r="K3971">
        <v>5482</v>
      </c>
      <c r="M3971">
        <f xml:space="preserve"> H3971 - K3971</f>
        <v>-176</v>
      </c>
      <c r="N3971">
        <f xml:space="preserve"> M3971 / H3971 * 100</f>
        <v>-3.3169996230682246</v>
      </c>
    </row>
    <row r="3972" spans="1:14" x14ac:dyDescent="0.55000000000000004">
      <c r="A3972" t="s">
        <v>4115</v>
      </c>
      <c r="B3972" t="s">
        <v>89</v>
      </c>
      <c r="C3972" t="s">
        <v>27</v>
      </c>
      <c r="E3972" t="s">
        <v>49</v>
      </c>
      <c r="F3972" s="1">
        <v>42903</v>
      </c>
      <c r="I3972" t="s">
        <v>32</v>
      </c>
      <c r="J3972" t="s">
        <v>17</v>
      </c>
      <c r="K3972">
        <v>550</v>
      </c>
    </row>
    <row r="3973" spans="1:14" x14ac:dyDescent="0.55000000000000004">
      <c r="A3973" t="s">
        <v>4116</v>
      </c>
      <c r="B3973" t="s">
        <v>89</v>
      </c>
      <c r="C3973" t="s">
        <v>20</v>
      </c>
      <c r="E3973" t="s">
        <v>49</v>
      </c>
      <c r="F3973" s="1">
        <v>42903</v>
      </c>
      <c r="I3973" t="s">
        <v>32</v>
      </c>
      <c r="J3973" t="s">
        <v>17</v>
      </c>
      <c r="K3973">
        <v>4821</v>
      </c>
    </row>
    <row r="3974" spans="1:14" x14ac:dyDescent="0.55000000000000004">
      <c r="A3974" t="s">
        <v>4117</v>
      </c>
      <c r="B3974" t="s">
        <v>106</v>
      </c>
      <c r="C3974" t="s">
        <v>20</v>
      </c>
      <c r="D3974" t="s">
        <v>61</v>
      </c>
      <c r="E3974" t="s">
        <v>49</v>
      </c>
      <c r="F3974" s="1">
        <v>42903</v>
      </c>
      <c r="I3974" t="s">
        <v>32</v>
      </c>
      <c r="J3974" t="s">
        <v>17</v>
      </c>
      <c r="K3974">
        <v>4821</v>
      </c>
    </row>
    <row r="3975" spans="1:14" x14ac:dyDescent="0.55000000000000004">
      <c r="A3975" t="s">
        <v>4118</v>
      </c>
      <c r="B3975" t="s">
        <v>106</v>
      </c>
      <c r="C3975" t="s">
        <v>20</v>
      </c>
      <c r="D3975" t="s">
        <v>133</v>
      </c>
      <c r="E3975" t="s">
        <v>55</v>
      </c>
      <c r="F3975" s="1">
        <v>42903</v>
      </c>
      <c r="G3975" s="1">
        <v>42984</v>
      </c>
      <c r="H3975">
        <v>0</v>
      </c>
      <c r="I3975" t="s">
        <v>32</v>
      </c>
      <c r="J3975" t="s">
        <v>17</v>
      </c>
      <c r="K3975">
        <v>4821</v>
      </c>
    </row>
    <row r="3976" spans="1:14" x14ac:dyDescent="0.55000000000000004">
      <c r="A3976" t="s">
        <v>4119</v>
      </c>
      <c r="B3976" t="s">
        <v>144</v>
      </c>
      <c r="C3976" t="s">
        <v>24</v>
      </c>
      <c r="D3976" t="s">
        <v>330</v>
      </c>
      <c r="E3976" t="s">
        <v>15</v>
      </c>
      <c r="F3976" s="1">
        <v>42903</v>
      </c>
      <c r="G3976" s="1">
        <v>42997</v>
      </c>
      <c r="H3976">
        <v>60</v>
      </c>
      <c r="I3976" t="s">
        <v>16</v>
      </c>
      <c r="J3976" t="s">
        <v>25</v>
      </c>
      <c r="K3976">
        <v>55</v>
      </c>
      <c r="M3976">
        <f xml:space="preserve"> H3976 - K3976</f>
        <v>5</v>
      </c>
      <c r="N3976">
        <f xml:space="preserve"> M3976 / H3976 * 100</f>
        <v>8.3333333333333321</v>
      </c>
    </row>
    <row r="3977" spans="1:14" x14ac:dyDescent="0.55000000000000004">
      <c r="A3977" t="s">
        <v>4120</v>
      </c>
      <c r="B3977" t="s">
        <v>41</v>
      </c>
      <c r="C3977" t="s">
        <v>27</v>
      </c>
      <c r="E3977" t="s">
        <v>49</v>
      </c>
      <c r="F3977" s="1">
        <v>42903</v>
      </c>
      <c r="I3977" t="s">
        <v>39</v>
      </c>
      <c r="J3977" t="s">
        <v>17</v>
      </c>
      <c r="K3977">
        <v>550</v>
      </c>
    </row>
    <row r="3978" spans="1:14" x14ac:dyDescent="0.55000000000000004">
      <c r="A3978" t="s">
        <v>4121</v>
      </c>
      <c r="B3978" t="s">
        <v>41</v>
      </c>
      <c r="C3978" t="s">
        <v>156</v>
      </c>
      <c r="D3978" t="s">
        <v>211</v>
      </c>
      <c r="E3978" t="s">
        <v>55</v>
      </c>
      <c r="F3978" s="1">
        <v>42903</v>
      </c>
      <c r="G3978" s="1">
        <v>42962</v>
      </c>
      <c r="H3978">
        <v>0</v>
      </c>
      <c r="I3978" t="s">
        <v>39</v>
      </c>
      <c r="J3978" t="s">
        <v>157</v>
      </c>
      <c r="K3978">
        <v>26768</v>
      </c>
    </row>
    <row r="3979" spans="1:14" x14ac:dyDescent="0.55000000000000004">
      <c r="A3979" t="s">
        <v>4122</v>
      </c>
      <c r="B3979" t="s">
        <v>12</v>
      </c>
      <c r="C3979" t="s">
        <v>57</v>
      </c>
      <c r="D3979" t="s">
        <v>51</v>
      </c>
      <c r="E3979" t="s">
        <v>15</v>
      </c>
      <c r="F3979" s="1">
        <v>42903</v>
      </c>
      <c r="G3979" s="1">
        <v>42963</v>
      </c>
      <c r="H3979">
        <v>5018</v>
      </c>
      <c r="I3979" t="s">
        <v>16</v>
      </c>
      <c r="J3979" t="s">
        <v>17</v>
      </c>
      <c r="K3979">
        <v>5482</v>
      </c>
      <c r="M3979">
        <f xml:space="preserve"> H3979 - K3979</f>
        <v>-464</v>
      </c>
      <c r="N3979">
        <f xml:space="preserve"> M3979 / H3979 * 100</f>
        <v>-9.246711837385412</v>
      </c>
    </row>
    <row r="3980" spans="1:14" x14ac:dyDescent="0.55000000000000004">
      <c r="A3980" t="s">
        <v>4123</v>
      </c>
      <c r="B3980" t="s">
        <v>37</v>
      </c>
      <c r="C3980" t="s">
        <v>27</v>
      </c>
      <c r="E3980" t="s">
        <v>49</v>
      </c>
      <c r="F3980" s="1">
        <v>42903</v>
      </c>
      <c r="I3980" t="s">
        <v>39</v>
      </c>
      <c r="J3980" t="s">
        <v>17</v>
      </c>
      <c r="K3980">
        <v>550</v>
      </c>
    </row>
    <row r="3981" spans="1:14" x14ac:dyDescent="0.55000000000000004">
      <c r="A3981" t="s">
        <v>4124</v>
      </c>
      <c r="B3981" t="s">
        <v>37</v>
      </c>
      <c r="C3981" t="s">
        <v>48</v>
      </c>
      <c r="D3981" t="s">
        <v>410</v>
      </c>
      <c r="E3981" t="s">
        <v>15</v>
      </c>
      <c r="F3981" s="1">
        <v>42903</v>
      </c>
      <c r="G3981" s="1">
        <v>42995</v>
      </c>
      <c r="H3981">
        <v>3295</v>
      </c>
      <c r="I3981" t="s">
        <v>39</v>
      </c>
      <c r="J3981" t="s">
        <v>25</v>
      </c>
      <c r="K3981">
        <v>3393</v>
      </c>
      <c r="M3981">
        <f t="shared" ref="M3981:M3982" si="1046" xml:space="preserve"> H3981 - K3981</f>
        <v>-98</v>
      </c>
      <c r="N3981">
        <f t="shared" ref="N3981:N3982" si="1047" xml:space="preserve"> M3981 / H3981 * 100</f>
        <v>-2.9742033383915021</v>
      </c>
    </row>
    <row r="3982" spans="1:14" x14ac:dyDescent="0.55000000000000004">
      <c r="A3982" t="s">
        <v>4125</v>
      </c>
      <c r="B3982" t="s">
        <v>34</v>
      </c>
      <c r="C3982" t="s">
        <v>24</v>
      </c>
      <c r="D3982" t="s">
        <v>137</v>
      </c>
      <c r="E3982" t="s">
        <v>15</v>
      </c>
      <c r="F3982" s="1">
        <v>42904</v>
      </c>
      <c r="G3982" s="1">
        <v>42976</v>
      </c>
      <c r="H3982">
        <v>61</v>
      </c>
      <c r="I3982" t="s">
        <v>16</v>
      </c>
      <c r="J3982" t="s">
        <v>25</v>
      </c>
      <c r="K3982">
        <v>55</v>
      </c>
      <c r="M3982">
        <f t="shared" si="1046"/>
        <v>6</v>
      </c>
      <c r="N3982">
        <f t="shared" si="1047"/>
        <v>9.8360655737704921</v>
      </c>
    </row>
    <row r="3983" spans="1:14" x14ac:dyDescent="0.55000000000000004">
      <c r="A3983" t="s">
        <v>4126</v>
      </c>
      <c r="B3983" t="s">
        <v>150</v>
      </c>
      <c r="C3983" t="s">
        <v>57</v>
      </c>
      <c r="D3983" t="s">
        <v>117</v>
      </c>
      <c r="E3983" t="s">
        <v>55</v>
      </c>
      <c r="F3983" s="1">
        <v>42904</v>
      </c>
      <c r="G3983" s="1">
        <v>42917</v>
      </c>
      <c r="H3983">
        <v>0</v>
      </c>
      <c r="I3983" t="s">
        <v>75</v>
      </c>
      <c r="J3983" t="s">
        <v>17</v>
      </c>
      <c r="K3983">
        <v>5482</v>
      </c>
    </row>
    <row r="3984" spans="1:14" x14ac:dyDescent="0.55000000000000004">
      <c r="A3984" t="s">
        <v>4127</v>
      </c>
      <c r="B3984" t="s">
        <v>129</v>
      </c>
      <c r="C3984" t="s">
        <v>13</v>
      </c>
      <c r="D3984" t="s">
        <v>243</v>
      </c>
      <c r="E3984" t="s">
        <v>49</v>
      </c>
      <c r="F3984" s="1">
        <v>42904</v>
      </c>
      <c r="I3984" t="s">
        <v>75</v>
      </c>
      <c r="J3984" t="s">
        <v>17</v>
      </c>
      <c r="K3984">
        <v>1096</v>
      </c>
    </row>
    <row r="3985" spans="1:14" x14ac:dyDescent="0.55000000000000004">
      <c r="A3985" t="s">
        <v>4128</v>
      </c>
      <c r="B3985" t="s">
        <v>129</v>
      </c>
      <c r="C3985" t="s">
        <v>24</v>
      </c>
      <c r="D3985" t="s">
        <v>312</v>
      </c>
      <c r="E3985" t="s">
        <v>15</v>
      </c>
      <c r="F3985" s="1">
        <v>42904</v>
      </c>
      <c r="G3985" s="1">
        <v>43001</v>
      </c>
      <c r="H3985">
        <v>59</v>
      </c>
      <c r="I3985" t="s">
        <v>75</v>
      </c>
      <c r="J3985" t="s">
        <v>25</v>
      </c>
      <c r="K3985">
        <v>55</v>
      </c>
      <c r="M3985">
        <f xml:space="preserve"> H3985 - K3985</f>
        <v>4</v>
      </c>
      <c r="N3985">
        <f xml:space="preserve"> M3985 / H3985 * 100</f>
        <v>6.7796610169491522</v>
      </c>
    </row>
    <row r="3986" spans="1:14" x14ac:dyDescent="0.55000000000000004">
      <c r="A3986" t="s">
        <v>4129</v>
      </c>
      <c r="B3986" t="s">
        <v>73</v>
      </c>
      <c r="C3986" t="s">
        <v>57</v>
      </c>
      <c r="E3986" t="s">
        <v>49</v>
      </c>
      <c r="F3986" s="1">
        <v>42904</v>
      </c>
      <c r="I3986" t="s">
        <v>75</v>
      </c>
      <c r="J3986" t="s">
        <v>17</v>
      </c>
      <c r="K3986">
        <v>5482</v>
      </c>
    </row>
    <row r="3987" spans="1:14" x14ac:dyDescent="0.55000000000000004">
      <c r="A3987" t="s">
        <v>4130</v>
      </c>
      <c r="B3987" t="s">
        <v>73</v>
      </c>
      <c r="C3987" t="s">
        <v>48</v>
      </c>
      <c r="D3987" t="s">
        <v>410</v>
      </c>
      <c r="E3987" t="s">
        <v>49</v>
      </c>
      <c r="F3987" s="1">
        <v>42904</v>
      </c>
      <c r="I3987" t="s">
        <v>75</v>
      </c>
      <c r="J3987" t="s">
        <v>25</v>
      </c>
      <c r="K3987">
        <v>3393</v>
      </c>
    </row>
    <row r="3988" spans="1:14" x14ac:dyDescent="0.55000000000000004">
      <c r="A3988" t="s">
        <v>4131</v>
      </c>
      <c r="B3988" t="s">
        <v>73</v>
      </c>
      <c r="C3988" t="s">
        <v>20</v>
      </c>
      <c r="D3988" t="s">
        <v>117</v>
      </c>
      <c r="E3988" t="s">
        <v>15</v>
      </c>
      <c r="F3988" s="1">
        <v>42904</v>
      </c>
      <c r="G3988" s="1">
        <v>42912</v>
      </c>
      <c r="H3988">
        <v>3720</v>
      </c>
      <c r="I3988" t="s">
        <v>75</v>
      </c>
      <c r="J3988" t="s">
        <v>17</v>
      </c>
      <c r="K3988">
        <v>4821</v>
      </c>
      <c r="M3988">
        <f xml:space="preserve"> H3988 - K3988</f>
        <v>-1101</v>
      </c>
      <c r="N3988">
        <f xml:space="preserve"> M3988 / H3988 * 100</f>
        <v>-29.596774193548388</v>
      </c>
    </row>
    <row r="3989" spans="1:14" x14ac:dyDescent="0.55000000000000004">
      <c r="A3989" t="s">
        <v>4132</v>
      </c>
      <c r="B3989" t="s">
        <v>19</v>
      </c>
      <c r="C3989" t="s">
        <v>48</v>
      </c>
      <c r="D3989" t="s">
        <v>21</v>
      </c>
      <c r="E3989" t="s">
        <v>55</v>
      </c>
      <c r="F3989" s="1">
        <v>42904</v>
      </c>
      <c r="G3989" s="1">
        <v>42962</v>
      </c>
      <c r="H3989">
        <v>0</v>
      </c>
      <c r="I3989" t="s">
        <v>22</v>
      </c>
      <c r="J3989" t="s">
        <v>25</v>
      </c>
      <c r="K3989">
        <v>3393</v>
      </c>
    </row>
    <row r="3990" spans="1:14" x14ac:dyDescent="0.55000000000000004">
      <c r="A3990" t="s">
        <v>4133</v>
      </c>
      <c r="B3990" t="s">
        <v>19</v>
      </c>
      <c r="C3990" t="s">
        <v>20</v>
      </c>
      <c r="D3990" t="s">
        <v>146</v>
      </c>
      <c r="E3990" t="s">
        <v>15</v>
      </c>
      <c r="F3990" s="1">
        <v>42904</v>
      </c>
      <c r="G3990" s="1">
        <v>42963</v>
      </c>
      <c r="H3990">
        <v>5088</v>
      </c>
      <c r="I3990" t="s">
        <v>22</v>
      </c>
      <c r="J3990" t="s">
        <v>17</v>
      </c>
      <c r="K3990">
        <v>4821</v>
      </c>
      <c r="M3990">
        <f t="shared" ref="M3990:M3991" si="1048" xml:space="preserve"> H3990 - K3990</f>
        <v>267</v>
      </c>
      <c r="N3990">
        <f t="shared" ref="N3990:N3991" si="1049" xml:space="preserve"> M3990 / H3990 * 100</f>
        <v>5.2476415094339623</v>
      </c>
    </row>
    <row r="3991" spans="1:14" x14ac:dyDescent="0.55000000000000004">
      <c r="A3991" t="s">
        <v>4134</v>
      </c>
      <c r="B3991" t="s">
        <v>77</v>
      </c>
      <c r="C3991" t="s">
        <v>57</v>
      </c>
      <c r="D3991" t="s">
        <v>68</v>
      </c>
      <c r="E3991" t="s">
        <v>15</v>
      </c>
      <c r="F3991" s="1">
        <v>42904</v>
      </c>
      <c r="G3991" s="1">
        <v>42914</v>
      </c>
      <c r="H3991">
        <v>6666</v>
      </c>
      <c r="I3991" t="s">
        <v>39</v>
      </c>
      <c r="J3991" t="s">
        <v>17</v>
      </c>
      <c r="K3991">
        <v>5482</v>
      </c>
      <c r="M3991">
        <f t="shared" si="1048"/>
        <v>1184</v>
      </c>
      <c r="N3991">
        <f t="shared" si="1049"/>
        <v>17.761776177617762</v>
      </c>
    </row>
    <row r="3992" spans="1:14" x14ac:dyDescent="0.55000000000000004">
      <c r="A3992" t="s">
        <v>4135</v>
      </c>
      <c r="B3992" t="s">
        <v>53</v>
      </c>
      <c r="C3992" t="s">
        <v>13</v>
      </c>
      <c r="D3992" t="s">
        <v>35</v>
      </c>
      <c r="E3992" t="s">
        <v>55</v>
      </c>
      <c r="F3992" s="1">
        <v>42904</v>
      </c>
      <c r="G3992" s="1">
        <v>42949</v>
      </c>
      <c r="H3992">
        <v>0</v>
      </c>
      <c r="I3992" t="s">
        <v>22</v>
      </c>
      <c r="J3992" t="s">
        <v>17</v>
      </c>
      <c r="K3992">
        <v>1096</v>
      </c>
    </row>
    <row r="3993" spans="1:14" x14ac:dyDescent="0.55000000000000004">
      <c r="A3993" t="s">
        <v>4136</v>
      </c>
      <c r="B3993" t="s">
        <v>53</v>
      </c>
      <c r="C3993" t="s">
        <v>20</v>
      </c>
      <c r="D3993" t="s">
        <v>21</v>
      </c>
      <c r="E3993" t="s">
        <v>15</v>
      </c>
      <c r="F3993" s="1">
        <v>42904</v>
      </c>
      <c r="G3993" s="1">
        <v>42909</v>
      </c>
      <c r="H3993">
        <v>5115</v>
      </c>
      <c r="I3993" t="s">
        <v>22</v>
      </c>
      <c r="J3993" t="s">
        <v>17</v>
      </c>
      <c r="K3993">
        <v>4821</v>
      </c>
      <c r="M3993">
        <f xml:space="preserve"> H3993 - K3993</f>
        <v>294</v>
      </c>
      <c r="N3993">
        <f xml:space="preserve"> M3993 / H3993 * 100</f>
        <v>5.7478005865102642</v>
      </c>
    </row>
    <row r="3994" spans="1:14" x14ac:dyDescent="0.55000000000000004">
      <c r="A3994" t="s">
        <v>4137</v>
      </c>
      <c r="B3994" t="s">
        <v>47</v>
      </c>
      <c r="C3994" t="s">
        <v>48</v>
      </c>
      <c r="D3994" t="s">
        <v>249</v>
      </c>
      <c r="E3994" t="s">
        <v>49</v>
      </c>
      <c r="F3994" s="1">
        <v>42904</v>
      </c>
      <c r="I3994" t="s">
        <v>32</v>
      </c>
      <c r="J3994" t="s">
        <v>25</v>
      </c>
      <c r="K3994">
        <v>3393</v>
      </c>
    </row>
    <row r="3995" spans="1:14" x14ac:dyDescent="0.55000000000000004">
      <c r="A3995" t="s">
        <v>4138</v>
      </c>
      <c r="B3995" t="s">
        <v>264</v>
      </c>
      <c r="C3995" t="s">
        <v>27</v>
      </c>
      <c r="D3995" t="s">
        <v>122</v>
      </c>
      <c r="E3995" t="s">
        <v>55</v>
      </c>
      <c r="F3995" s="1">
        <v>42904</v>
      </c>
      <c r="G3995" s="1">
        <v>42968</v>
      </c>
      <c r="H3995">
        <v>0</v>
      </c>
      <c r="I3995" t="s">
        <v>22</v>
      </c>
      <c r="J3995" t="s">
        <v>17</v>
      </c>
      <c r="K3995">
        <v>550</v>
      </c>
    </row>
    <row r="3996" spans="1:14" x14ac:dyDescent="0.55000000000000004">
      <c r="A3996" t="s">
        <v>4139</v>
      </c>
      <c r="B3996" t="s">
        <v>264</v>
      </c>
      <c r="C3996" t="s">
        <v>13</v>
      </c>
      <c r="D3996" t="s">
        <v>21</v>
      </c>
      <c r="E3996" t="s">
        <v>15</v>
      </c>
      <c r="F3996" s="1">
        <v>42904</v>
      </c>
      <c r="G3996" s="1">
        <v>42917</v>
      </c>
      <c r="H3996">
        <v>1149</v>
      </c>
      <c r="I3996" t="s">
        <v>22</v>
      </c>
      <c r="J3996" t="s">
        <v>17</v>
      </c>
      <c r="K3996">
        <v>1096</v>
      </c>
      <c r="M3996">
        <f t="shared" ref="M3996:M3998" si="1050" xml:space="preserve"> H3996 - K3996</f>
        <v>53</v>
      </c>
      <c r="N3996">
        <f t="shared" ref="N3996:N3998" si="1051" xml:space="preserve"> M3996 / H3996 * 100</f>
        <v>4.6127067014795475</v>
      </c>
    </row>
    <row r="3997" spans="1:14" x14ac:dyDescent="0.55000000000000004">
      <c r="A3997" t="s">
        <v>4140</v>
      </c>
      <c r="B3997" t="s">
        <v>264</v>
      </c>
      <c r="C3997" t="s">
        <v>20</v>
      </c>
      <c r="D3997" t="s">
        <v>51</v>
      </c>
      <c r="E3997" t="s">
        <v>15</v>
      </c>
      <c r="F3997" s="1">
        <v>42904</v>
      </c>
      <c r="G3997" s="1">
        <v>42993</v>
      </c>
      <c r="H3997">
        <v>5220</v>
      </c>
      <c r="I3997" t="s">
        <v>22</v>
      </c>
      <c r="J3997" t="s">
        <v>17</v>
      </c>
      <c r="K3997">
        <v>4821</v>
      </c>
      <c r="M3997">
        <f t="shared" si="1050"/>
        <v>399</v>
      </c>
      <c r="N3997">
        <f t="shared" si="1051"/>
        <v>7.6436781609195394</v>
      </c>
    </row>
    <row r="3998" spans="1:14" x14ac:dyDescent="0.55000000000000004">
      <c r="A3998" t="s">
        <v>4141</v>
      </c>
      <c r="B3998" t="s">
        <v>264</v>
      </c>
      <c r="C3998" t="s">
        <v>24</v>
      </c>
      <c r="D3998" t="s">
        <v>122</v>
      </c>
      <c r="E3998" t="s">
        <v>15</v>
      </c>
      <c r="F3998" s="1">
        <v>42904</v>
      </c>
      <c r="G3998" s="1">
        <v>42908</v>
      </c>
      <c r="H3998">
        <v>60</v>
      </c>
      <c r="I3998" t="s">
        <v>22</v>
      </c>
      <c r="J3998" t="s">
        <v>25</v>
      </c>
      <c r="K3998">
        <v>55</v>
      </c>
      <c r="M3998">
        <f t="shared" si="1050"/>
        <v>5</v>
      </c>
      <c r="N3998">
        <f t="shared" si="1051"/>
        <v>8.3333333333333321</v>
      </c>
    </row>
    <row r="3999" spans="1:14" x14ac:dyDescent="0.55000000000000004">
      <c r="A3999" t="s">
        <v>4142</v>
      </c>
      <c r="B3999" t="s">
        <v>89</v>
      </c>
      <c r="C3999" t="s">
        <v>27</v>
      </c>
      <c r="E3999" t="s">
        <v>49</v>
      </c>
      <c r="F3999" s="1">
        <v>42904</v>
      </c>
      <c r="I3999" t="s">
        <v>32</v>
      </c>
      <c r="J3999" t="s">
        <v>17</v>
      </c>
      <c r="K3999">
        <v>550</v>
      </c>
    </row>
    <row r="4000" spans="1:14" x14ac:dyDescent="0.55000000000000004">
      <c r="A4000" t="s">
        <v>4143</v>
      </c>
      <c r="B4000" t="s">
        <v>89</v>
      </c>
      <c r="C4000" t="s">
        <v>27</v>
      </c>
      <c r="D4000" t="s">
        <v>196</v>
      </c>
      <c r="E4000" t="s">
        <v>15</v>
      </c>
      <c r="F4000" s="1">
        <v>42904</v>
      </c>
      <c r="G4000" s="1">
        <v>42908</v>
      </c>
      <c r="H4000">
        <v>551</v>
      </c>
      <c r="I4000" t="s">
        <v>32</v>
      </c>
      <c r="J4000" t="s">
        <v>17</v>
      </c>
      <c r="K4000">
        <v>550</v>
      </c>
      <c r="M4000">
        <f t="shared" ref="M4000:M4001" si="1052" xml:space="preserve"> H4000 - K4000</f>
        <v>1</v>
      </c>
      <c r="N4000">
        <f t="shared" ref="N4000:N4001" si="1053" xml:space="preserve"> M4000 / H4000 * 100</f>
        <v>0.18148820326678766</v>
      </c>
    </row>
    <row r="4001" spans="1:14" x14ac:dyDescent="0.55000000000000004">
      <c r="A4001" t="s">
        <v>4144</v>
      </c>
      <c r="B4001" t="s">
        <v>41</v>
      </c>
      <c r="C4001" t="s">
        <v>27</v>
      </c>
      <c r="D4001" t="s">
        <v>42</v>
      </c>
      <c r="E4001" t="s">
        <v>15</v>
      </c>
      <c r="F4001" s="1">
        <v>42904</v>
      </c>
      <c r="G4001" s="1">
        <v>43006</v>
      </c>
      <c r="H4001">
        <v>505</v>
      </c>
      <c r="I4001" t="s">
        <v>39</v>
      </c>
      <c r="J4001" t="s">
        <v>17</v>
      </c>
      <c r="K4001">
        <v>550</v>
      </c>
      <c r="M4001">
        <f t="shared" si="1052"/>
        <v>-45</v>
      </c>
      <c r="N4001">
        <f t="shared" si="1053"/>
        <v>-8.9108910891089099</v>
      </c>
    </row>
    <row r="4002" spans="1:14" x14ac:dyDescent="0.55000000000000004">
      <c r="A4002" t="s">
        <v>4145</v>
      </c>
      <c r="B4002" t="s">
        <v>127</v>
      </c>
      <c r="C4002" t="s">
        <v>27</v>
      </c>
      <c r="D4002" t="s">
        <v>87</v>
      </c>
      <c r="E4002" t="s">
        <v>55</v>
      </c>
      <c r="F4002" s="1">
        <v>42904</v>
      </c>
      <c r="G4002" s="1">
        <v>42981</v>
      </c>
      <c r="H4002">
        <v>0</v>
      </c>
      <c r="I4002" t="s">
        <v>22</v>
      </c>
      <c r="J4002" t="s">
        <v>17</v>
      </c>
      <c r="K4002">
        <v>550</v>
      </c>
    </row>
    <row r="4003" spans="1:14" x14ac:dyDescent="0.55000000000000004">
      <c r="A4003" t="s">
        <v>4146</v>
      </c>
      <c r="B4003" t="s">
        <v>127</v>
      </c>
      <c r="C4003" t="s">
        <v>57</v>
      </c>
      <c r="D4003" t="s">
        <v>225</v>
      </c>
      <c r="E4003" t="s">
        <v>15</v>
      </c>
      <c r="F4003" s="1">
        <v>42904</v>
      </c>
      <c r="G4003" s="1">
        <v>42968</v>
      </c>
      <c r="H4003">
        <v>5472</v>
      </c>
      <c r="I4003" t="s">
        <v>22</v>
      </c>
      <c r="J4003" t="s">
        <v>17</v>
      </c>
      <c r="K4003">
        <v>5482</v>
      </c>
      <c r="M4003">
        <f xml:space="preserve"> H4003 - K4003</f>
        <v>-10</v>
      </c>
      <c r="N4003">
        <f xml:space="preserve"> M4003 / H4003 * 100</f>
        <v>-0.18274853801169588</v>
      </c>
    </row>
    <row r="4004" spans="1:14" x14ac:dyDescent="0.55000000000000004">
      <c r="A4004" t="s">
        <v>4147</v>
      </c>
      <c r="B4004" t="s">
        <v>44</v>
      </c>
      <c r="C4004" t="s">
        <v>20</v>
      </c>
      <c r="D4004" t="s">
        <v>54</v>
      </c>
      <c r="E4004" t="s">
        <v>55</v>
      </c>
      <c r="F4004" s="1">
        <v>42904</v>
      </c>
      <c r="G4004" s="1">
        <v>42907</v>
      </c>
      <c r="H4004">
        <v>0</v>
      </c>
      <c r="I4004" t="s">
        <v>22</v>
      </c>
      <c r="J4004" t="s">
        <v>17</v>
      </c>
      <c r="K4004">
        <v>4821</v>
      </c>
    </row>
    <row r="4005" spans="1:14" x14ac:dyDescent="0.55000000000000004">
      <c r="A4005" t="s">
        <v>4148</v>
      </c>
      <c r="B4005" t="s">
        <v>37</v>
      </c>
      <c r="C4005" t="s">
        <v>27</v>
      </c>
      <c r="D4005" t="s">
        <v>80</v>
      </c>
      <c r="E4005" t="s">
        <v>55</v>
      </c>
      <c r="F4005" s="1">
        <v>42904</v>
      </c>
      <c r="G4005" s="1">
        <v>42976</v>
      </c>
      <c r="H4005">
        <v>0</v>
      </c>
      <c r="I4005" t="s">
        <v>39</v>
      </c>
      <c r="J4005" t="s">
        <v>17</v>
      </c>
      <c r="K4005">
        <v>550</v>
      </c>
    </row>
    <row r="4006" spans="1:14" x14ac:dyDescent="0.55000000000000004">
      <c r="A4006" t="s">
        <v>4149</v>
      </c>
      <c r="B4006" t="s">
        <v>34</v>
      </c>
      <c r="C4006" t="s">
        <v>27</v>
      </c>
      <c r="D4006" t="s">
        <v>146</v>
      </c>
      <c r="E4006" t="s">
        <v>55</v>
      </c>
      <c r="F4006" s="1">
        <v>42905</v>
      </c>
      <c r="G4006" s="1">
        <v>42975</v>
      </c>
      <c r="H4006">
        <v>0</v>
      </c>
      <c r="I4006" t="s">
        <v>16</v>
      </c>
      <c r="J4006" t="s">
        <v>17</v>
      </c>
      <c r="K4006">
        <v>550</v>
      </c>
    </row>
    <row r="4007" spans="1:14" x14ac:dyDescent="0.55000000000000004">
      <c r="A4007" t="s">
        <v>4150</v>
      </c>
      <c r="B4007" t="s">
        <v>34</v>
      </c>
      <c r="C4007" t="s">
        <v>57</v>
      </c>
      <c r="D4007" t="s">
        <v>327</v>
      </c>
      <c r="E4007" t="s">
        <v>15</v>
      </c>
      <c r="F4007" s="1">
        <v>42905</v>
      </c>
      <c r="G4007" s="1">
        <v>42971</v>
      </c>
      <c r="H4007">
        <v>5271</v>
      </c>
      <c r="I4007" t="s">
        <v>16</v>
      </c>
      <c r="J4007" t="s">
        <v>17</v>
      </c>
      <c r="K4007">
        <v>5482</v>
      </c>
      <c r="M4007">
        <f t="shared" ref="M4007:M4008" si="1054" xml:space="preserve"> H4007 - K4007</f>
        <v>-211</v>
      </c>
      <c r="N4007">
        <f t="shared" ref="N4007:N4008" si="1055" xml:space="preserve"> M4007 / H4007 * 100</f>
        <v>-4.003035477139063</v>
      </c>
    </row>
    <row r="4008" spans="1:14" x14ac:dyDescent="0.55000000000000004">
      <c r="A4008" t="s">
        <v>4151</v>
      </c>
      <c r="B4008" t="s">
        <v>150</v>
      </c>
      <c r="C4008" t="s">
        <v>24</v>
      </c>
      <c r="D4008" t="s">
        <v>177</v>
      </c>
      <c r="E4008" t="s">
        <v>15</v>
      </c>
      <c r="F4008" s="1">
        <v>42905</v>
      </c>
      <c r="G4008" s="1">
        <v>42970</v>
      </c>
      <c r="H4008">
        <v>49</v>
      </c>
      <c r="I4008" t="s">
        <v>75</v>
      </c>
      <c r="J4008" t="s">
        <v>25</v>
      </c>
      <c r="K4008">
        <v>55</v>
      </c>
      <c r="M4008">
        <f t="shared" si="1054"/>
        <v>-6</v>
      </c>
      <c r="N4008">
        <f t="shared" si="1055"/>
        <v>-12.244897959183673</v>
      </c>
    </row>
    <row r="4009" spans="1:14" x14ac:dyDescent="0.55000000000000004">
      <c r="A4009" t="s">
        <v>4152</v>
      </c>
      <c r="B4009" t="s">
        <v>129</v>
      </c>
      <c r="C4009" t="s">
        <v>48</v>
      </c>
      <c r="D4009" t="s">
        <v>151</v>
      </c>
      <c r="E4009" t="s">
        <v>55</v>
      </c>
      <c r="F4009" s="1">
        <v>42905</v>
      </c>
      <c r="G4009" s="1">
        <v>42916</v>
      </c>
      <c r="H4009">
        <v>0</v>
      </c>
      <c r="I4009" t="s">
        <v>75</v>
      </c>
      <c r="J4009" t="s">
        <v>25</v>
      </c>
      <c r="K4009">
        <v>3393</v>
      </c>
    </row>
    <row r="4010" spans="1:14" x14ac:dyDescent="0.55000000000000004">
      <c r="A4010" t="s">
        <v>4153</v>
      </c>
      <c r="B4010" t="s">
        <v>176</v>
      </c>
      <c r="C4010" t="s">
        <v>13</v>
      </c>
      <c r="E4010" t="s">
        <v>49</v>
      </c>
      <c r="F4010" s="1">
        <v>42905</v>
      </c>
      <c r="I4010" t="s">
        <v>85</v>
      </c>
      <c r="J4010" t="s">
        <v>17</v>
      </c>
      <c r="K4010">
        <v>1096</v>
      </c>
    </row>
    <row r="4011" spans="1:14" x14ac:dyDescent="0.55000000000000004">
      <c r="A4011" t="s">
        <v>4154</v>
      </c>
      <c r="B4011" t="s">
        <v>176</v>
      </c>
      <c r="C4011" t="s">
        <v>13</v>
      </c>
      <c r="D4011" t="s">
        <v>252</v>
      </c>
      <c r="E4011" t="s">
        <v>15</v>
      </c>
      <c r="F4011" s="1">
        <v>42905</v>
      </c>
      <c r="G4011" s="1">
        <v>42999</v>
      </c>
      <c r="H4011">
        <v>1236</v>
      </c>
      <c r="I4011" t="s">
        <v>85</v>
      </c>
      <c r="J4011" t="s">
        <v>17</v>
      </c>
      <c r="K4011">
        <v>1096</v>
      </c>
      <c r="M4011">
        <f t="shared" ref="M4011:M4012" si="1056" xml:space="preserve"> H4011 - K4011</f>
        <v>140</v>
      </c>
      <c r="N4011">
        <f t="shared" ref="N4011:N4012" si="1057" xml:space="preserve"> M4011 / H4011 * 100</f>
        <v>11.326860841423949</v>
      </c>
    </row>
    <row r="4012" spans="1:14" x14ac:dyDescent="0.55000000000000004">
      <c r="A4012" t="s">
        <v>4155</v>
      </c>
      <c r="B4012" t="s">
        <v>73</v>
      </c>
      <c r="C4012" t="s">
        <v>20</v>
      </c>
      <c r="D4012" t="s">
        <v>385</v>
      </c>
      <c r="E4012" t="s">
        <v>15</v>
      </c>
      <c r="F4012" s="1">
        <v>42905</v>
      </c>
      <c r="G4012" s="1">
        <v>42907</v>
      </c>
      <c r="H4012">
        <v>5388</v>
      </c>
      <c r="I4012" t="s">
        <v>75</v>
      </c>
      <c r="J4012" t="s">
        <v>17</v>
      </c>
      <c r="K4012">
        <v>4821</v>
      </c>
      <c r="M4012">
        <f t="shared" si="1056"/>
        <v>567</v>
      </c>
      <c r="N4012">
        <f t="shared" si="1057"/>
        <v>10.523385300668151</v>
      </c>
    </row>
    <row r="4013" spans="1:14" x14ac:dyDescent="0.55000000000000004">
      <c r="A4013" t="s">
        <v>4156</v>
      </c>
      <c r="B4013" t="s">
        <v>19</v>
      </c>
      <c r="C4013" t="s">
        <v>20</v>
      </c>
      <c r="D4013" t="s">
        <v>131</v>
      </c>
      <c r="E4013" t="s">
        <v>55</v>
      </c>
      <c r="F4013" s="1">
        <v>42905</v>
      </c>
      <c r="G4013" s="1">
        <v>42974</v>
      </c>
      <c r="H4013">
        <v>0</v>
      </c>
      <c r="I4013" t="s">
        <v>22</v>
      </c>
      <c r="J4013" t="s">
        <v>17</v>
      </c>
      <c r="K4013">
        <v>4821</v>
      </c>
    </row>
    <row r="4014" spans="1:14" x14ac:dyDescent="0.55000000000000004">
      <c r="A4014" t="s">
        <v>4157</v>
      </c>
      <c r="B4014" t="s">
        <v>19</v>
      </c>
      <c r="C4014" t="s">
        <v>20</v>
      </c>
      <c r="D4014" t="s">
        <v>146</v>
      </c>
      <c r="E4014" t="s">
        <v>15</v>
      </c>
      <c r="F4014" s="1">
        <v>42905</v>
      </c>
      <c r="G4014" s="1">
        <v>43004</v>
      </c>
      <c r="H4014">
        <v>5449</v>
      </c>
      <c r="I4014" t="s">
        <v>22</v>
      </c>
      <c r="J4014" t="s">
        <v>17</v>
      </c>
      <c r="K4014">
        <v>4821</v>
      </c>
      <c r="M4014">
        <f t="shared" ref="M4014:M4019" si="1058" xml:space="preserve"> H4014 - K4014</f>
        <v>628</v>
      </c>
      <c r="N4014">
        <f t="shared" ref="N4014:N4019" si="1059" xml:space="preserve"> M4014 / H4014 * 100</f>
        <v>11.525050467975776</v>
      </c>
    </row>
    <row r="4015" spans="1:14" x14ac:dyDescent="0.55000000000000004">
      <c r="A4015" t="s">
        <v>4158</v>
      </c>
      <c r="B4015" t="s">
        <v>19</v>
      </c>
      <c r="C4015" t="s">
        <v>20</v>
      </c>
      <c r="D4015" t="s">
        <v>146</v>
      </c>
      <c r="E4015" t="s">
        <v>15</v>
      </c>
      <c r="F4015" s="1">
        <v>42905</v>
      </c>
      <c r="G4015" s="1">
        <v>42911</v>
      </c>
      <c r="H4015">
        <v>5030</v>
      </c>
      <c r="I4015" t="s">
        <v>22</v>
      </c>
      <c r="J4015" t="s">
        <v>17</v>
      </c>
      <c r="K4015">
        <v>4821</v>
      </c>
      <c r="M4015">
        <f t="shared" si="1058"/>
        <v>209</v>
      </c>
      <c r="N4015">
        <f t="shared" si="1059"/>
        <v>4.1550695825049697</v>
      </c>
    </row>
    <row r="4016" spans="1:14" x14ac:dyDescent="0.55000000000000004">
      <c r="A4016" t="s">
        <v>4159</v>
      </c>
      <c r="B4016" t="s">
        <v>19</v>
      </c>
      <c r="C4016" t="s">
        <v>20</v>
      </c>
      <c r="D4016" t="s">
        <v>327</v>
      </c>
      <c r="E4016" t="s">
        <v>15</v>
      </c>
      <c r="F4016" s="1">
        <v>42905</v>
      </c>
      <c r="G4016" s="1">
        <v>42969</v>
      </c>
      <c r="H4016">
        <v>5195</v>
      </c>
      <c r="I4016" t="s">
        <v>22</v>
      </c>
      <c r="J4016" t="s">
        <v>17</v>
      </c>
      <c r="K4016">
        <v>4821</v>
      </c>
      <c r="M4016">
        <f t="shared" si="1058"/>
        <v>374</v>
      </c>
      <c r="N4016">
        <f t="shared" si="1059"/>
        <v>7.1992300288739166</v>
      </c>
    </row>
    <row r="4017" spans="1:14" x14ac:dyDescent="0.55000000000000004">
      <c r="A4017" t="s">
        <v>4160</v>
      </c>
      <c r="B4017" t="s">
        <v>63</v>
      </c>
      <c r="C4017" t="s">
        <v>24</v>
      </c>
      <c r="D4017" t="s">
        <v>230</v>
      </c>
      <c r="E4017" t="s">
        <v>15</v>
      </c>
      <c r="F4017" s="1">
        <v>42905</v>
      </c>
      <c r="G4017" s="1">
        <v>42911</v>
      </c>
      <c r="H4017">
        <v>55</v>
      </c>
      <c r="I4017" t="s">
        <v>39</v>
      </c>
      <c r="J4017" t="s">
        <v>25</v>
      </c>
      <c r="K4017">
        <v>55</v>
      </c>
      <c r="M4017">
        <f t="shared" si="1058"/>
        <v>0</v>
      </c>
      <c r="N4017">
        <f t="shared" si="1059"/>
        <v>0</v>
      </c>
    </row>
    <row r="4018" spans="1:14" x14ac:dyDescent="0.55000000000000004">
      <c r="A4018" t="s">
        <v>4161</v>
      </c>
      <c r="B4018" t="s">
        <v>63</v>
      </c>
      <c r="C4018" t="s">
        <v>24</v>
      </c>
      <c r="D4018" t="s">
        <v>80</v>
      </c>
      <c r="E4018" t="s">
        <v>15</v>
      </c>
      <c r="F4018" s="1">
        <v>42905</v>
      </c>
      <c r="G4018" s="1">
        <v>43007</v>
      </c>
      <c r="H4018">
        <v>62</v>
      </c>
      <c r="I4018" t="s">
        <v>39</v>
      </c>
      <c r="J4018" t="s">
        <v>25</v>
      </c>
      <c r="K4018">
        <v>55</v>
      </c>
      <c r="M4018">
        <f t="shared" si="1058"/>
        <v>7</v>
      </c>
      <c r="N4018">
        <f t="shared" si="1059"/>
        <v>11.29032258064516</v>
      </c>
    </row>
    <row r="4019" spans="1:14" x14ac:dyDescent="0.55000000000000004">
      <c r="A4019" t="s">
        <v>4162</v>
      </c>
      <c r="B4019" t="s">
        <v>47</v>
      </c>
      <c r="C4019" t="s">
        <v>27</v>
      </c>
      <c r="D4019" t="s">
        <v>58</v>
      </c>
      <c r="E4019" t="s">
        <v>15</v>
      </c>
      <c r="F4019" s="1">
        <v>42905</v>
      </c>
      <c r="G4019" s="1">
        <v>42966</v>
      </c>
      <c r="H4019">
        <v>459</v>
      </c>
      <c r="I4019" t="s">
        <v>32</v>
      </c>
      <c r="J4019" t="s">
        <v>17</v>
      </c>
      <c r="K4019">
        <v>550</v>
      </c>
      <c r="M4019">
        <f t="shared" si="1058"/>
        <v>-91</v>
      </c>
      <c r="N4019">
        <f t="shared" si="1059"/>
        <v>-19.825708061002178</v>
      </c>
    </row>
    <row r="4020" spans="1:14" x14ac:dyDescent="0.55000000000000004">
      <c r="A4020" t="s">
        <v>4163</v>
      </c>
      <c r="B4020" t="s">
        <v>89</v>
      </c>
      <c r="C4020" t="s">
        <v>27</v>
      </c>
      <c r="D4020" t="s">
        <v>171</v>
      </c>
      <c r="E4020" t="s">
        <v>55</v>
      </c>
      <c r="F4020" s="1">
        <v>42905</v>
      </c>
      <c r="G4020" s="1">
        <v>42972</v>
      </c>
      <c r="H4020">
        <v>0</v>
      </c>
      <c r="I4020" t="s">
        <v>32</v>
      </c>
      <c r="J4020" t="s">
        <v>17</v>
      </c>
      <c r="K4020">
        <v>550</v>
      </c>
    </row>
    <row r="4021" spans="1:14" x14ac:dyDescent="0.55000000000000004">
      <c r="A4021" t="s">
        <v>4164</v>
      </c>
      <c r="B4021" t="s">
        <v>89</v>
      </c>
      <c r="C4021" t="s">
        <v>13</v>
      </c>
      <c r="D4021" t="s">
        <v>171</v>
      </c>
      <c r="E4021" t="s">
        <v>15</v>
      </c>
      <c r="F4021" s="1">
        <v>42905</v>
      </c>
      <c r="G4021" s="1">
        <v>42954</v>
      </c>
      <c r="H4021">
        <v>1097</v>
      </c>
      <c r="I4021" t="s">
        <v>32</v>
      </c>
      <c r="J4021" t="s">
        <v>17</v>
      </c>
      <c r="K4021">
        <v>1096</v>
      </c>
      <c r="M4021">
        <f t="shared" ref="M4021:M4022" si="1060" xml:space="preserve"> H4021 - K4021</f>
        <v>1</v>
      </c>
      <c r="N4021">
        <f t="shared" ref="N4021:N4022" si="1061" xml:space="preserve"> M4021 / H4021 * 100</f>
        <v>9.1157702825888781E-2</v>
      </c>
    </row>
    <row r="4022" spans="1:14" x14ac:dyDescent="0.55000000000000004">
      <c r="A4022" t="s">
        <v>4165</v>
      </c>
      <c r="B4022" t="s">
        <v>89</v>
      </c>
      <c r="C4022" t="s">
        <v>57</v>
      </c>
      <c r="D4022" t="s">
        <v>135</v>
      </c>
      <c r="E4022" t="s">
        <v>15</v>
      </c>
      <c r="F4022" s="1">
        <v>42905</v>
      </c>
      <c r="G4022" s="1">
        <v>43007</v>
      </c>
      <c r="H4022">
        <v>5033</v>
      </c>
      <c r="I4022" t="s">
        <v>32</v>
      </c>
      <c r="J4022" t="s">
        <v>17</v>
      </c>
      <c r="K4022">
        <v>5482</v>
      </c>
      <c r="M4022">
        <f t="shared" si="1060"/>
        <v>-449</v>
      </c>
      <c r="N4022">
        <f t="shared" si="1061"/>
        <v>-8.9211206040135096</v>
      </c>
    </row>
    <row r="4023" spans="1:14" x14ac:dyDescent="0.55000000000000004">
      <c r="A4023" t="s">
        <v>4166</v>
      </c>
      <c r="B4023" t="s">
        <v>106</v>
      </c>
      <c r="C4023" t="s">
        <v>13</v>
      </c>
      <c r="E4023" t="s">
        <v>49</v>
      </c>
      <c r="F4023" s="1">
        <v>42905</v>
      </c>
      <c r="I4023" t="s">
        <v>32</v>
      </c>
      <c r="J4023" t="s">
        <v>17</v>
      </c>
      <c r="K4023">
        <v>1096</v>
      </c>
    </row>
    <row r="4024" spans="1:14" x14ac:dyDescent="0.55000000000000004">
      <c r="A4024" t="s">
        <v>4167</v>
      </c>
      <c r="B4024" t="s">
        <v>106</v>
      </c>
      <c r="C4024" t="s">
        <v>20</v>
      </c>
      <c r="D4024" t="s">
        <v>325</v>
      </c>
      <c r="E4024" t="s">
        <v>15</v>
      </c>
      <c r="F4024" s="1">
        <v>42905</v>
      </c>
      <c r="G4024" s="1">
        <v>43000</v>
      </c>
      <c r="H4024">
        <v>4966</v>
      </c>
      <c r="I4024" t="s">
        <v>32</v>
      </c>
      <c r="J4024" t="s">
        <v>17</v>
      </c>
      <c r="K4024">
        <v>4821</v>
      </c>
      <c r="M4024">
        <f t="shared" ref="M4024:M4026" si="1062" xml:space="preserve"> H4024 - K4024</f>
        <v>145</v>
      </c>
      <c r="N4024">
        <f t="shared" ref="N4024:N4026" si="1063" xml:space="preserve"> M4024 / H4024 * 100</f>
        <v>2.9198550140958521</v>
      </c>
    </row>
    <row r="4025" spans="1:14" x14ac:dyDescent="0.55000000000000004">
      <c r="A4025" t="s">
        <v>4168</v>
      </c>
      <c r="B4025" t="s">
        <v>106</v>
      </c>
      <c r="C4025" t="s">
        <v>24</v>
      </c>
      <c r="D4025" t="s">
        <v>64</v>
      </c>
      <c r="E4025" t="s">
        <v>15</v>
      </c>
      <c r="F4025" s="1">
        <v>42905</v>
      </c>
      <c r="G4025" s="1">
        <v>42910</v>
      </c>
      <c r="H4025">
        <v>52</v>
      </c>
      <c r="I4025" t="s">
        <v>32</v>
      </c>
      <c r="J4025" t="s">
        <v>25</v>
      </c>
      <c r="K4025">
        <v>55</v>
      </c>
      <c r="M4025">
        <f t="shared" si="1062"/>
        <v>-3</v>
      </c>
      <c r="N4025">
        <f t="shared" si="1063"/>
        <v>-5.7692307692307692</v>
      </c>
    </row>
    <row r="4026" spans="1:14" x14ac:dyDescent="0.55000000000000004">
      <c r="A4026" t="s">
        <v>4169</v>
      </c>
      <c r="B4026" t="s">
        <v>41</v>
      </c>
      <c r="C4026" t="s">
        <v>24</v>
      </c>
      <c r="D4026" t="s">
        <v>236</v>
      </c>
      <c r="E4026" t="s">
        <v>15</v>
      </c>
      <c r="F4026" s="1">
        <v>42905</v>
      </c>
      <c r="G4026" s="1">
        <v>42913</v>
      </c>
      <c r="H4026">
        <v>54</v>
      </c>
      <c r="I4026" t="s">
        <v>39</v>
      </c>
      <c r="J4026" t="s">
        <v>25</v>
      </c>
      <c r="K4026">
        <v>55</v>
      </c>
      <c r="M4026">
        <f t="shared" si="1062"/>
        <v>-1</v>
      </c>
      <c r="N4026">
        <f t="shared" si="1063"/>
        <v>-1.8518518518518516</v>
      </c>
    </row>
    <row r="4027" spans="1:14" x14ac:dyDescent="0.55000000000000004">
      <c r="A4027" t="s">
        <v>4170</v>
      </c>
      <c r="B4027" t="s">
        <v>60</v>
      </c>
      <c r="C4027" t="s">
        <v>20</v>
      </c>
      <c r="E4027" t="s">
        <v>49</v>
      </c>
      <c r="F4027" s="1">
        <v>42905</v>
      </c>
      <c r="I4027" t="s">
        <v>32</v>
      </c>
      <c r="J4027" t="s">
        <v>17</v>
      </c>
      <c r="K4027">
        <v>4821</v>
      </c>
    </row>
    <row r="4028" spans="1:14" x14ac:dyDescent="0.55000000000000004">
      <c r="A4028" t="s">
        <v>4171</v>
      </c>
      <c r="B4028" t="s">
        <v>60</v>
      </c>
      <c r="C4028" t="s">
        <v>57</v>
      </c>
      <c r="D4028" t="s">
        <v>61</v>
      </c>
      <c r="E4028" t="s">
        <v>15</v>
      </c>
      <c r="F4028" s="1">
        <v>42905</v>
      </c>
      <c r="G4028" s="1">
        <v>42990</v>
      </c>
      <c r="H4028">
        <v>5816</v>
      </c>
      <c r="I4028" t="s">
        <v>32</v>
      </c>
      <c r="J4028" t="s">
        <v>17</v>
      </c>
      <c r="K4028">
        <v>5482</v>
      </c>
      <c r="M4028">
        <f t="shared" ref="M4028:M4030" si="1064" xml:space="preserve"> H4028 - K4028</f>
        <v>334</v>
      </c>
      <c r="N4028">
        <f t="shared" ref="N4028:N4030" si="1065" xml:space="preserve"> M4028 / H4028 * 100</f>
        <v>5.7427785419532329</v>
      </c>
    </row>
    <row r="4029" spans="1:14" x14ac:dyDescent="0.55000000000000004">
      <c r="A4029" t="s">
        <v>4172</v>
      </c>
      <c r="B4029" t="s">
        <v>60</v>
      </c>
      <c r="C4029" t="s">
        <v>24</v>
      </c>
      <c r="D4029" t="s">
        <v>230</v>
      </c>
      <c r="E4029" t="s">
        <v>15</v>
      </c>
      <c r="F4029" s="1">
        <v>42905</v>
      </c>
      <c r="G4029" s="1">
        <v>42981</v>
      </c>
      <c r="H4029">
        <v>53</v>
      </c>
      <c r="I4029" t="s">
        <v>32</v>
      </c>
      <c r="J4029" t="s">
        <v>25</v>
      </c>
      <c r="K4029">
        <v>55</v>
      </c>
      <c r="M4029">
        <f t="shared" si="1064"/>
        <v>-2</v>
      </c>
      <c r="N4029">
        <f t="shared" si="1065"/>
        <v>-3.7735849056603774</v>
      </c>
    </row>
    <row r="4030" spans="1:14" x14ac:dyDescent="0.55000000000000004">
      <c r="A4030" t="s">
        <v>4173</v>
      </c>
      <c r="B4030" t="s">
        <v>60</v>
      </c>
      <c r="C4030" t="s">
        <v>48</v>
      </c>
      <c r="D4030" t="s">
        <v>135</v>
      </c>
      <c r="E4030" t="s">
        <v>15</v>
      </c>
      <c r="F4030" s="1">
        <v>42905</v>
      </c>
      <c r="G4030" s="1">
        <v>42962</v>
      </c>
      <c r="H4030">
        <v>3994</v>
      </c>
      <c r="I4030" t="s">
        <v>32</v>
      </c>
      <c r="J4030" t="s">
        <v>25</v>
      </c>
      <c r="K4030">
        <v>3393</v>
      </c>
      <c r="M4030">
        <f t="shared" si="1064"/>
        <v>601</v>
      </c>
      <c r="N4030">
        <f t="shared" si="1065"/>
        <v>15.047571357035553</v>
      </c>
    </row>
    <row r="4031" spans="1:14" x14ac:dyDescent="0.55000000000000004">
      <c r="A4031" t="s">
        <v>4174</v>
      </c>
      <c r="B4031" t="s">
        <v>12</v>
      </c>
      <c r="C4031" t="s">
        <v>57</v>
      </c>
      <c r="D4031" t="s">
        <v>87</v>
      </c>
      <c r="E4031" t="s">
        <v>55</v>
      </c>
      <c r="F4031" s="1">
        <v>42905</v>
      </c>
      <c r="G4031" s="1">
        <v>42914</v>
      </c>
      <c r="H4031">
        <v>0</v>
      </c>
      <c r="I4031" t="s">
        <v>16</v>
      </c>
      <c r="J4031" t="s">
        <v>17</v>
      </c>
      <c r="K4031">
        <v>5482</v>
      </c>
    </row>
    <row r="4032" spans="1:14" x14ac:dyDescent="0.55000000000000004">
      <c r="A4032" t="s">
        <v>4175</v>
      </c>
      <c r="B4032" t="s">
        <v>12</v>
      </c>
      <c r="C4032" t="s">
        <v>24</v>
      </c>
      <c r="D4032" t="s">
        <v>199</v>
      </c>
      <c r="E4032" t="s">
        <v>15</v>
      </c>
      <c r="F4032" s="1">
        <v>42905</v>
      </c>
      <c r="G4032" s="1">
        <v>42982</v>
      </c>
      <c r="H4032">
        <v>57</v>
      </c>
      <c r="I4032" t="s">
        <v>16</v>
      </c>
      <c r="J4032" t="s">
        <v>25</v>
      </c>
      <c r="K4032">
        <v>55</v>
      </c>
      <c r="M4032">
        <f xml:space="preserve"> H4032 - K4032</f>
        <v>2</v>
      </c>
      <c r="N4032">
        <f xml:space="preserve"> M4032 / H4032 * 100</f>
        <v>3.5087719298245612</v>
      </c>
    </row>
    <row r="4033" spans="1:14" x14ac:dyDescent="0.55000000000000004">
      <c r="A4033" t="s">
        <v>4176</v>
      </c>
      <c r="B4033" t="s">
        <v>108</v>
      </c>
      <c r="C4033" t="s">
        <v>24</v>
      </c>
      <c r="D4033" t="s">
        <v>230</v>
      </c>
      <c r="E4033" t="s">
        <v>55</v>
      </c>
      <c r="F4033" s="1">
        <v>42905</v>
      </c>
      <c r="G4033" s="1">
        <v>42918</v>
      </c>
      <c r="H4033">
        <v>0</v>
      </c>
      <c r="I4033" t="s">
        <v>75</v>
      </c>
      <c r="J4033" t="s">
        <v>25</v>
      </c>
      <c r="K4033">
        <v>55</v>
      </c>
    </row>
    <row r="4034" spans="1:14" x14ac:dyDescent="0.55000000000000004">
      <c r="A4034" t="s">
        <v>4177</v>
      </c>
      <c r="B4034" t="s">
        <v>66</v>
      </c>
      <c r="C4034" t="s">
        <v>48</v>
      </c>
      <c r="D4034" t="s">
        <v>68</v>
      </c>
      <c r="E4034" t="s">
        <v>15</v>
      </c>
      <c r="F4034" s="1">
        <v>42905</v>
      </c>
      <c r="G4034" s="1">
        <v>42952</v>
      </c>
      <c r="H4034">
        <v>3752</v>
      </c>
      <c r="I4034" t="s">
        <v>39</v>
      </c>
      <c r="J4034" t="s">
        <v>25</v>
      </c>
      <c r="K4034">
        <v>3393</v>
      </c>
      <c r="M4034">
        <f t="shared" ref="M4034:M4036" si="1066" xml:space="preserve"> H4034 - K4034</f>
        <v>359</v>
      </c>
      <c r="N4034">
        <f t="shared" ref="N4034:N4036" si="1067" xml:space="preserve"> M4034 / H4034 * 100</f>
        <v>9.568230277185501</v>
      </c>
    </row>
    <row r="4035" spans="1:14" x14ac:dyDescent="0.55000000000000004">
      <c r="A4035" t="s">
        <v>4178</v>
      </c>
      <c r="B4035" t="s">
        <v>99</v>
      </c>
      <c r="C4035" t="s">
        <v>20</v>
      </c>
      <c r="D4035" t="s">
        <v>230</v>
      </c>
      <c r="E4035" t="s">
        <v>15</v>
      </c>
      <c r="F4035" s="1">
        <v>42905</v>
      </c>
      <c r="G4035" s="1">
        <v>42999</v>
      </c>
      <c r="H4035">
        <v>4759</v>
      </c>
      <c r="I4035" t="s">
        <v>85</v>
      </c>
      <c r="J4035" t="s">
        <v>17</v>
      </c>
      <c r="K4035">
        <v>4821</v>
      </c>
      <c r="M4035">
        <f t="shared" si="1066"/>
        <v>-62</v>
      </c>
      <c r="N4035">
        <f t="shared" si="1067"/>
        <v>-1.3027947047699096</v>
      </c>
    </row>
    <row r="4036" spans="1:14" x14ac:dyDescent="0.55000000000000004">
      <c r="A4036" t="s">
        <v>4179</v>
      </c>
      <c r="B4036" t="s">
        <v>70</v>
      </c>
      <c r="C4036" t="s">
        <v>27</v>
      </c>
      <c r="D4036" t="s">
        <v>199</v>
      </c>
      <c r="E4036" t="s">
        <v>15</v>
      </c>
      <c r="F4036" s="1">
        <v>42905</v>
      </c>
      <c r="G4036" s="1">
        <v>42971</v>
      </c>
      <c r="H4036">
        <v>555</v>
      </c>
      <c r="I4036" t="s">
        <v>16</v>
      </c>
      <c r="J4036" t="s">
        <v>17</v>
      </c>
      <c r="K4036">
        <v>550</v>
      </c>
      <c r="M4036">
        <f t="shared" si="1066"/>
        <v>5</v>
      </c>
      <c r="N4036">
        <f t="shared" si="1067"/>
        <v>0.90090090090090091</v>
      </c>
    </row>
    <row r="4037" spans="1:14" x14ac:dyDescent="0.55000000000000004">
      <c r="A4037" t="s">
        <v>4180</v>
      </c>
      <c r="B4037" t="s">
        <v>83</v>
      </c>
      <c r="C4037" t="s">
        <v>27</v>
      </c>
      <c r="D4037" t="s">
        <v>201</v>
      </c>
      <c r="E4037" t="s">
        <v>55</v>
      </c>
      <c r="F4037" s="1">
        <v>42905</v>
      </c>
      <c r="G4037" s="1">
        <v>42910</v>
      </c>
      <c r="H4037">
        <v>0</v>
      </c>
      <c r="I4037" t="s">
        <v>85</v>
      </c>
      <c r="J4037" t="s">
        <v>17</v>
      </c>
      <c r="K4037">
        <v>550</v>
      </c>
    </row>
    <row r="4038" spans="1:14" x14ac:dyDescent="0.55000000000000004">
      <c r="A4038" t="s">
        <v>4181</v>
      </c>
      <c r="B4038" t="s">
        <v>30</v>
      </c>
      <c r="C4038" t="s">
        <v>27</v>
      </c>
      <c r="E4038" t="s">
        <v>49</v>
      </c>
      <c r="F4038" s="1">
        <v>42905</v>
      </c>
      <c r="I4038" t="s">
        <v>32</v>
      </c>
      <c r="J4038" t="s">
        <v>17</v>
      </c>
      <c r="K4038">
        <v>550</v>
      </c>
    </row>
    <row r="4039" spans="1:14" x14ac:dyDescent="0.55000000000000004">
      <c r="A4039" t="s">
        <v>4182</v>
      </c>
      <c r="B4039" t="s">
        <v>30</v>
      </c>
      <c r="C4039" t="s">
        <v>13</v>
      </c>
      <c r="D4039" t="s">
        <v>211</v>
      </c>
      <c r="E4039" t="s">
        <v>15</v>
      </c>
      <c r="F4039" s="1">
        <v>42905</v>
      </c>
      <c r="G4039" s="1">
        <v>42998</v>
      </c>
      <c r="H4039">
        <v>1213</v>
      </c>
      <c r="I4039" t="s">
        <v>32</v>
      </c>
      <c r="J4039" t="s">
        <v>17</v>
      </c>
      <c r="K4039">
        <v>1096</v>
      </c>
      <c r="M4039">
        <f t="shared" ref="M4039:M4040" si="1068" xml:space="preserve"> H4039 - K4039</f>
        <v>117</v>
      </c>
      <c r="N4039">
        <f t="shared" ref="N4039:N4040" si="1069" xml:space="preserve"> M4039 / H4039 * 100</f>
        <v>9.6455070074196207</v>
      </c>
    </row>
    <row r="4040" spans="1:14" x14ac:dyDescent="0.55000000000000004">
      <c r="A4040" t="s">
        <v>4183</v>
      </c>
      <c r="B4040" t="s">
        <v>30</v>
      </c>
      <c r="C4040" t="s">
        <v>20</v>
      </c>
      <c r="D4040" t="s">
        <v>61</v>
      </c>
      <c r="E4040" t="s">
        <v>15</v>
      </c>
      <c r="F4040" s="1">
        <v>42905</v>
      </c>
      <c r="G4040" s="1">
        <v>42986</v>
      </c>
      <c r="H4040">
        <v>4428</v>
      </c>
      <c r="I4040" t="s">
        <v>32</v>
      </c>
      <c r="J4040" t="s">
        <v>17</v>
      </c>
      <c r="K4040">
        <v>4821</v>
      </c>
      <c r="M4040">
        <f t="shared" si="1068"/>
        <v>-393</v>
      </c>
      <c r="N4040">
        <f t="shared" si="1069"/>
        <v>-8.875338753387533</v>
      </c>
    </row>
    <row r="4041" spans="1:14" x14ac:dyDescent="0.55000000000000004">
      <c r="A4041" t="s">
        <v>4184</v>
      </c>
      <c r="B4041" t="s">
        <v>150</v>
      </c>
      <c r="C4041" t="s">
        <v>57</v>
      </c>
      <c r="D4041" t="s">
        <v>74</v>
      </c>
      <c r="E4041" t="s">
        <v>55</v>
      </c>
      <c r="F4041" s="1">
        <v>42906</v>
      </c>
      <c r="G4041" s="1">
        <v>42918</v>
      </c>
      <c r="H4041">
        <v>0</v>
      </c>
      <c r="I4041" t="s">
        <v>75</v>
      </c>
      <c r="J4041" t="s">
        <v>17</v>
      </c>
      <c r="K4041">
        <v>5482</v>
      </c>
    </row>
    <row r="4042" spans="1:14" x14ac:dyDescent="0.55000000000000004">
      <c r="A4042" t="s">
        <v>4185</v>
      </c>
      <c r="B4042" t="s">
        <v>129</v>
      </c>
      <c r="C4042" t="s">
        <v>57</v>
      </c>
      <c r="D4042" t="s">
        <v>230</v>
      </c>
      <c r="E4042" t="s">
        <v>49</v>
      </c>
      <c r="F4042" s="1">
        <v>42906</v>
      </c>
      <c r="I4042" t="s">
        <v>75</v>
      </c>
      <c r="J4042" t="s">
        <v>17</v>
      </c>
      <c r="K4042">
        <v>5482</v>
      </c>
    </row>
    <row r="4043" spans="1:14" x14ac:dyDescent="0.55000000000000004">
      <c r="A4043" t="s">
        <v>4186</v>
      </c>
      <c r="B4043" t="s">
        <v>129</v>
      </c>
      <c r="C4043" t="s">
        <v>20</v>
      </c>
      <c r="D4043" t="s">
        <v>211</v>
      </c>
      <c r="E4043" t="s">
        <v>55</v>
      </c>
      <c r="F4043" s="1">
        <v>42906</v>
      </c>
      <c r="G4043" s="1">
        <v>42955</v>
      </c>
      <c r="H4043">
        <v>0</v>
      </c>
      <c r="I4043" t="s">
        <v>75</v>
      </c>
      <c r="J4043" t="s">
        <v>17</v>
      </c>
      <c r="K4043">
        <v>4821</v>
      </c>
    </row>
    <row r="4044" spans="1:14" x14ac:dyDescent="0.55000000000000004">
      <c r="A4044" t="s">
        <v>4187</v>
      </c>
      <c r="B4044" t="s">
        <v>214</v>
      </c>
      <c r="C4044" t="s">
        <v>57</v>
      </c>
      <c r="D4044" t="s">
        <v>504</v>
      </c>
      <c r="E4044" t="s">
        <v>55</v>
      </c>
      <c r="F4044" s="1">
        <v>42906</v>
      </c>
      <c r="G4044" s="1">
        <v>42913</v>
      </c>
      <c r="H4044">
        <v>0</v>
      </c>
      <c r="I4044" t="s">
        <v>16</v>
      </c>
      <c r="J4044" t="s">
        <v>17</v>
      </c>
      <c r="K4044">
        <v>5482</v>
      </c>
    </row>
    <row r="4045" spans="1:14" x14ac:dyDescent="0.55000000000000004">
      <c r="A4045" t="s">
        <v>4188</v>
      </c>
      <c r="B4045" t="s">
        <v>176</v>
      </c>
      <c r="C4045" t="s">
        <v>27</v>
      </c>
      <c r="D4045" t="s">
        <v>74</v>
      </c>
      <c r="E4045" t="s">
        <v>55</v>
      </c>
      <c r="F4045" s="1">
        <v>42906</v>
      </c>
      <c r="G4045" s="1">
        <v>42999</v>
      </c>
      <c r="H4045">
        <v>0</v>
      </c>
      <c r="I4045" t="s">
        <v>85</v>
      </c>
      <c r="J4045" t="s">
        <v>17</v>
      </c>
      <c r="K4045">
        <v>550</v>
      </c>
    </row>
    <row r="4046" spans="1:14" x14ac:dyDescent="0.55000000000000004">
      <c r="A4046" t="s">
        <v>4189</v>
      </c>
      <c r="B4046" t="s">
        <v>73</v>
      </c>
      <c r="C4046" t="s">
        <v>20</v>
      </c>
      <c r="D4046" t="s">
        <v>530</v>
      </c>
      <c r="E4046" t="s">
        <v>55</v>
      </c>
      <c r="F4046" s="1">
        <v>42906</v>
      </c>
      <c r="G4046" s="1">
        <v>42911</v>
      </c>
      <c r="H4046">
        <v>0</v>
      </c>
      <c r="I4046" t="s">
        <v>75</v>
      </c>
      <c r="J4046" t="s">
        <v>17</v>
      </c>
      <c r="K4046">
        <v>4821</v>
      </c>
    </row>
    <row r="4047" spans="1:14" x14ac:dyDescent="0.55000000000000004">
      <c r="A4047" t="s">
        <v>4190</v>
      </c>
      <c r="B4047" t="s">
        <v>73</v>
      </c>
      <c r="C4047" t="s">
        <v>24</v>
      </c>
      <c r="D4047" t="s">
        <v>167</v>
      </c>
      <c r="E4047" t="s">
        <v>15</v>
      </c>
      <c r="F4047" s="1">
        <v>42906</v>
      </c>
      <c r="G4047" s="1">
        <v>42972</v>
      </c>
      <c r="H4047">
        <v>62</v>
      </c>
      <c r="I4047" t="s">
        <v>75</v>
      </c>
      <c r="J4047" t="s">
        <v>25</v>
      </c>
      <c r="K4047">
        <v>55</v>
      </c>
      <c r="M4047">
        <f xml:space="preserve"> H4047 - K4047</f>
        <v>7</v>
      </c>
      <c r="N4047">
        <f xml:space="preserve"> M4047 / H4047 * 100</f>
        <v>11.29032258064516</v>
      </c>
    </row>
    <row r="4048" spans="1:14" x14ac:dyDescent="0.55000000000000004">
      <c r="A4048" t="s">
        <v>4191</v>
      </c>
      <c r="B4048" t="s">
        <v>19</v>
      </c>
      <c r="C4048" t="s">
        <v>20</v>
      </c>
      <c r="D4048" t="s">
        <v>51</v>
      </c>
      <c r="E4048" t="s">
        <v>55</v>
      </c>
      <c r="F4048" s="1">
        <v>42906</v>
      </c>
      <c r="G4048" s="1">
        <v>42989</v>
      </c>
      <c r="H4048">
        <v>0</v>
      </c>
      <c r="I4048" t="s">
        <v>22</v>
      </c>
      <c r="J4048" t="s">
        <v>17</v>
      </c>
      <c r="K4048">
        <v>4821</v>
      </c>
    </row>
    <row r="4049" spans="1:14" x14ac:dyDescent="0.55000000000000004">
      <c r="A4049" t="s">
        <v>4192</v>
      </c>
      <c r="B4049" t="s">
        <v>153</v>
      </c>
      <c r="C4049" t="s">
        <v>48</v>
      </c>
      <c r="D4049" t="s">
        <v>154</v>
      </c>
      <c r="E4049" t="s">
        <v>15</v>
      </c>
      <c r="F4049" s="1">
        <v>42906</v>
      </c>
      <c r="G4049" s="1">
        <v>42956</v>
      </c>
      <c r="H4049">
        <v>3546</v>
      </c>
      <c r="I4049" t="s">
        <v>75</v>
      </c>
      <c r="J4049" t="s">
        <v>25</v>
      </c>
      <c r="K4049">
        <v>3393</v>
      </c>
      <c r="M4049">
        <f xml:space="preserve"> H4049 - K4049</f>
        <v>153</v>
      </c>
      <c r="N4049">
        <f xml:space="preserve"> M4049 / H4049 * 100</f>
        <v>4.3147208121827409</v>
      </c>
    </row>
    <row r="4050" spans="1:14" x14ac:dyDescent="0.55000000000000004">
      <c r="A4050" t="s">
        <v>4193</v>
      </c>
      <c r="B4050" t="s">
        <v>77</v>
      </c>
      <c r="C4050" t="s">
        <v>24</v>
      </c>
      <c r="D4050" t="s">
        <v>341</v>
      </c>
      <c r="E4050" t="s">
        <v>49</v>
      </c>
      <c r="F4050" s="1">
        <v>42906</v>
      </c>
      <c r="I4050" t="s">
        <v>39</v>
      </c>
      <c r="J4050" t="s">
        <v>25</v>
      </c>
      <c r="K4050">
        <v>55</v>
      </c>
    </row>
    <row r="4051" spans="1:14" x14ac:dyDescent="0.55000000000000004">
      <c r="A4051" t="s">
        <v>4194</v>
      </c>
      <c r="B4051" t="s">
        <v>47</v>
      </c>
      <c r="C4051" t="s">
        <v>27</v>
      </c>
      <c r="D4051" t="s">
        <v>219</v>
      </c>
      <c r="E4051" t="s">
        <v>49</v>
      </c>
      <c r="F4051" s="1">
        <v>42906</v>
      </c>
      <c r="I4051" t="s">
        <v>32</v>
      </c>
      <c r="J4051" t="s">
        <v>17</v>
      </c>
      <c r="K4051">
        <v>550</v>
      </c>
    </row>
    <row r="4052" spans="1:14" x14ac:dyDescent="0.55000000000000004">
      <c r="A4052" t="s">
        <v>4195</v>
      </c>
      <c r="B4052" t="s">
        <v>47</v>
      </c>
      <c r="C4052" t="s">
        <v>24</v>
      </c>
      <c r="E4052" t="s">
        <v>49</v>
      </c>
      <c r="F4052" s="1">
        <v>42906</v>
      </c>
      <c r="I4052" t="s">
        <v>32</v>
      </c>
      <c r="J4052" t="s">
        <v>25</v>
      </c>
      <c r="K4052">
        <v>55</v>
      </c>
    </row>
    <row r="4053" spans="1:14" x14ac:dyDescent="0.55000000000000004">
      <c r="A4053" t="s">
        <v>4196</v>
      </c>
      <c r="B4053" t="s">
        <v>264</v>
      </c>
      <c r="C4053" t="s">
        <v>13</v>
      </c>
      <c r="D4053" t="s">
        <v>327</v>
      </c>
      <c r="E4053" t="s">
        <v>15</v>
      </c>
      <c r="F4053" s="1">
        <v>42906</v>
      </c>
      <c r="G4053" s="1">
        <v>42967</v>
      </c>
      <c r="H4053">
        <v>1132</v>
      </c>
      <c r="I4053" t="s">
        <v>22</v>
      </c>
      <c r="J4053" t="s">
        <v>17</v>
      </c>
      <c r="K4053">
        <v>1096</v>
      </c>
      <c r="M4053">
        <f xml:space="preserve"> H4053 - K4053</f>
        <v>36</v>
      </c>
      <c r="N4053">
        <f xml:space="preserve"> M4053 / H4053 * 100</f>
        <v>3.1802120141342751</v>
      </c>
    </row>
    <row r="4054" spans="1:14" x14ac:dyDescent="0.55000000000000004">
      <c r="A4054" t="s">
        <v>4197</v>
      </c>
      <c r="B4054" t="s">
        <v>89</v>
      </c>
      <c r="C4054" t="s">
        <v>48</v>
      </c>
      <c r="E4054" t="s">
        <v>49</v>
      </c>
      <c r="F4054" s="1">
        <v>42906</v>
      </c>
      <c r="I4054" t="s">
        <v>32</v>
      </c>
      <c r="J4054" t="s">
        <v>25</v>
      </c>
      <c r="K4054">
        <v>3393</v>
      </c>
    </row>
    <row r="4055" spans="1:14" x14ac:dyDescent="0.55000000000000004">
      <c r="A4055" t="s">
        <v>4198</v>
      </c>
      <c r="B4055" t="s">
        <v>89</v>
      </c>
      <c r="C4055" t="s">
        <v>27</v>
      </c>
      <c r="D4055" t="s">
        <v>42</v>
      </c>
      <c r="E4055" t="s">
        <v>55</v>
      </c>
      <c r="F4055" s="1">
        <v>42906</v>
      </c>
      <c r="G4055" s="1">
        <v>42960</v>
      </c>
      <c r="H4055">
        <v>0</v>
      </c>
      <c r="I4055" t="s">
        <v>32</v>
      </c>
      <c r="J4055" t="s">
        <v>17</v>
      </c>
      <c r="K4055">
        <v>550</v>
      </c>
    </row>
    <row r="4056" spans="1:14" x14ac:dyDescent="0.55000000000000004">
      <c r="A4056" t="s">
        <v>4199</v>
      </c>
      <c r="B4056" t="s">
        <v>60</v>
      </c>
      <c r="C4056" t="s">
        <v>24</v>
      </c>
      <c r="D4056" t="s">
        <v>230</v>
      </c>
      <c r="E4056" t="s">
        <v>15</v>
      </c>
      <c r="F4056" s="1">
        <v>42906</v>
      </c>
      <c r="G4056" s="1">
        <v>42966</v>
      </c>
      <c r="H4056">
        <v>57</v>
      </c>
      <c r="I4056" t="s">
        <v>32</v>
      </c>
      <c r="J4056" t="s">
        <v>25</v>
      </c>
      <c r="K4056">
        <v>55</v>
      </c>
      <c r="M4056">
        <f t="shared" ref="M4056:M4059" si="1070" xml:space="preserve"> H4056 - K4056</f>
        <v>2</v>
      </c>
      <c r="N4056">
        <f t="shared" ref="N4056:N4059" si="1071" xml:space="preserve"> M4056 / H4056 * 100</f>
        <v>3.5087719298245612</v>
      </c>
    </row>
    <row r="4057" spans="1:14" x14ac:dyDescent="0.55000000000000004">
      <c r="A4057" t="s">
        <v>4200</v>
      </c>
      <c r="B4057" t="s">
        <v>60</v>
      </c>
      <c r="C4057" t="s">
        <v>24</v>
      </c>
      <c r="D4057" t="s">
        <v>80</v>
      </c>
      <c r="E4057" t="s">
        <v>15</v>
      </c>
      <c r="F4057" s="1">
        <v>42906</v>
      </c>
      <c r="G4057" s="1">
        <v>42909</v>
      </c>
      <c r="H4057">
        <v>61</v>
      </c>
      <c r="I4057" t="s">
        <v>32</v>
      </c>
      <c r="J4057" t="s">
        <v>25</v>
      </c>
      <c r="K4057">
        <v>55</v>
      </c>
      <c r="M4057">
        <f t="shared" si="1070"/>
        <v>6</v>
      </c>
      <c r="N4057">
        <f t="shared" si="1071"/>
        <v>9.8360655737704921</v>
      </c>
    </row>
    <row r="4058" spans="1:14" x14ac:dyDescent="0.55000000000000004">
      <c r="A4058" t="s">
        <v>4201</v>
      </c>
      <c r="B4058" t="s">
        <v>60</v>
      </c>
      <c r="C4058" t="s">
        <v>24</v>
      </c>
      <c r="D4058" t="s">
        <v>180</v>
      </c>
      <c r="E4058" t="s">
        <v>15</v>
      </c>
      <c r="F4058" s="1">
        <v>42906</v>
      </c>
      <c r="G4058" s="1">
        <v>42917</v>
      </c>
      <c r="H4058">
        <v>57</v>
      </c>
      <c r="I4058" t="s">
        <v>32</v>
      </c>
      <c r="J4058" t="s">
        <v>25</v>
      </c>
      <c r="K4058">
        <v>55</v>
      </c>
      <c r="M4058">
        <f t="shared" si="1070"/>
        <v>2</v>
      </c>
      <c r="N4058">
        <f t="shared" si="1071"/>
        <v>3.5087719298245612</v>
      </c>
    </row>
    <row r="4059" spans="1:14" x14ac:dyDescent="0.55000000000000004">
      <c r="A4059" t="s">
        <v>4202</v>
      </c>
      <c r="B4059" t="s">
        <v>108</v>
      </c>
      <c r="C4059" t="s">
        <v>27</v>
      </c>
      <c r="D4059" t="s">
        <v>234</v>
      </c>
      <c r="E4059" t="s">
        <v>15</v>
      </c>
      <c r="F4059" s="1">
        <v>42906</v>
      </c>
      <c r="G4059" s="1">
        <v>42992</v>
      </c>
      <c r="H4059">
        <v>649</v>
      </c>
      <c r="I4059" t="s">
        <v>75</v>
      </c>
      <c r="J4059" t="s">
        <v>17</v>
      </c>
      <c r="K4059">
        <v>550</v>
      </c>
      <c r="M4059">
        <f t="shared" si="1070"/>
        <v>99</v>
      </c>
      <c r="N4059">
        <f t="shared" si="1071"/>
        <v>15.254237288135593</v>
      </c>
    </row>
    <row r="4060" spans="1:14" x14ac:dyDescent="0.55000000000000004">
      <c r="A4060" t="s">
        <v>4203</v>
      </c>
      <c r="B4060" t="s">
        <v>99</v>
      </c>
      <c r="C4060" t="s">
        <v>20</v>
      </c>
      <c r="E4060" t="s">
        <v>49</v>
      </c>
      <c r="F4060" s="1">
        <v>42906</v>
      </c>
      <c r="I4060" t="s">
        <v>85</v>
      </c>
      <c r="J4060" t="s">
        <v>17</v>
      </c>
      <c r="K4060">
        <v>4821</v>
      </c>
    </row>
    <row r="4061" spans="1:14" x14ac:dyDescent="0.55000000000000004">
      <c r="A4061" t="s">
        <v>4204</v>
      </c>
      <c r="B4061" t="s">
        <v>99</v>
      </c>
      <c r="C4061" t="s">
        <v>20</v>
      </c>
      <c r="D4061" t="s">
        <v>422</v>
      </c>
      <c r="E4061" t="s">
        <v>55</v>
      </c>
      <c r="F4061" s="1">
        <v>42906</v>
      </c>
      <c r="G4061" s="1">
        <v>42962</v>
      </c>
      <c r="H4061">
        <v>0</v>
      </c>
      <c r="I4061" t="s">
        <v>85</v>
      </c>
      <c r="J4061" t="s">
        <v>17</v>
      </c>
      <c r="K4061">
        <v>4821</v>
      </c>
    </row>
    <row r="4062" spans="1:14" x14ac:dyDescent="0.55000000000000004">
      <c r="A4062" t="s">
        <v>4205</v>
      </c>
      <c r="B4062" t="s">
        <v>70</v>
      </c>
      <c r="C4062" t="s">
        <v>57</v>
      </c>
      <c r="D4062" t="s">
        <v>140</v>
      </c>
      <c r="E4062" t="s">
        <v>15</v>
      </c>
      <c r="F4062" s="1">
        <v>42906</v>
      </c>
      <c r="G4062" s="1">
        <v>42917</v>
      </c>
      <c r="H4062">
        <v>4813</v>
      </c>
      <c r="I4062" t="s">
        <v>16</v>
      </c>
      <c r="J4062" t="s">
        <v>17</v>
      </c>
      <c r="K4062">
        <v>5482</v>
      </c>
      <c r="M4062">
        <f xml:space="preserve"> H4062 - K4062</f>
        <v>-669</v>
      </c>
      <c r="N4062">
        <f xml:space="preserve"> M4062 / H4062 * 100</f>
        <v>-13.899854560565137</v>
      </c>
    </row>
    <row r="4063" spans="1:14" x14ac:dyDescent="0.55000000000000004">
      <c r="A4063" t="s">
        <v>4206</v>
      </c>
      <c r="B4063" t="s">
        <v>37</v>
      </c>
      <c r="C4063" t="s">
        <v>24</v>
      </c>
      <c r="D4063" t="s">
        <v>236</v>
      </c>
      <c r="E4063" t="s">
        <v>55</v>
      </c>
      <c r="F4063" s="1">
        <v>42906</v>
      </c>
      <c r="G4063" s="1">
        <v>42909</v>
      </c>
      <c r="H4063">
        <v>0</v>
      </c>
      <c r="I4063" t="s">
        <v>39</v>
      </c>
      <c r="J4063" t="s">
        <v>25</v>
      </c>
      <c r="K4063">
        <v>55</v>
      </c>
    </row>
    <row r="4064" spans="1:14" x14ac:dyDescent="0.55000000000000004">
      <c r="A4064" t="s">
        <v>4207</v>
      </c>
      <c r="B4064" t="s">
        <v>37</v>
      </c>
      <c r="C4064" t="s">
        <v>24</v>
      </c>
      <c r="D4064" t="s">
        <v>325</v>
      </c>
      <c r="E4064" t="s">
        <v>15</v>
      </c>
      <c r="F4064" s="1">
        <v>42906</v>
      </c>
      <c r="G4064" s="1">
        <v>42917</v>
      </c>
      <c r="H4064">
        <v>51</v>
      </c>
      <c r="I4064" t="s">
        <v>39</v>
      </c>
      <c r="J4064" t="s">
        <v>25</v>
      </c>
      <c r="K4064">
        <v>55</v>
      </c>
      <c r="M4064">
        <f t="shared" ref="M4064:M4065" si="1072" xml:space="preserve"> H4064 - K4064</f>
        <v>-4</v>
      </c>
      <c r="N4064">
        <f t="shared" ref="N4064:N4065" si="1073" xml:space="preserve"> M4064 / H4064 * 100</f>
        <v>-7.8431372549019605</v>
      </c>
    </row>
    <row r="4065" spans="1:14" x14ac:dyDescent="0.55000000000000004">
      <c r="A4065" t="s">
        <v>4208</v>
      </c>
      <c r="B4065" t="s">
        <v>37</v>
      </c>
      <c r="C4065" t="s">
        <v>48</v>
      </c>
      <c r="D4065" t="s">
        <v>160</v>
      </c>
      <c r="E4065" t="s">
        <v>15</v>
      </c>
      <c r="F4065" s="1">
        <v>42906</v>
      </c>
      <c r="G4065" s="1">
        <v>42991</v>
      </c>
      <c r="H4065">
        <v>3241</v>
      </c>
      <c r="I4065" t="s">
        <v>39</v>
      </c>
      <c r="J4065" t="s">
        <v>25</v>
      </c>
      <c r="K4065">
        <v>3393</v>
      </c>
      <c r="M4065">
        <f t="shared" si="1072"/>
        <v>-152</v>
      </c>
      <c r="N4065">
        <f t="shared" si="1073"/>
        <v>-4.6899105214439993</v>
      </c>
    </row>
    <row r="4066" spans="1:14" x14ac:dyDescent="0.55000000000000004">
      <c r="A4066" t="s">
        <v>4209</v>
      </c>
      <c r="B4066" t="s">
        <v>83</v>
      </c>
      <c r="C4066" t="s">
        <v>24</v>
      </c>
      <c r="D4066" t="s">
        <v>252</v>
      </c>
      <c r="E4066" t="s">
        <v>55</v>
      </c>
      <c r="F4066" s="1">
        <v>42906</v>
      </c>
      <c r="G4066" s="1">
        <v>42951</v>
      </c>
      <c r="H4066">
        <v>0</v>
      </c>
      <c r="I4066" t="s">
        <v>85</v>
      </c>
      <c r="J4066" t="s">
        <v>25</v>
      </c>
      <c r="K4066">
        <v>55</v>
      </c>
    </row>
    <row r="4067" spans="1:14" x14ac:dyDescent="0.55000000000000004">
      <c r="A4067" t="s">
        <v>4210</v>
      </c>
      <c r="B4067" t="s">
        <v>83</v>
      </c>
      <c r="C4067" t="s">
        <v>27</v>
      </c>
      <c r="D4067" t="s">
        <v>341</v>
      </c>
      <c r="E4067" t="s">
        <v>15</v>
      </c>
      <c r="F4067" s="1">
        <v>42906</v>
      </c>
      <c r="G4067" s="1">
        <v>42990</v>
      </c>
      <c r="H4067">
        <v>592</v>
      </c>
      <c r="I4067" t="s">
        <v>85</v>
      </c>
      <c r="J4067" t="s">
        <v>17</v>
      </c>
      <c r="K4067">
        <v>550</v>
      </c>
      <c r="M4067">
        <f xml:space="preserve"> H4067 - K4067</f>
        <v>42</v>
      </c>
      <c r="N4067">
        <f xml:space="preserve"> M4067 / H4067 * 100</f>
        <v>7.0945945945945947</v>
      </c>
    </row>
    <row r="4068" spans="1:14" x14ac:dyDescent="0.55000000000000004">
      <c r="A4068" t="s">
        <v>4211</v>
      </c>
      <c r="B4068" t="s">
        <v>113</v>
      </c>
      <c r="C4068" t="s">
        <v>48</v>
      </c>
      <c r="E4068" t="s">
        <v>49</v>
      </c>
      <c r="F4068" s="1">
        <v>42906</v>
      </c>
      <c r="I4068" t="s">
        <v>85</v>
      </c>
      <c r="J4068" t="s">
        <v>25</v>
      </c>
      <c r="K4068">
        <v>3393</v>
      </c>
    </row>
    <row r="4069" spans="1:14" x14ac:dyDescent="0.55000000000000004">
      <c r="A4069" t="s">
        <v>4212</v>
      </c>
      <c r="B4069" t="s">
        <v>113</v>
      </c>
      <c r="C4069" t="s">
        <v>27</v>
      </c>
      <c r="D4069" t="s">
        <v>100</v>
      </c>
      <c r="E4069" t="s">
        <v>15</v>
      </c>
      <c r="F4069" s="1">
        <v>42906</v>
      </c>
      <c r="G4069" s="1">
        <v>42998</v>
      </c>
      <c r="H4069">
        <v>506</v>
      </c>
      <c r="I4069" t="s">
        <v>85</v>
      </c>
      <c r="J4069" t="s">
        <v>17</v>
      </c>
      <c r="K4069">
        <v>550</v>
      </c>
      <c r="M4069">
        <f xml:space="preserve"> H4069 - K4069</f>
        <v>-44</v>
      </c>
      <c r="N4069">
        <f xml:space="preserve"> M4069 / H4069 * 100</f>
        <v>-8.695652173913043</v>
      </c>
    </row>
    <row r="4070" spans="1:14" x14ac:dyDescent="0.55000000000000004">
      <c r="A4070" t="s">
        <v>4213</v>
      </c>
      <c r="B4070" t="s">
        <v>30</v>
      </c>
      <c r="C4070" t="s">
        <v>48</v>
      </c>
      <c r="E4070" t="s">
        <v>49</v>
      </c>
      <c r="F4070" s="1">
        <v>42906</v>
      </c>
      <c r="I4070" t="s">
        <v>32</v>
      </c>
      <c r="J4070" t="s">
        <v>25</v>
      </c>
      <c r="K4070">
        <v>3393</v>
      </c>
    </row>
    <row r="4071" spans="1:14" x14ac:dyDescent="0.55000000000000004">
      <c r="A4071" t="s">
        <v>4214</v>
      </c>
      <c r="B4071" t="s">
        <v>30</v>
      </c>
      <c r="C4071" t="s">
        <v>27</v>
      </c>
      <c r="D4071" t="s">
        <v>97</v>
      </c>
      <c r="E4071" t="s">
        <v>55</v>
      </c>
      <c r="F4071" s="1">
        <v>42906</v>
      </c>
      <c r="G4071" s="1">
        <v>43003</v>
      </c>
      <c r="H4071">
        <v>0</v>
      </c>
      <c r="I4071" t="s">
        <v>32</v>
      </c>
      <c r="J4071" t="s">
        <v>17</v>
      </c>
      <c r="K4071">
        <v>550</v>
      </c>
    </row>
    <row r="4072" spans="1:14" x14ac:dyDescent="0.55000000000000004">
      <c r="A4072" t="s">
        <v>4215</v>
      </c>
      <c r="B4072" t="s">
        <v>34</v>
      </c>
      <c r="C4072" t="s">
        <v>48</v>
      </c>
      <c r="D4072" t="s">
        <v>28</v>
      </c>
      <c r="E4072" t="s">
        <v>15</v>
      </c>
      <c r="F4072" s="1">
        <v>42907</v>
      </c>
      <c r="G4072" s="1">
        <v>42984</v>
      </c>
      <c r="H4072">
        <v>3571</v>
      </c>
      <c r="I4072" t="s">
        <v>16</v>
      </c>
      <c r="J4072" t="s">
        <v>25</v>
      </c>
      <c r="K4072">
        <v>3393</v>
      </c>
      <c r="M4072">
        <f xml:space="preserve"> H4072 - K4072</f>
        <v>178</v>
      </c>
      <c r="N4072">
        <f xml:space="preserve"> M4072 / H4072 * 100</f>
        <v>4.9845981517782132</v>
      </c>
    </row>
    <row r="4073" spans="1:14" x14ac:dyDescent="0.55000000000000004">
      <c r="A4073" t="s">
        <v>4216</v>
      </c>
      <c r="B4073" t="s">
        <v>129</v>
      </c>
      <c r="C4073" t="s">
        <v>27</v>
      </c>
      <c r="D4073" t="s">
        <v>114</v>
      </c>
      <c r="E4073" t="s">
        <v>55</v>
      </c>
      <c r="F4073" s="1">
        <v>42907</v>
      </c>
      <c r="G4073" s="1">
        <v>42977</v>
      </c>
      <c r="H4073">
        <v>0</v>
      </c>
      <c r="I4073" t="s">
        <v>75</v>
      </c>
      <c r="J4073" t="s">
        <v>17</v>
      </c>
      <c r="K4073">
        <v>550</v>
      </c>
    </row>
    <row r="4074" spans="1:14" x14ac:dyDescent="0.55000000000000004">
      <c r="A4074" t="s">
        <v>4217</v>
      </c>
      <c r="B4074" t="s">
        <v>129</v>
      </c>
      <c r="C4074" t="s">
        <v>24</v>
      </c>
      <c r="D4074" t="s">
        <v>530</v>
      </c>
      <c r="E4074" t="s">
        <v>15</v>
      </c>
      <c r="F4074" s="1">
        <v>42907</v>
      </c>
      <c r="G4074" s="1">
        <v>42919</v>
      </c>
      <c r="H4074">
        <v>60</v>
      </c>
      <c r="I4074" t="s">
        <v>75</v>
      </c>
      <c r="J4074" t="s">
        <v>25</v>
      </c>
      <c r="K4074">
        <v>55</v>
      </c>
      <c r="M4074">
        <f t="shared" ref="M4074:M4076" si="1074" xml:space="preserve"> H4074 - K4074</f>
        <v>5</v>
      </c>
      <c r="N4074">
        <f t="shared" ref="N4074:N4076" si="1075" xml:space="preserve"> M4074 / H4074 * 100</f>
        <v>8.3333333333333321</v>
      </c>
    </row>
    <row r="4075" spans="1:14" x14ac:dyDescent="0.55000000000000004">
      <c r="A4075" t="s">
        <v>4218</v>
      </c>
      <c r="B4075" t="s">
        <v>129</v>
      </c>
      <c r="C4075" t="s">
        <v>24</v>
      </c>
      <c r="D4075" t="s">
        <v>211</v>
      </c>
      <c r="E4075" t="s">
        <v>15</v>
      </c>
      <c r="F4075" s="1">
        <v>42907</v>
      </c>
      <c r="G4075" s="1">
        <v>42993</v>
      </c>
      <c r="H4075">
        <v>59</v>
      </c>
      <c r="I4075" t="s">
        <v>75</v>
      </c>
      <c r="J4075" t="s">
        <v>25</v>
      </c>
      <c r="K4075">
        <v>55</v>
      </c>
      <c r="M4075">
        <f t="shared" si="1074"/>
        <v>4</v>
      </c>
      <c r="N4075">
        <f t="shared" si="1075"/>
        <v>6.7796610169491522</v>
      </c>
    </row>
    <row r="4076" spans="1:14" x14ac:dyDescent="0.55000000000000004">
      <c r="A4076" t="s">
        <v>4219</v>
      </c>
      <c r="B4076" t="s">
        <v>176</v>
      </c>
      <c r="C4076" t="s">
        <v>27</v>
      </c>
      <c r="D4076" t="s">
        <v>154</v>
      </c>
      <c r="E4076" t="s">
        <v>15</v>
      </c>
      <c r="F4076" s="1">
        <v>42907</v>
      </c>
      <c r="G4076" s="1">
        <v>42911</v>
      </c>
      <c r="H4076">
        <v>551</v>
      </c>
      <c r="I4076" t="s">
        <v>85</v>
      </c>
      <c r="J4076" t="s">
        <v>17</v>
      </c>
      <c r="K4076">
        <v>550</v>
      </c>
      <c r="M4076">
        <f t="shared" si="1074"/>
        <v>1</v>
      </c>
      <c r="N4076">
        <f t="shared" si="1075"/>
        <v>0.18148820326678766</v>
      </c>
    </row>
    <row r="4077" spans="1:14" x14ac:dyDescent="0.55000000000000004">
      <c r="A4077" t="s">
        <v>4220</v>
      </c>
      <c r="B4077" t="s">
        <v>73</v>
      </c>
      <c r="C4077" t="s">
        <v>20</v>
      </c>
      <c r="E4077" t="s">
        <v>49</v>
      </c>
      <c r="F4077" s="1">
        <v>42907</v>
      </c>
      <c r="I4077" t="s">
        <v>75</v>
      </c>
      <c r="J4077" t="s">
        <v>17</v>
      </c>
      <c r="K4077">
        <v>4821</v>
      </c>
    </row>
    <row r="4078" spans="1:14" x14ac:dyDescent="0.55000000000000004">
      <c r="A4078" t="s">
        <v>4221</v>
      </c>
      <c r="B4078" t="s">
        <v>19</v>
      </c>
      <c r="C4078" t="s">
        <v>20</v>
      </c>
      <c r="D4078" t="s">
        <v>146</v>
      </c>
      <c r="E4078" t="s">
        <v>55</v>
      </c>
      <c r="F4078" s="1">
        <v>42907</v>
      </c>
      <c r="G4078" s="1">
        <v>42917</v>
      </c>
      <c r="H4078">
        <v>0</v>
      </c>
      <c r="I4078" t="s">
        <v>22</v>
      </c>
      <c r="J4078" t="s">
        <v>17</v>
      </c>
      <c r="K4078">
        <v>4821</v>
      </c>
    </row>
    <row r="4079" spans="1:14" x14ac:dyDescent="0.55000000000000004">
      <c r="A4079" t="s">
        <v>4222</v>
      </c>
      <c r="B4079" t="s">
        <v>19</v>
      </c>
      <c r="C4079" t="s">
        <v>20</v>
      </c>
      <c r="D4079" t="s">
        <v>21</v>
      </c>
      <c r="E4079" t="s">
        <v>55</v>
      </c>
      <c r="F4079" s="1">
        <v>42907</v>
      </c>
      <c r="G4079" s="1">
        <v>42918</v>
      </c>
      <c r="H4079">
        <v>0</v>
      </c>
      <c r="I4079" t="s">
        <v>22</v>
      </c>
      <c r="J4079" t="s">
        <v>17</v>
      </c>
      <c r="K4079">
        <v>4821</v>
      </c>
    </row>
    <row r="4080" spans="1:14" x14ac:dyDescent="0.55000000000000004">
      <c r="A4080" t="s">
        <v>4223</v>
      </c>
      <c r="B4080" t="s">
        <v>19</v>
      </c>
      <c r="C4080" t="s">
        <v>20</v>
      </c>
      <c r="D4080" t="s">
        <v>21</v>
      </c>
      <c r="E4080" t="s">
        <v>15</v>
      </c>
      <c r="F4080" s="1">
        <v>42907</v>
      </c>
      <c r="G4080" s="1">
        <v>42917</v>
      </c>
      <c r="H4080">
        <v>4826</v>
      </c>
      <c r="I4080" t="s">
        <v>22</v>
      </c>
      <c r="J4080" t="s">
        <v>17</v>
      </c>
      <c r="K4080">
        <v>4821</v>
      </c>
      <c r="M4080">
        <f t="shared" ref="M4080:M4082" si="1076" xml:space="preserve"> H4080 - K4080</f>
        <v>5</v>
      </c>
      <c r="N4080">
        <f t="shared" ref="N4080:N4082" si="1077" xml:space="preserve"> M4080 / H4080 * 100</f>
        <v>0.10360547036883548</v>
      </c>
    </row>
    <row r="4081" spans="1:14" x14ac:dyDescent="0.55000000000000004">
      <c r="A4081" t="s">
        <v>4224</v>
      </c>
      <c r="B4081" t="s">
        <v>77</v>
      </c>
      <c r="C4081" t="s">
        <v>24</v>
      </c>
      <c r="D4081" t="s">
        <v>111</v>
      </c>
      <c r="E4081" t="s">
        <v>15</v>
      </c>
      <c r="F4081" s="1">
        <v>42907</v>
      </c>
      <c r="G4081" s="1">
        <v>43008</v>
      </c>
      <c r="H4081">
        <v>58</v>
      </c>
      <c r="I4081" t="s">
        <v>39</v>
      </c>
      <c r="J4081" t="s">
        <v>25</v>
      </c>
      <c r="K4081">
        <v>55</v>
      </c>
      <c r="M4081">
        <f t="shared" si="1076"/>
        <v>3</v>
      </c>
      <c r="N4081">
        <f t="shared" si="1077"/>
        <v>5.1724137931034484</v>
      </c>
    </row>
    <row r="4082" spans="1:14" x14ac:dyDescent="0.55000000000000004">
      <c r="A4082" t="s">
        <v>4225</v>
      </c>
      <c r="B4082" t="s">
        <v>116</v>
      </c>
      <c r="C4082" t="s">
        <v>20</v>
      </c>
      <c r="D4082" t="s">
        <v>249</v>
      </c>
      <c r="E4082" t="s">
        <v>15</v>
      </c>
      <c r="F4082" s="1">
        <v>42907</v>
      </c>
      <c r="G4082" s="1">
        <v>42912</v>
      </c>
      <c r="H4082">
        <v>5622</v>
      </c>
      <c r="I4082" t="s">
        <v>85</v>
      </c>
      <c r="J4082" t="s">
        <v>17</v>
      </c>
      <c r="K4082">
        <v>4821</v>
      </c>
      <c r="M4082">
        <f t="shared" si="1076"/>
        <v>801</v>
      </c>
      <c r="N4082">
        <f t="shared" si="1077"/>
        <v>14.24759871931697</v>
      </c>
    </row>
    <row r="4083" spans="1:14" x14ac:dyDescent="0.55000000000000004">
      <c r="A4083" t="s">
        <v>4226</v>
      </c>
      <c r="B4083" t="s">
        <v>53</v>
      </c>
      <c r="C4083" t="s">
        <v>24</v>
      </c>
      <c r="D4083" t="s">
        <v>327</v>
      </c>
      <c r="E4083" t="s">
        <v>55</v>
      </c>
      <c r="F4083" s="1">
        <v>42907</v>
      </c>
      <c r="G4083" s="1">
        <v>42918</v>
      </c>
      <c r="H4083">
        <v>0</v>
      </c>
      <c r="I4083" t="s">
        <v>22</v>
      </c>
      <c r="J4083" t="s">
        <v>25</v>
      </c>
      <c r="K4083">
        <v>55</v>
      </c>
    </row>
    <row r="4084" spans="1:14" x14ac:dyDescent="0.55000000000000004">
      <c r="A4084" t="s">
        <v>4227</v>
      </c>
      <c r="B4084" t="s">
        <v>53</v>
      </c>
      <c r="C4084" t="s">
        <v>48</v>
      </c>
      <c r="D4084" t="s">
        <v>209</v>
      </c>
      <c r="E4084" t="s">
        <v>15</v>
      </c>
      <c r="F4084" s="1">
        <v>42907</v>
      </c>
      <c r="G4084" s="1">
        <v>42974</v>
      </c>
      <c r="H4084">
        <v>3177</v>
      </c>
      <c r="I4084" t="s">
        <v>22</v>
      </c>
      <c r="J4084" t="s">
        <v>25</v>
      </c>
      <c r="K4084">
        <v>3393</v>
      </c>
      <c r="M4084">
        <f t="shared" ref="M4084:M4085" si="1078" xml:space="preserve"> H4084 - K4084</f>
        <v>-216</v>
      </c>
      <c r="N4084">
        <f t="shared" ref="N4084:N4085" si="1079" xml:space="preserve"> M4084 / H4084 * 100</f>
        <v>-6.7988668555240803</v>
      </c>
    </row>
    <row r="4085" spans="1:14" x14ac:dyDescent="0.55000000000000004">
      <c r="A4085" t="s">
        <v>4228</v>
      </c>
      <c r="B4085" t="s">
        <v>89</v>
      </c>
      <c r="C4085" t="s">
        <v>24</v>
      </c>
      <c r="D4085" t="s">
        <v>80</v>
      </c>
      <c r="E4085" t="s">
        <v>15</v>
      </c>
      <c r="F4085" s="1">
        <v>42907</v>
      </c>
      <c r="G4085" s="1">
        <v>42958</v>
      </c>
      <c r="H4085">
        <v>56</v>
      </c>
      <c r="I4085" t="s">
        <v>32</v>
      </c>
      <c r="J4085" t="s">
        <v>25</v>
      </c>
      <c r="K4085">
        <v>55</v>
      </c>
      <c r="M4085">
        <f t="shared" si="1078"/>
        <v>1</v>
      </c>
      <c r="N4085">
        <f t="shared" si="1079"/>
        <v>1.7857142857142856</v>
      </c>
    </row>
    <row r="4086" spans="1:14" x14ac:dyDescent="0.55000000000000004">
      <c r="A4086" t="s">
        <v>4229</v>
      </c>
      <c r="B4086" t="s">
        <v>106</v>
      </c>
      <c r="C4086" t="s">
        <v>20</v>
      </c>
      <c r="E4086" t="s">
        <v>49</v>
      </c>
      <c r="F4086" s="1">
        <v>42907</v>
      </c>
      <c r="I4086" t="s">
        <v>32</v>
      </c>
      <c r="J4086" t="s">
        <v>17</v>
      </c>
      <c r="K4086">
        <v>4821</v>
      </c>
    </row>
    <row r="4087" spans="1:14" x14ac:dyDescent="0.55000000000000004">
      <c r="A4087" t="s">
        <v>4230</v>
      </c>
      <c r="B4087" t="s">
        <v>60</v>
      </c>
      <c r="C4087" t="s">
        <v>13</v>
      </c>
      <c r="D4087" t="s">
        <v>167</v>
      </c>
      <c r="E4087" t="s">
        <v>15</v>
      </c>
      <c r="F4087" s="1">
        <v>42907</v>
      </c>
      <c r="G4087" s="1">
        <v>43000</v>
      </c>
      <c r="H4087">
        <v>990</v>
      </c>
      <c r="I4087" t="s">
        <v>32</v>
      </c>
      <c r="J4087" t="s">
        <v>17</v>
      </c>
      <c r="K4087">
        <v>1096</v>
      </c>
      <c r="M4087">
        <f t="shared" ref="M4087:M4089" si="1080" xml:space="preserve"> H4087 - K4087</f>
        <v>-106</v>
      </c>
      <c r="N4087">
        <f t="shared" ref="N4087:N4089" si="1081" xml:space="preserve"> M4087 / H4087 * 100</f>
        <v>-10.707070707070706</v>
      </c>
    </row>
    <row r="4088" spans="1:14" x14ac:dyDescent="0.55000000000000004">
      <c r="A4088" t="s">
        <v>4231</v>
      </c>
      <c r="B4088" t="s">
        <v>44</v>
      </c>
      <c r="C4088" t="s">
        <v>27</v>
      </c>
      <c r="D4088" t="s">
        <v>87</v>
      </c>
      <c r="E4088" t="s">
        <v>15</v>
      </c>
      <c r="F4088" s="1">
        <v>42907</v>
      </c>
      <c r="G4088" s="1">
        <v>43008</v>
      </c>
      <c r="H4088">
        <v>587</v>
      </c>
      <c r="I4088" t="s">
        <v>22</v>
      </c>
      <c r="J4088" t="s">
        <v>17</v>
      </c>
      <c r="K4088">
        <v>550</v>
      </c>
      <c r="M4088">
        <f t="shared" si="1080"/>
        <v>37</v>
      </c>
      <c r="N4088">
        <f t="shared" si="1081"/>
        <v>6.3032367972742751</v>
      </c>
    </row>
    <row r="4089" spans="1:14" x14ac:dyDescent="0.55000000000000004">
      <c r="A4089" t="s">
        <v>4232</v>
      </c>
      <c r="B4089" t="s">
        <v>99</v>
      </c>
      <c r="C4089" t="s">
        <v>57</v>
      </c>
      <c r="D4089" t="s">
        <v>177</v>
      </c>
      <c r="E4089" t="s">
        <v>15</v>
      </c>
      <c r="F4089" s="1">
        <v>42907</v>
      </c>
      <c r="G4089" s="1">
        <v>42913</v>
      </c>
      <c r="H4089">
        <v>6229</v>
      </c>
      <c r="I4089" t="s">
        <v>85</v>
      </c>
      <c r="J4089" t="s">
        <v>17</v>
      </c>
      <c r="K4089">
        <v>5482</v>
      </c>
      <c r="M4089">
        <f t="shared" si="1080"/>
        <v>747</v>
      </c>
      <c r="N4089">
        <f t="shared" si="1081"/>
        <v>11.992294108203563</v>
      </c>
    </row>
    <row r="4090" spans="1:14" x14ac:dyDescent="0.55000000000000004">
      <c r="A4090" t="s">
        <v>4233</v>
      </c>
      <c r="B4090" t="s">
        <v>70</v>
      </c>
      <c r="C4090" t="s">
        <v>24</v>
      </c>
      <c r="D4090" t="s">
        <v>87</v>
      </c>
      <c r="E4090" t="s">
        <v>55</v>
      </c>
      <c r="F4090" s="1">
        <v>42907</v>
      </c>
      <c r="G4090" s="1">
        <v>42949</v>
      </c>
      <c r="H4090">
        <v>0</v>
      </c>
      <c r="I4090" t="s">
        <v>16</v>
      </c>
      <c r="J4090" t="s">
        <v>25</v>
      </c>
      <c r="K4090">
        <v>55</v>
      </c>
    </row>
    <row r="4091" spans="1:14" x14ac:dyDescent="0.55000000000000004">
      <c r="A4091" t="s">
        <v>4234</v>
      </c>
      <c r="B4091" t="s">
        <v>37</v>
      </c>
      <c r="C4091" t="s">
        <v>13</v>
      </c>
      <c r="D4091" t="s">
        <v>104</v>
      </c>
      <c r="E4091" t="s">
        <v>15</v>
      </c>
      <c r="F4091" s="1">
        <v>42907</v>
      </c>
      <c r="G4091" s="1">
        <v>43001</v>
      </c>
      <c r="H4091">
        <v>1027</v>
      </c>
      <c r="I4091" t="s">
        <v>39</v>
      </c>
      <c r="J4091" t="s">
        <v>17</v>
      </c>
      <c r="K4091">
        <v>1096</v>
      </c>
      <c r="M4091">
        <f t="shared" ref="M4091:M4093" si="1082" xml:space="preserve"> H4091 - K4091</f>
        <v>-69</v>
      </c>
      <c r="N4091">
        <f t="shared" ref="N4091:N4093" si="1083" xml:space="preserve"> M4091 / H4091 * 100</f>
        <v>-6.7185978578383638</v>
      </c>
    </row>
    <row r="4092" spans="1:14" x14ac:dyDescent="0.55000000000000004">
      <c r="A4092" t="s">
        <v>4235</v>
      </c>
      <c r="B4092" t="s">
        <v>37</v>
      </c>
      <c r="C4092" t="s">
        <v>48</v>
      </c>
      <c r="D4092" t="s">
        <v>68</v>
      </c>
      <c r="E4092" t="s">
        <v>15</v>
      </c>
      <c r="F4092" s="1">
        <v>42907</v>
      </c>
      <c r="G4092" s="1">
        <v>42909</v>
      </c>
      <c r="H4092">
        <v>3559</v>
      </c>
      <c r="I4092" t="s">
        <v>39</v>
      </c>
      <c r="J4092" t="s">
        <v>25</v>
      </c>
      <c r="K4092">
        <v>3393</v>
      </c>
      <c r="M4092">
        <f t="shared" si="1082"/>
        <v>166</v>
      </c>
      <c r="N4092">
        <f t="shared" si="1083"/>
        <v>4.6642315257094689</v>
      </c>
    </row>
    <row r="4093" spans="1:14" x14ac:dyDescent="0.55000000000000004">
      <c r="A4093" t="s">
        <v>4236</v>
      </c>
      <c r="B4093" t="s">
        <v>30</v>
      </c>
      <c r="C4093" t="s">
        <v>27</v>
      </c>
      <c r="D4093" t="s">
        <v>111</v>
      </c>
      <c r="E4093" t="s">
        <v>15</v>
      </c>
      <c r="F4093" s="1">
        <v>42907</v>
      </c>
      <c r="G4093" s="1">
        <v>42975</v>
      </c>
      <c r="H4093">
        <v>506</v>
      </c>
      <c r="I4093" t="s">
        <v>32</v>
      </c>
      <c r="J4093" t="s">
        <v>17</v>
      </c>
      <c r="K4093">
        <v>550</v>
      </c>
      <c r="M4093">
        <f t="shared" si="1082"/>
        <v>-44</v>
      </c>
      <c r="N4093">
        <f t="shared" si="1083"/>
        <v>-8.695652173913043</v>
      </c>
    </row>
    <row r="4094" spans="1:14" x14ac:dyDescent="0.55000000000000004">
      <c r="A4094" t="s">
        <v>4237</v>
      </c>
      <c r="B4094" t="s">
        <v>34</v>
      </c>
      <c r="C4094" t="s">
        <v>24</v>
      </c>
      <c r="D4094" t="s">
        <v>120</v>
      </c>
      <c r="E4094" t="s">
        <v>55</v>
      </c>
      <c r="F4094" s="1">
        <v>42908</v>
      </c>
      <c r="G4094" s="1">
        <v>42919</v>
      </c>
      <c r="H4094">
        <v>0</v>
      </c>
      <c r="I4094" t="s">
        <v>16</v>
      </c>
      <c r="J4094" t="s">
        <v>25</v>
      </c>
      <c r="K4094">
        <v>55</v>
      </c>
    </row>
    <row r="4095" spans="1:14" x14ac:dyDescent="0.55000000000000004">
      <c r="A4095" t="s">
        <v>4238</v>
      </c>
      <c r="B4095" t="s">
        <v>34</v>
      </c>
      <c r="C4095" t="s">
        <v>48</v>
      </c>
      <c r="D4095" t="s">
        <v>54</v>
      </c>
      <c r="E4095" t="s">
        <v>55</v>
      </c>
      <c r="F4095" s="1">
        <v>42908</v>
      </c>
      <c r="G4095" s="1">
        <v>42958</v>
      </c>
      <c r="H4095">
        <v>0</v>
      </c>
      <c r="I4095" t="s">
        <v>16</v>
      </c>
      <c r="J4095" t="s">
        <v>25</v>
      </c>
      <c r="K4095">
        <v>3393</v>
      </c>
    </row>
    <row r="4096" spans="1:14" x14ac:dyDescent="0.55000000000000004">
      <c r="A4096" t="s">
        <v>4239</v>
      </c>
      <c r="B4096" t="s">
        <v>34</v>
      </c>
      <c r="C4096" t="s">
        <v>57</v>
      </c>
      <c r="D4096" t="s">
        <v>122</v>
      </c>
      <c r="E4096" t="s">
        <v>15</v>
      </c>
      <c r="F4096" s="1">
        <v>42908</v>
      </c>
      <c r="G4096" s="1">
        <v>42990</v>
      </c>
      <c r="H4096">
        <v>6250</v>
      </c>
      <c r="I4096" t="s">
        <v>16</v>
      </c>
      <c r="J4096" t="s">
        <v>17</v>
      </c>
      <c r="K4096">
        <v>5482</v>
      </c>
      <c r="M4096">
        <f t="shared" ref="M4096:M4097" si="1084" xml:space="preserve"> H4096 - K4096</f>
        <v>768</v>
      </c>
      <c r="N4096">
        <f t="shared" ref="N4096:N4097" si="1085" xml:space="preserve"> M4096 / H4096 * 100</f>
        <v>12.288</v>
      </c>
    </row>
    <row r="4097" spans="1:14" x14ac:dyDescent="0.55000000000000004">
      <c r="A4097" t="s">
        <v>4240</v>
      </c>
      <c r="B4097" t="s">
        <v>214</v>
      </c>
      <c r="C4097" t="s">
        <v>48</v>
      </c>
      <c r="D4097" t="s">
        <v>327</v>
      </c>
      <c r="E4097" t="s">
        <v>15</v>
      </c>
      <c r="F4097" s="1">
        <v>42908</v>
      </c>
      <c r="G4097" s="1">
        <v>42990</v>
      </c>
      <c r="H4097">
        <v>3510</v>
      </c>
      <c r="I4097" t="s">
        <v>16</v>
      </c>
      <c r="J4097" t="s">
        <v>25</v>
      </c>
      <c r="K4097">
        <v>3393</v>
      </c>
      <c r="M4097">
        <f t="shared" si="1084"/>
        <v>117</v>
      </c>
      <c r="N4097">
        <f t="shared" si="1085"/>
        <v>3.3333333333333335</v>
      </c>
    </row>
    <row r="4098" spans="1:14" x14ac:dyDescent="0.55000000000000004">
      <c r="A4098" t="s">
        <v>4241</v>
      </c>
      <c r="B4098" t="s">
        <v>73</v>
      </c>
      <c r="C4098" t="s">
        <v>24</v>
      </c>
      <c r="E4098" t="s">
        <v>49</v>
      </c>
      <c r="F4098" s="1">
        <v>42908</v>
      </c>
      <c r="I4098" t="s">
        <v>75</v>
      </c>
      <c r="J4098" t="s">
        <v>25</v>
      </c>
      <c r="K4098">
        <v>55</v>
      </c>
    </row>
    <row r="4099" spans="1:14" x14ac:dyDescent="0.55000000000000004">
      <c r="A4099" t="s">
        <v>4242</v>
      </c>
      <c r="B4099" t="s">
        <v>73</v>
      </c>
      <c r="C4099" t="s">
        <v>13</v>
      </c>
      <c r="D4099" t="s">
        <v>201</v>
      </c>
      <c r="E4099" t="s">
        <v>15</v>
      </c>
      <c r="F4099" s="1">
        <v>42908</v>
      </c>
      <c r="G4099" s="1">
        <v>42989</v>
      </c>
      <c r="H4099">
        <v>1078</v>
      </c>
      <c r="I4099" t="s">
        <v>75</v>
      </c>
      <c r="J4099" t="s">
        <v>17</v>
      </c>
      <c r="K4099">
        <v>1096</v>
      </c>
      <c r="M4099">
        <f t="shared" ref="M4099:M4110" si="1086" xml:space="preserve"> H4099 - K4099</f>
        <v>-18</v>
      </c>
      <c r="N4099">
        <f t="shared" ref="N4099:N4110" si="1087" xml:space="preserve"> M4099 / H4099 * 100</f>
        <v>-1.6697588126159555</v>
      </c>
    </row>
    <row r="4100" spans="1:14" x14ac:dyDescent="0.55000000000000004">
      <c r="A4100" t="s">
        <v>4243</v>
      </c>
      <c r="B4100" t="s">
        <v>153</v>
      </c>
      <c r="C4100" t="s">
        <v>27</v>
      </c>
      <c r="D4100" t="s">
        <v>234</v>
      </c>
      <c r="E4100" t="s">
        <v>15</v>
      </c>
      <c r="F4100" s="1">
        <v>42908</v>
      </c>
      <c r="G4100" s="1">
        <v>42918</v>
      </c>
      <c r="H4100">
        <v>553</v>
      </c>
      <c r="I4100" t="s">
        <v>75</v>
      </c>
      <c r="J4100" t="s">
        <v>17</v>
      </c>
      <c r="K4100">
        <v>550</v>
      </c>
      <c r="M4100">
        <f t="shared" si="1086"/>
        <v>3</v>
      </c>
      <c r="N4100">
        <f t="shared" si="1087"/>
        <v>0.54249547920433994</v>
      </c>
    </row>
    <row r="4101" spans="1:14" x14ac:dyDescent="0.55000000000000004">
      <c r="A4101" t="s">
        <v>4244</v>
      </c>
      <c r="B4101" t="s">
        <v>264</v>
      </c>
      <c r="C4101" t="s">
        <v>27</v>
      </c>
      <c r="D4101" t="s">
        <v>182</v>
      </c>
      <c r="E4101" t="s">
        <v>15</v>
      </c>
      <c r="F4101" s="1">
        <v>42908</v>
      </c>
      <c r="G4101" s="1">
        <v>42974</v>
      </c>
      <c r="H4101">
        <v>612</v>
      </c>
      <c r="I4101" t="s">
        <v>22</v>
      </c>
      <c r="J4101" t="s">
        <v>17</v>
      </c>
      <c r="K4101">
        <v>550</v>
      </c>
      <c r="M4101">
        <f t="shared" si="1086"/>
        <v>62</v>
      </c>
      <c r="N4101">
        <f t="shared" si="1087"/>
        <v>10.130718954248366</v>
      </c>
    </row>
    <row r="4102" spans="1:14" x14ac:dyDescent="0.55000000000000004">
      <c r="A4102" t="s">
        <v>4245</v>
      </c>
      <c r="B4102" t="s">
        <v>264</v>
      </c>
      <c r="C4102" t="s">
        <v>13</v>
      </c>
      <c r="D4102" t="s">
        <v>146</v>
      </c>
      <c r="E4102" t="s">
        <v>15</v>
      </c>
      <c r="F4102" s="1">
        <v>42908</v>
      </c>
      <c r="G4102" s="1">
        <v>42912</v>
      </c>
      <c r="H4102">
        <v>1033</v>
      </c>
      <c r="I4102" t="s">
        <v>22</v>
      </c>
      <c r="J4102" t="s">
        <v>17</v>
      </c>
      <c r="K4102">
        <v>1096</v>
      </c>
      <c r="M4102">
        <f t="shared" si="1086"/>
        <v>-63</v>
      </c>
      <c r="N4102">
        <f t="shared" si="1087"/>
        <v>-6.098741529525654</v>
      </c>
    </row>
    <row r="4103" spans="1:14" x14ac:dyDescent="0.55000000000000004">
      <c r="A4103" t="s">
        <v>4246</v>
      </c>
      <c r="B4103" t="s">
        <v>264</v>
      </c>
      <c r="C4103" t="s">
        <v>13</v>
      </c>
      <c r="D4103" t="s">
        <v>330</v>
      </c>
      <c r="E4103" t="s">
        <v>15</v>
      </c>
      <c r="F4103" s="1">
        <v>42908</v>
      </c>
      <c r="G4103" s="1">
        <v>42991</v>
      </c>
      <c r="H4103">
        <v>1051</v>
      </c>
      <c r="I4103" t="s">
        <v>22</v>
      </c>
      <c r="J4103" t="s">
        <v>17</v>
      </c>
      <c r="K4103">
        <v>1096</v>
      </c>
      <c r="M4103">
        <f t="shared" si="1086"/>
        <v>-45</v>
      </c>
      <c r="N4103">
        <f t="shared" si="1087"/>
        <v>-4.2816365366317788</v>
      </c>
    </row>
    <row r="4104" spans="1:14" x14ac:dyDescent="0.55000000000000004">
      <c r="A4104" t="s">
        <v>4247</v>
      </c>
      <c r="B4104" t="s">
        <v>106</v>
      </c>
      <c r="C4104" t="s">
        <v>27</v>
      </c>
      <c r="D4104" t="s">
        <v>171</v>
      </c>
      <c r="E4104" t="s">
        <v>15</v>
      </c>
      <c r="F4104" s="1">
        <v>42908</v>
      </c>
      <c r="G4104" s="1">
        <v>43000</v>
      </c>
      <c r="H4104">
        <v>628</v>
      </c>
      <c r="I4104" t="s">
        <v>32</v>
      </c>
      <c r="J4104" t="s">
        <v>17</v>
      </c>
      <c r="K4104">
        <v>550</v>
      </c>
      <c r="M4104">
        <f t="shared" si="1086"/>
        <v>78</v>
      </c>
      <c r="N4104">
        <f t="shared" si="1087"/>
        <v>12.420382165605096</v>
      </c>
    </row>
    <row r="4105" spans="1:14" x14ac:dyDescent="0.55000000000000004">
      <c r="A4105" t="s">
        <v>4248</v>
      </c>
      <c r="B4105" t="s">
        <v>41</v>
      </c>
      <c r="C4105" t="s">
        <v>57</v>
      </c>
      <c r="D4105" t="s">
        <v>111</v>
      </c>
      <c r="E4105" t="s">
        <v>15</v>
      </c>
      <c r="F4105" s="1">
        <v>42908</v>
      </c>
      <c r="G4105" s="1">
        <v>42982</v>
      </c>
      <c r="H4105">
        <v>4916</v>
      </c>
      <c r="I4105" t="s">
        <v>39</v>
      </c>
      <c r="J4105" t="s">
        <v>17</v>
      </c>
      <c r="K4105">
        <v>5482</v>
      </c>
      <c r="M4105">
        <f t="shared" si="1086"/>
        <v>-566</v>
      </c>
      <c r="N4105">
        <f t="shared" si="1087"/>
        <v>-11.513425549227014</v>
      </c>
    </row>
    <row r="4106" spans="1:14" x14ac:dyDescent="0.55000000000000004">
      <c r="A4106" t="s">
        <v>4249</v>
      </c>
      <c r="B4106" t="s">
        <v>127</v>
      </c>
      <c r="C4106" t="s">
        <v>48</v>
      </c>
      <c r="D4106" t="s">
        <v>122</v>
      </c>
      <c r="E4106" t="s">
        <v>15</v>
      </c>
      <c r="F4106" s="1">
        <v>42908</v>
      </c>
      <c r="G4106" s="1">
        <v>43006</v>
      </c>
      <c r="H4106">
        <v>3590</v>
      </c>
      <c r="I4106" t="s">
        <v>22</v>
      </c>
      <c r="J4106" t="s">
        <v>25</v>
      </c>
      <c r="K4106">
        <v>3393</v>
      </c>
      <c r="M4106">
        <f t="shared" si="1086"/>
        <v>197</v>
      </c>
      <c r="N4106">
        <f t="shared" si="1087"/>
        <v>5.4874651810584956</v>
      </c>
    </row>
    <row r="4107" spans="1:14" x14ac:dyDescent="0.55000000000000004">
      <c r="A4107" t="s">
        <v>4250</v>
      </c>
      <c r="B4107" t="s">
        <v>12</v>
      </c>
      <c r="C4107" t="s">
        <v>48</v>
      </c>
      <c r="D4107" t="s">
        <v>219</v>
      </c>
      <c r="E4107" t="s">
        <v>15</v>
      </c>
      <c r="F4107" s="1">
        <v>42908</v>
      </c>
      <c r="G4107" s="1">
        <v>42963</v>
      </c>
      <c r="H4107">
        <v>3207</v>
      </c>
      <c r="I4107" t="s">
        <v>16</v>
      </c>
      <c r="J4107" t="s">
        <v>25</v>
      </c>
      <c r="K4107">
        <v>3393</v>
      </c>
      <c r="M4107">
        <f t="shared" si="1086"/>
        <v>-186</v>
      </c>
      <c r="N4107">
        <f t="shared" si="1087"/>
        <v>-5.7998129092609911</v>
      </c>
    </row>
    <row r="4108" spans="1:14" x14ac:dyDescent="0.55000000000000004">
      <c r="A4108" t="s">
        <v>4251</v>
      </c>
      <c r="B4108" t="s">
        <v>12</v>
      </c>
      <c r="C4108" t="s">
        <v>48</v>
      </c>
      <c r="D4108" t="s">
        <v>45</v>
      </c>
      <c r="E4108" t="s">
        <v>15</v>
      </c>
      <c r="F4108" s="1">
        <v>42908</v>
      </c>
      <c r="G4108" s="1">
        <v>42999</v>
      </c>
      <c r="H4108">
        <v>2739</v>
      </c>
      <c r="I4108" t="s">
        <v>16</v>
      </c>
      <c r="J4108" t="s">
        <v>25</v>
      </c>
      <c r="K4108">
        <v>3393</v>
      </c>
      <c r="M4108">
        <f t="shared" si="1086"/>
        <v>-654</v>
      </c>
      <c r="N4108">
        <f t="shared" si="1087"/>
        <v>-23.877327491785323</v>
      </c>
    </row>
    <row r="4109" spans="1:14" x14ac:dyDescent="0.55000000000000004">
      <c r="A4109" t="s">
        <v>4252</v>
      </c>
      <c r="B4109" t="s">
        <v>44</v>
      </c>
      <c r="C4109" t="s">
        <v>27</v>
      </c>
      <c r="D4109" t="s">
        <v>120</v>
      </c>
      <c r="E4109" t="s">
        <v>15</v>
      </c>
      <c r="F4109" s="1">
        <v>42908</v>
      </c>
      <c r="G4109" s="1">
        <v>42919</v>
      </c>
      <c r="H4109">
        <v>557</v>
      </c>
      <c r="I4109" t="s">
        <v>22</v>
      </c>
      <c r="J4109" t="s">
        <v>17</v>
      </c>
      <c r="K4109">
        <v>550</v>
      </c>
      <c r="M4109">
        <f t="shared" si="1086"/>
        <v>7</v>
      </c>
      <c r="N4109">
        <f t="shared" si="1087"/>
        <v>1.2567324955116697</v>
      </c>
    </row>
    <row r="4110" spans="1:14" x14ac:dyDescent="0.55000000000000004">
      <c r="A4110" t="s">
        <v>4253</v>
      </c>
      <c r="B4110" t="s">
        <v>108</v>
      </c>
      <c r="C4110" t="s">
        <v>20</v>
      </c>
      <c r="D4110" t="s">
        <v>290</v>
      </c>
      <c r="E4110" t="s">
        <v>15</v>
      </c>
      <c r="F4110" s="1">
        <v>42908</v>
      </c>
      <c r="G4110" s="1">
        <v>42916</v>
      </c>
      <c r="H4110">
        <v>5302</v>
      </c>
      <c r="I4110" t="s">
        <v>75</v>
      </c>
      <c r="J4110" t="s">
        <v>17</v>
      </c>
      <c r="K4110">
        <v>4821</v>
      </c>
      <c r="M4110">
        <f t="shared" si="1086"/>
        <v>481</v>
      </c>
      <c r="N4110">
        <f t="shared" si="1087"/>
        <v>9.0720482836665415</v>
      </c>
    </row>
    <row r="4111" spans="1:14" x14ac:dyDescent="0.55000000000000004">
      <c r="A4111" t="s">
        <v>4254</v>
      </c>
      <c r="B4111" t="s">
        <v>70</v>
      </c>
      <c r="C4111" t="s">
        <v>24</v>
      </c>
      <c r="D4111" t="s">
        <v>219</v>
      </c>
      <c r="E4111" t="s">
        <v>55</v>
      </c>
      <c r="F4111" s="1">
        <v>42908</v>
      </c>
      <c r="G4111" s="1">
        <v>42973</v>
      </c>
      <c r="H4111">
        <v>0</v>
      </c>
      <c r="I4111" t="s">
        <v>16</v>
      </c>
      <c r="J4111" t="s">
        <v>25</v>
      </c>
      <c r="K4111">
        <v>55</v>
      </c>
    </row>
    <row r="4112" spans="1:14" x14ac:dyDescent="0.55000000000000004">
      <c r="A4112" t="s">
        <v>4255</v>
      </c>
      <c r="B4112" t="s">
        <v>70</v>
      </c>
      <c r="C4112" t="s">
        <v>48</v>
      </c>
      <c r="D4112" t="s">
        <v>45</v>
      </c>
      <c r="E4112" t="s">
        <v>15</v>
      </c>
      <c r="F4112" s="1">
        <v>42908</v>
      </c>
      <c r="G4112" s="1">
        <v>42917</v>
      </c>
      <c r="H4112">
        <v>3465</v>
      </c>
      <c r="I4112" t="s">
        <v>16</v>
      </c>
      <c r="J4112" t="s">
        <v>25</v>
      </c>
      <c r="K4112">
        <v>3393</v>
      </c>
      <c r="M4112">
        <f xml:space="preserve"> H4112 - K4112</f>
        <v>72</v>
      </c>
      <c r="N4112">
        <f xml:space="preserve"> M4112 / H4112 * 100</f>
        <v>2.0779220779220777</v>
      </c>
    </row>
    <row r="4113" spans="1:14" x14ac:dyDescent="0.55000000000000004">
      <c r="A4113" t="s">
        <v>4256</v>
      </c>
      <c r="B4113" t="s">
        <v>30</v>
      </c>
      <c r="C4113" t="s">
        <v>13</v>
      </c>
      <c r="E4113" t="s">
        <v>49</v>
      </c>
      <c r="F4113" s="1">
        <v>42908</v>
      </c>
      <c r="I4113" t="s">
        <v>32</v>
      </c>
      <c r="J4113" t="s">
        <v>17</v>
      </c>
      <c r="K4113">
        <v>1096</v>
      </c>
    </row>
    <row r="4114" spans="1:14" x14ac:dyDescent="0.55000000000000004">
      <c r="A4114" t="s">
        <v>4257</v>
      </c>
      <c r="B4114" t="s">
        <v>30</v>
      </c>
      <c r="C4114" t="s">
        <v>20</v>
      </c>
      <c r="D4114" t="s">
        <v>90</v>
      </c>
      <c r="E4114" t="s">
        <v>15</v>
      </c>
      <c r="F4114" s="1">
        <v>42908</v>
      </c>
      <c r="G4114" s="1">
        <v>42984</v>
      </c>
      <c r="H4114">
        <v>4356</v>
      </c>
      <c r="I4114" t="s">
        <v>32</v>
      </c>
      <c r="J4114" t="s">
        <v>17</v>
      </c>
      <c r="K4114">
        <v>4821</v>
      </c>
      <c r="M4114">
        <f t="shared" ref="M4114:M4115" si="1088" xml:space="preserve"> H4114 - K4114</f>
        <v>-465</v>
      </c>
      <c r="N4114">
        <f t="shared" ref="N4114:N4115" si="1089" xml:space="preserve"> M4114 / H4114 * 100</f>
        <v>-10.674931129476583</v>
      </c>
    </row>
    <row r="4115" spans="1:14" x14ac:dyDescent="0.55000000000000004">
      <c r="A4115" t="s">
        <v>4258</v>
      </c>
      <c r="B4115" t="s">
        <v>150</v>
      </c>
      <c r="C4115" t="s">
        <v>20</v>
      </c>
      <c r="D4115" t="s">
        <v>249</v>
      </c>
      <c r="E4115" t="s">
        <v>15</v>
      </c>
      <c r="F4115" s="1">
        <v>42909</v>
      </c>
      <c r="G4115" s="1">
        <v>42999</v>
      </c>
      <c r="H4115">
        <v>5301</v>
      </c>
      <c r="I4115" t="s">
        <v>75</v>
      </c>
      <c r="J4115" t="s">
        <v>17</v>
      </c>
      <c r="K4115">
        <v>4821</v>
      </c>
      <c r="M4115">
        <f t="shared" si="1088"/>
        <v>480</v>
      </c>
      <c r="N4115">
        <f t="shared" si="1089"/>
        <v>9.0548953027730619</v>
      </c>
    </row>
    <row r="4116" spans="1:14" x14ac:dyDescent="0.55000000000000004">
      <c r="A4116" t="s">
        <v>4259</v>
      </c>
      <c r="B4116" t="s">
        <v>129</v>
      </c>
      <c r="C4116" t="s">
        <v>48</v>
      </c>
      <c r="E4116" t="s">
        <v>49</v>
      </c>
      <c r="F4116" s="1">
        <v>42909</v>
      </c>
      <c r="I4116" t="s">
        <v>75</v>
      </c>
      <c r="J4116" t="s">
        <v>25</v>
      </c>
      <c r="K4116">
        <v>3393</v>
      </c>
    </row>
    <row r="4117" spans="1:14" x14ac:dyDescent="0.55000000000000004">
      <c r="A4117" t="s">
        <v>4260</v>
      </c>
      <c r="B4117" t="s">
        <v>214</v>
      </c>
      <c r="C4117" t="s">
        <v>48</v>
      </c>
      <c r="D4117" t="s">
        <v>163</v>
      </c>
      <c r="E4117" t="s">
        <v>55</v>
      </c>
      <c r="F4117" s="1">
        <v>42909</v>
      </c>
      <c r="G4117" s="1">
        <v>42920</v>
      </c>
      <c r="H4117">
        <v>0</v>
      </c>
      <c r="I4117" t="s">
        <v>16</v>
      </c>
      <c r="J4117" t="s">
        <v>25</v>
      </c>
      <c r="K4117">
        <v>3393</v>
      </c>
    </row>
    <row r="4118" spans="1:14" x14ac:dyDescent="0.55000000000000004">
      <c r="A4118" t="s">
        <v>4261</v>
      </c>
      <c r="B4118" t="s">
        <v>214</v>
      </c>
      <c r="C4118" t="s">
        <v>24</v>
      </c>
      <c r="D4118" t="s">
        <v>71</v>
      </c>
      <c r="E4118" t="s">
        <v>15</v>
      </c>
      <c r="F4118" s="1">
        <v>42909</v>
      </c>
      <c r="G4118" s="1">
        <v>42921</v>
      </c>
      <c r="H4118">
        <v>66</v>
      </c>
      <c r="I4118" t="s">
        <v>16</v>
      </c>
      <c r="J4118" t="s">
        <v>25</v>
      </c>
      <c r="K4118">
        <v>55</v>
      </c>
      <c r="M4118">
        <f xml:space="preserve"> H4118 - K4118</f>
        <v>11</v>
      </c>
      <c r="N4118">
        <f xml:space="preserve"> M4118 / H4118 * 100</f>
        <v>16.666666666666664</v>
      </c>
    </row>
    <row r="4119" spans="1:14" x14ac:dyDescent="0.55000000000000004">
      <c r="A4119" t="s">
        <v>4262</v>
      </c>
      <c r="B4119" t="s">
        <v>176</v>
      </c>
      <c r="C4119" t="s">
        <v>27</v>
      </c>
      <c r="D4119" t="s">
        <v>84</v>
      </c>
      <c r="E4119" t="s">
        <v>55</v>
      </c>
      <c r="F4119" s="1">
        <v>42909</v>
      </c>
      <c r="G4119" s="1">
        <v>42919</v>
      </c>
      <c r="H4119">
        <v>0</v>
      </c>
      <c r="I4119" t="s">
        <v>85</v>
      </c>
      <c r="J4119" t="s">
        <v>17</v>
      </c>
      <c r="K4119">
        <v>550</v>
      </c>
    </row>
    <row r="4120" spans="1:14" x14ac:dyDescent="0.55000000000000004">
      <c r="A4120" t="s">
        <v>4263</v>
      </c>
      <c r="B4120" t="s">
        <v>176</v>
      </c>
      <c r="C4120" t="s">
        <v>20</v>
      </c>
      <c r="D4120" t="s">
        <v>109</v>
      </c>
      <c r="E4120" t="s">
        <v>55</v>
      </c>
      <c r="F4120" s="1">
        <v>42909</v>
      </c>
      <c r="G4120" s="1">
        <v>42917</v>
      </c>
      <c r="H4120">
        <v>0</v>
      </c>
      <c r="I4120" t="s">
        <v>85</v>
      </c>
      <c r="J4120" t="s">
        <v>17</v>
      </c>
      <c r="K4120">
        <v>4821</v>
      </c>
    </row>
    <row r="4121" spans="1:14" x14ac:dyDescent="0.55000000000000004">
      <c r="A4121" t="s">
        <v>4264</v>
      </c>
      <c r="B4121" t="s">
        <v>176</v>
      </c>
      <c r="C4121" t="s">
        <v>57</v>
      </c>
      <c r="D4121" t="s">
        <v>530</v>
      </c>
      <c r="E4121" t="s">
        <v>15</v>
      </c>
      <c r="F4121" s="1">
        <v>42909</v>
      </c>
      <c r="G4121" s="1">
        <v>42917</v>
      </c>
      <c r="H4121">
        <v>5640</v>
      </c>
      <c r="I4121" t="s">
        <v>85</v>
      </c>
      <c r="J4121" t="s">
        <v>17</v>
      </c>
      <c r="K4121">
        <v>5482</v>
      </c>
      <c r="M4121">
        <f xml:space="preserve"> H4121 - K4121</f>
        <v>158</v>
      </c>
      <c r="N4121">
        <f xml:space="preserve"> M4121 / H4121 * 100</f>
        <v>2.8014184397163118</v>
      </c>
    </row>
    <row r="4122" spans="1:14" x14ac:dyDescent="0.55000000000000004">
      <c r="A4122" t="s">
        <v>4265</v>
      </c>
      <c r="B4122" t="s">
        <v>73</v>
      </c>
      <c r="C4122" t="s">
        <v>48</v>
      </c>
      <c r="D4122" t="s">
        <v>191</v>
      </c>
      <c r="E4122" t="s">
        <v>55</v>
      </c>
      <c r="F4122" s="1">
        <v>42909</v>
      </c>
      <c r="G4122" s="1">
        <v>42977</v>
      </c>
      <c r="H4122">
        <v>0</v>
      </c>
      <c r="I4122" t="s">
        <v>75</v>
      </c>
      <c r="J4122" t="s">
        <v>25</v>
      </c>
      <c r="K4122">
        <v>3393</v>
      </c>
    </row>
    <row r="4123" spans="1:14" x14ac:dyDescent="0.55000000000000004">
      <c r="A4123" t="s">
        <v>4266</v>
      </c>
      <c r="B4123" t="s">
        <v>73</v>
      </c>
      <c r="C4123" t="s">
        <v>13</v>
      </c>
      <c r="D4123" t="s">
        <v>167</v>
      </c>
      <c r="E4123" t="s">
        <v>15</v>
      </c>
      <c r="F4123" s="1">
        <v>42909</v>
      </c>
      <c r="G4123" s="1">
        <v>43006</v>
      </c>
      <c r="H4123">
        <v>1291</v>
      </c>
      <c r="I4123" t="s">
        <v>75</v>
      </c>
      <c r="J4123" t="s">
        <v>17</v>
      </c>
      <c r="K4123">
        <v>1096</v>
      </c>
      <c r="M4123">
        <f t="shared" ref="M4123:M4124" si="1090" xml:space="preserve"> H4123 - K4123</f>
        <v>195</v>
      </c>
      <c r="N4123">
        <f t="shared" ref="N4123:N4124" si="1091" xml:space="preserve"> M4123 / H4123 * 100</f>
        <v>15.104570100697135</v>
      </c>
    </row>
    <row r="4124" spans="1:14" x14ac:dyDescent="0.55000000000000004">
      <c r="A4124" t="s">
        <v>4267</v>
      </c>
      <c r="B4124" t="s">
        <v>73</v>
      </c>
      <c r="C4124" t="s">
        <v>20</v>
      </c>
      <c r="D4124" t="s">
        <v>117</v>
      </c>
      <c r="E4124" t="s">
        <v>15</v>
      </c>
      <c r="F4124" s="1">
        <v>42909</v>
      </c>
      <c r="G4124" s="1">
        <v>43005</v>
      </c>
      <c r="H4124">
        <v>3729</v>
      </c>
      <c r="I4124" t="s">
        <v>75</v>
      </c>
      <c r="J4124" t="s">
        <v>17</v>
      </c>
      <c r="K4124">
        <v>4821</v>
      </c>
      <c r="M4124">
        <f t="shared" si="1090"/>
        <v>-1092</v>
      </c>
      <c r="N4124">
        <f t="shared" si="1091"/>
        <v>-29.283990345937248</v>
      </c>
    </row>
    <row r="4125" spans="1:14" x14ac:dyDescent="0.55000000000000004">
      <c r="A4125" t="s">
        <v>4268</v>
      </c>
      <c r="B4125" t="s">
        <v>19</v>
      </c>
      <c r="C4125" t="s">
        <v>20</v>
      </c>
      <c r="D4125" t="s">
        <v>71</v>
      </c>
      <c r="E4125" t="s">
        <v>55</v>
      </c>
      <c r="F4125" s="1">
        <v>42909</v>
      </c>
      <c r="G4125" s="1">
        <v>42970</v>
      </c>
      <c r="H4125">
        <v>0</v>
      </c>
      <c r="I4125" t="s">
        <v>22</v>
      </c>
      <c r="J4125" t="s">
        <v>17</v>
      </c>
      <c r="K4125">
        <v>4821</v>
      </c>
    </row>
    <row r="4126" spans="1:14" x14ac:dyDescent="0.55000000000000004">
      <c r="A4126" t="s">
        <v>4269</v>
      </c>
      <c r="B4126" t="s">
        <v>53</v>
      </c>
      <c r="C4126" t="s">
        <v>24</v>
      </c>
      <c r="D4126" t="s">
        <v>131</v>
      </c>
      <c r="E4126" t="s">
        <v>15</v>
      </c>
      <c r="F4126" s="1">
        <v>42909</v>
      </c>
      <c r="G4126" s="1">
        <v>42919</v>
      </c>
      <c r="H4126">
        <v>49</v>
      </c>
      <c r="I4126" t="s">
        <v>22</v>
      </c>
      <c r="J4126" t="s">
        <v>25</v>
      </c>
      <c r="K4126">
        <v>55</v>
      </c>
      <c r="M4126">
        <f xml:space="preserve"> H4126 - K4126</f>
        <v>-6</v>
      </c>
      <c r="N4126">
        <f xml:space="preserve"> M4126 / H4126 * 100</f>
        <v>-12.244897959183673</v>
      </c>
    </row>
    <row r="4127" spans="1:14" x14ac:dyDescent="0.55000000000000004">
      <c r="A4127" t="s">
        <v>4270</v>
      </c>
      <c r="B4127" t="s">
        <v>63</v>
      </c>
      <c r="C4127" t="s">
        <v>48</v>
      </c>
      <c r="D4127" t="s">
        <v>285</v>
      </c>
      <c r="E4127" t="s">
        <v>55</v>
      </c>
      <c r="F4127" s="1">
        <v>42909</v>
      </c>
      <c r="G4127" s="1">
        <v>42919</v>
      </c>
      <c r="H4127">
        <v>0</v>
      </c>
      <c r="I4127" t="s">
        <v>39</v>
      </c>
      <c r="J4127" t="s">
        <v>25</v>
      </c>
      <c r="K4127">
        <v>3393</v>
      </c>
    </row>
    <row r="4128" spans="1:14" x14ac:dyDescent="0.55000000000000004">
      <c r="A4128" t="s">
        <v>4271</v>
      </c>
      <c r="B4128" t="s">
        <v>63</v>
      </c>
      <c r="C4128" t="s">
        <v>13</v>
      </c>
      <c r="D4128" t="s">
        <v>180</v>
      </c>
      <c r="E4128" t="s">
        <v>15</v>
      </c>
      <c r="F4128" s="1">
        <v>42909</v>
      </c>
      <c r="G4128" s="1">
        <v>42990</v>
      </c>
      <c r="H4128">
        <v>1099</v>
      </c>
      <c r="I4128" t="s">
        <v>39</v>
      </c>
      <c r="J4128" t="s">
        <v>17</v>
      </c>
      <c r="K4128">
        <v>1096</v>
      </c>
      <c r="M4128">
        <f xml:space="preserve"> H4128 - K4128</f>
        <v>3</v>
      </c>
      <c r="N4128">
        <f xml:space="preserve"> M4128 / H4128 * 100</f>
        <v>0.27297543221110104</v>
      </c>
    </row>
    <row r="4129" spans="1:14" x14ac:dyDescent="0.55000000000000004">
      <c r="A4129" t="s">
        <v>4272</v>
      </c>
      <c r="B4129" t="s">
        <v>106</v>
      </c>
      <c r="C4129" t="s">
        <v>20</v>
      </c>
      <c r="D4129" t="s">
        <v>97</v>
      </c>
      <c r="E4129" t="s">
        <v>55</v>
      </c>
      <c r="F4129" s="1">
        <v>42909</v>
      </c>
      <c r="G4129" s="1">
        <v>42920</v>
      </c>
      <c r="H4129">
        <v>0</v>
      </c>
      <c r="I4129" t="s">
        <v>32</v>
      </c>
      <c r="J4129" t="s">
        <v>17</v>
      </c>
      <c r="K4129">
        <v>4821</v>
      </c>
    </row>
    <row r="4130" spans="1:14" x14ac:dyDescent="0.55000000000000004">
      <c r="A4130" t="s">
        <v>4273</v>
      </c>
      <c r="B4130" t="s">
        <v>144</v>
      </c>
      <c r="C4130" t="s">
        <v>48</v>
      </c>
      <c r="D4130" t="s">
        <v>230</v>
      </c>
      <c r="E4130" t="s">
        <v>55</v>
      </c>
      <c r="F4130" s="1">
        <v>42909</v>
      </c>
      <c r="G4130" s="1">
        <v>42919</v>
      </c>
      <c r="H4130">
        <v>0</v>
      </c>
      <c r="I4130" t="s">
        <v>16</v>
      </c>
      <c r="J4130" t="s">
        <v>25</v>
      </c>
      <c r="K4130">
        <v>3393</v>
      </c>
    </row>
    <row r="4131" spans="1:14" x14ac:dyDescent="0.55000000000000004">
      <c r="A4131" t="s">
        <v>4274</v>
      </c>
      <c r="B4131" t="s">
        <v>127</v>
      </c>
      <c r="C4131" t="s">
        <v>48</v>
      </c>
      <c r="D4131" t="s">
        <v>124</v>
      </c>
      <c r="E4131" t="s">
        <v>55</v>
      </c>
      <c r="F4131" s="1">
        <v>42909</v>
      </c>
      <c r="G4131" s="1">
        <v>43000</v>
      </c>
      <c r="H4131">
        <v>0</v>
      </c>
      <c r="I4131" t="s">
        <v>22</v>
      </c>
      <c r="J4131" t="s">
        <v>25</v>
      </c>
      <c r="K4131">
        <v>3393</v>
      </c>
    </row>
    <row r="4132" spans="1:14" x14ac:dyDescent="0.55000000000000004">
      <c r="A4132" t="s">
        <v>4275</v>
      </c>
      <c r="B4132" t="s">
        <v>44</v>
      </c>
      <c r="C4132" t="s">
        <v>13</v>
      </c>
      <c r="D4132" t="s">
        <v>230</v>
      </c>
      <c r="E4132" t="s">
        <v>15</v>
      </c>
      <c r="F4132" s="1">
        <v>42909</v>
      </c>
      <c r="G4132" s="1">
        <v>42918</v>
      </c>
      <c r="H4132">
        <v>932</v>
      </c>
      <c r="I4132" t="s">
        <v>22</v>
      </c>
      <c r="J4132" t="s">
        <v>17</v>
      </c>
      <c r="K4132">
        <v>1096</v>
      </c>
      <c r="M4132">
        <f xml:space="preserve"> H4132 - K4132</f>
        <v>-164</v>
      </c>
      <c r="N4132">
        <f xml:space="preserve"> M4132 / H4132 * 100</f>
        <v>-17.596566523605151</v>
      </c>
    </row>
    <row r="4133" spans="1:14" x14ac:dyDescent="0.55000000000000004">
      <c r="A4133" t="s">
        <v>4276</v>
      </c>
      <c r="B4133" t="s">
        <v>108</v>
      </c>
      <c r="C4133" t="s">
        <v>27</v>
      </c>
      <c r="D4133" t="s">
        <v>154</v>
      </c>
      <c r="E4133" t="s">
        <v>55</v>
      </c>
      <c r="F4133" s="1">
        <v>42909</v>
      </c>
      <c r="G4133" s="1">
        <v>42917</v>
      </c>
      <c r="H4133">
        <v>0</v>
      </c>
      <c r="I4133" t="s">
        <v>75</v>
      </c>
      <c r="J4133" t="s">
        <v>17</v>
      </c>
      <c r="K4133">
        <v>550</v>
      </c>
    </row>
    <row r="4134" spans="1:14" x14ac:dyDescent="0.55000000000000004">
      <c r="A4134" t="s">
        <v>4277</v>
      </c>
      <c r="B4134" t="s">
        <v>108</v>
      </c>
      <c r="C4134" t="s">
        <v>13</v>
      </c>
      <c r="D4134" t="s">
        <v>221</v>
      </c>
      <c r="E4134" t="s">
        <v>15</v>
      </c>
      <c r="F4134" s="1">
        <v>42909</v>
      </c>
      <c r="G4134" s="1">
        <v>42920</v>
      </c>
      <c r="H4134">
        <v>880</v>
      </c>
      <c r="I4134" t="s">
        <v>75</v>
      </c>
      <c r="J4134" t="s">
        <v>17</v>
      </c>
      <c r="K4134">
        <v>1096</v>
      </c>
      <c r="M4134">
        <f t="shared" ref="M4134:M4136" si="1092" xml:space="preserve"> H4134 - K4134</f>
        <v>-216</v>
      </c>
      <c r="N4134">
        <f t="shared" ref="N4134:N4136" si="1093" xml:space="preserve"> M4134 / H4134 * 100</f>
        <v>-24.545454545454547</v>
      </c>
    </row>
    <row r="4135" spans="1:14" x14ac:dyDescent="0.55000000000000004">
      <c r="A4135" t="s">
        <v>4278</v>
      </c>
      <c r="B4135" t="s">
        <v>108</v>
      </c>
      <c r="C4135" t="s">
        <v>20</v>
      </c>
      <c r="D4135" t="s">
        <v>92</v>
      </c>
      <c r="E4135" t="s">
        <v>15</v>
      </c>
      <c r="F4135" s="1">
        <v>42909</v>
      </c>
      <c r="G4135" s="1">
        <v>42996</v>
      </c>
      <c r="H4135">
        <v>4801</v>
      </c>
      <c r="I4135" t="s">
        <v>75</v>
      </c>
      <c r="J4135" t="s">
        <v>17</v>
      </c>
      <c r="K4135">
        <v>4821</v>
      </c>
      <c r="M4135">
        <f t="shared" si="1092"/>
        <v>-20</v>
      </c>
      <c r="N4135">
        <f t="shared" si="1093"/>
        <v>-0.41657987919183503</v>
      </c>
    </row>
    <row r="4136" spans="1:14" x14ac:dyDescent="0.55000000000000004">
      <c r="A4136" t="s">
        <v>4279</v>
      </c>
      <c r="B4136" t="s">
        <v>99</v>
      </c>
      <c r="C4136" t="s">
        <v>24</v>
      </c>
      <c r="D4136" t="s">
        <v>211</v>
      </c>
      <c r="E4136" t="s">
        <v>15</v>
      </c>
      <c r="F4136" s="1">
        <v>42909</v>
      </c>
      <c r="G4136" s="1">
        <v>42917</v>
      </c>
      <c r="H4136">
        <v>59</v>
      </c>
      <c r="I4136" t="s">
        <v>85</v>
      </c>
      <c r="J4136" t="s">
        <v>25</v>
      </c>
      <c r="K4136">
        <v>55</v>
      </c>
      <c r="M4136">
        <f t="shared" si="1092"/>
        <v>4</v>
      </c>
      <c r="N4136">
        <f t="shared" si="1093"/>
        <v>6.7796610169491522</v>
      </c>
    </row>
    <row r="4137" spans="1:14" x14ac:dyDescent="0.55000000000000004">
      <c r="A4137" t="s">
        <v>4280</v>
      </c>
      <c r="B4137" t="s">
        <v>70</v>
      </c>
      <c r="C4137" t="s">
        <v>24</v>
      </c>
      <c r="D4137" t="s">
        <v>140</v>
      </c>
      <c r="E4137" t="s">
        <v>55</v>
      </c>
      <c r="F4137" s="1">
        <v>42909</v>
      </c>
      <c r="G4137" s="1">
        <v>42921</v>
      </c>
      <c r="H4137">
        <v>0</v>
      </c>
      <c r="I4137" t="s">
        <v>16</v>
      </c>
      <c r="J4137" t="s">
        <v>25</v>
      </c>
      <c r="K4137">
        <v>55</v>
      </c>
    </row>
    <row r="4138" spans="1:14" x14ac:dyDescent="0.55000000000000004">
      <c r="A4138" t="s">
        <v>4281</v>
      </c>
      <c r="B4138" t="s">
        <v>70</v>
      </c>
      <c r="C4138" t="s">
        <v>24</v>
      </c>
      <c r="D4138" t="s">
        <v>35</v>
      </c>
      <c r="E4138" t="s">
        <v>15</v>
      </c>
      <c r="F4138" s="1">
        <v>42909</v>
      </c>
      <c r="G4138" s="1">
        <v>43007</v>
      </c>
      <c r="H4138">
        <v>52</v>
      </c>
      <c r="I4138" t="s">
        <v>16</v>
      </c>
      <c r="J4138" t="s">
        <v>25</v>
      </c>
      <c r="K4138">
        <v>55</v>
      </c>
      <c r="M4138">
        <f t="shared" ref="M4138:M4139" si="1094" xml:space="preserve"> H4138 - K4138</f>
        <v>-3</v>
      </c>
      <c r="N4138">
        <f t="shared" ref="N4138:N4139" si="1095" xml:space="preserve"> M4138 / H4138 * 100</f>
        <v>-5.7692307692307692</v>
      </c>
    </row>
    <row r="4139" spans="1:14" x14ac:dyDescent="0.55000000000000004">
      <c r="A4139" t="s">
        <v>4282</v>
      </c>
      <c r="B4139" t="s">
        <v>70</v>
      </c>
      <c r="C4139" t="s">
        <v>48</v>
      </c>
      <c r="D4139" t="s">
        <v>122</v>
      </c>
      <c r="E4139" t="s">
        <v>15</v>
      </c>
      <c r="F4139" s="1">
        <v>42909</v>
      </c>
      <c r="G4139" s="1">
        <v>42999</v>
      </c>
      <c r="H4139">
        <v>2949</v>
      </c>
      <c r="I4139" t="s">
        <v>16</v>
      </c>
      <c r="J4139" t="s">
        <v>25</v>
      </c>
      <c r="K4139">
        <v>3393</v>
      </c>
      <c r="M4139">
        <f t="shared" si="1094"/>
        <v>-444</v>
      </c>
      <c r="N4139">
        <f t="shared" si="1095"/>
        <v>-15.055951169888099</v>
      </c>
    </row>
    <row r="4140" spans="1:14" x14ac:dyDescent="0.55000000000000004">
      <c r="A4140" t="s">
        <v>4283</v>
      </c>
      <c r="B4140" t="s">
        <v>37</v>
      </c>
      <c r="C4140" t="s">
        <v>20</v>
      </c>
      <c r="D4140" t="s">
        <v>236</v>
      </c>
      <c r="E4140" t="s">
        <v>55</v>
      </c>
      <c r="F4140" s="1">
        <v>42909</v>
      </c>
      <c r="G4140" s="1">
        <v>42922</v>
      </c>
      <c r="H4140">
        <v>0</v>
      </c>
      <c r="I4140" t="s">
        <v>39</v>
      </c>
      <c r="J4140" t="s">
        <v>17</v>
      </c>
      <c r="K4140">
        <v>4821</v>
      </c>
    </row>
    <row r="4141" spans="1:14" x14ac:dyDescent="0.55000000000000004">
      <c r="A4141" t="s">
        <v>4284</v>
      </c>
      <c r="B4141" t="s">
        <v>83</v>
      </c>
      <c r="C4141" t="s">
        <v>24</v>
      </c>
      <c r="D4141" t="s">
        <v>216</v>
      </c>
      <c r="E4141" t="s">
        <v>49</v>
      </c>
      <c r="F4141" s="1">
        <v>42909</v>
      </c>
      <c r="I4141" t="s">
        <v>85</v>
      </c>
      <c r="J4141" t="s">
        <v>25</v>
      </c>
      <c r="K4141">
        <v>55</v>
      </c>
    </row>
    <row r="4142" spans="1:14" x14ac:dyDescent="0.55000000000000004">
      <c r="A4142" t="s">
        <v>4285</v>
      </c>
      <c r="B4142" t="s">
        <v>83</v>
      </c>
      <c r="C4142" t="s">
        <v>24</v>
      </c>
      <c r="D4142" t="s">
        <v>211</v>
      </c>
      <c r="E4142" t="s">
        <v>15</v>
      </c>
      <c r="F4142" s="1">
        <v>42909</v>
      </c>
      <c r="G4142" s="1">
        <v>42962</v>
      </c>
      <c r="H4142">
        <v>50</v>
      </c>
      <c r="I4142" t="s">
        <v>85</v>
      </c>
      <c r="J4142" t="s">
        <v>25</v>
      </c>
      <c r="K4142">
        <v>55</v>
      </c>
      <c r="M4142">
        <f t="shared" ref="M4142:M4143" si="1096" xml:space="preserve"> H4142 - K4142</f>
        <v>-5</v>
      </c>
      <c r="N4142">
        <f t="shared" ref="N4142:N4143" si="1097" xml:space="preserve"> M4142 / H4142 * 100</f>
        <v>-10</v>
      </c>
    </row>
    <row r="4143" spans="1:14" x14ac:dyDescent="0.55000000000000004">
      <c r="A4143" t="s">
        <v>4286</v>
      </c>
      <c r="B4143" t="s">
        <v>83</v>
      </c>
      <c r="C4143" t="s">
        <v>48</v>
      </c>
      <c r="D4143" t="s">
        <v>227</v>
      </c>
      <c r="E4143" t="s">
        <v>15</v>
      </c>
      <c r="F4143" s="1">
        <v>42909</v>
      </c>
      <c r="G4143" s="1">
        <v>42916</v>
      </c>
      <c r="H4143">
        <v>3863</v>
      </c>
      <c r="I4143" t="s">
        <v>85</v>
      </c>
      <c r="J4143" t="s">
        <v>25</v>
      </c>
      <c r="K4143">
        <v>3393</v>
      </c>
      <c r="M4143">
        <f t="shared" si="1096"/>
        <v>470</v>
      </c>
      <c r="N4143">
        <f t="shared" si="1097"/>
        <v>12.166709811027697</v>
      </c>
    </row>
    <row r="4144" spans="1:14" x14ac:dyDescent="0.55000000000000004">
      <c r="A4144" t="s">
        <v>4287</v>
      </c>
      <c r="B4144" t="s">
        <v>30</v>
      </c>
      <c r="C4144" t="s">
        <v>20</v>
      </c>
      <c r="D4144" t="s">
        <v>167</v>
      </c>
      <c r="E4144" t="s">
        <v>49</v>
      </c>
      <c r="F4144" s="1">
        <v>42909</v>
      </c>
      <c r="I4144" t="s">
        <v>32</v>
      </c>
      <c r="J4144" t="s">
        <v>17</v>
      </c>
      <c r="K4144">
        <v>4821</v>
      </c>
    </row>
    <row r="4145" spans="1:14" x14ac:dyDescent="0.55000000000000004">
      <c r="A4145" t="s">
        <v>4288</v>
      </c>
      <c r="B4145" t="s">
        <v>30</v>
      </c>
      <c r="C4145" t="s">
        <v>27</v>
      </c>
      <c r="D4145" t="s">
        <v>133</v>
      </c>
      <c r="E4145" t="s">
        <v>55</v>
      </c>
      <c r="F4145" s="1">
        <v>42909</v>
      </c>
      <c r="G4145" s="1">
        <v>42920</v>
      </c>
      <c r="H4145">
        <v>0</v>
      </c>
      <c r="I4145" t="s">
        <v>32</v>
      </c>
      <c r="J4145" t="s">
        <v>17</v>
      </c>
      <c r="K4145">
        <v>550</v>
      </c>
    </row>
    <row r="4146" spans="1:14" x14ac:dyDescent="0.55000000000000004">
      <c r="A4146" t="s">
        <v>4289</v>
      </c>
      <c r="B4146" t="s">
        <v>34</v>
      </c>
      <c r="C4146" t="s">
        <v>24</v>
      </c>
      <c r="D4146" t="s">
        <v>122</v>
      </c>
      <c r="E4146" t="s">
        <v>15</v>
      </c>
      <c r="F4146" s="1">
        <v>42910</v>
      </c>
      <c r="G4146" s="1">
        <v>42918</v>
      </c>
      <c r="H4146">
        <v>64</v>
      </c>
      <c r="I4146" t="s">
        <v>16</v>
      </c>
      <c r="J4146" t="s">
        <v>25</v>
      </c>
      <c r="K4146">
        <v>55</v>
      </c>
      <c r="M4146">
        <f xml:space="preserve"> H4146 - K4146</f>
        <v>9</v>
      </c>
      <c r="N4146">
        <f xml:space="preserve"> M4146 / H4146 * 100</f>
        <v>14.0625</v>
      </c>
    </row>
    <row r="4147" spans="1:14" x14ac:dyDescent="0.55000000000000004">
      <c r="A4147" t="s">
        <v>4290</v>
      </c>
      <c r="B4147" t="s">
        <v>150</v>
      </c>
      <c r="C4147" t="s">
        <v>57</v>
      </c>
      <c r="E4147" t="s">
        <v>49</v>
      </c>
      <c r="F4147" s="1">
        <v>42910</v>
      </c>
      <c r="I4147" t="s">
        <v>75</v>
      </c>
      <c r="J4147" t="s">
        <v>17</v>
      </c>
      <c r="K4147">
        <v>5482</v>
      </c>
    </row>
    <row r="4148" spans="1:14" x14ac:dyDescent="0.55000000000000004">
      <c r="A4148" t="s">
        <v>4291</v>
      </c>
      <c r="B4148" t="s">
        <v>176</v>
      </c>
      <c r="C4148" t="s">
        <v>20</v>
      </c>
      <c r="E4148" t="s">
        <v>49</v>
      </c>
      <c r="F4148" s="1">
        <v>42910</v>
      </c>
      <c r="I4148" t="s">
        <v>85</v>
      </c>
      <c r="J4148" t="s">
        <v>17</v>
      </c>
      <c r="K4148">
        <v>4821</v>
      </c>
    </row>
    <row r="4149" spans="1:14" x14ac:dyDescent="0.55000000000000004">
      <c r="A4149" t="s">
        <v>4292</v>
      </c>
      <c r="B4149" t="s">
        <v>176</v>
      </c>
      <c r="C4149" t="s">
        <v>13</v>
      </c>
      <c r="D4149" t="s">
        <v>201</v>
      </c>
      <c r="E4149" t="s">
        <v>55</v>
      </c>
      <c r="F4149" s="1">
        <v>42910</v>
      </c>
      <c r="G4149" s="1">
        <v>42919</v>
      </c>
      <c r="H4149">
        <v>0</v>
      </c>
      <c r="I4149" t="s">
        <v>85</v>
      </c>
      <c r="J4149" t="s">
        <v>17</v>
      </c>
      <c r="K4149">
        <v>1096</v>
      </c>
    </row>
    <row r="4150" spans="1:14" x14ac:dyDescent="0.55000000000000004">
      <c r="A4150" t="s">
        <v>4293</v>
      </c>
      <c r="B4150" t="s">
        <v>176</v>
      </c>
      <c r="C4150" t="s">
        <v>57</v>
      </c>
      <c r="D4150" t="s">
        <v>191</v>
      </c>
      <c r="E4150" t="s">
        <v>15</v>
      </c>
      <c r="F4150" s="1">
        <v>42910</v>
      </c>
      <c r="G4150" s="1">
        <v>42969</v>
      </c>
      <c r="H4150">
        <v>5038</v>
      </c>
      <c r="I4150" t="s">
        <v>85</v>
      </c>
      <c r="J4150" t="s">
        <v>17</v>
      </c>
      <c r="K4150">
        <v>5482</v>
      </c>
      <c r="M4150">
        <f t="shared" ref="M4150:M4152" si="1098" xml:space="preserve"> H4150 - K4150</f>
        <v>-444</v>
      </c>
      <c r="N4150">
        <f t="shared" ref="N4150:N4152" si="1099" xml:space="preserve"> M4150 / H4150 * 100</f>
        <v>-8.8130210400952755</v>
      </c>
    </row>
    <row r="4151" spans="1:14" x14ac:dyDescent="0.55000000000000004">
      <c r="A4151" t="s">
        <v>4294</v>
      </c>
      <c r="B4151" t="s">
        <v>176</v>
      </c>
      <c r="C4151" t="s">
        <v>20</v>
      </c>
      <c r="D4151" t="s">
        <v>100</v>
      </c>
      <c r="E4151" t="s">
        <v>15</v>
      </c>
      <c r="F4151" s="1">
        <v>42910</v>
      </c>
      <c r="G4151" s="1">
        <v>42918</v>
      </c>
      <c r="H4151">
        <v>5088</v>
      </c>
      <c r="I4151" t="s">
        <v>85</v>
      </c>
      <c r="J4151" t="s">
        <v>17</v>
      </c>
      <c r="K4151">
        <v>4821</v>
      </c>
      <c r="M4151">
        <f t="shared" si="1098"/>
        <v>267</v>
      </c>
      <c r="N4151">
        <f t="shared" si="1099"/>
        <v>5.2476415094339623</v>
      </c>
    </row>
    <row r="4152" spans="1:14" x14ac:dyDescent="0.55000000000000004">
      <c r="A4152" t="s">
        <v>4295</v>
      </c>
      <c r="B4152" t="s">
        <v>53</v>
      </c>
      <c r="C4152" t="s">
        <v>24</v>
      </c>
      <c r="D4152" t="s">
        <v>199</v>
      </c>
      <c r="E4152" t="s">
        <v>15</v>
      </c>
      <c r="F4152" s="1">
        <v>42910</v>
      </c>
      <c r="G4152" s="1">
        <v>42961</v>
      </c>
      <c r="H4152">
        <v>48</v>
      </c>
      <c r="I4152" t="s">
        <v>22</v>
      </c>
      <c r="J4152" t="s">
        <v>25</v>
      </c>
      <c r="K4152">
        <v>55</v>
      </c>
      <c r="M4152">
        <f t="shared" si="1098"/>
        <v>-7</v>
      </c>
      <c r="N4152">
        <f t="shared" si="1099"/>
        <v>-14.583333333333334</v>
      </c>
    </row>
    <row r="4153" spans="1:14" x14ac:dyDescent="0.55000000000000004">
      <c r="A4153" t="s">
        <v>4296</v>
      </c>
      <c r="B4153" t="s">
        <v>63</v>
      </c>
      <c r="C4153" t="s">
        <v>13</v>
      </c>
      <c r="D4153" t="s">
        <v>186</v>
      </c>
      <c r="E4153" t="s">
        <v>55</v>
      </c>
      <c r="F4153" s="1">
        <v>42910</v>
      </c>
      <c r="G4153" s="1">
        <v>42920</v>
      </c>
      <c r="H4153">
        <v>0</v>
      </c>
      <c r="I4153" t="s">
        <v>39</v>
      </c>
      <c r="J4153" t="s">
        <v>17</v>
      </c>
      <c r="K4153">
        <v>1096</v>
      </c>
    </row>
    <row r="4154" spans="1:14" x14ac:dyDescent="0.55000000000000004">
      <c r="A4154" t="s">
        <v>4297</v>
      </c>
      <c r="B4154" t="s">
        <v>106</v>
      </c>
      <c r="C4154" t="s">
        <v>20</v>
      </c>
      <c r="D4154" t="s">
        <v>216</v>
      </c>
      <c r="E4154" t="s">
        <v>49</v>
      </c>
      <c r="F4154" s="1">
        <v>42910</v>
      </c>
      <c r="I4154" t="s">
        <v>32</v>
      </c>
      <c r="J4154" t="s">
        <v>17</v>
      </c>
      <c r="K4154">
        <v>4821</v>
      </c>
    </row>
    <row r="4155" spans="1:14" x14ac:dyDescent="0.55000000000000004">
      <c r="A4155" t="s">
        <v>4298</v>
      </c>
      <c r="B4155" t="s">
        <v>106</v>
      </c>
      <c r="C4155" t="s">
        <v>13</v>
      </c>
      <c r="D4155" t="s">
        <v>111</v>
      </c>
      <c r="E4155" t="s">
        <v>55</v>
      </c>
      <c r="F4155" s="1">
        <v>42910</v>
      </c>
      <c r="G4155" s="1">
        <v>42986</v>
      </c>
      <c r="H4155">
        <v>0</v>
      </c>
      <c r="I4155" t="s">
        <v>32</v>
      </c>
      <c r="J4155" t="s">
        <v>17</v>
      </c>
      <c r="K4155">
        <v>1096</v>
      </c>
    </row>
    <row r="4156" spans="1:14" x14ac:dyDescent="0.55000000000000004">
      <c r="A4156" t="s">
        <v>4299</v>
      </c>
      <c r="B4156" t="s">
        <v>106</v>
      </c>
      <c r="C4156" t="s">
        <v>57</v>
      </c>
      <c r="D4156" t="s">
        <v>196</v>
      </c>
      <c r="E4156" t="s">
        <v>15</v>
      </c>
      <c r="F4156" s="1">
        <v>42910</v>
      </c>
      <c r="G4156" s="1">
        <v>43008</v>
      </c>
      <c r="H4156">
        <v>5056</v>
      </c>
      <c r="I4156" t="s">
        <v>32</v>
      </c>
      <c r="J4156" t="s">
        <v>17</v>
      </c>
      <c r="K4156">
        <v>5482</v>
      </c>
      <c r="M4156">
        <f t="shared" ref="M4156:M4157" si="1100" xml:space="preserve"> H4156 - K4156</f>
        <v>-426</v>
      </c>
      <c r="N4156">
        <f t="shared" ref="N4156:N4157" si="1101" xml:space="preserve"> M4156 / H4156 * 100</f>
        <v>-8.4256329113924053</v>
      </c>
    </row>
    <row r="4157" spans="1:14" x14ac:dyDescent="0.55000000000000004">
      <c r="A4157" t="s">
        <v>4300</v>
      </c>
      <c r="B4157" t="s">
        <v>41</v>
      </c>
      <c r="C4157" t="s">
        <v>24</v>
      </c>
      <c r="D4157" t="s">
        <v>325</v>
      </c>
      <c r="E4157" t="s">
        <v>15</v>
      </c>
      <c r="F4157" s="1">
        <v>42910</v>
      </c>
      <c r="G4157" s="1">
        <v>42918</v>
      </c>
      <c r="H4157">
        <v>59</v>
      </c>
      <c r="I4157" t="s">
        <v>39</v>
      </c>
      <c r="J4157" t="s">
        <v>25</v>
      </c>
      <c r="K4157">
        <v>55</v>
      </c>
      <c r="M4157">
        <f t="shared" si="1100"/>
        <v>4</v>
      </c>
      <c r="N4157">
        <f t="shared" si="1101"/>
        <v>6.7796610169491522</v>
      </c>
    </row>
    <row r="4158" spans="1:14" x14ac:dyDescent="0.55000000000000004">
      <c r="A4158" t="s">
        <v>4301</v>
      </c>
      <c r="B4158" t="s">
        <v>60</v>
      </c>
      <c r="C4158" t="s">
        <v>13</v>
      </c>
      <c r="D4158" t="s">
        <v>42</v>
      </c>
      <c r="E4158" t="s">
        <v>55</v>
      </c>
      <c r="F4158" s="1">
        <v>42910</v>
      </c>
      <c r="G4158" s="1">
        <v>42967</v>
      </c>
      <c r="H4158">
        <v>0</v>
      </c>
      <c r="I4158" t="s">
        <v>32</v>
      </c>
      <c r="J4158" t="s">
        <v>17</v>
      </c>
      <c r="K4158">
        <v>1096</v>
      </c>
    </row>
    <row r="4159" spans="1:14" x14ac:dyDescent="0.55000000000000004">
      <c r="A4159" t="s">
        <v>4302</v>
      </c>
      <c r="B4159" t="s">
        <v>60</v>
      </c>
      <c r="C4159" t="s">
        <v>27</v>
      </c>
      <c r="D4159" t="s">
        <v>206</v>
      </c>
      <c r="E4159" t="s">
        <v>15</v>
      </c>
      <c r="F4159" s="1">
        <v>42910</v>
      </c>
      <c r="G4159" s="1">
        <v>42968</v>
      </c>
      <c r="H4159">
        <v>562</v>
      </c>
      <c r="I4159" t="s">
        <v>32</v>
      </c>
      <c r="J4159" t="s">
        <v>17</v>
      </c>
      <c r="K4159">
        <v>550</v>
      </c>
      <c r="M4159">
        <f t="shared" ref="M4159:M4161" si="1102" xml:space="preserve"> H4159 - K4159</f>
        <v>12</v>
      </c>
      <c r="N4159">
        <f t="shared" ref="N4159:N4161" si="1103" xml:space="preserve"> M4159 / H4159 * 100</f>
        <v>2.1352313167259789</v>
      </c>
    </row>
    <row r="4160" spans="1:14" x14ac:dyDescent="0.55000000000000004">
      <c r="A4160" t="s">
        <v>4303</v>
      </c>
      <c r="B4160" t="s">
        <v>12</v>
      </c>
      <c r="C4160" t="s">
        <v>24</v>
      </c>
      <c r="D4160" t="s">
        <v>28</v>
      </c>
      <c r="E4160" t="s">
        <v>15</v>
      </c>
      <c r="F4160" s="1">
        <v>42910</v>
      </c>
      <c r="G4160" s="1">
        <v>42988</v>
      </c>
      <c r="H4160">
        <v>63</v>
      </c>
      <c r="I4160" t="s">
        <v>16</v>
      </c>
      <c r="J4160" t="s">
        <v>25</v>
      </c>
      <c r="K4160">
        <v>55</v>
      </c>
      <c r="M4160">
        <f t="shared" si="1102"/>
        <v>8</v>
      </c>
      <c r="N4160">
        <f t="shared" si="1103"/>
        <v>12.698412698412698</v>
      </c>
    </row>
    <row r="4161" spans="1:14" x14ac:dyDescent="0.55000000000000004">
      <c r="A4161" t="s">
        <v>4304</v>
      </c>
      <c r="B4161" t="s">
        <v>12</v>
      </c>
      <c r="C4161" t="s">
        <v>48</v>
      </c>
      <c r="D4161" t="s">
        <v>315</v>
      </c>
      <c r="E4161" t="s">
        <v>15</v>
      </c>
      <c r="F4161" s="1">
        <v>42910</v>
      </c>
      <c r="G4161" s="1">
        <v>42921</v>
      </c>
      <c r="H4161">
        <v>3355</v>
      </c>
      <c r="I4161" t="s">
        <v>16</v>
      </c>
      <c r="J4161" t="s">
        <v>25</v>
      </c>
      <c r="K4161">
        <v>3393</v>
      </c>
      <c r="M4161">
        <f t="shared" si="1102"/>
        <v>-38</v>
      </c>
      <c r="N4161">
        <f t="shared" si="1103"/>
        <v>-1.1326378539493294</v>
      </c>
    </row>
    <row r="4162" spans="1:14" x14ac:dyDescent="0.55000000000000004">
      <c r="A4162" t="s">
        <v>4305</v>
      </c>
      <c r="B4162" t="s">
        <v>37</v>
      </c>
      <c r="C4162" t="s">
        <v>24</v>
      </c>
      <c r="E4162" t="s">
        <v>49</v>
      </c>
      <c r="F4162" s="1">
        <v>42910</v>
      </c>
      <c r="I4162" t="s">
        <v>39</v>
      </c>
      <c r="J4162" t="s">
        <v>25</v>
      </c>
      <c r="K4162">
        <v>55</v>
      </c>
    </row>
    <row r="4163" spans="1:14" x14ac:dyDescent="0.55000000000000004">
      <c r="A4163" t="s">
        <v>4306</v>
      </c>
      <c r="B4163" t="s">
        <v>83</v>
      </c>
      <c r="C4163" t="s">
        <v>48</v>
      </c>
      <c r="D4163" t="s">
        <v>757</v>
      </c>
      <c r="E4163" t="s">
        <v>55</v>
      </c>
      <c r="F4163" s="1">
        <v>42910</v>
      </c>
      <c r="G4163" s="1">
        <v>42921</v>
      </c>
      <c r="H4163">
        <v>0</v>
      </c>
      <c r="I4163" t="s">
        <v>85</v>
      </c>
      <c r="J4163" t="s">
        <v>25</v>
      </c>
      <c r="K4163">
        <v>3393</v>
      </c>
    </row>
    <row r="4164" spans="1:14" x14ac:dyDescent="0.55000000000000004">
      <c r="A4164" t="s">
        <v>4307</v>
      </c>
      <c r="B4164" t="s">
        <v>83</v>
      </c>
      <c r="C4164" t="s">
        <v>24</v>
      </c>
      <c r="D4164" t="s">
        <v>234</v>
      </c>
      <c r="E4164" t="s">
        <v>15</v>
      </c>
      <c r="F4164" s="1">
        <v>42910</v>
      </c>
      <c r="G4164" s="1">
        <v>42995</v>
      </c>
      <c r="H4164">
        <v>55</v>
      </c>
      <c r="I4164" t="s">
        <v>85</v>
      </c>
      <c r="J4164" t="s">
        <v>25</v>
      </c>
      <c r="K4164">
        <v>55</v>
      </c>
      <c r="M4164">
        <f t="shared" ref="M4164:M4165" si="1104" xml:space="preserve"> H4164 - K4164</f>
        <v>0</v>
      </c>
      <c r="N4164">
        <f t="shared" ref="N4164:N4165" si="1105" xml:space="preserve"> M4164 / H4164 * 100</f>
        <v>0</v>
      </c>
    </row>
    <row r="4165" spans="1:14" x14ac:dyDescent="0.55000000000000004">
      <c r="A4165" t="s">
        <v>4308</v>
      </c>
      <c r="B4165" t="s">
        <v>30</v>
      </c>
      <c r="C4165" t="s">
        <v>57</v>
      </c>
      <c r="D4165" t="s">
        <v>567</v>
      </c>
      <c r="E4165" t="s">
        <v>15</v>
      </c>
      <c r="F4165" s="1">
        <v>42910</v>
      </c>
      <c r="G4165" s="1">
        <v>43001</v>
      </c>
      <c r="H4165">
        <v>4059</v>
      </c>
      <c r="I4165" t="s">
        <v>32</v>
      </c>
      <c r="J4165" t="s">
        <v>17</v>
      </c>
      <c r="K4165">
        <v>5482</v>
      </c>
      <c r="M4165">
        <f t="shared" si="1104"/>
        <v>-1423</v>
      </c>
      <c r="N4165">
        <f t="shared" si="1105"/>
        <v>-35.057896033505791</v>
      </c>
    </row>
    <row r="4166" spans="1:14" x14ac:dyDescent="0.55000000000000004">
      <c r="A4166" t="s">
        <v>4309</v>
      </c>
      <c r="B4166" t="s">
        <v>129</v>
      </c>
      <c r="C4166" t="s">
        <v>48</v>
      </c>
      <c r="D4166" t="s">
        <v>204</v>
      </c>
      <c r="E4166" t="s">
        <v>55</v>
      </c>
      <c r="F4166" s="1">
        <v>42911</v>
      </c>
      <c r="G4166" s="1">
        <v>42920</v>
      </c>
      <c r="H4166">
        <v>0</v>
      </c>
      <c r="I4166" t="s">
        <v>75</v>
      </c>
      <c r="J4166" t="s">
        <v>25</v>
      </c>
      <c r="K4166">
        <v>3393</v>
      </c>
    </row>
    <row r="4167" spans="1:14" x14ac:dyDescent="0.55000000000000004">
      <c r="A4167" t="s">
        <v>4310</v>
      </c>
      <c r="B4167" t="s">
        <v>214</v>
      </c>
      <c r="C4167" t="s">
        <v>13</v>
      </c>
      <c r="D4167" t="s">
        <v>28</v>
      </c>
      <c r="E4167" t="s">
        <v>15</v>
      </c>
      <c r="F4167" s="1">
        <v>42911</v>
      </c>
      <c r="G4167" s="1">
        <v>42956</v>
      </c>
      <c r="H4167">
        <v>1128</v>
      </c>
      <c r="I4167" t="s">
        <v>16</v>
      </c>
      <c r="J4167" t="s">
        <v>17</v>
      </c>
      <c r="K4167">
        <v>1096</v>
      </c>
      <c r="M4167">
        <f xml:space="preserve"> H4167 - K4167</f>
        <v>32</v>
      </c>
      <c r="N4167">
        <f xml:space="preserve"> M4167 / H4167 * 100</f>
        <v>2.8368794326241136</v>
      </c>
    </row>
    <row r="4168" spans="1:14" x14ac:dyDescent="0.55000000000000004">
      <c r="A4168" t="s">
        <v>4311</v>
      </c>
      <c r="B4168" t="s">
        <v>73</v>
      </c>
      <c r="C4168" t="s">
        <v>20</v>
      </c>
      <c r="E4168" t="s">
        <v>49</v>
      </c>
      <c r="F4168" s="1">
        <v>42911</v>
      </c>
      <c r="I4168" t="s">
        <v>75</v>
      </c>
      <c r="J4168" t="s">
        <v>17</v>
      </c>
      <c r="K4168">
        <v>4821</v>
      </c>
    </row>
    <row r="4169" spans="1:14" x14ac:dyDescent="0.55000000000000004">
      <c r="A4169" t="s">
        <v>4312</v>
      </c>
      <c r="B4169" t="s">
        <v>19</v>
      </c>
      <c r="C4169" t="s">
        <v>13</v>
      </c>
      <c r="D4169" t="s">
        <v>131</v>
      </c>
      <c r="E4169" t="s">
        <v>55</v>
      </c>
      <c r="F4169" s="1">
        <v>42911</v>
      </c>
      <c r="G4169" s="1">
        <v>42917</v>
      </c>
      <c r="H4169">
        <v>0</v>
      </c>
      <c r="I4169" t="s">
        <v>22</v>
      </c>
      <c r="J4169" t="s">
        <v>17</v>
      </c>
      <c r="K4169">
        <v>1096</v>
      </c>
    </row>
    <row r="4170" spans="1:14" x14ac:dyDescent="0.55000000000000004">
      <c r="A4170" t="s">
        <v>4313</v>
      </c>
      <c r="B4170" t="s">
        <v>19</v>
      </c>
      <c r="C4170" t="s">
        <v>57</v>
      </c>
      <c r="D4170" t="s">
        <v>35</v>
      </c>
      <c r="E4170" t="s">
        <v>15</v>
      </c>
      <c r="F4170" s="1">
        <v>42911</v>
      </c>
      <c r="G4170" s="1">
        <v>42924</v>
      </c>
      <c r="H4170">
        <v>5536</v>
      </c>
      <c r="I4170" t="s">
        <v>22</v>
      </c>
      <c r="J4170" t="s">
        <v>17</v>
      </c>
      <c r="K4170">
        <v>5482</v>
      </c>
      <c r="M4170">
        <f t="shared" ref="M4170:M4173" si="1106" xml:space="preserve"> H4170 - K4170</f>
        <v>54</v>
      </c>
      <c r="N4170">
        <f t="shared" ref="N4170:N4173" si="1107" xml:space="preserve"> M4170 / H4170 * 100</f>
        <v>0.97543352601156075</v>
      </c>
    </row>
    <row r="4171" spans="1:14" x14ac:dyDescent="0.55000000000000004">
      <c r="A4171" t="s">
        <v>4314</v>
      </c>
      <c r="B4171" t="s">
        <v>19</v>
      </c>
      <c r="C4171" t="s">
        <v>20</v>
      </c>
      <c r="D4171" t="s">
        <v>54</v>
      </c>
      <c r="E4171" t="s">
        <v>15</v>
      </c>
      <c r="F4171" s="1">
        <v>42911</v>
      </c>
      <c r="G4171" s="1">
        <v>42981</v>
      </c>
      <c r="H4171">
        <v>4964</v>
      </c>
      <c r="I4171" t="s">
        <v>22</v>
      </c>
      <c r="J4171" t="s">
        <v>17</v>
      </c>
      <c r="K4171">
        <v>4821</v>
      </c>
      <c r="M4171">
        <f t="shared" si="1106"/>
        <v>143</v>
      </c>
      <c r="N4171">
        <f t="shared" si="1107"/>
        <v>2.8807413376309428</v>
      </c>
    </row>
    <row r="4172" spans="1:14" x14ac:dyDescent="0.55000000000000004">
      <c r="A4172" t="s">
        <v>4315</v>
      </c>
      <c r="B4172" t="s">
        <v>19</v>
      </c>
      <c r="C4172" t="s">
        <v>24</v>
      </c>
      <c r="D4172" t="s">
        <v>219</v>
      </c>
      <c r="E4172" t="s">
        <v>15</v>
      </c>
      <c r="F4172" s="1">
        <v>42911</v>
      </c>
      <c r="G4172" s="1">
        <v>42919</v>
      </c>
      <c r="H4172">
        <v>54</v>
      </c>
      <c r="I4172" t="s">
        <v>22</v>
      </c>
      <c r="J4172" t="s">
        <v>25</v>
      </c>
      <c r="K4172">
        <v>55</v>
      </c>
      <c r="M4172">
        <f t="shared" si="1106"/>
        <v>-1</v>
      </c>
      <c r="N4172">
        <f t="shared" si="1107"/>
        <v>-1.8518518518518516</v>
      </c>
    </row>
    <row r="4173" spans="1:14" x14ac:dyDescent="0.55000000000000004">
      <c r="A4173" t="s">
        <v>4316</v>
      </c>
      <c r="B4173" t="s">
        <v>19</v>
      </c>
      <c r="C4173" t="s">
        <v>24</v>
      </c>
      <c r="D4173" t="s">
        <v>35</v>
      </c>
      <c r="E4173" t="s">
        <v>15</v>
      </c>
      <c r="F4173" s="1">
        <v>42911</v>
      </c>
      <c r="G4173" s="1">
        <v>42949</v>
      </c>
      <c r="H4173">
        <v>56</v>
      </c>
      <c r="I4173" t="s">
        <v>22</v>
      </c>
      <c r="J4173" t="s">
        <v>25</v>
      </c>
      <c r="K4173">
        <v>55</v>
      </c>
      <c r="M4173">
        <f t="shared" si="1106"/>
        <v>1</v>
      </c>
      <c r="N4173">
        <f t="shared" si="1107"/>
        <v>1.7857142857142856</v>
      </c>
    </row>
    <row r="4174" spans="1:14" x14ac:dyDescent="0.55000000000000004">
      <c r="A4174" t="s">
        <v>4317</v>
      </c>
      <c r="B4174" t="s">
        <v>153</v>
      </c>
      <c r="C4174" t="s">
        <v>57</v>
      </c>
      <c r="D4174" t="s">
        <v>84</v>
      </c>
      <c r="E4174" t="s">
        <v>55</v>
      </c>
      <c r="F4174" s="1">
        <v>42911</v>
      </c>
      <c r="G4174" s="1">
        <v>42918</v>
      </c>
      <c r="H4174">
        <v>0</v>
      </c>
      <c r="I4174" t="s">
        <v>75</v>
      </c>
      <c r="J4174" t="s">
        <v>17</v>
      </c>
      <c r="K4174">
        <v>5482</v>
      </c>
    </row>
    <row r="4175" spans="1:14" x14ac:dyDescent="0.55000000000000004">
      <c r="A4175" t="s">
        <v>4318</v>
      </c>
      <c r="B4175" t="s">
        <v>153</v>
      </c>
      <c r="C4175" t="s">
        <v>20</v>
      </c>
      <c r="D4175" t="s">
        <v>249</v>
      </c>
      <c r="E4175" t="s">
        <v>55</v>
      </c>
      <c r="F4175" s="1">
        <v>42911</v>
      </c>
      <c r="G4175" s="1">
        <v>42966</v>
      </c>
      <c r="H4175">
        <v>0</v>
      </c>
      <c r="I4175" t="s">
        <v>75</v>
      </c>
      <c r="J4175" t="s">
        <v>17</v>
      </c>
      <c r="K4175">
        <v>4821</v>
      </c>
    </row>
    <row r="4176" spans="1:14" x14ac:dyDescent="0.55000000000000004">
      <c r="A4176" t="s">
        <v>4319</v>
      </c>
      <c r="B4176" t="s">
        <v>153</v>
      </c>
      <c r="C4176" t="s">
        <v>48</v>
      </c>
      <c r="D4176" t="s">
        <v>100</v>
      </c>
      <c r="E4176" t="s">
        <v>15</v>
      </c>
      <c r="F4176" s="1">
        <v>42911</v>
      </c>
      <c r="G4176" s="1">
        <v>42921</v>
      </c>
      <c r="H4176">
        <v>3423</v>
      </c>
      <c r="I4176" t="s">
        <v>75</v>
      </c>
      <c r="J4176" t="s">
        <v>25</v>
      </c>
      <c r="K4176">
        <v>3393</v>
      </c>
      <c r="M4176">
        <f xml:space="preserve"> H4176 - K4176</f>
        <v>30</v>
      </c>
      <c r="N4176">
        <f xml:space="preserve"> M4176 / H4176 * 100</f>
        <v>0.87642418930762489</v>
      </c>
    </row>
    <row r="4177" spans="1:14" x14ac:dyDescent="0.55000000000000004">
      <c r="A4177" t="s">
        <v>4320</v>
      </c>
      <c r="B4177" t="s">
        <v>77</v>
      </c>
      <c r="C4177" t="s">
        <v>24</v>
      </c>
      <c r="D4177" t="s">
        <v>38</v>
      </c>
      <c r="E4177" t="s">
        <v>55</v>
      </c>
      <c r="F4177" s="1">
        <v>42911</v>
      </c>
      <c r="G4177" s="1">
        <v>42991</v>
      </c>
      <c r="H4177">
        <v>0</v>
      </c>
      <c r="I4177" t="s">
        <v>39</v>
      </c>
      <c r="J4177" t="s">
        <v>25</v>
      </c>
      <c r="K4177">
        <v>55</v>
      </c>
    </row>
    <row r="4178" spans="1:14" x14ac:dyDescent="0.55000000000000004">
      <c r="A4178" t="s">
        <v>4321</v>
      </c>
      <c r="B4178" t="s">
        <v>116</v>
      </c>
      <c r="C4178" t="s">
        <v>48</v>
      </c>
      <c r="D4178" t="s">
        <v>201</v>
      </c>
      <c r="E4178" t="s">
        <v>55</v>
      </c>
      <c r="F4178" s="1">
        <v>42911</v>
      </c>
      <c r="G4178" s="1">
        <v>42923</v>
      </c>
      <c r="H4178">
        <v>0</v>
      </c>
      <c r="I4178" t="s">
        <v>85</v>
      </c>
      <c r="J4178" t="s">
        <v>25</v>
      </c>
      <c r="K4178">
        <v>3393</v>
      </c>
    </row>
    <row r="4179" spans="1:14" x14ac:dyDescent="0.55000000000000004">
      <c r="A4179" t="s">
        <v>4322</v>
      </c>
      <c r="B4179" t="s">
        <v>53</v>
      </c>
      <c r="C4179" t="s">
        <v>57</v>
      </c>
      <c r="D4179" t="s">
        <v>14</v>
      </c>
      <c r="E4179" t="s">
        <v>55</v>
      </c>
      <c r="F4179" s="1">
        <v>42911</v>
      </c>
      <c r="G4179" s="1">
        <v>42919</v>
      </c>
      <c r="H4179">
        <v>0</v>
      </c>
      <c r="I4179" t="s">
        <v>22</v>
      </c>
      <c r="J4179" t="s">
        <v>17</v>
      </c>
      <c r="K4179">
        <v>5482</v>
      </c>
    </row>
    <row r="4180" spans="1:14" x14ac:dyDescent="0.55000000000000004">
      <c r="A4180" t="s">
        <v>4323</v>
      </c>
      <c r="B4180" t="s">
        <v>53</v>
      </c>
      <c r="C4180" t="s">
        <v>13</v>
      </c>
      <c r="D4180" t="s">
        <v>163</v>
      </c>
      <c r="E4180" t="s">
        <v>15</v>
      </c>
      <c r="F4180" s="1">
        <v>42911</v>
      </c>
      <c r="G4180" s="1">
        <v>42992</v>
      </c>
      <c r="H4180">
        <v>1102</v>
      </c>
      <c r="I4180" t="s">
        <v>22</v>
      </c>
      <c r="J4180" t="s">
        <v>17</v>
      </c>
      <c r="K4180">
        <v>1096</v>
      </c>
      <c r="M4180">
        <f t="shared" ref="M4180:M4181" si="1108" xml:space="preserve"> H4180 - K4180</f>
        <v>6</v>
      </c>
      <c r="N4180">
        <f t="shared" ref="N4180:N4181" si="1109" xml:space="preserve"> M4180 / H4180 * 100</f>
        <v>0.54446460980036293</v>
      </c>
    </row>
    <row r="4181" spans="1:14" x14ac:dyDescent="0.55000000000000004">
      <c r="A4181" t="s">
        <v>4324</v>
      </c>
      <c r="B4181" t="s">
        <v>89</v>
      </c>
      <c r="C4181" t="s">
        <v>27</v>
      </c>
      <c r="D4181" t="s">
        <v>160</v>
      </c>
      <c r="E4181" t="s">
        <v>15</v>
      </c>
      <c r="F4181" s="1">
        <v>42911</v>
      </c>
      <c r="G4181" s="1">
        <v>43000</v>
      </c>
      <c r="H4181">
        <v>519</v>
      </c>
      <c r="I4181" t="s">
        <v>32</v>
      </c>
      <c r="J4181" t="s">
        <v>17</v>
      </c>
      <c r="K4181">
        <v>550</v>
      </c>
      <c r="M4181">
        <f t="shared" si="1108"/>
        <v>-31</v>
      </c>
      <c r="N4181">
        <f t="shared" si="1109"/>
        <v>-5.973025048169557</v>
      </c>
    </row>
    <row r="4182" spans="1:14" x14ac:dyDescent="0.55000000000000004">
      <c r="A4182" t="s">
        <v>4325</v>
      </c>
      <c r="B4182" t="s">
        <v>106</v>
      </c>
      <c r="C4182" t="s">
        <v>57</v>
      </c>
      <c r="D4182" t="s">
        <v>31</v>
      </c>
      <c r="E4182" t="s">
        <v>55</v>
      </c>
      <c r="F4182" s="1">
        <v>42911</v>
      </c>
      <c r="G4182" s="1">
        <v>42918</v>
      </c>
      <c r="H4182">
        <v>0</v>
      </c>
      <c r="I4182" t="s">
        <v>32</v>
      </c>
      <c r="J4182" t="s">
        <v>17</v>
      </c>
      <c r="K4182">
        <v>5482</v>
      </c>
    </row>
    <row r="4183" spans="1:14" x14ac:dyDescent="0.55000000000000004">
      <c r="A4183" t="s">
        <v>4326</v>
      </c>
      <c r="B4183" t="s">
        <v>106</v>
      </c>
      <c r="C4183" t="s">
        <v>24</v>
      </c>
      <c r="D4183" t="s">
        <v>31</v>
      </c>
      <c r="E4183" t="s">
        <v>55</v>
      </c>
      <c r="F4183" s="1">
        <v>42911</v>
      </c>
      <c r="G4183" s="1">
        <v>42974</v>
      </c>
      <c r="H4183">
        <v>0</v>
      </c>
      <c r="I4183" t="s">
        <v>32</v>
      </c>
      <c r="J4183" t="s">
        <v>25</v>
      </c>
      <c r="K4183">
        <v>55</v>
      </c>
    </row>
    <row r="4184" spans="1:14" x14ac:dyDescent="0.55000000000000004">
      <c r="A4184" t="s">
        <v>4327</v>
      </c>
      <c r="B4184" t="s">
        <v>144</v>
      </c>
      <c r="C4184" t="s">
        <v>13</v>
      </c>
      <c r="D4184" t="s">
        <v>21</v>
      </c>
      <c r="E4184" t="s">
        <v>55</v>
      </c>
      <c r="F4184" s="1">
        <v>42911</v>
      </c>
      <c r="G4184" s="1">
        <v>42974</v>
      </c>
      <c r="H4184">
        <v>0</v>
      </c>
      <c r="I4184" t="s">
        <v>16</v>
      </c>
      <c r="J4184" t="s">
        <v>17</v>
      </c>
      <c r="K4184">
        <v>1096</v>
      </c>
    </row>
    <row r="4185" spans="1:14" x14ac:dyDescent="0.55000000000000004">
      <c r="A4185" t="s">
        <v>4328</v>
      </c>
      <c r="B4185" t="s">
        <v>144</v>
      </c>
      <c r="C4185" t="s">
        <v>48</v>
      </c>
      <c r="D4185" t="s">
        <v>51</v>
      </c>
      <c r="E4185" t="s">
        <v>55</v>
      </c>
      <c r="F4185" s="1">
        <v>42911</v>
      </c>
      <c r="G4185" s="1">
        <v>42920</v>
      </c>
      <c r="H4185">
        <v>0</v>
      </c>
      <c r="I4185" t="s">
        <v>16</v>
      </c>
      <c r="J4185" t="s">
        <v>25</v>
      </c>
      <c r="K4185">
        <v>3393</v>
      </c>
    </row>
    <row r="4186" spans="1:14" x14ac:dyDescent="0.55000000000000004">
      <c r="A4186" t="s">
        <v>4329</v>
      </c>
      <c r="B4186" t="s">
        <v>144</v>
      </c>
      <c r="C4186" t="s">
        <v>57</v>
      </c>
      <c r="D4186" t="s">
        <v>21</v>
      </c>
      <c r="E4186" t="s">
        <v>15</v>
      </c>
      <c r="F4186" s="1">
        <v>42911</v>
      </c>
      <c r="G4186" s="1">
        <v>42919</v>
      </c>
      <c r="H4186">
        <v>5536</v>
      </c>
      <c r="I4186" t="s">
        <v>16</v>
      </c>
      <c r="J4186" t="s">
        <v>17</v>
      </c>
      <c r="K4186">
        <v>5482</v>
      </c>
      <c r="M4186">
        <f xml:space="preserve"> H4186 - K4186</f>
        <v>54</v>
      </c>
      <c r="N4186">
        <f xml:space="preserve"> M4186 / H4186 * 100</f>
        <v>0.97543352601156075</v>
      </c>
    </row>
    <row r="4187" spans="1:14" x14ac:dyDescent="0.55000000000000004">
      <c r="A4187" t="s">
        <v>4330</v>
      </c>
      <c r="B4187" t="s">
        <v>127</v>
      </c>
      <c r="C4187" t="s">
        <v>57</v>
      </c>
      <c r="D4187" t="s">
        <v>315</v>
      </c>
      <c r="E4187" t="s">
        <v>55</v>
      </c>
      <c r="F4187" s="1">
        <v>42911</v>
      </c>
      <c r="G4187" s="1">
        <v>42961</v>
      </c>
      <c r="H4187">
        <v>0</v>
      </c>
      <c r="I4187" t="s">
        <v>22</v>
      </c>
      <c r="J4187" t="s">
        <v>17</v>
      </c>
      <c r="K4187">
        <v>5482</v>
      </c>
    </row>
    <row r="4188" spans="1:14" x14ac:dyDescent="0.55000000000000004">
      <c r="A4188" t="s">
        <v>4331</v>
      </c>
      <c r="B4188" t="s">
        <v>127</v>
      </c>
      <c r="C4188" t="s">
        <v>13</v>
      </c>
      <c r="D4188" t="s">
        <v>87</v>
      </c>
      <c r="E4188" t="s">
        <v>15</v>
      </c>
      <c r="F4188" s="1">
        <v>42911</v>
      </c>
      <c r="G4188" s="1">
        <v>42918</v>
      </c>
      <c r="H4188">
        <v>839</v>
      </c>
      <c r="I4188" t="s">
        <v>22</v>
      </c>
      <c r="J4188" t="s">
        <v>17</v>
      </c>
      <c r="K4188">
        <v>1096</v>
      </c>
      <c r="M4188">
        <f t="shared" ref="M4188:M4190" si="1110" xml:space="preserve"> H4188 - K4188</f>
        <v>-257</v>
      </c>
      <c r="N4188">
        <f t="shared" ref="N4188:N4190" si="1111" xml:space="preserve"> M4188 / H4188 * 100</f>
        <v>-30.631704410011917</v>
      </c>
    </row>
    <row r="4189" spans="1:14" x14ac:dyDescent="0.55000000000000004">
      <c r="A4189" t="s">
        <v>4332</v>
      </c>
      <c r="B4189" t="s">
        <v>60</v>
      </c>
      <c r="C4189" t="s">
        <v>27</v>
      </c>
      <c r="D4189" t="s">
        <v>186</v>
      </c>
      <c r="E4189" t="s">
        <v>15</v>
      </c>
      <c r="F4189" s="1">
        <v>42911</v>
      </c>
      <c r="G4189" s="1">
        <v>42984</v>
      </c>
      <c r="H4189">
        <v>500</v>
      </c>
      <c r="I4189" t="s">
        <v>32</v>
      </c>
      <c r="J4189" t="s">
        <v>17</v>
      </c>
      <c r="K4189">
        <v>550</v>
      </c>
      <c r="M4189">
        <f t="shared" si="1110"/>
        <v>-50</v>
      </c>
      <c r="N4189">
        <f t="shared" si="1111"/>
        <v>-10</v>
      </c>
    </row>
    <row r="4190" spans="1:14" x14ac:dyDescent="0.55000000000000004">
      <c r="A4190" t="s">
        <v>4333</v>
      </c>
      <c r="B4190" t="s">
        <v>12</v>
      </c>
      <c r="C4190" t="s">
        <v>48</v>
      </c>
      <c r="D4190" t="s">
        <v>163</v>
      </c>
      <c r="E4190" t="s">
        <v>15</v>
      </c>
      <c r="F4190" s="1">
        <v>42911</v>
      </c>
      <c r="G4190" s="1">
        <v>43002</v>
      </c>
      <c r="H4190">
        <v>3679</v>
      </c>
      <c r="I4190" t="s">
        <v>16</v>
      </c>
      <c r="J4190" t="s">
        <v>25</v>
      </c>
      <c r="K4190">
        <v>3393</v>
      </c>
      <c r="M4190">
        <f t="shared" si="1110"/>
        <v>286</v>
      </c>
      <c r="N4190">
        <f t="shared" si="1111"/>
        <v>7.7738515901060072</v>
      </c>
    </row>
    <row r="4191" spans="1:14" x14ac:dyDescent="0.55000000000000004">
      <c r="A4191" t="s">
        <v>4334</v>
      </c>
      <c r="B4191" t="s">
        <v>44</v>
      </c>
      <c r="C4191" t="s">
        <v>13</v>
      </c>
      <c r="D4191" t="s">
        <v>71</v>
      </c>
      <c r="E4191" t="s">
        <v>55</v>
      </c>
      <c r="F4191" s="1">
        <v>42911</v>
      </c>
      <c r="G4191" s="1">
        <v>42921</v>
      </c>
      <c r="H4191">
        <v>0</v>
      </c>
      <c r="I4191" t="s">
        <v>22</v>
      </c>
      <c r="J4191" t="s">
        <v>17</v>
      </c>
      <c r="K4191">
        <v>1096</v>
      </c>
    </row>
    <row r="4192" spans="1:14" x14ac:dyDescent="0.55000000000000004">
      <c r="A4192" t="s">
        <v>4335</v>
      </c>
      <c r="B4192" t="s">
        <v>108</v>
      </c>
      <c r="C4192" t="s">
        <v>20</v>
      </c>
      <c r="D4192" t="s">
        <v>227</v>
      </c>
      <c r="E4192" t="s">
        <v>55</v>
      </c>
      <c r="F4192" s="1">
        <v>42911</v>
      </c>
      <c r="G4192" s="1">
        <v>42920</v>
      </c>
      <c r="H4192">
        <v>0</v>
      </c>
      <c r="I4192" t="s">
        <v>75</v>
      </c>
      <c r="J4192" t="s">
        <v>17</v>
      </c>
      <c r="K4192">
        <v>4821</v>
      </c>
    </row>
    <row r="4193" spans="1:14" x14ac:dyDescent="0.55000000000000004">
      <c r="A4193" t="s">
        <v>4336</v>
      </c>
      <c r="B4193" t="s">
        <v>66</v>
      </c>
      <c r="C4193" t="s">
        <v>27</v>
      </c>
      <c r="E4193" t="s">
        <v>49</v>
      </c>
      <c r="F4193" s="1">
        <v>42911</v>
      </c>
      <c r="I4193" t="s">
        <v>39</v>
      </c>
      <c r="J4193" t="s">
        <v>17</v>
      </c>
      <c r="K4193">
        <v>550</v>
      </c>
    </row>
    <row r="4194" spans="1:14" x14ac:dyDescent="0.55000000000000004">
      <c r="A4194" t="s">
        <v>4337</v>
      </c>
      <c r="B4194" t="s">
        <v>99</v>
      </c>
      <c r="C4194" t="s">
        <v>27</v>
      </c>
      <c r="D4194" t="s">
        <v>35</v>
      </c>
      <c r="E4194" t="s">
        <v>49</v>
      </c>
      <c r="F4194" s="1">
        <v>42911</v>
      </c>
      <c r="I4194" t="s">
        <v>85</v>
      </c>
      <c r="J4194" t="s">
        <v>17</v>
      </c>
      <c r="K4194">
        <v>550</v>
      </c>
    </row>
    <row r="4195" spans="1:14" x14ac:dyDescent="0.55000000000000004">
      <c r="A4195" t="s">
        <v>4338</v>
      </c>
      <c r="B4195" t="s">
        <v>70</v>
      </c>
      <c r="C4195" t="s">
        <v>24</v>
      </c>
      <c r="D4195" t="s">
        <v>28</v>
      </c>
      <c r="E4195" t="s">
        <v>55</v>
      </c>
      <c r="F4195" s="1">
        <v>42911</v>
      </c>
      <c r="G4195" s="1">
        <v>42954</v>
      </c>
      <c r="H4195">
        <v>0</v>
      </c>
      <c r="I4195" t="s">
        <v>16</v>
      </c>
      <c r="J4195" t="s">
        <v>25</v>
      </c>
      <c r="K4195">
        <v>55</v>
      </c>
    </row>
    <row r="4196" spans="1:14" x14ac:dyDescent="0.55000000000000004">
      <c r="A4196" t="s">
        <v>4339</v>
      </c>
      <c r="B4196" t="s">
        <v>37</v>
      </c>
      <c r="C4196" t="s">
        <v>57</v>
      </c>
      <c r="E4196" t="s">
        <v>49</v>
      </c>
      <c r="F4196" s="1">
        <v>42911</v>
      </c>
      <c r="I4196" t="s">
        <v>39</v>
      </c>
      <c r="J4196" t="s">
        <v>17</v>
      </c>
      <c r="K4196">
        <v>5482</v>
      </c>
    </row>
    <row r="4197" spans="1:14" x14ac:dyDescent="0.55000000000000004">
      <c r="A4197" t="s">
        <v>4340</v>
      </c>
      <c r="B4197" t="s">
        <v>37</v>
      </c>
      <c r="C4197" t="s">
        <v>20</v>
      </c>
      <c r="E4197" t="s">
        <v>49</v>
      </c>
      <c r="F4197" s="1">
        <v>42911</v>
      </c>
      <c r="I4197" t="s">
        <v>39</v>
      </c>
      <c r="J4197" t="s">
        <v>17</v>
      </c>
      <c r="K4197">
        <v>4821</v>
      </c>
    </row>
    <row r="4198" spans="1:14" x14ac:dyDescent="0.55000000000000004">
      <c r="A4198" t="s">
        <v>4341</v>
      </c>
      <c r="B4198" t="s">
        <v>37</v>
      </c>
      <c r="C4198" t="s">
        <v>27</v>
      </c>
      <c r="D4198" t="s">
        <v>68</v>
      </c>
      <c r="E4198" t="s">
        <v>55</v>
      </c>
      <c r="F4198" s="1">
        <v>42911</v>
      </c>
      <c r="G4198" s="1">
        <v>42920</v>
      </c>
      <c r="H4198">
        <v>0</v>
      </c>
      <c r="I4198" t="s">
        <v>39</v>
      </c>
      <c r="J4198" t="s">
        <v>17</v>
      </c>
      <c r="K4198">
        <v>550</v>
      </c>
    </row>
    <row r="4199" spans="1:14" x14ac:dyDescent="0.55000000000000004">
      <c r="A4199" t="s">
        <v>4342</v>
      </c>
      <c r="B4199" t="s">
        <v>37</v>
      </c>
      <c r="C4199" t="s">
        <v>57</v>
      </c>
      <c r="D4199" t="s">
        <v>325</v>
      </c>
      <c r="E4199" t="s">
        <v>55</v>
      </c>
      <c r="F4199" s="1">
        <v>42911</v>
      </c>
      <c r="G4199" s="1">
        <v>42918</v>
      </c>
      <c r="H4199">
        <v>0</v>
      </c>
      <c r="I4199" t="s">
        <v>39</v>
      </c>
      <c r="J4199" t="s">
        <v>17</v>
      </c>
      <c r="K4199">
        <v>5482</v>
      </c>
    </row>
    <row r="4200" spans="1:14" x14ac:dyDescent="0.55000000000000004">
      <c r="A4200" t="s">
        <v>4343</v>
      </c>
      <c r="B4200" t="s">
        <v>37</v>
      </c>
      <c r="C4200" t="s">
        <v>48</v>
      </c>
      <c r="D4200" t="s">
        <v>160</v>
      </c>
      <c r="E4200" t="s">
        <v>15</v>
      </c>
      <c r="F4200" s="1">
        <v>42911</v>
      </c>
      <c r="G4200" s="1">
        <v>42916</v>
      </c>
      <c r="H4200">
        <v>3815</v>
      </c>
      <c r="I4200" t="s">
        <v>39</v>
      </c>
      <c r="J4200" t="s">
        <v>25</v>
      </c>
      <c r="K4200">
        <v>3393</v>
      </c>
      <c r="M4200">
        <f t="shared" ref="M4200:M4201" si="1112" xml:space="preserve"> H4200 - K4200</f>
        <v>422</v>
      </c>
      <c r="N4200">
        <f t="shared" ref="N4200:N4201" si="1113" xml:space="preserve"> M4200 / H4200 * 100</f>
        <v>11.061598951507207</v>
      </c>
    </row>
    <row r="4201" spans="1:14" x14ac:dyDescent="0.55000000000000004">
      <c r="A4201" t="s">
        <v>4344</v>
      </c>
      <c r="B4201" t="s">
        <v>37</v>
      </c>
      <c r="C4201" t="s">
        <v>48</v>
      </c>
      <c r="D4201" t="s">
        <v>58</v>
      </c>
      <c r="E4201" t="s">
        <v>15</v>
      </c>
      <c r="F4201" s="1">
        <v>42911</v>
      </c>
      <c r="G4201" s="1">
        <v>42913</v>
      </c>
      <c r="H4201">
        <v>2753</v>
      </c>
      <c r="I4201" t="s">
        <v>39</v>
      </c>
      <c r="J4201" t="s">
        <v>25</v>
      </c>
      <c r="K4201">
        <v>3393</v>
      </c>
      <c r="M4201">
        <f t="shared" si="1112"/>
        <v>-640</v>
      </c>
      <c r="N4201">
        <f t="shared" si="1113"/>
        <v>-23.247366509262623</v>
      </c>
    </row>
    <row r="4202" spans="1:14" x14ac:dyDescent="0.55000000000000004">
      <c r="A4202" t="s">
        <v>4345</v>
      </c>
      <c r="B4202" t="s">
        <v>83</v>
      </c>
      <c r="C4202" t="s">
        <v>24</v>
      </c>
      <c r="E4202" t="s">
        <v>49</v>
      </c>
      <c r="F4202" s="1">
        <v>42911</v>
      </c>
      <c r="I4202" t="s">
        <v>85</v>
      </c>
      <c r="J4202" t="s">
        <v>25</v>
      </c>
      <c r="K4202">
        <v>55</v>
      </c>
    </row>
    <row r="4203" spans="1:14" x14ac:dyDescent="0.55000000000000004">
      <c r="A4203" t="s">
        <v>4346</v>
      </c>
      <c r="B4203" t="s">
        <v>83</v>
      </c>
      <c r="C4203" t="s">
        <v>24</v>
      </c>
      <c r="D4203" t="s">
        <v>74</v>
      </c>
      <c r="E4203" t="s">
        <v>15</v>
      </c>
      <c r="F4203" s="1">
        <v>42911</v>
      </c>
      <c r="G4203" s="1">
        <v>42918</v>
      </c>
      <c r="H4203">
        <v>60</v>
      </c>
      <c r="I4203" t="s">
        <v>85</v>
      </c>
      <c r="J4203" t="s">
        <v>25</v>
      </c>
      <c r="K4203">
        <v>55</v>
      </c>
      <c r="M4203">
        <f xml:space="preserve"> H4203 - K4203</f>
        <v>5</v>
      </c>
      <c r="N4203">
        <f xml:space="preserve"> M4203 / H4203 * 100</f>
        <v>8.3333333333333321</v>
      </c>
    </row>
    <row r="4204" spans="1:14" x14ac:dyDescent="0.55000000000000004">
      <c r="A4204" t="s">
        <v>4347</v>
      </c>
      <c r="B4204" t="s">
        <v>30</v>
      </c>
      <c r="C4204" t="s">
        <v>27</v>
      </c>
      <c r="D4204" t="s">
        <v>167</v>
      </c>
      <c r="E4204" t="s">
        <v>55</v>
      </c>
      <c r="F4204" s="1">
        <v>42911</v>
      </c>
      <c r="G4204" s="1">
        <v>42918</v>
      </c>
      <c r="H4204">
        <v>0</v>
      </c>
      <c r="I4204" t="s">
        <v>32</v>
      </c>
      <c r="J4204" t="s">
        <v>17</v>
      </c>
      <c r="K4204">
        <v>550</v>
      </c>
    </row>
    <row r="4205" spans="1:14" x14ac:dyDescent="0.55000000000000004">
      <c r="A4205" t="s">
        <v>4348</v>
      </c>
      <c r="B4205" t="s">
        <v>30</v>
      </c>
      <c r="C4205" t="s">
        <v>13</v>
      </c>
      <c r="D4205" t="s">
        <v>78</v>
      </c>
      <c r="E4205" t="s">
        <v>15</v>
      </c>
      <c r="F4205" s="1">
        <v>42911</v>
      </c>
      <c r="G4205" s="1">
        <v>42919</v>
      </c>
      <c r="H4205">
        <v>1137</v>
      </c>
      <c r="I4205" t="s">
        <v>32</v>
      </c>
      <c r="J4205" t="s">
        <v>17</v>
      </c>
      <c r="K4205">
        <v>1096</v>
      </c>
      <c r="M4205">
        <f t="shared" ref="M4205:M4206" si="1114" xml:space="preserve"> H4205 - K4205</f>
        <v>41</v>
      </c>
      <c r="N4205">
        <f t="shared" ref="N4205:N4206" si="1115" xml:space="preserve"> M4205 / H4205 * 100</f>
        <v>3.6059806508355323</v>
      </c>
    </row>
    <row r="4206" spans="1:14" x14ac:dyDescent="0.55000000000000004">
      <c r="A4206" t="s">
        <v>4349</v>
      </c>
      <c r="B4206" t="s">
        <v>150</v>
      </c>
      <c r="C4206" t="s">
        <v>57</v>
      </c>
      <c r="D4206" t="s">
        <v>290</v>
      </c>
      <c r="E4206" t="s">
        <v>15</v>
      </c>
      <c r="F4206" s="1">
        <v>42912</v>
      </c>
      <c r="G4206" s="1">
        <v>42920</v>
      </c>
      <c r="H4206">
        <v>5201</v>
      </c>
      <c r="I4206" t="s">
        <v>75</v>
      </c>
      <c r="J4206" t="s">
        <v>17</v>
      </c>
      <c r="K4206">
        <v>5482</v>
      </c>
      <c r="M4206">
        <f t="shared" si="1114"/>
        <v>-281</v>
      </c>
      <c r="N4206">
        <f t="shared" si="1115"/>
        <v>-5.4028071524706789</v>
      </c>
    </row>
    <row r="4207" spans="1:14" x14ac:dyDescent="0.55000000000000004">
      <c r="A4207" t="s">
        <v>4350</v>
      </c>
      <c r="B4207" t="s">
        <v>129</v>
      </c>
      <c r="C4207" t="s">
        <v>27</v>
      </c>
      <c r="D4207" t="s">
        <v>117</v>
      </c>
      <c r="E4207" t="s">
        <v>55</v>
      </c>
      <c r="F4207" s="1">
        <v>42912</v>
      </c>
      <c r="G4207" s="1">
        <v>43005</v>
      </c>
      <c r="H4207">
        <v>0</v>
      </c>
      <c r="I4207" t="s">
        <v>75</v>
      </c>
      <c r="J4207" t="s">
        <v>17</v>
      </c>
      <c r="K4207">
        <v>550</v>
      </c>
    </row>
    <row r="4208" spans="1:14" x14ac:dyDescent="0.55000000000000004">
      <c r="A4208" t="s">
        <v>4351</v>
      </c>
      <c r="B4208" t="s">
        <v>129</v>
      </c>
      <c r="C4208" t="s">
        <v>48</v>
      </c>
      <c r="D4208" t="s">
        <v>757</v>
      </c>
      <c r="E4208" t="s">
        <v>55</v>
      </c>
      <c r="F4208" s="1">
        <v>42912</v>
      </c>
      <c r="G4208" s="1">
        <v>42919</v>
      </c>
      <c r="H4208">
        <v>0</v>
      </c>
      <c r="I4208" t="s">
        <v>75</v>
      </c>
      <c r="J4208" t="s">
        <v>25</v>
      </c>
      <c r="K4208">
        <v>3393</v>
      </c>
    </row>
    <row r="4209" spans="1:14" x14ac:dyDescent="0.55000000000000004">
      <c r="A4209" t="s">
        <v>4352</v>
      </c>
      <c r="B4209" t="s">
        <v>214</v>
      </c>
      <c r="C4209" t="s">
        <v>27</v>
      </c>
      <c r="D4209" t="s">
        <v>182</v>
      </c>
      <c r="E4209" t="s">
        <v>15</v>
      </c>
      <c r="F4209" s="1">
        <v>42912</v>
      </c>
      <c r="G4209" s="1">
        <v>42922</v>
      </c>
      <c r="H4209">
        <v>612</v>
      </c>
      <c r="I4209" t="s">
        <v>16</v>
      </c>
      <c r="J4209" t="s">
        <v>17</v>
      </c>
      <c r="K4209">
        <v>550</v>
      </c>
      <c r="M4209">
        <f t="shared" ref="M4209:M4210" si="1116" xml:space="preserve"> H4209 - K4209</f>
        <v>62</v>
      </c>
      <c r="N4209">
        <f t="shared" ref="N4209:N4210" si="1117" xml:space="preserve"> M4209 / H4209 * 100</f>
        <v>10.130718954248366</v>
      </c>
    </row>
    <row r="4210" spans="1:14" x14ac:dyDescent="0.55000000000000004">
      <c r="A4210" t="s">
        <v>4353</v>
      </c>
      <c r="B4210" t="s">
        <v>176</v>
      </c>
      <c r="C4210" t="s">
        <v>57</v>
      </c>
      <c r="D4210" t="s">
        <v>221</v>
      </c>
      <c r="E4210" t="s">
        <v>15</v>
      </c>
      <c r="F4210" s="1">
        <v>42912</v>
      </c>
      <c r="G4210" s="1">
        <v>42989</v>
      </c>
      <c r="H4210">
        <v>4905</v>
      </c>
      <c r="I4210" t="s">
        <v>85</v>
      </c>
      <c r="J4210" t="s">
        <v>17</v>
      </c>
      <c r="K4210">
        <v>5482</v>
      </c>
      <c r="M4210">
        <f t="shared" si="1116"/>
        <v>-577</v>
      </c>
      <c r="N4210">
        <f t="shared" si="1117"/>
        <v>-11.763506625891946</v>
      </c>
    </row>
    <row r="4211" spans="1:14" x14ac:dyDescent="0.55000000000000004">
      <c r="A4211" t="s">
        <v>4354</v>
      </c>
      <c r="B4211" t="s">
        <v>73</v>
      </c>
      <c r="C4211" t="s">
        <v>48</v>
      </c>
      <c r="E4211" t="s">
        <v>49</v>
      </c>
      <c r="F4211" s="1">
        <v>42912</v>
      </c>
      <c r="I4211" t="s">
        <v>75</v>
      </c>
      <c r="J4211" t="s">
        <v>25</v>
      </c>
      <c r="K4211">
        <v>3393</v>
      </c>
    </row>
    <row r="4212" spans="1:14" x14ac:dyDescent="0.55000000000000004">
      <c r="A4212" t="s">
        <v>4355</v>
      </c>
      <c r="B4212" t="s">
        <v>73</v>
      </c>
      <c r="C4212" t="s">
        <v>24</v>
      </c>
      <c r="D4212" t="s">
        <v>114</v>
      </c>
      <c r="E4212" t="s">
        <v>55</v>
      </c>
      <c r="F4212" s="1">
        <v>42912</v>
      </c>
      <c r="G4212" s="1">
        <v>42923</v>
      </c>
      <c r="H4212">
        <v>0</v>
      </c>
      <c r="I4212" t="s">
        <v>75</v>
      </c>
      <c r="J4212" t="s">
        <v>25</v>
      </c>
      <c r="K4212">
        <v>55</v>
      </c>
    </row>
    <row r="4213" spans="1:14" x14ac:dyDescent="0.55000000000000004">
      <c r="A4213" t="s">
        <v>4356</v>
      </c>
      <c r="B4213" t="s">
        <v>19</v>
      </c>
      <c r="C4213" t="s">
        <v>20</v>
      </c>
      <c r="D4213" t="s">
        <v>504</v>
      </c>
      <c r="E4213" t="s">
        <v>55</v>
      </c>
      <c r="F4213" s="1">
        <v>42912</v>
      </c>
      <c r="G4213" s="1">
        <v>42919</v>
      </c>
      <c r="H4213">
        <v>0</v>
      </c>
      <c r="I4213" t="s">
        <v>22</v>
      </c>
      <c r="J4213" t="s">
        <v>17</v>
      </c>
      <c r="K4213">
        <v>4821</v>
      </c>
    </row>
    <row r="4214" spans="1:14" x14ac:dyDescent="0.55000000000000004">
      <c r="A4214" t="s">
        <v>4357</v>
      </c>
      <c r="B4214" t="s">
        <v>19</v>
      </c>
      <c r="C4214" t="s">
        <v>13</v>
      </c>
      <c r="D4214" t="s">
        <v>504</v>
      </c>
      <c r="E4214" t="s">
        <v>15</v>
      </c>
      <c r="F4214" s="1">
        <v>42912</v>
      </c>
      <c r="G4214" s="1">
        <v>42978</v>
      </c>
      <c r="H4214">
        <v>1028</v>
      </c>
      <c r="I4214" t="s">
        <v>22</v>
      </c>
      <c r="J4214" t="s">
        <v>17</v>
      </c>
      <c r="K4214">
        <v>1096</v>
      </c>
      <c r="M4214">
        <f t="shared" ref="M4214:M4215" si="1118" xml:space="preserve"> H4214 - K4214</f>
        <v>-68</v>
      </c>
      <c r="N4214">
        <f t="shared" ref="N4214:N4215" si="1119" xml:space="preserve"> M4214 / H4214 * 100</f>
        <v>-6.6147859922178993</v>
      </c>
    </row>
    <row r="4215" spans="1:14" x14ac:dyDescent="0.55000000000000004">
      <c r="A4215" t="s">
        <v>4358</v>
      </c>
      <c r="B4215" t="s">
        <v>19</v>
      </c>
      <c r="C4215" t="s">
        <v>57</v>
      </c>
      <c r="D4215" t="s">
        <v>28</v>
      </c>
      <c r="E4215" t="s">
        <v>15</v>
      </c>
      <c r="F4215" s="1">
        <v>42912</v>
      </c>
      <c r="G4215" s="1">
        <v>42990</v>
      </c>
      <c r="H4215">
        <v>4430</v>
      </c>
      <c r="I4215" t="s">
        <v>22</v>
      </c>
      <c r="J4215" t="s">
        <v>17</v>
      </c>
      <c r="K4215">
        <v>5482</v>
      </c>
      <c r="M4215">
        <f t="shared" si="1118"/>
        <v>-1052</v>
      </c>
      <c r="N4215">
        <f t="shared" si="1119"/>
        <v>-23.747178329571106</v>
      </c>
    </row>
    <row r="4216" spans="1:14" x14ac:dyDescent="0.55000000000000004">
      <c r="A4216" t="s">
        <v>4359</v>
      </c>
      <c r="B4216" t="s">
        <v>153</v>
      </c>
      <c r="C4216" t="s">
        <v>13</v>
      </c>
      <c r="D4216" t="s">
        <v>221</v>
      </c>
      <c r="E4216" t="s">
        <v>55</v>
      </c>
      <c r="F4216" s="1">
        <v>42912</v>
      </c>
      <c r="G4216" s="1">
        <v>42996</v>
      </c>
      <c r="H4216">
        <v>0</v>
      </c>
      <c r="I4216" t="s">
        <v>75</v>
      </c>
      <c r="J4216" t="s">
        <v>17</v>
      </c>
      <c r="K4216">
        <v>1096</v>
      </c>
    </row>
    <row r="4217" spans="1:14" x14ac:dyDescent="0.55000000000000004">
      <c r="A4217" t="s">
        <v>4360</v>
      </c>
      <c r="B4217" t="s">
        <v>153</v>
      </c>
      <c r="C4217" t="s">
        <v>13</v>
      </c>
      <c r="D4217" t="s">
        <v>151</v>
      </c>
      <c r="E4217" t="s">
        <v>55</v>
      </c>
      <c r="F4217" s="1">
        <v>42912</v>
      </c>
      <c r="G4217" s="1">
        <v>42925</v>
      </c>
      <c r="H4217">
        <v>0</v>
      </c>
      <c r="I4217" t="s">
        <v>75</v>
      </c>
      <c r="J4217" t="s">
        <v>17</v>
      </c>
      <c r="K4217">
        <v>1096</v>
      </c>
    </row>
    <row r="4218" spans="1:14" x14ac:dyDescent="0.55000000000000004">
      <c r="A4218" t="s">
        <v>4361</v>
      </c>
      <c r="B4218" t="s">
        <v>153</v>
      </c>
      <c r="C4218" t="s">
        <v>20</v>
      </c>
      <c r="D4218" t="s">
        <v>312</v>
      </c>
      <c r="E4218" t="s">
        <v>55</v>
      </c>
      <c r="F4218" s="1">
        <v>42912</v>
      </c>
      <c r="G4218" s="1">
        <v>42919</v>
      </c>
      <c r="H4218">
        <v>0</v>
      </c>
      <c r="I4218" t="s">
        <v>75</v>
      </c>
      <c r="J4218" t="s">
        <v>17</v>
      </c>
      <c r="K4218">
        <v>4821</v>
      </c>
    </row>
    <row r="4219" spans="1:14" x14ac:dyDescent="0.55000000000000004">
      <c r="A4219" t="s">
        <v>4362</v>
      </c>
      <c r="B4219" t="s">
        <v>153</v>
      </c>
      <c r="C4219" t="s">
        <v>27</v>
      </c>
      <c r="D4219" t="s">
        <v>177</v>
      </c>
      <c r="E4219" t="s">
        <v>15</v>
      </c>
      <c r="F4219" s="1">
        <v>42912</v>
      </c>
      <c r="G4219" s="1">
        <v>42922</v>
      </c>
      <c r="H4219">
        <v>541</v>
      </c>
      <c r="I4219" t="s">
        <v>75</v>
      </c>
      <c r="J4219" t="s">
        <v>17</v>
      </c>
      <c r="K4219">
        <v>550</v>
      </c>
      <c r="M4219">
        <f xml:space="preserve"> H4219 - K4219</f>
        <v>-9</v>
      </c>
      <c r="N4219">
        <f xml:space="preserve"> M4219 / H4219 * 100</f>
        <v>-1.6635859519408502</v>
      </c>
    </row>
    <row r="4220" spans="1:14" x14ac:dyDescent="0.55000000000000004">
      <c r="A4220" t="s">
        <v>4363</v>
      </c>
      <c r="B4220" t="s">
        <v>77</v>
      </c>
      <c r="C4220" t="s">
        <v>20</v>
      </c>
      <c r="D4220" t="s">
        <v>410</v>
      </c>
      <c r="E4220" t="s">
        <v>55</v>
      </c>
      <c r="F4220" s="1">
        <v>42912</v>
      </c>
      <c r="G4220" s="1">
        <v>42921</v>
      </c>
      <c r="H4220">
        <v>0</v>
      </c>
      <c r="I4220" t="s">
        <v>39</v>
      </c>
      <c r="J4220" t="s">
        <v>17</v>
      </c>
      <c r="K4220">
        <v>4821</v>
      </c>
    </row>
    <row r="4221" spans="1:14" x14ac:dyDescent="0.55000000000000004">
      <c r="A4221" t="s">
        <v>4364</v>
      </c>
      <c r="B4221" t="s">
        <v>53</v>
      </c>
      <c r="C4221" t="s">
        <v>20</v>
      </c>
      <c r="D4221" t="s">
        <v>14</v>
      </c>
      <c r="E4221" t="s">
        <v>15</v>
      </c>
      <c r="F4221" s="1">
        <v>42912</v>
      </c>
      <c r="G4221" s="1">
        <v>42918</v>
      </c>
      <c r="H4221">
        <v>5081</v>
      </c>
      <c r="I4221" t="s">
        <v>22</v>
      </c>
      <c r="J4221" t="s">
        <v>17</v>
      </c>
      <c r="K4221">
        <v>4821</v>
      </c>
      <c r="M4221">
        <f t="shared" ref="M4221:M4224" si="1120" xml:space="preserve"> H4221 - K4221</f>
        <v>260</v>
      </c>
      <c r="N4221">
        <f t="shared" ref="N4221:N4224" si="1121" xml:space="preserve"> M4221 / H4221 * 100</f>
        <v>5.1171029324936033</v>
      </c>
    </row>
    <row r="4222" spans="1:14" x14ac:dyDescent="0.55000000000000004">
      <c r="A4222" t="s">
        <v>4365</v>
      </c>
      <c r="B4222" t="s">
        <v>53</v>
      </c>
      <c r="C4222" t="s">
        <v>48</v>
      </c>
      <c r="D4222" t="s">
        <v>163</v>
      </c>
      <c r="E4222" t="s">
        <v>15</v>
      </c>
      <c r="F4222" s="1">
        <v>42912</v>
      </c>
      <c r="G4222" s="1">
        <v>42914</v>
      </c>
      <c r="H4222">
        <v>3478</v>
      </c>
      <c r="I4222" t="s">
        <v>22</v>
      </c>
      <c r="J4222" t="s">
        <v>25</v>
      </c>
      <c r="K4222">
        <v>3393</v>
      </c>
      <c r="M4222">
        <f t="shared" si="1120"/>
        <v>85</v>
      </c>
      <c r="N4222">
        <f t="shared" si="1121"/>
        <v>2.4439332949971249</v>
      </c>
    </row>
    <row r="4223" spans="1:14" x14ac:dyDescent="0.55000000000000004">
      <c r="A4223" t="s">
        <v>4366</v>
      </c>
      <c r="B4223" t="s">
        <v>47</v>
      </c>
      <c r="C4223" t="s">
        <v>20</v>
      </c>
      <c r="D4223" t="s">
        <v>38</v>
      </c>
      <c r="E4223" t="s">
        <v>15</v>
      </c>
      <c r="F4223" s="1">
        <v>42912</v>
      </c>
      <c r="G4223" s="1">
        <v>42993</v>
      </c>
      <c r="H4223">
        <v>5541</v>
      </c>
      <c r="I4223" t="s">
        <v>32</v>
      </c>
      <c r="J4223" t="s">
        <v>17</v>
      </c>
      <c r="K4223">
        <v>4821</v>
      </c>
      <c r="M4223">
        <f t="shared" si="1120"/>
        <v>720</v>
      </c>
      <c r="N4223">
        <f t="shared" si="1121"/>
        <v>12.994044396318355</v>
      </c>
    </row>
    <row r="4224" spans="1:14" x14ac:dyDescent="0.55000000000000004">
      <c r="A4224" t="s">
        <v>4367</v>
      </c>
      <c r="B4224" t="s">
        <v>264</v>
      </c>
      <c r="C4224" t="s">
        <v>27</v>
      </c>
      <c r="D4224" t="s">
        <v>14</v>
      </c>
      <c r="E4224" t="s">
        <v>15</v>
      </c>
      <c r="F4224" s="1">
        <v>42912</v>
      </c>
      <c r="G4224" s="1">
        <v>42919</v>
      </c>
      <c r="H4224">
        <v>504</v>
      </c>
      <c r="I4224" t="s">
        <v>22</v>
      </c>
      <c r="J4224" t="s">
        <v>17</v>
      </c>
      <c r="K4224">
        <v>550</v>
      </c>
      <c r="M4224">
        <f t="shared" si="1120"/>
        <v>-46</v>
      </c>
      <c r="N4224">
        <f t="shared" si="1121"/>
        <v>-9.1269841269841265</v>
      </c>
    </row>
    <row r="4225" spans="1:14" x14ac:dyDescent="0.55000000000000004">
      <c r="A4225" t="s">
        <v>4368</v>
      </c>
      <c r="B4225" t="s">
        <v>106</v>
      </c>
      <c r="C4225" t="s">
        <v>13</v>
      </c>
      <c r="E4225" t="s">
        <v>49</v>
      </c>
      <c r="F4225" s="1">
        <v>42912</v>
      </c>
      <c r="I4225" t="s">
        <v>32</v>
      </c>
      <c r="J4225" t="s">
        <v>17</v>
      </c>
      <c r="K4225">
        <v>1096</v>
      </c>
    </row>
    <row r="4226" spans="1:14" x14ac:dyDescent="0.55000000000000004">
      <c r="A4226" t="s">
        <v>4369</v>
      </c>
      <c r="B4226" t="s">
        <v>144</v>
      </c>
      <c r="C4226" t="s">
        <v>27</v>
      </c>
      <c r="D4226" t="s">
        <v>51</v>
      </c>
      <c r="E4226" t="s">
        <v>55</v>
      </c>
      <c r="F4226" s="1">
        <v>42912</v>
      </c>
      <c r="G4226" s="1">
        <v>42957</v>
      </c>
      <c r="H4226">
        <v>0</v>
      </c>
      <c r="I4226" t="s">
        <v>16</v>
      </c>
      <c r="J4226" t="s">
        <v>17</v>
      </c>
      <c r="K4226">
        <v>550</v>
      </c>
    </row>
    <row r="4227" spans="1:14" x14ac:dyDescent="0.55000000000000004">
      <c r="A4227" t="s">
        <v>4370</v>
      </c>
      <c r="B4227" t="s">
        <v>144</v>
      </c>
      <c r="C4227" t="s">
        <v>27</v>
      </c>
      <c r="D4227" t="s">
        <v>209</v>
      </c>
      <c r="E4227" t="s">
        <v>55</v>
      </c>
      <c r="F4227" s="1">
        <v>42912</v>
      </c>
      <c r="G4227" s="1">
        <v>42919</v>
      </c>
      <c r="H4227">
        <v>0</v>
      </c>
      <c r="I4227" t="s">
        <v>16</v>
      </c>
      <c r="J4227" t="s">
        <v>17</v>
      </c>
      <c r="K4227">
        <v>550</v>
      </c>
    </row>
    <row r="4228" spans="1:14" x14ac:dyDescent="0.55000000000000004">
      <c r="A4228" t="s">
        <v>4371</v>
      </c>
      <c r="B4228" t="s">
        <v>41</v>
      </c>
      <c r="C4228" t="s">
        <v>48</v>
      </c>
      <c r="D4228" t="s">
        <v>133</v>
      </c>
      <c r="E4228" t="s">
        <v>15</v>
      </c>
      <c r="F4228" s="1">
        <v>42912</v>
      </c>
      <c r="G4228" s="1">
        <v>42971</v>
      </c>
      <c r="H4228">
        <v>3838</v>
      </c>
      <c r="I4228" t="s">
        <v>39</v>
      </c>
      <c r="J4228" t="s">
        <v>25</v>
      </c>
      <c r="K4228">
        <v>3393</v>
      </c>
      <c r="M4228">
        <f t="shared" ref="M4228:M4233" si="1122" xml:space="preserve"> H4228 - K4228</f>
        <v>445</v>
      </c>
      <c r="N4228">
        <f t="shared" ref="N4228:N4233" si="1123" xml:space="preserve"> M4228 / H4228 * 100</f>
        <v>11.594580510682647</v>
      </c>
    </row>
    <row r="4229" spans="1:14" x14ac:dyDescent="0.55000000000000004">
      <c r="A4229" t="s">
        <v>4372</v>
      </c>
      <c r="B4229" t="s">
        <v>127</v>
      </c>
      <c r="C4229" t="s">
        <v>57</v>
      </c>
      <c r="D4229" t="s">
        <v>243</v>
      </c>
      <c r="E4229" t="s">
        <v>15</v>
      </c>
      <c r="F4229" s="1">
        <v>42912</v>
      </c>
      <c r="G4229" s="1">
        <v>42973</v>
      </c>
      <c r="H4229">
        <v>5217</v>
      </c>
      <c r="I4229" t="s">
        <v>22</v>
      </c>
      <c r="J4229" t="s">
        <v>17</v>
      </c>
      <c r="K4229">
        <v>5482</v>
      </c>
      <c r="M4229">
        <f t="shared" si="1122"/>
        <v>-265</v>
      </c>
      <c r="N4229">
        <f t="shared" si="1123"/>
        <v>-5.0795476327391222</v>
      </c>
    </row>
    <row r="4230" spans="1:14" x14ac:dyDescent="0.55000000000000004">
      <c r="A4230" t="s">
        <v>4373</v>
      </c>
      <c r="B4230" t="s">
        <v>127</v>
      </c>
      <c r="C4230" t="s">
        <v>57</v>
      </c>
      <c r="D4230" t="s">
        <v>504</v>
      </c>
      <c r="E4230" t="s">
        <v>15</v>
      </c>
      <c r="F4230" s="1">
        <v>42912</v>
      </c>
      <c r="G4230" s="1">
        <v>42921</v>
      </c>
      <c r="H4230">
        <v>4181</v>
      </c>
      <c r="I4230" t="s">
        <v>22</v>
      </c>
      <c r="J4230" t="s">
        <v>17</v>
      </c>
      <c r="K4230">
        <v>5482</v>
      </c>
      <c r="M4230">
        <f t="shared" si="1122"/>
        <v>-1301</v>
      </c>
      <c r="N4230">
        <f t="shared" si="1123"/>
        <v>-31.116957665630231</v>
      </c>
    </row>
    <row r="4231" spans="1:14" x14ac:dyDescent="0.55000000000000004">
      <c r="A4231" t="s">
        <v>4374</v>
      </c>
      <c r="B4231" t="s">
        <v>60</v>
      </c>
      <c r="C4231" t="s">
        <v>27</v>
      </c>
      <c r="D4231" t="s">
        <v>31</v>
      </c>
      <c r="E4231" t="s">
        <v>15</v>
      </c>
      <c r="F4231" s="1">
        <v>42912</v>
      </c>
      <c r="G4231" s="1">
        <v>42922</v>
      </c>
      <c r="H4231">
        <v>518</v>
      </c>
      <c r="I4231" t="s">
        <v>32</v>
      </c>
      <c r="J4231" t="s">
        <v>17</v>
      </c>
      <c r="K4231">
        <v>550</v>
      </c>
      <c r="M4231">
        <f t="shared" si="1122"/>
        <v>-32</v>
      </c>
      <c r="N4231">
        <f t="shared" si="1123"/>
        <v>-6.1776061776061777</v>
      </c>
    </row>
    <row r="4232" spans="1:14" x14ac:dyDescent="0.55000000000000004">
      <c r="A4232" t="s">
        <v>4375</v>
      </c>
      <c r="B4232" t="s">
        <v>12</v>
      </c>
      <c r="C4232" t="s">
        <v>27</v>
      </c>
      <c r="D4232" t="s">
        <v>504</v>
      </c>
      <c r="E4232" t="s">
        <v>15</v>
      </c>
      <c r="F4232" s="1">
        <v>42912</v>
      </c>
      <c r="G4232" s="1">
        <v>42995</v>
      </c>
      <c r="H4232">
        <v>533</v>
      </c>
      <c r="I4232" t="s">
        <v>16</v>
      </c>
      <c r="J4232" t="s">
        <v>17</v>
      </c>
      <c r="K4232">
        <v>550</v>
      </c>
      <c r="M4232">
        <f t="shared" si="1122"/>
        <v>-17</v>
      </c>
      <c r="N4232">
        <f t="shared" si="1123"/>
        <v>-3.1894934333958722</v>
      </c>
    </row>
    <row r="4233" spans="1:14" x14ac:dyDescent="0.55000000000000004">
      <c r="A4233" t="s">
        <v>4376</v>
      </c>
      <c r="B4233" t="s">
        <v>66</v>
      </c>
      <c r="C4233" t="s">
        <v>48</v>
      </c>
      <c r="D4233" t="s">
        <v>285</v>
      </c>
      <c r="E4233" t="s">
        <v>15</v>
      </c>
      <c r="F4233" s="1">
        <v>42912</v>
      </c>
      <c r="G4233" s="1">
        <v>42950</v>
      </c>
      <c r="H4233">
        <v>3855</v>
      </c>
      <c r="I4233" t="s">
        <v>39</v>
      </c>
      <c r="J4233" t="s">
        <v>25</v>
      </c>
      <c r="K4233">
        <v>3393</v>
      </c>
      <c r="M4233">
        <f t="shared" si="1122"/>
        <v>462</v>
      </c>
      <c r="N4233">
        <f t="shared" si="1123"/>
        <v>11.98443579766537</v>
      </c>
    </row>
    <row r="4234" spans="1:14" x14ac:dyDescent="0.55000000000000004">
      <c r="A4234" t="s">
        <v>4377</v>
      </c>
      <c r="B4234" t="s">
        <v>37</v>
      </c>
      <c r="C4234" t="s">
        <v>27</v>
      </c>
      <c r="D4234" t="s">
        <v>180</v>
      </c>
      <c r="E4234" t="s">
        <v>55</v>
      </c>
      <c r="F4234" s="1">
        <v>42912</v>
      </c>
      <c r="G4234" s="1">
        <v>42923</v>
      </c>
      <c r="H4234">
        <v>0</v>
      </c>
      <c r="I4234" t="s">
        <v>39</v>
      </c>
      <c r="J4234" t="s">
        <v>17</v>
      </c>
      <c r="K4234">
        <v>550</v>
      </c>
    </row>
    <row r="4235" spans="1:14" x14ac:dyDescent="0.55000000000000004">
      <c r="A4235" t="s">
        <v>4378</v>
      </c>
      <c r="B4235" t="s">
        <v>30</v>
      </c>
      <c r="C4235" t="s">
        <v>20</v>
      </c>
      <c r="D4235" t="s">
        <v>227</v>
      </c>
      <c r="E4235" t="s">
        <v>49</v>
      </c>
      <c r="F4235" s="1">
        <v>42912</v>
      </c>
      <c r="I4235" t="s">
        <v>32</v>
      </c>
      <c r="J4235" t="s">
        <v>17</v>
      </c>
      <c r="K4235">
        <v>4821</v>
      </c>
    </row>
    <row r="4236" spans="1:14" x14ac:dyDescent="0.55000000000000004">
      <c r="A4236" t="s">
        <v>4379</v>
      </c>
      <c r="B4236" t="s">
        <v>30</v>
      </c>
      <c r="C4236" t="s">
        <v>27</v>
      </c>
      <c r="D4236" t="s">
        <v>169</v>
      </c>
      <c r="E4236" t="s">
        <v>15</v>
      </c>
      <c r="F4236" s="1">
        <v>42912</v>
      </c>
      <c r="G4236" s="1">
        <v>42920</v>
      </c>
      <c r="H4236">
        <v>617</v>
      </c>
      <c r="I4236" t="s">
        <v>32</v>
      </c>
      <c r="J4236" t="s">
        <v>17</v>
      </c>
      <c r="K4236">
        <v>550</v>
      </c>
      <c r="M4236">
        <f t="shared" ref="M4236:M4237" si="1124" xml:space="preserve"> H4236 - K4236</f>
        <v>67</v>
      </c>
      <c r="N4236">
        <f t="shared" ref="N4236:N4237" si="1125" xml:space="preserve"> M4236 / H4236 * 100</f>
        <v>10.858995137763371</v>
      </c>
    </row>
    <row r="4237" spans="1:14" x14ac:dyDescent="0.55000000000000004">
      <c r="A4237" t="s">
        <v>4380</v>
      </c>
      <c r="B4237" t="s">
        <v>34</v>
      </c>
      <c r="C4237" t="s">
        <v>13</v>
      </c>
      <c r="D4237" t="s">
        <v>87</v>
      </c>
      <c r="E4237" t="s">
        <v>15</v>
      </c>
      <c r="F4237" s="1">
        <v>42913</v>
      </c>
      <c r="G4237" s="1">
        <v>42922</v>
      </c>
      <c r="H4237">
        <v>991</v>
      </c>
      <c r="I4237" t="s">
        <v>16</v>
      </c>
      <c r="J4237" t="s">
        <v>17</v>
      </c>
      <c r="K4237">
        <v>1096</v>
      </c>
      <c r="M4237">
        <f t="shared" si="1124"/>
        <v>-105</v>
      </c>
      <c r="N4237">
        <f t="shared" si="1125"/>
        <v>-10.595358224016145</v>
      </c>
    </row>
    <row r="4238" spans="1:14" x14ac:dyDescent="0.55000000000000004">
      <c r="A4238" t="s">
        <v>4381</v>
      </c>
      <c r="B4238" t="s">
        <v>129</v>
      </c>
      <c r="C4238" t="s">
        <v>20</v>
      </c>
      <c r="D4238" t="s">
        <v>151</v>
      </c>
      <c r="E4238" t="s">
        <v>55</v>
      </c>
      <c r="F4238" s="1">
        <v>42913</v>
      </c>
      <c r="G4238" s="1">
        <v>42971</v>
      </c>
      <c r="H4238">
        <v>0</v>
      </c>
      <c r="I4238" t="s">
        <v>75</v>
      </c>
      <c r="J4238" t="s">
        <v>17</v>
      </c>
      <c r="K4238">
        <v>4821</v>
      </c>
    </row>
    <row r="4239" spans="1:14" x14ac:dyDescent="0.55000000000000004">
      <c r="A4239" t="s">
        <v>4382</v>
      </c>
      <c r="B4239" t="s">
        <v>214</v>
      </c>
      <c r="C4239" t="s">
        <v>27</v>
      </c>
      <c r="D4239" t="s">
        <v>219</v>
      </c>
      <c r="E4239" t="s">
        <v>15</v>
      </c>
      <c r="F4239" s="1">
        <v>42913</v>
      </c>
      <c r="G4239" s="1">
        <v>42948</v>
      </c>
      <c r="H4239">
        <v>513</v>
      </c>
      <c r="I4239" t="s">
        <v>16</v>
      </c>
      <c r="J4239" t="s">
        <v>17</v>
      </c>
      <c r="K4239">
        <v>550</v>
      </c>
      <c r="M4239">
        <f t="shared" ref="M4239:M4240" si="1126" xml:space="preserve"> H4239 - K4239</f>
        <v>-37</v>
      </c>
      <c r="N4239">
        <f t="shared" ref="N4239:N4240" si="1127" xml:space="preserve"> M4239 / H4239 * 100</f>
        <v>-7.2124756335282649</v>
      </c>
    </row>
    <row r="4240" spans="1:14" x14ac:dyDescent="0.55000000000000004">
      <c r="A4240" t="s">
        <v>4383</v>
      </c>
      <c r="B4240" t="s">
        <v>176</v>
      </c>
      <c r="C4240" t="s">
        <v>57</v>
      </c>
      <c r="D4240" t="s">
        <v>92</v>
      </c>
      <c r="E4240" t="s">
        <v>15</v>
      </c>
      <c r="F4240" s="1">
        <v>42913</v>
      </c>
      <c r="G4240" s="1">
        <v>42923</v>
      </c>
      <c r="H4240">
        <v>5121</v>
      </c>
      <c r="I4240" t="s">
        <v>85</v>
      </c>
      <c r="J4240" t="s">
        <v>17</v>
      </c>
      <c r="K4240">
        <v>5482</v>
      </c>
      <c r="M4240">
        <f t="shared" si="1126"/>
        <v>-361</v>
      </c>
      <c r="N4240">
        <f t="shared" si="1127"/>
        <v>-7.0494044132005467</v>
      </c>
    </row>
    <row r="4241" spans="1:14" x14ac:dyDescent="0.55000000000000004">
      <c r="A4241" t="s">
        <v>4384</v>
      </c>
      <c r="B4241" t="s">
        <v>73</v>
      </c>
      <c r="C4241" t="s">
        <v>20</v>
      </c>
      <c r="E4241" t="s">
        <v>49</v>
      </c>
      <c r="F4241" s="1">
        <v>42913</v>
      </c>
      <c r="I4241" t="s">
        <v>75</v>
      </c>
      <c r="J4241" t="s">
        <v>17</v>
      </c>
      <c r="K4241">
        <v>4821</v>
      </c>
    </row>
    <row r="4242" spans="1:14" x14ac:dyDescent="0.55000000000000004">
      <c r="A4242" t="s">
        <v>4385</v>
      </c>
      <c r="B4242" t="s">
        <v>73</v>
      </c>
      <c r="C4242" t="s">
        <v>48</v>
      </c>
      <c r="D4242" t="s">
        <v>167</v>
      </c>
      <c r="E4242" t="s">
        <v>55</v>
      </c>
      <c r="F4242" s="1">
        <v>42913</v>
      </c>
      <c r="G4242" s="1">
        <v>42917</v>
      </c>
      <c r="H4242">
        <v>0</v>
      </c>
      <c r="I4242" t="s">
        <v>75</v>
      </c>
      <c r="J4242" t="s">
        <v>25</v>
      </c>
      <c r="K4242">
        <v>3393</v>
      </c>
    </row>
    <row r="4243" spans="1:14" x14ac:dyDescent="0.55000000000000004">
      <c r="A4243" t="s">
        <v>4386</v>
      </c>
      <c r="B4243" t="s">
        <v>19</v>
      </c>
      <c r="C4243" t="s">
        <v>27</v>
      </c>
      <c r="D4243" t="s">
        <v>230</v>
      </c>
      <c r="E4243" t="s">
        <v>55</v>
      </c>
      <c r="F4243" s="1">
        <v>42913</v>
      </c>
      <c r="G4243" s="1">
        <v>42922</v>
      </c>
      <c r="H4243">
        <v>0</v>
      </c>
      <c r="I4243" t="s">
        <v>22</v>
      </c>
      <c r="J4243" t="s">
        <v>17</v>
      </c>
      <c r="K4243">
        <v>550</v>
      </c>
    </row>
    <row r="4244" spans="1:14" x14ac:dyDescent="0.55000000000000004">
      <c r="A4244" t="s">
        <v>4387</v>
      </c>
      <c r="B4244" t="s">
        <v>19</v>
      </c>
      <c r="C4244" t="s">
        <v>20</v>
      </c>
      <c r="D4244" t="s">
        <v>45</v>
      </c>
      <c r="E4244" t="s">
        <v>15</v>
      </c>
      <c r="F4244" s="1">
        <v>42913</v>
      </c>
      <c r="G4244" s="1">
        <v>42922</v>
      </c>
      <c r="H4244">
        <v>4635</v>
      </c>
      <c r="I4244" t="s">
        <v>22</v>
      </c>
      <c r="J4244" t="s">
        <v>17</v>
      </c>
      <c r="K4244">
        <v>4821</v>
      </c>
      <c r="M4244">
        <f xml:space="preserve"> H4244 - K4244</f>
        <v>-186</v>
      </c>
      <c r="N4244">
        <f xml:space="preserve"> M4244 / H4244 * 100</f>
        <v>-4.0129449838187705</v>
      </c>
    </row>
    <row r="4245" spans="1:14" x14ac:dyDescent="0.55000000000000004">
      <c r="A4245" t="s">
        <v>4388</v>
      </c>
      <c r="B4245" t="s">
        <v>153</v>
      </c>
      <c r="C4245" t="s">
        <v>57</v>
      </c>
      <c r="D4245" t="s">
        <v>100</v>
      </c>
      <c r="E4245" t="s">
        <v>55</v>
      </c>
      <c r="F4245" s="1">
        <v>42913</v>
      </c>
      <c r="G4245" s="1">
        <v>42986</v>
      </c>
      <c r="H4245">
        <v>0</v>
      </c>
      <c r="I4245" t="s">
        <v>75</v>
      </c>
      <c r="J4245" t="s">
        <v>17</v>
      </c>
      <c r="K4245">
        <v>5482</v>
      </c>
    </row>
    <row r="4246" spans="1:14" x14ac:dyDescent="0.55000000000000004">
      <c r="A4246" t="s">
        <v>4389</v>
      </c>
      <c r="B4246" t="s">
        <v>116</v>
      </c>
      <c r="C4246" t="s">
        <v>27</v>
      </c>
      <c r="D4246" t="s">
        <v>530</v>
      </c>
      <c r="E4246" t="s">
        <v>15</v>
      </c>
      <c r="F4246" s="1">
        <v>42913</v>
      </c>
      <c r="G4246" s="1">
        <v>42998</v>
      </c>
      <c r="H4246">
        <v>470</v>
      </c>
      <c r="I4246" t="s">
        <v>85</v>
      </c>
      <c r="J4246" t="s">
        <v>17</v>
      </c>
      <c r="K4246">
        <v>550</v>
      </c>
      <c r="M4246">
        <f xml:space="preserve"> H4246 - K4246</f>
        <v>-80</v>
      </c>
      <c r="N4246">
        <f xml:space="preserve"> M4246 / H4246 * 100</f>
        <v>-17.021276595744681</v>
      </c>
    </row>
    <row r="4247" spans="1:14" x14ac:dyDescent="0.55000000000000004">
      <c r="A4247" t="s">
        <v>4390</v>
      </c>
      <c r="B4247" t="s">
        <v>53</v>
      </c>
      <c r="C4247" t="s">
        <v>24</v>
      </c>
      <c r="D4247" t="s">
        <v>21</v>
      </c>
      <c r="E4247" t="s">
        <v>55</v>
      </c>
      <c r="F4247" s="1">
        <v>42913</v>
      </c>
      <c r="G4247" s="1">
        <v>42979</v>
      </c>
      <c r="H4247">
        <v>0</v>
      </c>
      <c r="I4247" t="s">
        <v>22</v>
      </c>
      <c r="J4247" t="s">
        <v>25</v>
      </c>
      <c r="K4247">
        <v>55</v>
      </c>
    </row>
    <row r="4248" spans="1:14" x14ac:dyDescent="0.55000000000000004">
      <c r="A4248" t="s">
        <v>4391</v>
      </c>
      <c r="B4248" t="s">
        <v>53</v>
      </c>
      <c r="C4248" t="s">
        <v>57</v>
      </c>
      <c r="D4248" t="s">
        <v>71</v>
      </c>
      <c r="E4248" t="s">
        <v>15</v>
      </c>
      <c r="F4248" s="1">
        <v>42913</v>
      </c>
      <c r="G4248" s="1">
        <v>42995</v>
      </c>
      <c r="H4248">
        <v>6193</v>
      </c>
      <c r="I4248" t="s">
        <v>22</v>
      </c>
      <c r="J4248" t="s">
        <v>17</v>
      </c>
      <c r="K4248">
        <v>5482</v>
      </c>
      <c r="M4248">
        <f t="shared" ref="M4248:M4250" si="1128" xml:space="preserve"> H4248 - K4248</f>
        <v>711</v>
      </c>
      <c r="N4248">
        <f t="shared" ref="N4248:N4250" si="1129" xml:space="preserve"> M4248 / H4248 * 100</f>
        <v>11.480704020668497</v>
      </c>
    </row>
    <row r="4249" spans="1:14" x14ac:dyDescent="0.55000000000000004">
      <c r="A4249" t="s">
        <v>4392</v>
      </c>
      <c r="B4249" t="s">
        <v>47</v>
      </c>
      <c r="C4249" t="s">
        <v>20</v>
      </c>
      <c r="D4249" t="s">
        <v>206</v>
      </c>
      <c r="E4249" t="s">
        <v>15</v>
      </c>
      <c r="F4249" s="1">
        <v>42913</v>
      </c>
      <c r="G4249" s="1">
        <v>42994</v>
      </c>
      <c r="H4249">
        <v>4277</v>
      </c>
      <c r="I4249" t="s">
        <v>32</v>
      </c>
      <c r="J4249" t="s">
        <v>17</v>
      </c>
      <c r="K4249">
        <v>4821</v>
      </c>
      <c r="M4249">
        <f t="shared" si="1128"/>
        <v>-544</v>
      </c>
      <c r="N4249">
        <f t="shared" si="1129"/>
        <v>-12.719195697919103</v>
      </c>
    </row>
    <row r="4250" spans="1:14" x14ac:dyDescent="0.55000000000000004">
      <c r="A4250" t="s">
        <v>4393</v>
      </c>
      <c r="B4250" t="s">
        <v>89</v>
      </c>
      <c r="C4250" t="s">
        <v>24</v>
      </c>
      <c r="D4250" t="s">
        <v>325</v>
      </c>
      <c r="E4250" t="s">
        <v>15</v>
      </c>
      <c r="F4250" s="1">
        <v>42913</v>
      </c>
      <c r="G4250" s="1">
        <v>42923</v>
      </c>
      <c r="H4250">
        <v>59</v>
      </c>
      <c r="I4250" t="s">
        <v>32</v>
      </c>
      <c r="J4250" t="s">
        <v>25</v>
      </c>
      <c r="K4250">
        <v>55</v>
      </c>
      <c r="M4250">
        <f t="shared" si="1128"/>
        <v>4</v>
      </c>
      <c r="N4250">
        <f t="shared" si="1129"/>
        <v>6.7796610169491522</v>
      </c>
    </row>
    <row r="4251" spans="1:14" x14ac:dyDescent="0.55000000000000004">
      <c r="A4251" t="s">
        <v>4394</v>
      </c>
      <c r="B4251" t="s">
        <v>106</v>
      </c>
      <c r="C4251" t="s">
        <v>20</v>
      </c>
      <c r="D4251" t="s">
        <v>104</v>
      </c>
      <c r="E4251" t="s">
        <v>55</v>
      </c>
      <c r="F4251" s="1">
        <v>42913</v>
      </c>
      <c r="G4251" s="1">
        <v>42986</v>
      </c>
      <c r="H4251">
        <v>0</v>
      </c>
      <c r="I4251" t="s">
        <v>32</v>
      </c>
      <c r="J4251" t="s">
        <v>17</v>
      </c>
      <c r="K4251">
        <v>4821</v>
      </c>
    </row>
    <row r="4252" spans="1:14" x14ac:dyDescent="0.55000000000000004">
      <c r="A4252" t="s">
        <v>4395</v>
      </c>
      <c r="B4252" t="s">
        <v>41</v>
      </c>
      <c r="C4252" t="s">
        <v>27</v>
      </c>
      <c r="D4252" t="s">
        <v>230</v>
      </c>
      <c r="E4252" t="s">
        <v>55</v>
      </c>
      <c r="F4252" s="1">
        <v>42913</v>
      </c>
      <c r="G4252" s="1">
        <v>42922</v>
      </c>
      <c r="H4252">
        <v>0</v>
      </c>
      <c r="I4252" t="s">
        <v>39</v>
      </c>
      <c r="J4252" t="s">
        <v>17</v>
      </c>
      <c r="K4252">
        <v>550</v>
      </c>
    </row>
    <row r="4253" spans="1:14" x14ac:dyDescent="0.55000000000000004">
      <c r="A4253" t="s">
        <v>4396</v>
      </c>
      <c r="B4253" t="s">
        <v>41</v>
      </c>
      <c r="C4253" t="s">
        <v>20</v>
      </c>
      <c r="D4253" t="s">
        <v>111</v>
      </c>
      <c r="E4253" t="s">
        <v>55</v>
      </c>
      <c r="F4253" s="1">
        <v>42913</v>
      </c>
      <c r="G4253" s="1">
        <v>42921</v>
      </c>
      <c r="H4253">
        <v>0</v>
      </c>
      <c r="I4253" t="s">
        <v>39</v>
      </c>
      <c r="J4253" t="s">
        <v>17</v>
      </c>
      <c r="K4253">
        <v>4821</v>
      </c>
    </row>
    <row r="4254" spans="1:14" x14ac:dyDescent="0.55000000000000004">
      <c r="A4254" t="s">
        <v>4397</v>
      </c>
      <c r="B4254" t="s">
        <v>127</v>
      </c>
      <c r="C4254" t="s">
        <v>13</v>
      </c>
      <c r="D4254" t="s">
        <v>225</v>
      </c>
      <c r="E4254" t="s">
        <v>15</v>
      </c>
      <c r="F4254" s="1">
        <v>42913</v>
      </c>
      <c r="G4254" s="1">
        <v>42918</v>
      </c>
      <c r="H4254">
        <v>1176</v>
      </c>
      <c r="I4254" t="s">
        <v>22</v>
      </c>
      <c r="J4254" t="s">
        <v>17</v>
      </c>
      <c r="K4254">
        <v>1096</v>
      </c>
      <c r="M4254">
        <f xml:space="preserve"> H4254 - K4254</f>
        <v>80</v>
      </c>
      <c r="N4254">
        <f xml:space="preserve"> M4254 / H4254 * 100</f>
        <v>6.8027210884353746</v>
      </c>
    </row>
    <row r="4255" spans="1:14" x14ac:dyDescent="0.55000000000000004">
      <c r="A4255" t="s">
        <v>4398</v>
      </c>
      <c r="B4255" t="s">
        <v>12</v>
      </c>
      <c r="C4255" t="s">
        <v>57</v>
      </c>
      <c r="D4255" t="s">
        <v>140</v>
      </c>
      <c r="E4255" t="s">
        <v>55</v>
      </c>
      <c r="F4255" s="1">
        <v>42913</v>
      </c>
      <c r="G4255" s="1">
        <v>42924</v>
      </c>
      <c r="H4255">
        <v>0</v>
      </c>
      <c r="I4255" t="s">
        <v>16</v>
      </c>
      <c r="J4255" t="s">
        <v>17</v>
      </c>
      <c r="K4255">
        <v>5482</v>
      </c>
    </row>
    <row r="4256" spans="1:14" x14ac:dyDescent="0.55000000000000004">
      <c r="A4256" t="s">
        <v>4399</v>
      </c>
      <c r="B4256" t="s">
        <v>12</v>
      </c>
      <c r="C4256" t="s">
        <v>27</v>
      </c>
      <c r="D4256" t="s">
        <v>199</v>
      </c>
      <c r="E4256" t="s">
        <v>15</v>
      </c>
      <c r="F4256" s="1">
        <v>42913</v>
      </c>
      <c r="G4256" s="1">
        <v>42921</v>
      </c>
      <c r="H4256">
        <v>541</v>
      </c>
      <c r="I4256" t="s">
        <v>16</v>
      </c>
      <c r="J4256" t="s">
        <v>17</v>
      </c>
      <c r="K4256">
        <v>550</v>
      </c>
      <c r="M4256">
        <f t="shared" ref="M4256:M4257" si="1130" xml:space="preserve"> H4256 - K4256</f>
        <v>-9</v>
      </c>
      <c r="N4256">
        <f t="shared" ref="N4256:N4257" si="1131" xml:space="preserve"> M4256 / H4256 * 100</f>
        <v>-1.6635859519408502</v>
      </c>
    </row>
    <row r="4257" spans="1:14" x14ac:dyDescent="0.55000000000000004">
      <c r="A4257" t="s">
        <v>4400</v>
      </c>
      <c r="B4257" t="s">
        <v>44</v>
      </c>
      <c r="C4257" t="s">
        <v>57</v>
      </c>
      <c r="D4257" t="s">
        <v>219</v>
      </c>
      <c r="E4257" t="s">
        <v>15</v>
      </c>
      <c r="F4257" s="1">
        <v>42913</v>
      </c>
      <c r="G4257" s="1">
        <v>42917</v>
      </c>
      <c r="H4257">
        <v>4766</v>
      </c>
      <c r="I4257" t="s">
        <v>22</v>
      </c>
      <c r="J4257" t="s">
        <v>17</v>
      </c>
      <c r="K4257">
        <v>5482</v>
      </c>
      <c r="M4257">
        <f t="shared" si="1130"/>
        <v>-716</v>
      </c>
      <c r="N4257">
        <f t="shared" si="1131"/>
        <v>-15.023080151070079</v>
      </c>
    </row>
    <row r="4258" spans="1:14" x14ac:dyDescent="0.55000000000000004">
      <c r="A4258" t="s">
        <v>4401</v>
      </c>
      <c r="B4258" t="s">
        <v>108</v>
      </c>
      <c r="C4258" t="s">
        <v>48</v>
      </c>
      <c r="D4258" t="s">
        <v>530</v>
      </c>
      <c r="E4258" t="s">
        <v>55</v>
      </c>
      <c r="F4258" s="1">
        <v>42913</v>
      </c>
      <c r="G4258" s="1">
        <v>42984</v>
      </c>
      <c r="H4258">
        <v>0</v>
      </c>
      <c r="I4258" t="s">
        <v>75</v>
      </c>
      <c r="J4258" t="s">
        <v>25</v>
      </c>
      <c r="K4258">
        <v>3393</v>
      </c>
    </row>
    <row r="4259" spans="1:14" x14ac:dyDescent="0.55000000000000004">
      <c r="A4259" t="s">
        <v>4402</v>
      </c>
      <c r="B4259" t="s">
        <v>108</v>
      </c>
      <c r="C4259" t="s">
        <v>20</v>
      </c>
      <c r="D4259" t="s">
        <v>84</v>
      </c>
      <c r="E4259" t="s">
        <v>15</v>
      </c>
      <c r="F4259" s="1">
        <v>42913</v>
      </c>
      <c r="G4259" s="1">
        <v>42917</v>
      </c>
      <c r="H4259">
        <v>4785</v>
      </c>
      <c r="I4259" t="s">
        <v>75</v>
      </c>
      <c r="J4259" t="s">
        <v>17</v>
      </c>
      <c r="K4259">
        <v>4821</v>
      </c>
      <c r="M4259">
        <f t="shared" ref="M4259:M4261" si="1132" xml:space="preserve"> H4259 - K4259</f>
        <v>-36</v>
      </c>
      <c r="N4259">
        <f t="shared" ref="N4259:N4261" si="1133" xml:space="preserve"> M4259 / H4259 * 100</f>
        <v>-0.75235109717868343</v>
      </c>
    </row>
    <row r="4260" spans="1:14" x14ac:dyDescent="0.55000000000000004">
      <c r="A4260" t="s">
        <v>4403</v>
      </c>
      <c r="B4260" t="s">
        <v>70</v>
      </c>
      <c r="C4260" t="s">
        <v>48</v>
      </c>
      <c r="D4260" t="s">
        <v>163</v>
      </c>
      <c r="E4260" t="s">
        <v>15</v>
      </c>
      <c r="F4260" s="1">
        <v>42913</v>
      </c>
      <c r="G4260" s="1">
        <v>42990</v>
      </c>
      <c r="H4260">
        <v>3046</v>
      </c>
      <c r="I4260" t="s">
        <v>16</v>
      </c>
      <c r="J4260" t="s">
        <v>25</v>
      </c>
      <c r="K4260">
        <v>3393</v>
      </c>
      <c r="M4260">
        <f t="shared" si="1132"/>
        <v>-347</v>
      </c>
      <c r="N4260">
        <f t="shared" si="1133"/>
        <v>-11.39198949441891</v>
      </c>
    </row>
    <row r="4261" spans="1:14" x14ac:dyDescent="0.55000000000000004">
      <c r="A4261" t="s">
        <v>4404</v>
      </c>
      <c r="B4261" t="s">
        <v>70</v>
      </c>
      <c r="C4261" t="s">
        <v>48</v>
      </c>
      <c r="D4261" t="s">
        <v>35</v>
      </c>
      <c r="E4261" t="s">
        <v>15</v>
      </c>
      <c r="F4261" s="1">
        <v>42913</v>
      </c>
      <c r="G4261" s="1">
        <v>42920</v>
      </c>
      <c r="H4261">
        <v>3548</v>
      </c>
      <c r="I4261" t="s">
        <v>16</v>
      </c>
      <c r="J4261" t="s">
        <v>25</v>
      </c>
      <c r="K4261">
        <v>3393</v>
      </c>
      <c r="M4261">
        <f t="shared" si="1132"/>
        <v>155</v>
      </c>
      <c r="N4261">
        <f t="shared" si="1133"/>
        <v>4.3686583990980834</v>
      </c>
    </row>
    <row r="4262" spans="1:14" x14ac:dyDescent="0.55000000000000004">
      <c r="A4262" t="s">
        <v>4405</v>
      </c>
      <c r="B4262" t="s">
        <v>37</v>
      </c>
      <c r="C4262" t="s">
        <v>48</v>
      </c>
      <c r="D4262" t="s">
        <v>78</v>
      </c>
      <c r="E4262" t="s">
        <v>55</v>
      </c>
      <c r="F4262" s="1">
        <v>42913</v>
      </c>
      <c r="G4262" s="1">
        <v>42922</v>
      </c>
      <c r="H4262">
        <v>0</v>
      </c>
      <c r="I4262" t="s">
        <v>39</v>
      </c>
      <c r="J4262" t="s">
        <v>25</v>
      </c>
      <c r="K4262">
        <v>3393</v>
      </c>
    </row>
    <row r="4263" spans="1:14" x14ac:dyDescent="0.55000000000000004">
      <c r="A4263" t="s">
        <v>4406</v>
      </c>
      <c r="B4263" t="s">
        <v>37</v>
      </c>
      <c r="C4263" t="s">
        <v>48</v>
      </c>
      <c r="D4263" t="s">
        <v>78</v>
      </c>
      <c r="E4263" t="s">
        <v>15</v>
      </c>
      <c r="F4263" s="1">
        <v>42913</v>
      </c>
      <c r="G4263" s="1">
        <v>42923</v>
      </c>
      <c r="H4263">
        <v>3615</v>
      </c>
      <c r="I4263" t="s">
        <v>39</v>
      </c>
      <c r="J4263" t="s">
        <v>25</v>
      </c>
      <c r="K4263">
        <v>3393</v>
      </c>
      <c r="M4263">
        <f xml:space="preserve"> H4263 - K4263</f>
        <v>222</v>
      </c>
      <c r="N4263">
        <f xml:space="preserve"> M4263 / H4263 * 100</f>
        <v>6.1410788381742734</v>
      </c>
    </row>
    <row r="4264" spans="1:14" x14ac:dyDescent="0.55000000000000004">
      <c r="A4264" t="s">
        <v>4407</v>
      </c>
      <c r="B4264" t="s">
        <v>83</v>
      </c>
      <c r="C4264" t="s">
        <v>20</v>
      </c>
      <c r="E4264" t="s">
        <v>49</v>
      </c>
      <c r="F4264" s="1">
        <v>42913</v>
      </c>
      <c r="I4264" t="s">
        <v>85</v>
      </c>
      <c r="J4264" t="s">
        <v>17</v>
      </c>
      <c r="K4264">
        <v>4821</v>
      </c>
    </row>
    <row r="4265" spans="1:14" x14ac:dyDescent="0.55000000000000004">
      <c r="A4265" t="s">
        <v>4408</v>
      </c>
      <c r="B4265" t="s">
        <v>34</v>
      </c>
      <c r="C4265" t="s">
        <v>27</v>
      </c>
      <c r="D4265" t="s">
        <v>54</v>
      </c>
      <c r="E4265" t="s">
        <v>15</v>
      </c>
      <c r="F4265" s="1">
        <v>42914</v>
      </c>
      <c r="G4265" s="1">
        <v>42989</v>
      </c>
      <c r="H4265">
        <v>631</v>
      </c>
      <c r="I4265" t="s">
        <v>16</v>
      </c>
      <c r="J4265" t="s">
        <v>17</v>
      </c>
      <c r="K4265">
        <v>550</v>
      </c>
      <c r="M4265">
        <f xml:space="preserve"> H4265 - K4265</f>
        <v>81</v>
      </c>
      <c r="N4265">
        <f xml:space="preserve"> M4265 / H4265 * 100</f>
        <v>12.836767036450079</v>
      </c>
    </row>
    <row r="4266" spans="1:14" x14ac:dyDescent="0.55000000000000004">
      <c r="A4266" t="s">
        <v>4409</v>
      </c>
      <c r="B4266" t="s">
        <v>129</v>
      </c>
      <c r="C4266" t="s">
        <v>27</v>
      </c>
      <c r="D4266" t="s">
        <v>167</v>
      </c>
      <c r="E4266" t="s">
        <v>55</v>
      </c>
      <c r="F4266" s="1">
        <v>42914</v>
      </c>
      <c r="G4266" s="1">
        <v>42917</v>
      </c>
      <c r="H4266">
        <v>0</v>
      </c>
      <c r="I4266" t="s">
        <v>75</v>
      </c>
      <c r="J4266" t="s">
        <v>17</v>
      </c>
      <c r="K4266">
        <v>550</v>
      </c>
    </row>
    <row r="4267" spans="1:14" x14ac:dyDescent="0.55000000000000004">
      <c r="A4267" t="s">
        <v>4410</v>
      </c>
      <c r="B4267" t="s">
        <v>214</v>
      </c>
      <c r="C4267" t="s">
        <v>27</v>
      </c>
      <c r="D4267" t="s">
        <v>327</v>
      </c>
      <c r="E4267" t="s">
        <v>55</v>
      </c>
      <c r="F4267" s="1">
        <v>42914</v>
      </c>
      <c r="G4267" s="1">
        <v>42958</v>
      </c>
      <c r="H4267">
        <v>0</v>
      </c>
      <c r="I4267" t="s">
        <v>16</v>
      </c>
      <c r="J4267" t="s">
        <v>17</v>
      </c>
      <c r="K4267">
        <v>550</v>
      </c>
    </row>
    <row r="4268" spans="1:14" x14ac:dyDescent="0.55000000000000004">
      <c r="A4268" t="s">
        <v>4411</v>
      </c>
      <c r="B4268" t="s">
        <v>214</v>
      </c>
      <c r="C4268" t="s">
        <v>24</v>
      </c>
      <c r="D4268" t="s">
        <v>54</v>
      </c>
      <c r="E4268" t="s">
        <v>55</v>
      </c>
      <c r="F4268" s="1">
        <v>42914</v>
      </c>
      <c r="G4268" s="1">
        <v>42923</v>
      </c>
      <c r="H4268">
        <v>0</v>
      </c>
      <c r="I4268" t="s">
        <v>16</v>
      </c>
      <c r="J4268" t="s">
        <v>25</v>
      </c>
      <c r="K4268">
        <v>55</v>
      </c>
    </row>
    <row r="4269" spans="1:14" x14ac:dyDescent="0.55000000000000004">
      <c r="A4269" t="s">
        <v>4412</v>
      </c>
      <c r="B4269" t="s">
        <v>73</v>
      </c>
      <c r="C4269" t="s">
        <v>20</v>
      </c>
      <c r="D4269" t="s">
        <v>234</v>
      </c>
      <c r="E4269" t="s">
        <v>55</v>
      </c>
      <c r="F4269" s="1">
        <v>42914</v>
      </c>
      <c r="G4269" s="1">
        <v>42961</v>
      </c>
      <c r="H4269">
        <v>0</v>
      </c>
      <c r="I4269" t="s">
        <v>75</v>
      </c>
      <c r="J4269" t="s">
        <v>17</v>
      </c>
      <c r="K4269">
        <v>4821</v>
      </c>
    </row>
    <row r="4270" spans="1:14" x14ac:dyDescent="0.55000000000000004">
      <c r="A4270" t="s">
        <v>4413</v>
      </c>
      <c r="B4270" t="s">
        <v>19</v>
      </c>
      <c r="C4270" t="s">
        <v>20</v>
      </c>
      <c r="D4270" t="s">
        <v>230</v>
      </c>
      <c r="E4270" t="s">
        <v>55</v>
      </c>
      <c r="F4270" s="1">
        <v>42914</v>
      </c>
      <c r="G4270" s="1">
        <v>42923</v>
      </c>
      <c r="H4270">
        <v>0</v>
      </c>
      <c r="I4270" t="s">
        <v>22</v>
      </c>
      <c r="J4270" t="s">
        <v>17</v>
      </c>
      <c r="K4270">
        <v>4821</v>
      </c>
    </row>
    <row r="4271" spans="1:14" x14ac:dyDescent="0.55000000000000004">
      <c r="A4271" t="s">
        <v>4414</v>
      </c>
      <c r="B4271" t="s">
        <v>19</v>
      </c>
      <c r="C4271" t="s">
        <v>20</v>
      </c>
      <c r="D4271" t="s">
        <v>122</v>
      </c>
      <c r="E4271" t="s">
        <v>55</v>
      </c>
      <c r="F4271" s="1">
        <v>42914</v>
      </c>
      <c r="G4271" s="1">
        <v>42922</v>
      </c>
      <c r="H4271">
        <v>0</v>
      </c>
      <c r="I4271" t="s">
        <v>22</v>
      </c>
      <c r="J4271" t="s">
        <v>17</v>
      </c>
      <c r="K4271">
        <v>4821</v>
      </c>
    </row>
    <row r="4272" spans="1:14" x14ac:dyDescent="0.55000000000000004">
      <c r="A4272" t="s">
        <v>4415</v>
      </c>
      <c r="B4272" t="s">
        <v>19</v>
      </c>
      <c r="C4272" t="s">
        <v>20</v>
      </c>
      <c r="D4272" t="s">
        <v>504</v>
      </c>
      <c r="E4272" t="s">
        <v>15</v>
      </c>
      <c r="F4272" s="1">
        <v>42914</v>
      </c>
      <c r="G4272" s="1">
        <v>42923</v>
      </c>
      <c r="H4272">
        <v>4162</v>
      </c>
      <c r="I4272" t="s">
        <v>22</v>
      </c>
      <c r="J4272" t="s">
        <v>17</v>
      </c>
      <c r="K4272">
        <v>4821</v>
      </c>
      <c r="M4272">
        <f t="shared" ref="M4272:M4274" si="1134" xml:space="preserve"> H4272 - K4272</f>
        <v>-659</v>
      </c>
      <c r="N4272">
        <f t="shared" ref="N4272:N4274" si="1135" xml:space="preserve"> M4272 / H4272 * 100</f>
        <v>-15.833733781835658</v>
      </c>
    </row>
    <row r="4273" spans="1:14" x14ac:dyDescent="0.55000000000000004">
      <c r="A4273" t="s">
        <v>4416</v>
      </c>
      <c r="B4273" t="s">
        <v>19</v>
      </c>
      <c r="C4273" t="s">
        <v>24</v>
      </c>
      <c r="D4273" t="s">
        <v>182</v>
      </c>
      <c r="E4273" t="s">
        <v>15</v>
      </c>
      <c r="F4273" s="1">
        <v>42914</v>
      </c>
      <c r="G4273" s="1">
        <v>43007</v>
      </c>
      <c r="H4273">
        <v>54</v>
      </c>
      <c r="I4273" t="s">
        <v>22</v>
      </c>
      <c r="J4273" t="s">
        <v>25</v>
      </c>
      <c r="K4273">
        <v>55</v>
      </c>
      <c r="M4273">
        <f t="shared" si="1134"/>
        <v>-1</v>
      </c>
      <c r="N4273">
        <f t="shared" si="1135"/>
        <v>-1.8518518518518516</v>
      </c>
    </row>
    <row r="4274" spans="1:14" x14ac:dyDescent="0.55000000000000004">
      <c r="A4274" t="s">
        <v>4417</v>
      </c>
      <c r="B4274" t="s">
        <v>153</v>
      </c>
      <c r="C4274" t="s">
        <v>20</v>
      </c>
      <c r="D4274" t="s">
        <v>530</v>
      </c>
      <c r="E4274" t="s">
        <v>15</v>
      </c>
      <c r="F4274" s="1">
        <v>42914</v>
      </c>
      <c r="G4274" s="1">
        <v>42918</v>
      </c>
      <c r="H4274">
        <v>5064</v>
      </c>
      <c r="I4274" t="s">
        <v>75</v>
      </c>
      <c r="J4274" t="s">
        <v>17</v>
      </c>
      <c r="K4274">
        <v>4821</v>
      </c>
      <c r="M4274">
        <f t="shared" si="1134"/>
        <v>243</v>
      </c>
      <c r="N4274">
        <f t="shared" si="1135"/>
        <v>4.798578199052133</v>
      </c>
    </row>
    <row r="4275" spans="1:14" x14ac:dyDescent="0.55000000000000004">
      <c r="A4275" t="s">
        <v>4418</v>
      </c>
      <c r="B4275" t="s">
        <v>77</v>
      </c>
      <c r="C4275" t="s">
        <v>48</v>
      </c>
      <c r="D4275" t="s">
        <v>167</v>
      </c>
      <c r="E4275" t="s">
        <v>55</v>
      </c>
      <c r="F4275" s="1">
        <v>42914</v>
      </c>
      <c r="G4275" s="1">
        <v>42923</v>
      </c>
      <c r="H4275">
        <v>0</v>
      </c>
      <c r="I4275" t="s">
        <v>39</v>
      </c>
      <c r="J4275" t="s">
        <v>25</v>
      </c>
      <c r="K4275">
        <v>3393</v>
      </c>
    </row>
    <row r="4276" spans="1:14" x14ac:dyDescent="0.55000000000000004">
      <c r="A4276" t="s">
        <v>4419</v>
      </c>
      <c r="B4276" t="s">
        <v>53</v>
      </c>
      <c r="C4276" t="s">
        <v>13</v>
      </c>
      <c r="D4276" t="s">
        <v>124</v>
      </c>
      <c r="E4276" t="s">
        <v>55</v>
      </c>
      <c r="F4276" s="1">
        <v>42914</v>
      </c>
      <c r="G4276" s="1">
        <v>42976</v>
      </c>
      <c r="H4276">
        <v>0</v>
      </c>
      <c r="I4276" t="s">
        <v>22</v>
      </c>
      <c r="J4276" t="s">
        <v>17</v>
      </c>
      <c r="K4276">
        <v>1096</v>
      </c>
    </row>
    <row r="4277" spans="1:14" x14ac:dyDescent="0.55000000000000004">
      <c r="A4277" t="s">
        <v>4420</v>
      </c>
      <c r="B4277" t="s">
        <v>53</v>
      </c>
      <c r="C4277" t="s">
        <v>24</v>
      </c>
      <c r="D4277" t="s">
        <v>124</v>
      </c>
      <c r="E4277" t="s">
        <v>55</v>
      </c>
      <c r="F4277" s="1">
        <v>42914</v>
      </c>
      <c r="G4277" s="1">
        <v>42925</v>
      </c>
      <c r="H4277">
        <v>0</v>
      </c>
      <c r="I4277" t="s">
        <v>22</v>
      </c>
      <c r="J4277" t="s">
        <v>25</v>
      </c>
      <c r="K4277">
        <v>55</v>
      </c>
    </row>
    <row r="4278" spans="1:14" x14ac:dyDescent="0.55000000000000004">
      <c r="A4278" t="s">
        <v>4421</v>
      </c>
      <c r="B4278" t="s">
        <v>53</v>
      </c>
      <c r="C4278" t="s">
        <v>48</v>
      </c>
      <c r="D4278" t="s">
        <v>131</v>
      </c>
      <c r="E4278" t="s">
        <v>15</v>
      </c>
      <c r="F4278" s="1">
        <v>42914</v>
      </c>
      <c r="G4278" s="1">
        <v>42923</v>
      </c>
      <c r="H4278">
        <v>3865</v>
      </c>
      <c r="I4278" t="s">
        <v>22</v>
      </c>
      <c r="J4278" t="s">
        <v>25</v>
      </c>
      <c r="K4278">
        <v>3393</v>
      </c>
      <c r="M4278">
        <f xml:space="preserve"> H4278 - K4278</f>
        <v>472</v>
      </c>
      <c r="N4278">
        <f xml:space="preserve"> M4278 / H4278 * 100</f>
        <v>12.212160413971541</v>
      </c>
    </row>
    <row r="4279" spans="1:14" x14ac:dyDescent="0.55000000000000004">
      <c r="A4279" t="s">
        <v>4422</v>
      </c>
      <c r="B4279" t="s">
        <v>63</v>
      </c>
      <c r="C4279" t="s">
        <v>48</v>
      </c>
      <c r="D4279" t="s">
        <v>211</v>
      </c>
      <c r="E4279" t="s">
        <v>55</v>
      </c>
      <c r="F4279" s="1">
        <v>42914</v>
      </c>
      <c r="G4279" s="1">
        <v>42992</v>
      </c>
      <c r="H4279">
        <v>0</v>
      </c>
      <c r="I4279" t="s">
        <v>39</v>
      </c>
      <c r="J4279" t="s">
        <v>25</v>
      </c>
      <c r="K4279">
        <v>3393</v>
      </c>
    </row>
    <row r="4280" spans="1:14" x14ac:dyDescent="0.55000000000000004">
      <c r="A4280" t="s">
        <v>4423</v>
      </c>
      <c r="B4280" t="s">
        <v>47</v>
      </c>
      <c r="C4280" t="s">
        <v>20</v>
      </c>
      <c r="D4280" t="s">
        <v>135</v>
      </c>
      <c r="E4280" t="s">
        <v>55</v>
      </c>
      <c r="F4280" s="1">
        <v>42914</v>
      </c>
      <c r="G4280" s="1">
        <v>42920</v>
      </c>
      <c r="H4280">
        <v>0</v>
      </c>
      <c r="I4280" t="s">
        <v>32</v>
      </c>
      <c r="J4280" t="s">
        <v>17</v>
      </c>
      <c r="K4280">
        <v>4821</v>
      </c>
    </row>
    <row r="4281" spans="1:14" x14ac:dyDescent="0.55000000000000004">
      <c r="A4281" t="s">
        <v>4424</v>
      </c>
      <c r="B4281" t="s">
        <v>47</v>
      </c>
      <c r="C4281" t="s">
        <v>27</v>
      </c>
      <c r="D4281" t="s">
        <v>104</v>
      </c>
      <c r="E4281" t="s">
        <v>15</v>
      </c>
      <c r="F4281" s="1">
        <v>42914</v>
      </c>
      <c r="G4281" s="1">
        <v>42957</v>
      </c>
      <c r="H4281">
        <v>553</v>
      </c>
      <c r="I4281" t="s">
        <v>32</v>
      </c>
      <c r="J4281" t="s">
        <v>17</v>
      </c>
      <c r="K4281">
        <v>550</v>
      </c>
      <c r="M4281">
        <f xml:space="preserve"> H4281 - K4281</f>
        <v>3</v>
      </c>
      <c r="N4281">
        <f xml:space="preserve"> M4281 / H4281 * 100</f>
        <v>0.54249547920433994</v>
      </c>
    </row>
    <row r="4282" spans="1:14" x14ac:dyDescent="0.55000000000000004">
      <c r="A4282" t="s">
        <v>4425</v>
      </c>
      <c r="B4282" t="s">
        <v>264</v>
      </c>
      <c r="C4282" t="s">
        <v>13</v>
      </c>
      <c r="D4282" t="s">
        <v>140</v>
      </c>
      <c r="E4282" t="s">
        <v>55</v>
      </c>
      <c r="F4282" s="1">
        <v>42914</v>
      </c>
      <c r="G4282" s="1">
        <v>42919</v>
      </c>
      <c r="H4282">
        <v>0</v>
      </c>
      <c r="I4282" t="s">
        <v>22</v>
      </c>
      <c r="J4282" t="s">
        <v>17</v>
      </c>
      <c r="K4282">
        <v>1096</v>
      </c>
    </row>
    <row r="4283" spans="1:14" x14ac:dyDescent="0.55000000000000004">
      <c r="A4283" t="s">
        <v>4426</v>
      </c>
      <c r="B4283" t="s">
        <v>264</v>
      </c>
      <c r="C4283" t="s">
        <v>48</v>
      </c>
      <c r="D4283" t="s">
        <v>209</v>
      </c>
      <c r="E4283" t="s">
        <v>55</v>
      </c>
      <c r="F4283" s="1">
        <v>42914</v>
      </c>
      <c r="G4283" s="1">
        <v>42921</v>
      </c>
      <c r="H4283">
        <v>0</v>
      </c>
      <c r="I4283" t="s">
        <v>22</v>
      </c>
      <c r="J4283" t="s">
        <v>25</v>
      </c>
      <c r="K4283">
        <v>3393</v>
      </c>
    </row>
    <row r="4284" spans="1:14" x14ac:dyDescent="0.55000000000000004">
      <c r="A4284" t="s">
        <v>4427</v>
      </c>
      <c r="B4284" t="s">
        <v>264</v>
      </c>
      <c r="C4284" t="s">
        <v>27</v>
      </c>
      <c r="D4284" t="s">
        <v>35</v>
      </c>
      <c r="E4284" t="s">
        <v>15</v>
      </c>
      <c r="F4284" s="1">
        <v>42914</v>
      </c>
      <c r="G4284" s="1">
        <v>42980</v>
      </c>
      <c r="H4284">
        <v>501</v>
      </c>
      <c r="I4284" t="s">
        <v>22</v>
      </c>
      <c r="J4284" t="s">
        <v>17</v>
      </c>
      <c r="K4284">
        <v>550</v>
      </c>
      <c r="M4284">
        <f t="shared" ref="M4284:M4288" si="1136" xml:space="preserve"> H4284 - K4284</f>
        <v>-49</v>
      </c>
      <c r="N4284">
        <f t="shared" ref="N4284:N4288" si="1137" xml:space="preserve"> M4284 / H4284 * 100</f>
        <v>-9.780439121756487</v>
      </c>
    </row>
    <row r="4285" spans="1:14" x14ac:dyDescent="0.55000000000000004">
      <c r="A4285" t="s">
        <v>4428</v>
      </c>
      <c r="B4285" t="s">
        <v>106</v>
      </c>
      <c r="C4285" t="s">
        <v>27</v>
      </c>
      <c r="D4285" t="s">
        <v>38</v>
      </c>
      <c r="E4285" t="s">
        <v>15</v>
      </c>
      <c r="F4285" s="1">
        <v>42914</v>
      </c>
      <c r="G4285" s="1">
        <v>43005</v>
      </c>
      <c r="H4285">
        <v>539</v>
      </c>
      <c r="I4285" t="s">
        <v>32</v>
      </c>
      <c r="J4285" t="s">
        <v>17</v>
      </c>
      <c r="K4285">
        <v>550</v>
      </c>
      <c r="M4285">
        <f t="shared" si="1136"/>
        <v>-11</v>
      </c>
      <c r="N4285">
        <f t="shared" si="1137"/>
        <v>-2.0408163265306123</v>
      </c>
    </row>
    <row r="4286" spans="1:14" x14ac:dyDescent="0.55000000000000004">
      <c r="A4286" t="s">
        <v>4429</v>
      </c>
      <c r="B4286" t="s">
        <v>106</v>
      </c>
      <c r="C4286" t="s">
        <v>13</v>
      </c>
      <c r="D4286" t="s">
        <v>285</v>
      </c>
      <c r="E4286" t="s">
        <v>15</v>
      </c>
      <c r="F4286" s="1">
        <v>42914</v>
      </c>
      <c r="G4286" s="1">
        <v>42920</v>
      </c>
      <c r="H4286">
        <v>1028</v>
      </c>
      <c r="I4286" t="s">
        <v>32</v>
      </c>
      <c r="J4286" t="s">
        <v>17</v>
      </c>
      <c r="K4286">
        <v>1096</v>
      </c>
      <c r="M4286">
        <f t="shared" si="1136"/>
        <v>-68</v>
      </c>
      <c r="N4286">
        <f t="shared" si="1137"/>
        <v>-6.6147859922178993</v>
      </c>
    </row>
    <row r="4287" spans="1:14" x14ac:dyDescent="0.55000000000000004">
      <c r="A4287" t="s">
        <v>4430</v>
      </c>
      <c r="B4287" t="s">
        <v>106</v>
      </c>
      <c r="C4287" t="s">
        <v>20</v>
      </c>
      <c r="D4287" t="s">
        <v>169</v>
      </c>
      <c r="E4287" t="s">
        <v>15</v>
      </c>
      <c r="F4287" s="1">
        <v>42914</v>
      </c>
      <c r="G4287" s="1">
        <v>42991</v>
      </c>
      <c r="H4287">
        <v>3951</v>
      </c>
      <c r="I4287" t="s">
        <v>32</v>
      </c>
      <c r="J4287" t="s">
        <v>17</v>
      </c>
      <c r="K4287">
        <v>4821</v>
      </c>
      <c r="M4287">
        <f t="shared" si="1136"/>
        <v>-870</v>
      </c>
      <c r="N4287">
        <f t="shared" si="1137"/>
        <v>-22.019741837509489</v>
      </c>
    </row>
    <row r="4288" spans="1:14" x14ac:dyDescent="0.55000000000000004">
      <c r="A4288" t="s">
        <v>4431</v>
      </c>
      <c r="B4288" t="s">
        <v>144</v>
      </c>
      <c r="C4288" t="s">
        <v>27</v>
      </c>
      <c r="D4288" t="s">
        <v>140</v>
      </c>
      <c r="E4288" t="s">
        <v>15</v>
      </c>
      <c r="F4288" s="1">
        <v>42914</v>
      </c>
      <c r="G4288" s="1">
        <v>42958</v>
      </c>
      <c r="H4288">
        <v>560</v>
      </c>
      <c r="I4288" t="s">
        <v>16</v>
      </c>
      <c r="J4288" t="s">
        <v>17</v>
      </c>
      <c r="K4288">
        <v>550</v>
      </c>
      <c r="M4288">
        <f t="shared" si="1136"/>
        <v>10</v>
      </c>
      <c r="N4288">
        <f t="shared" si="1137"/>
        <v>1.7857142857142856</v>
      </c>
    </row>
    <row r="4289" spans="1:14" x14ac:dyDescent="0.55000000000000004">
      <c r="A4289" t="s">
        <v>4432</v>
      </c>
      <c r="B4289" t="s">
        <v>41</v>
      </c>
      <c r="C4289" t="s">
        <v>57</v>
      </c>
      <c r="D4289" t="s">
        <v>160</v>
      </c>
      <c r="E4289" t="s">
        <v>55</v>
      </c>
      <c r="F4289" s="1">
        <v>42914</v>
      </c>
      <c r="G4289" s="1">
        <v>42921</v>
      </c>
      <c r="H4289">
        <v>0</v>
      </c>
      <c r="I4289" t="s">
        <v>39</v>
      </c>
      <c r="J4289" t="s">
        <v>17</v>
      </c>
      <c r="K4289">
        <v>5482</v>
      </c>
    </row>
    <row r="4290" spans="1:14" x14ac:dyDescent="0.55000000000000004">
      <c r="A4290" t="s">
        <v>4433</v>
      </c>
      <c r="B4290" t="s">
        <v>12</v>
      </c>
      <c r="C4290" t="s">
        <v>57</v>
      </c>
      <c r="D4290" t="s">
        <v>315</v>
      </c>
      <c r="E4290" t="s">
        <v>55</v>
      </c>
      <c r="F4290" s="1">
        <v>42914</v>
      </c>
      <c r="G4290" s="1">
        <v>42971</v>
      </c>
      <c r="H4290">
        <v>0</v>
      </c>
      <c r="I4290" t="s">
        <v>16</v>
      </c>
      <c r="J4290" t="s">
        <v>17</v>
      </c>
      <c r="K4290">
        <v>5482</v>
      </c>
    </row>
    <row r="4291" spans="1:14" x14ac:dyDescent="0.55000000000000004">
      <c r="A4291" t="s">
        <v>4434</v>
      </c>
      <c r="B4291" t="s">
        <v>12</v>
      </c>
      <c r="C4291" t="s">
        <v>27</v>
      </c>
      <c r="D4291" t="s">
        <v>21</v>
      </c>
      <c r="E4291" t="s">
        <v>15</v>
      </c>
      <c r="F4291" s="1">
        <v>42914</v>
      </c>
      <c r="G4291" s="1">
        <v>43008</v>
      </c>
      <c r="H4291">
        <v>530</v>
      </c>
      <c r="I4291" t="s">
        <v>16</v>
      </c>
      <c r="J4291" t="s">
        <v>17</v>
      </c>
      <c r="K4291">
        <v>550</v>
      </c>
      <c r="M4291">
        <f xml:space="preserve"> H4291 - K4291</f>
        <v>-20</v>
      </c>
      <c r="N4291">
        <f xml:space="preserve"> M4291 / H4291 * 100</f>
        <v>-3.7735849056603774</v>
      </c>
    </row>
    <row r="4292" spans="1:14" x14ac:dyDescent="0.55000000000000004">
      <c r="A4292" t="s">
        <v>4435</v>
      </c>
      <c r="B4292" t="s">
        <v>99</v>
      </c>
      <c r="C4292" t="s">
        <v>48</v>
      </c>
      <c r="E4292" t="s">
        <v>49</v>
      </c>
      <c r="F4292" s="1">
        <v>42914</v>
      </c>
      <c r="I4292" t="s">
        <v>85</v>
      </c>
      <c r="J4292" t="s">
        <v>25</v>
      </c>
      <c r="K4292">
        <v>3393</v>
      </c>
    </row>
    <row r="4293" spans="1:14" x14ac:dyDescent="0.55000000000000004">
      <c r="A4293" t="s">
        <v>4436</v>
      </c>
      <c r="B4293" t="s">
        <v>70</v>
      </c>
      <c r="C4293" t="s">
        <v>27</v>
      </c>
      <c r="D4293" t="s">
        <v>209</v>
      </c>
      <c r="E4293" t="s">
        <v>15</v>
      </c>
      <c r="F4293" s="1">
        <v>42914</v>
      </c>
      <c r="G4293" s="1">
        <v>42918</v>
      </c>
      <c r="H4293">
        <v>462</v>
      </c>
      <c r="I4293" t="s">
        <v>16</v>
      </c>
      <c r="J4293" t="s">
        <v>17</v>
      </c>
      <c r="K4293">
        <v>550</v>
      </c>
      <c r="M4293">
        <f t="shared" ref="M4293:M4296" si="1138" xml:space="preserve"> H4293 - K4293</f>
        <v>-88</v>
      </c>
      <c r="N4293">
        <f t="shared" ref="N4293:N4296" si="1139" xml:space="preserve"> M4293 / H4293 * 100</f>
        <v>-19.047619047619047</v>
      </c>
    </row>
    <row r="4294" spans="1:14" x14ac:dyDescent="0.55000000000000004">
      <c r="A4294" t="s">
        <v>4437</v>
      </c>
      <c r="B4294" t="s">
        <v>37</v>
      </c>
      <c r="C4294" t="s">
        <v>13</v>
      </c>
      <c r="D4294" t="s">
        <v>325</v>
      </c>
      <c r="E4294" t="s">
        <v>15</v>
      </c>
      <c r="F4294" s="1">
        <v>42914</v>
      </c>
      <c r="G4294" s="1">
        <v>42985</v>
      </c>
      <c r="H4294">
        <v>1211</v>
      </c>
      <c r="I4294" t="s">
        <v>39</v>
      </c>
      <c r="J4294" t="s">
        <v>17</v>
      </c>
      <c r="K4294">
        <v>1096</v>
      </c>
      <c r="M4294">
        <f t="shared" si="1138"/>
        <v>115</v>
      </c>
      <c r="N4294">
        <f t="shared" si="1139"/>
        <v>9.4962840627580505</v>
      </c>
    </row>
    <row r="4295" spans="1:14" x14ac:dyDescent="0.55000000000000004">
      <c r="A4295" t="s">
        <v>4438</v>
      </c>
      <c r="B4295" t="s">
        <v>37</v>
      </c>
      <c r="C4295" t="s">
        <v>20</v>
      </c>
      <c r="D4295" t="s">
        <v>68</v>
      </c>
      <c r="E4295" t="s">
        <v>15</v>
      </c>
      <c r="F4295" s="1">
        <v>42914</v>
      </c>
      <c r="G4295" s="1">
        <v>42919</v>
      </c>
      <c r="H4295">
        <v>4264</v>
      </c>
      <c r="I4295" t="s">
        <v>39</v>
      </c>
      <c r="J4295" t="s">
        <v>17</v>
      </c>
      <c r="K4295">
        <v>4821</v>
      </c>
      <c r="M4295">
        <f t="shared" si="1138"/>
        <v>-557</v>
      </c>
      <c r="N4295">
        <f t="shared" si="1139"/>
        <v>-13.062851782363976</v>
      </c>
    </row>
    <row r="4296" spans="1:14" x14ac:dyDescent="0.55000000000000004">
      <c r="A4296" t="s">
        <v>4439</v>
      </c>
      <c r="B4296" t="s">
        <v>37</v>
      </c>
      <c r="C4296" t="s">
        <v>48</v>
      </c>
      <c r="D4296" t="s">
        <v>206</v>
      </c>
      <c r="E4296" t="s">
        <v>15</v>
      </c>
      <c r="F4296" s="1">
        <v>42914</v>
      </c>
      <c r="G4296" s="1">
        <v>42987</v>
      </c>
      <c r="H4296">
        <v>3104</v>
      </c>
      <c r="I4296" t="s">
        <v>39</v>
      </c>
      <c r="J4296" t="s">
        <v>25</v>
      </c>
      <c r="K4296">
        <v>3393</v>
      </c>
      <c r="M4296">
        <f t="shared" si="1138"/>
        <v>-289</v>
      </c>
      <c r="N4296">
        <f t="shared" si="1139"/>
        <v>-9.3105670103092777</v>
      </c>
    </row>
    <row r="4297" spans="1:14" x14ac:dyDescent="0.55000000000000004">
      <c r="A4297" t="s">
        <v>4440</v>
      </c>
      <c r="B4297" t="s">
        <v>83</v>
      </c>
      <c r="C4297" t="s">
        <v>48</v>
      </c>
      <c r="D4297" t="s">
        <v>169</v>
      </c>
      <c r="E4297" t="s">
        <v>49</v>
      </c>
      <c r="F4297" s="1">
        <v>42914</v>
      </c>
      <c r="I4297" t="s">
        <v>85</v>
      </c>
      <c r="J4297" t="s">
        <v>25</v>
      </c>
      <c r="K4297">
        <v>3393</v>
      </c>
    </row>
    <row r="4298" spans="1:14" x14ac:dyDescent="0.55000000000000004">
      <c r="A4298" t="s">
        <v>4441</v>
      </c>
      <c r="B4298" t="s">
        <v>83</v>
      </c>
      <c r="C4298" t="s">
        <v>24</v>
      </c>
      <c r="D4298" t="s">
        <v>249</v>
      </c>
      <c r="E4298" t="s">
        <v>15</v>
      </c>
      <c r="F4298" s="1">
        <v>42914</v>
      </c>
      <c r="G4298" s="1">
        <v>43008</v>
      </c>
      <c r="H4298">
        <v>56</v>
      </c>
      <c r="I4298" t="s">
        <v>85</v>
      </c>
      <c r="J4298" t="s">
        <v>25</v>
      </c>
      <c r="K4298">
        <v>55</v>
      </c>
      <c r="M4298">
        <f t="shared" ref="M4298:M4299" si="1140" xml:space="preserve"> H4298 - K4298</f>
        <v>1</v>
      </c>
      <c r="N4298">
        <f t="shared" ref="N4298:N4299" si="1141" xml:space="preserve"> M4298 / H4298 * 100</f>
        <v>1.7857142857142856</v>
      </c>
    </row>
    <row r="4299" spans="1:14" x14ac:dyDescent="0.55000000000000004">
      <c r="A4299" t="s">
        <v>4442</v>
      </c>
      <c r="B4299" t="s">
        <v>34</v>
      </c>
      <c r="C4299" t="s">
        <v>13</v>
      </c>
      <c r="D4299" t="s">
        <v>315</v>
      </c>
      <c r="E4299" t="s">
        <v>15</v>
      </c>
      <c r="F4299" s="1">
        <v>42915</v>
      </c>
      <c r="G4299" s="1">
        <v>42926</v>
      </c>
      <c r="H4299">
        <v>1047</v>
      </c>
      <c r="I4299" t="s">
        <v>16</v>
      </c>
      <c r="J4299" t="s">
        <v>17</v>
      </c>
      <c r="K4299">
        <v>1096</v>
      </c>
      <c r="M4299">
        <f t="shared" si="1140"/>
        <v>-49</v>
      </c>
      <c r="N4299">
        <f t="shared" si="1141"/>
        <v>-4.6800382043935054</v>
      </c>
    </row>
    <row r="4300" spans="1:14" x14ac:dyDescent="0.55000000000000004">
      <c r="A4300" t="s">
        <v>4443</v>
      </c>
      <c r="B4300" t="s">
        <v>129</v>
      </c>
      <c r="C4300" t="s">
        <v>48</v>
      </c>
      <c r="D4300" t="s">
        <v>530</v>
      </c>
      <c r="E4300" t="s">
        <v>55</v>
      </c>
      <c r="F4300" s="1">
        <v>42915</v>
      </c>
      <c r="G4300" s="1">
        <v>42924</v>
      </c>
      <c r="H4300">
        <v>0</v>
      </c>
      <c r="I4300" t="s">
        <v>75</v>
      </c>
      <c r="J4300" t="s">
        <v>25</v>
      </c>
      <c r="K4300">
        <v>3393</v>
      </c>
    </row>
    <row r="4301" spans="1:14" x14ac:dyDescent="0.55000000000000004">
      <c r="A4301" t="s">
        <v>4444</v>
      </c>
      <c r="B4301" t="s">
        <v>176</v>
      </c>
      <c r="C4301" t="s">
        <v>13</v>
      </c>
      <c r="E4301" t="s">
        <v>49</v>
      </c>
      <c r="F4301" s="1">
        <v>42915</v>
      </c>
      <c r="I4301" t="s">
        <v>85</v>
      </c>
      <c r="J4301" t="s">
        <v>17</v>
      </c>
      <c r="K4301">
        <v>1096</v>
      </c>
    </row>
    <row r="4302" spans="1:14" x14ac:dyDescent="0.55000000000000004">
      <c r="A4302" t="s">
        <v>4445</v>
      </c>
      <c r="B4302" t="s">
        <v>19</v>
      </c>
      <c r="C4302" t="s">
        <v>20</v>
      </c>
      <c r="D4302" t="s">
        <v>199</v>
      </c>
      <c r="E4302" t="s">
        <v>55</v>
      </c>
      <c r="F4302" s="1">
        <v>42915</v>
      </c>
      <c r="G4302" s="1">
        <v>42922</v>
      </c>
      <c r="H4302">
        <v>0</v>
      </c>
      <c r="I4302" t="s">
        <v>22</v>
      </c>
      <c r="J4302" t="s">
        <v>17</v>
      </c>
      <c r="K4302">
        <v>4821</v>
      </c>
    </row>
    <row r="4303" spans="1:14" x14ac:dyDescent="0.55000000000000004">
      <c r="A4303" t="s">
        <v>4446</v>
      </c>
      <c r="B4303" t="s">
        <v>19</v>
      </c>
      <c r="C4303" t="s">
        <v>20</v>
      </c>
      <c r="D4303" t="s">
        <v>87</v>
      </c>
      <c r="E4303" t="s">
        <v>15</v>
      </c>
      <c r="F4303" s="1">
        <v>42915</v>
      </c>
      <c r="G4303" s="1">
        <v>42924</v>
      </c>
      <c r="H4303">
        <v>5321</v>
      </c>
      <c r="I4303" t="s">
        <v>22</v>
      </c>
      <c r="J4303" t="s">
        <v>17</v>
      </c>
      <c r="K4303">
        <v>4821</v>
      </c>
      <c r="M4303">
        <f t="shared" ref="M4303:M4311" si="1142" xml:space="preserve"> H4303 - K4303</f>
        <v>500</v>
      </c>
      <c r="N4303">
        <f t="shared" ref="N4303:N4311" si="1143" xml:space="preserve"> M4303 / H4303 * 100</f>
        <v>9.3967299379815827</v>
      </c>
    </row>
    <row r="4304" spans="1:14" x14ac:dyDescent="0.55000000000000004">
      <c r="A4304" t="s">
        <v>4447</v>
      </c>
      <c r="B4304" t="s">
        <v>19</v>
      </c>
      <c r="C4304" t="s">
        <v>24</v>
      </c>
      <c r="D4304" t="s">
        <v>225</v>
      </c>
      <c r="E4304" t="s">
        <v>15</v>
      </c>
      <c r="F4304" s="1">
        <v>42915</v>
      </c>
      <c r="G4304" s="1">
        <v>42922</v>
      </c>
      <c r="H4304">
        <v>57</v>
      </c>
      <c r="I4304" t="s">
        <v>22</v>
      </c>
      <c r="J4304" t="s">
        <v>25</v>
      </c>
      <c r="K4304">
        <v>55</v>
      </c>
      <c r="M4304">
        <f t="shared" si="1142"/>
        <v>2</v>
      </c>
      <c r="N4304">
        <f t="shared" si="1143"/>
        <v>3.5087719298245612</v>
      </c>
    </row>
    <row r="4305" spans="1:14" x14ac:dyDescent="0.55000000000000004">
      <c r="A4305" t="s">
        <v>4448</v>
      </c>
      <c r="B4305" t="s">
        <v>116</v>
      </c>
      <c r="C4305" t="s">
        <v>13</v>
      </c>
      <c r="D4305" t="s">
        <v>167</v>
      </c>
      <c r="E4305" t="s">
        <v>15</v>
      </c>
      <c r="F4305" s="1">
        <v>42915</v>
      </c>
      <c r="G4305" s="1">
        <v>42924</v>
      </c>
      <c r="H4305">
        <v>950</v>
      </c>
      <c r="I4305" t="s">
        <v>85</v>
      </c>
      <c r="J4305" t="s">
        <v>17</v>
      </c>
      <c r="K4305">
        <v>1096</v>
      </c>
      <c r="M4305">
        <f t="shared" si="1142"/>
        <v>-146</v>
      </c>
      <c r="N4305">
        <f t="shared" si="1143"/>
        <v>-15.368421052631579</v>
      </c>
    </row>
    <row r="4306" spans="1:14" x14ac:dyDescent="0.55000000000000004">
      <c r="A4306" t="s">
        <v>4449</v>
      </c>
      <c r="B4306" t="s">
        <v>116</v>
      </c>
      <c r="C4306" t="s">
        <v>24</v>
      </c>
      <c r="D4306" t="s">
        <v>117</v>
      </c>
      <c r="E4306" t="s">
        <v>15</v>
      </c>
      <c r="F4306" s="1">
        <v>42915</v>
      </c>
      <c r="G4306" s="1">
        <v>42985</v>
      </c>
      <c r="H4306">
        <v>61</v>
      </c>
      <c r="I4306" t="s">
        <v>85</v>
      </c>
      <c r="J4306" t="s">
        <v>25</v>
      </c>
      <c r="K4306">
        <v>55</v>
      </c>
      <c r="M4306">
        <f t="shared" si="1142"/>
        <v>6</v>
      </c>
      <c r="N4306">
        <f t="shared" si="1143"/>
        <v>9.8360655737704921</v>
      </c>
    </row>
    <row r="4307" spans="1:14" x14ac:dyDescent="0.55000000000000004">
      <c r="A4307" t="s">
        <v>4450</v>
      </c>
      <c r="B4307" t="s">
        <v>116</v>
      </c>
      <c r="C4307" t="s">
        <v>24</v>
      </c>
      <c r="D4307" t="s">
        <v>74</v>
      </c>
      <c r="E4307" t="s">
        <v>15</v>
      </c>
      <c r="F4307" s="1">
        <v>42915</v>
      </c>
      <c r="G4307" s="1">
        <v>42924</v>
      </c>
      <c r="H4307">
        <v>62</v>
      </c>
      <c r="I4307" t="s">
        <v>85</v>
      </c>
      <c r="J4307" t="s">
        <v>25</v>
      </c>
      <c r="K4307">
        <v>55</v>
      </c>
      <c r="M4307">
        <f t="shared" si="1142"/>
        <v>7</v>
      </c>
      <c r="N4307">
        <f t="shared" si="1143"/>
        <v>11.29032258064516</v>
      </c>
    </row>
    <row r="4308" spans="1:14" x14ac:dyDescent="0.55000000000000004">
      <c r="A4308" t="s">
        <v>4451</v>
      </c>
      <c r="B4308" t="s">
        <v>53</v>
      </c>
      <c r="C4308" t="s">
        <v>13</v>
      </c>
      <c r="D4308" t="s">
        <v>21</v>
      </c>
      <c r="E4308" t="s">
        <v>15</v>
      </c>
      <c r="F4308" s="1">
        <v>42915</v>
      </c>
      <c r="G4308" s="1">
        <v>42923</v>
      </c>
      <c r="H4308">
        <v>1105</v>
      </c>
      <c r="I4308" t="s">
        <v>22</v>
      </c>
      <c r="J4308" t="s">
        <v>17</v>
      </c>
      <c r="K4308">
        <v>1096</v>
      </c>
      <c r="M4308">
        <f t="shared" si="1142"/>
        <v>9</v>
      </c>
      <c r="N4308">
        <f t="shared" si="1143"/>
        <v>0.81447963800904988</v>
      </c>
    </row>
    <row r="4309" spans="1:14" x14ac:dyDescent="0.55000000000000004">
      <c r="A4309" t="s">
        <v>4452</v>
      </c>
      <c r="B4309" t="s">
        <v>264</v>
      </c>
      <c r="C4309" t="s">
        <v>13</v>
      </c>
      <c r="D4309" t="s">
        <v>35</v>
      </c>
      <c r="E4309" t="s">
        <v>15</v>
      </c>
      <c r="F4309" s="1">
        <v>42915</v>
      </c>
      <c r="G4309" s="1">
        <v>42980</v>
      </c>
      <c r="H4309">
        <v>835</v>
      </c>
      <c r="I4309" t="s">
        <v>22</v>
      </c>
      <c r="J4309" t="s">
        <v>17</v>
      </c>
      <c r="K4309">
        <v>1096</v>
      </c>
      <c r="M4309">
        <f t="shared" si="1142"/>
        <v>-261</v>
      </c>
      <c r="N4309">
        <f t="shared" si="1143"/>
        <v>-31.257485029940117</v>
      </c>
    </row>
    <row r="4310" spans="1:14" x14ac:dyDescent="0.55000000000000004">
      <c r="A4310" t="s">
        <v>4453</v>
      </c>
      <c r="B4310" t="s">
        <v>89</v>
      </c>
      <c r="C4310" t="s">
        <v>13</v>
      </c>
      <c r="D4310" t="s">
        <v>78</v>
      </c>
      <c r="E4310" t="s">
        <v>15</v>
      </c>
      <c r="F4310" s="1">
        <v>42915</v>
      </c>
      <c r="G4310" s="1">
        <v>42975</v>
      </c>
      <c r="H4310">
        <v>1104</v>
      </c>
      <c r="I4310" t="s">
        <v>32</v>
      </c>
      <c r="J4310" t="s">
        <v>17</v>
      </c>
      <c r="K4310">
        <v>1096</v>
      </c>
      <c r="M4310">
        <f t="shared" si="1142"/>
        <v>8</v>
      </c>
      <c r="N4310">
        <f t="shared" si="1143"/>
        <v>0.72463768115942029</v>
      </c>
    </row>
    <row r="4311" spans="1:14" x14ac:dyDescent="0.55000000000000004">
      <c r="A4311" t="s">
        <v>4454</v>
      </c>
      <c r="B4311" t="s">
        <v>89</v>
      </c>
      <c r="C4311" t="s">
        <v>48</v>
      </c>
      <c r="D4311" t="s">
        <v>167</v>
      </c>
      <c r="E4311" t="s">
        <v>15</v>
      </c>
      <c r="F4311" s="1">
        <v>42915</v>
      </c>
      <c r="G4311" s="1">
        <v>42990</v>
      </c>
      <c r="H4311">
        <v>3464</v>
      </c>
      <c r="I4311" t="s">
        <v>32</v>
      </c>
      <c r="J4311" t="s">
        <v>25</v>
      </c>
      <c r="K4311">
        <v>3393</v>
      </c>
      <c r="M4311">
        <f t="shared" si="1142"/>
        <v>71</v>
      </c>
      <c r="N4311">
        <f t="shared" si="1143"/>
        <v>2.0496535796766744</v>
      </c>
    </row>
    <row r="4312" spans="1:14" x14ac:dyDescent="0.55000000000000004">
      <c r="A4312" t="s">
        <v>4455</v>
      </c>
      <c r="B4312" t="s">
        <v>106</v>
      </c>
      <c r="C4312" t="s">
        <v>27</v>
      </c>
      <c r="E4312" t="s">
        <v>49</v>
      </c>
      <c r="F4312" s="1">
        <v>42915</v>
      </c>
      <c r="I4312" t="s">
        <v>32</v>
      </c>
      <c r="J4312" t="s">
        <v>17</v>
      </c>
      <c r="K4312">
        <v>550</v>
      </c>
    </row>
    <row r="4313" spans="1:14" x14ac:dyDescent="0.55000000000000004">
      <c r="A4313" t="s">
        <v>4456</v>
      </c>
      <c r="B4313" t="s">
        <v>106</v>
      </c>
      <c r="C4313" t="s">
        <v>27</v>
      </c>
      <c r="D4313" t="s">
        <v>61</v>
      </c>
      <c r="E4313" t="s">
        <v>55</v>
      </c>
      <c r="F4313" s="1">
        <v>42915</v>
      </c>
      <c r="G4313" s="1">
        <v>42922</v>
      </c>
      <c r="H4313">
        <v>0</v>
      </c>
      <c r="I4313" t="s">
        <v>32</v>
      </c>
      <c r="J4313" t="s">
        <v>17</v>
      </c>
      <c r="K4313">
        <v>550</v>
      </c>
    </row>
    <row r="4314" spans="1:14" x14ac:dyDescent="0.55000000000000004">
      <c r="A4314" t="s">
        <v>4457</v>
      </c>
      <c r="B4314" t="s">
        <v>144</v>
      </c>
      <c r="C4314" t="s">
        <v>24</v>
      </c>
      <c r="D4314" t="s">
        <v>243</v>
      </c>
      <c r="E4314" t="s">
        <v>55</v>
      </c>
      <c r="F4314" s="1">
        <v>42915</v>
      </c>
      <c r="G4314" s="1">
        <v>42978</v>
      </c>
      <c r="H4314">
        <v>0</v>
      </c>
      <c r="I4314" t="s">
        <v>16</v>
      </c>
      <c r="J4314" t="s">
        <v>25</v>
      </c>
      <c r="K4314">
        <v>55</v>
      </c>
    </row>
    <row r="4315" spans="1:14" x14ac:dyDescent="0.55000000000000004">
      <c r="A4315" t="s">
        <v>4458</v>
      </c>
      <c r="B4315" t="s">
        <v>144</v>
      </c>
      <c r="C4315" t="s">
        <v>48</v>
      </c>
      <c r="D4315" t="s">
        <v>504</v>
      </c>
      <c r="E4315" t="s">
        <v>55</v>
      </c>
      <c r="F4315" s="1">
        <v>42915</v>
      </c>
      <c r="G4315" s="1">
        <v>42922</v>
      </c>
      <c r="H4315">
        <v>0</v>
      </c>
      <c r="I4315" t="s">
        <v>16</v>
      </c>
      <c r="J4315" t="s">
        <v>25</v>
      </c>
      <c r="K4315">
        <v>3393</v>
      </c>
    </row>
    <row r="4316" spans="1:14" x14ac:dyDescent="0.55000000000000004">
      <c r="A4316" t="s">
        <v>4459</v>
      </c>
      <c r="B4316" t="s">
        <v>41</v>
      </c>
      <c r="C4316" t="s">
        <v>20</v>
      </c>
      <c r="E4316" t="s">
        <v>49</v>
      </c>
      <c r="F4316" s="1">
        <v>42915</v>
      </c>
      <c r="I4316" t="s">
        <v>39</v>
      </c>
      <c r="J4316" t="s">
        <v>17</v>
      </c>
      <c r="K4316">
        <v>4821</v>
      </c>
    </row>
    <row r="4317" spans="1:14" x14ac:dyDescent="0.55000000000000004">
      <c r="A4317" t="s">
        <v>4460</v>
      </c>
      <c r="B4317" t="s">
        <v>41</v>
      </c>
      <c r="C4317" t="s">
        <v>27</v>
      </c>
      <c r="D4317" t="s">
        <v>327</v>
      </c>
      <c r="E4317" t="s">
        <v>55</v>
      </c>
      <c r="F4317" s="1">
        <v>42915</v>
      </c>
      <c r="G4317" s="1">
        <v>42926</v>
      </c>
      <c r="H4317">
        <v>0</v>
      </c>
      <c r="I4317" t="s">
        <v>39</v>
      </c>
      <c r="J4317" t="s">
        <v>17</v>
      </c>
      <c r="K4317">
        <v>550</v>
      </c>
    </row>
    <row r="4318" spans="1:14" x14ac:dyDescent="0.55000000000000004">
      <c r="A4318" t="s">
        <v>4461</v>
      </c>
      <c r="B4318" t="s">
        <v>41</v>
      </c>
      <c r="C4318" t="s">
        <v>24</v>
      </c>
      <c r="D4318" t="s">
        <v>230</v>
      </c>
      <c r="E4318" t="s">
        <v>55</v>
      </c>
      <c r="F4318" s="1">
        <v>42915</v>
      </c>
      <c r="G4318" s="1">
        <v>42922</v>
      </c>
      <c r="H4318">
        <v>0</v>
      </c>
      <c r="I4318" t="s">
        <v>39</v>
      </c>
      <c r="J4318" t="s">
        <v>25</v>
      </c>
      <c r="K4318">
        <v>55</v>
      </c>
    </row>
    <row r="4319" spans="1:14" x14ac:dyDescent="0.55000000000000004">
      <c r="A4319" t="s">
        <v>4462</v>
      </c>
      <c r="B4319" t="s">
        <v>41</v>
      </c>
      <c r="C4319" t="s">
        <v>24</v>
      </c>
      <c r="D4319" t="s">
        <v>285</v>
      </c>
      <c r="E4319" t="s">
        <v>55</v>
      </c>
      <c r="F4319" s="1">
        <v>42915</v>
      </c>
      <c r="G4319" s="1">
        <v>42922</v>
      </c>
      <c r="H4319">
        <v>0</v>
      </c>
      <c r="I4319" t="s">
        <v>39</v>
      </c>
      <c r="J4319" t="s">
        <v>25</v>
      </c>
      <c r="K4319">
        <v>55</v>
      </c>
    </row>
    <row r="4320" spans="1:14" x14ac:dyDescent="0.55000000000000004">
      <c r="A4320" t="s">
        <v>4463</v>
      </c>
      <c r="B4320" t="s">
        <v>60</v>
      </c>
      <c r="C4320" t="s">
        <v>20</v>
      </c>
      <c r="D4320" t="s">
        <v>186</v>
      </c>
      <c r="E4320" t="s">
        <v>55</v>
      </c>
      <c r="F4320" s="1">
        <v>42915</v>
      </c>
      <c r="G4320" s="1">
        <v>42926</v>
      </c>
      <c r="H4320">
        <v>0</v>
      </c>
      <c r="I4320" t="s">
        <v>32</v>
      </c>
      <c r="J4320" t="s">
        <v>17</v>
      </c>
      <c r="K4320">
        <v>4821</v>
      </c>
    </row>
    <row r="4321" spans="1:14" x14ac:dyDescent="0.55000000000000004">
      <c r="A4321" t="s">
        <v>4464</v>
      </c>
      <c r="B4321" t="s">
        <v>12</v>
      </c>
      <c r="C4321" t="s">
        <v>48</v>
      </c>
      <c r="D4321" t="s">
        <v>137</v>
      </c>
      <c r="E4321" t="s">
        <v>15</v>
      </c>
      <c r="F4321" s="1">
        <v>42915</v>
      </c>
      <c r="G4321" s="1">
        <v>42922</v>
      </c>
      <c r="H4321">
        <v>3676</v>
      </c>
      <c r="I4321" t="s">
        <v>16</v>
      </c>
      <c r="J4321" t="s">
        <v>25</v>
      </c>
      <c r="K4321">
        <v>3393</v>
      </c>
      <c r="M4321">
        <f xml:space="preserve"> H4321 - K4321</f>
        <v>283</v>
      </c>
      <c r="N4321">
        <f xml:space="preserve"> M4321 / H4321 * 100</f>
        <v>7.6985854189336234</v>
      </c>
    </row>
    <row r="4322" spans="1:14" x14ac:dyDescent="0.55000000000000004">
      <c r="A4322" t="s">
        <v>4465</v>
      </c>
      <c r="B4322" t="s">
        <v>44</v>
      </c>
      <c r="C4322" t="s">
        <v>20</v>
      </c>
      <c r="D4322" t="s">
        <v>124</v>
      </c>
      <c r="E4322" t="s">
        <v>55</v>
      </c>
      <c r="F4322" s="1">
        <v>42915</v>
      </c>
      <c r="G4322" s="1">
        <v>42924</v>
      </c>
      <c r="H4322">
        <v>0</v>
      </c>
      <c r="I4322" t="s">
        <v>22</v>
      </c>
      <c r="J4322" t="s">
        <v>17</v>
      </c>
      <c r="K4322">
        <v>4821</v>
      </c>
    </row>
    <row r="4323" spans="1:14" x14ac:dyDescent="0.55000000000000004">
      <c r="A4323" t="s">
        <v>4466</v>
      </c>
      <c r="B4323" t="s">
        <v>44</v>
      </c>
      <c r="C4323" t="s">
        <v>27</v>
      </c>
      <c r="D4323" t="s">
        <v>71</v>
      </c>
      <c r="E4323" t="s">
        <v>15</v>
      </c>
      <c r="F4323" s="1">
        <v>42915</v>
      </c>
      <c r="G4323" s="1">
        <v>42956</v>
      </c>
      <c r="H4323">
        <v>568</v>
      </c>
      <c r="I4323" t="s">
        <v>22</v>
      </c>
      <c r="J4323" t="s">
        <v>17</v>
      </c>
      <c r="K4323">
        <v>550</v>
      </c>
      <c r="M4323">
        <f t="shared" ref="M4323:M4327" si="1144" xml:space="preserve"> H4323 - K4323</f>
        <v>18</v>
      </c>
      <c r="N4323">
        <f t="shared" ref="N4323:N4327" si="1145" xml:space="preserve"> M4323 / H4323 * 100</f>
        <v>3.169014084507042</v>
      </c>
    </row>
    <row r="4324" spans="1:14" x14ac:dyDescent="0.55000000000000004">
      <c r="A4324" t="s">
        <v>4467</v>
      </c>
      <c r="B4324" t="s">
        <v>108</v>
      </c>
      <c r="C4324" t="s">
        <v>20</v>
      </c>
      <c r="D4324" t="s">
        <v>227</v>
      </c>
      <c r="E4324" t="s">
        <v>15</v>
      </c>
      <c r="F4324" s="1">
        <v>42915</v>
      </c>
      <c r="G4324" s="1">
        <v>42925</v>
      </c>
      <c r="H4324">
        <v>4837</v>
      </c>
      <c r="I4324" t="s">
        <v>75</v>
      </c>
      <c r="J4324" t="s">
        <v>17</v>
      </c>
      <c r="K4324">
        <v>4821</v>
      </c>
      <c r="M4324">
        <f t="shared" si="1144"/>
        <v>16</v>
      </c>
      <c r="N4324">
        <f t="shared" si="1145"/>
        <v>0.33078354351870992</v>
      </c>
    </row>
    <row r="4325" spans="1:14" x14ac:dyDescent="0.55000000000000004">
      <c r="A4325" t="s">
        <v>4468</v>
      </c>
      <c r="B4325" t="s">
        <v>66</v>
      </c>
      <c r="C4325" t="s">
        <v>20</v>
      </c>
      <c r="D4325" t="s">
        <v>61</v>
      </c>
      <c r="E4325" t="s">
        <v>15</v>
      </c>
      <c r="F4325" s="1">
        <v>42915</v>
      </c>
      <c r="G4325" s="1">
        <v>42966</v>
      </c>
      <c r="H4325">
        <v>4936</v>
      </c>
      <c r="I4325" t="s">
        <v>39</v>
      </c>
      <c r="J4325" t="s">
        <v>17</v>
      </c>
      <c r="K4325">
        <v>4821</v>
      </c>
      <c r="M4325">
        <f t="shared" si="1144"/>
        <v>115</v>
      </c>
      <c r="N4325">
        <f t="shared" si="1145"/>
        <v>2.3298217179902756</v>
      </c>
    </row>
    <row r="4326" spans="1:14" x14ac:dyDescent="0.55000000000000004">
      <c r="A4326" t="s">
        <v>4469</v>
      </c>
      <c r="B4326" t="s">
        <v>66</v>
      </c>
      <c r="C4326" t="s">
        <v>24</v>
      </c>
      <c r="D4326" t="s">
        <v>410</v>
      </c>
      <c r="E4326" t="s">
        <v>15</v>
      </c>
      <c r="F4326" s="1">
        <v>42915</v>
      </c>
      <c r="G4326" s="1">
        <v>42981</v>
      </c>
      <c r="H4326">
        <v>55</v>
      </c>
      <c r="I4326" t="s">
        <v>39</v>
      </c>
      <c r="J4326" t="s">
        <v>25</v>
      </c>
      <c r="K4326">
        <v>55</v>
      </c>
      <c r="M4326">
        <f t="shared" si="1144"/>
        <v>0</v>
      </c>
      <c r="N4326">
        <f t="shared" si="1145"/>
        <v>0</v>
      </c>
    </row>
    <row r="4327" spans="1:14" x14ac:dyDescent="0.55000000000000004">
      <c r="A4327" t="s">
        <v>4470</v>
      </c>
      <c r="B4327" t="s">
        <v>70</v>
      </c>
      <c r="C4327" t="s">
        <v>27</v>
      </c>
      <c r="D4327" t="s">
        <v>124</v>
      </c>
      <c r="E4327" t="s">
        <v>15</v>
      </c>
      <c r="F4327" s="1">
        <v>42915</v>
      </c>
      <c r="G4327" s="1">
        <v>42926</v>
      </c>
      <c r="H4327">
        <v>466</v>
      </c>
      <c r="I4327" t="s">
        <v>16</v>
      </c>
      <c r="J4327" t="s">
        <v>17</v>
      </c>
      <c r="K4327">
        <v>550</v>
      </c>
      <c r="M4327">
        <f t="shared" si="1144"/>
        <v>-84</v>
      </c>
      <c r="N4327">
        <f t="shared" si="1145"/>
        <v>-18.025751072961373</v>
      </c>
    </row>
    <row r="4328" spans="1:14" x14ac:dyDescent="0.55000000000000004">
      <c r="A4328" t="s">
        <v>4471</v>
      </c>
      <c r="B4328" t="s">
        <v>37</v>
      </c>
      <c r="C4328" t="s">
        <v>48</v>
      </c>
      <c r="E4328" t="s">
        <v>49</v>
      </c>
      <c r="F4328" s="1">
        <v>42915</v>
      </c>
      <c r="I4328" t="s">
        <v>39</v>
      </c>
      <c r="J4328" t="s">
        <v>25</v>
      </c>
      <c r="K4328">
        <v>3393</v>
      </c>
    </row>
    <row r="4329" spans="1:14" x14ac:dyDescent="0.55000000000000004">
      <c r="A4329" t="s">
        <v>4472</v>
      </c>
      <c r="B4329" t="s">
        <v>37</v>
      </c>
      <c r="C4329" t="s">
        <v>24</v>
      </c>
      <c r="D4329" t="s">
        <v>64</v>
      </c>
      <c r="E4329" t="s">
        <v>55</v>
      </c>
      <c r="F4329" s="1">
        <v>42915</v>
      </c>
      <c r="G4329" s="1">
        <v>42921</v>
      </c>
      <c r="H4329">
        <v>0</v>
      </c>
      <c r="I4329" t="s">
        <v>39</v>
      </c>
      <c r="J4329" t="s">
        <v>25</v>
      </c>
      <c r="K4329">
        <v>55</v>
      </c>
    </row>
    <row r="4330" spans="1:14" x14ac:dyDescent="0.55000000000000004">
      <c r="A4330" t="s">
        <v>4473</v>
      </c>
      <c r="B4330" t="s">
        <v>37</v>
      </c>
      <c r="C4330" t="s">
        <v>20</v>
      </c>
      <c r="D4330" t="s">
        <v>567</v>
      </c>
      <c r="E4330" t="s">
        <v>15</v>
      </c>
      <c r="F4330" s="1">
        <v>42915</v>
      </c>
      <c r="G4330" s="1">
        <v>42920</v>
      </c>
      <c r="H4330">
        <v>4856</v>
      </c>
      <c r="I4330" t="s">
        <v>39</v>
      </c>
      <c r="J4330" t="s">
        <v>17</v>
      </c>
      <c r="K4330">
        <v>4821</v>
      </c>
      <c r="M4330">
        <f t="shared" ref="M4330:M4336" si="1146" xml:space="preserve"> H4330 - K4330</f>
        <v>35</v>
      </c>
      <c r="N4330">
        <f t="shared" ref="N4330:N4336" si="1147" xml:space="preserve"> M4330 / H4330 * 100</f>
        <v>0.72075782537067545</v>
      </c>
    </row>
    <row r="4331" spans="1:14" x14ac:dyDescent="0.55000000000000004">
      <c r="A4331" t="s">
        <v>4474</v>
      </c>
      <c r="B4331" t="s">
        <v>37</v>
      </c>
      <c r="C4331" t="s">
        <v>48</v>
      </c>
      <c r="D4331" t="s">
        <v>135</v>
      </c>
      <c r="E4331" t="s">
        <v>15</v>
      </c>
      <c r="F4331" s="1">
        <v>42915</v>
      </c>
      <c r="G4331" s="1">
        <v>42924</v>
      </c>
      <c r="H4331">
        <v>3562</v>
      </c>
      <c r="I4331" t="s">
        <v>39</v>
      </c>
      <c r="J4331" t="s">
        <v>25</v>
      </c>
      <c r="K4331">
        <v>3393</v>
      </c>
      <c r="M4331">
        <f t="shared" si="1146"/>
        <v>169</v>
      </c>
      <c r="N4331">
        <f t="shared" si="1147"/>
        <v>4.7445255474452548</v>
      </c>
    </row>
    <row r="4332" spans="1:14" x14ac:dyDescent="0.55000000000000004">
      <c r="A4332" t="s">
        <v>4475</v>
      </c>
      <c r="B4332" t="s">
        <v>83</v>
      </c>
      <c r="C4332" t="s">
        <v>20</v>
      </c>
      <c r="D4332" t="s">
        <v>117</v>
      </c>
      <c r="E4332" t="s">
        <v>15</v>
      </c>
      <c r="F4332" s="1">
        <v>42915</v>
      </c>
      <c r="G4332" s="1">
        <v>42925</v>
      </c>
      <c r="H4332">
        <v>5159</v>
      </c>
      <c r="I4332" t="s">
        <v>85</v>
      </c>
      <c r="J4332" t="s">
        <v>17</v>
      </c>
      <c r="K4332">
        <v>4821</v>
      </c>
      <c r="M4332">
        <f t="shared" si="1146"/>
        <v>338</v>
      </c>
      <c r="N4332">
        <f t="shared" si="1147"/>
        <v>6.5516572979259546</v>
      </c>
    </row>
    <row r="4333" spans="1:14" x14ac:dyDescent="0.55000000000000004">
      <c r="A4333" t="s">
        <v>4476</v>
      </c>
      <c r="B4333" t="s">
        <v>83</v>
      </c>
      <c r="C4333" t="s">
        <v>48</v>
      </c>
      <c r="D4333" t="s">
        <v>191</v>
      </c>
      <c r="E4333" t="s">
        <v>15</v>
      </c>
      <c r="F4333" s="1">
        <v>42915</v>
      </c>
      <c r="G4333" s="1">
        <v>42927</v>
      </c>
      <c r="H4333">
        <v>3172</v>
      </c>
      <c r="I4333" t="s">
        <v>85</v>
      </c>
      <c r="J4333" t="s">
        <v>25</v>
      </c>
      <c r="K4333">
        <v>3393</v>
      </c>
      <c r="M4333">
        <f t="shared" si="1146"/>
        <v>-221</v>
      </c>
      <c r="N4333">
        <f t="shared" si="1147"/>
        <v>-6.9672131147540979</v>
      </c>
    </row>
    <row r="4334" spans="1:14" x14ac:dyDescent="0.55000000000000004">
      <c r="A4334" t="s">
        <v>4477</v>
      </c>
      <c r="B4334" t="s">
        <v>113</v>
      </c>
      <c r="C4334" t="s">
        <v>48</v>
      </c>
      <c r="D4334" t="s">
        <v>191</v>
      </c>
      <c r="E4334" t="s">
        <v>15</v>
      </c>
      <c r="F4334" s="1">
        <v>42915</v>
      </c>
      <c r="G4334" s="1">
        <v>42988</v>
      </c>
      <c r="H4334">
        <v>3350</v>
      </c>
      <c r="I4334" t="s">
        <v>85</v>
      </c>
      <c r="J4334" t="s">
        <v>25</v>
      </c>
      <c r="K4334">
        <v>3393</v>
      </c>
      <c r="M4334">
        <f t="shared" si="1146"/>
        <v>-43</v>
      </c>
      <c r="N4334">
        <f t="shared" si="1147"/>
        <v>-1.2835820895522387</v>
      </c>
    </row>
    <row r="4335" spans="1:14" x14ac:dyDescent="0.55000000000000004">
      <c r="A4335" t="s">
        <v>4478</v>
      </c>
      <c r="B4335" t="s">
        <v>30</v>
      </c>
      <c r="C4335" t="s">
        <v>27</v>
      </c>
      <c r="D4335" t="s">
        <v>160</v>
      </c>
      <c r="E4335" t="s">
        <v>15</v>
      </c>
      <c r="F4335" s="1">
        <v>42915</v>
      </c>
      <c r="G4335" s="1">
        <v>42926</v>
      </c>
      <c r="H4335">
        <v>595</v>
      </c>
      <c r="I4335" t="s">
        <v>32</v>
      </c>
      <c r="J4335" t="s">
        <v>17</v>
      </c>
      <c r="K4335">
        <v>550</v>
      </c>
      <c r="M4335">
        <f t="shared" si="1146"/>
        <v>45</v>
      </c>
      <c r="N4335">
        <f t="shared" si="1147"/>
        <v>7.5630252100840334</v>
      </c>
    </row>
    <row r="4336" spans="1:14" x14ac:dyDescent="0.55000000000000004">
      <c r="A4336" t="s">
        <v>4479</v>
      </c>
      <c r="B4336" t="s">
        <v>34</v>
      </c>
      <c r="C4336" t="s">
        <v>27</v>
      </c>
      <c r="D4336" t="s">
        <v>315</v>
      </c>
      <c r="E4336" t="s">
        <v>15</v>
      </c>
      <c r="F4336" s="1">
        <v>42916</v>
      </c>
      <c r="G4336" s="1">
        <v>43005</v>
      </c>
      <c r="H4336">
        <v>560</v>
      </c>
      <c r="I4336" t="s">
        <v>16</v>
      </c>
      <c r="J4336" t="s">
        <v>17</v>
      </c>
      <c r="K4336">
        <v>550</v>
      </c>
      <c r="M4336">
        <f t="shared" si="1146"/>
        <v>10</v>
      </c>
      <c r="N4336">
        <f t="shared" si="1147"/>
        <v>1.7857142857142856</v>
      </c>
    </row>
    <row r="4337" spans="1:14" x14ac:dyDescent="0.55000000000000004">
      <c r="A4337" t="s">
        <v>4480</v>
      </c>
      <c r="B4337" t="s">
        <v>150</v>
      </c>
      <c r="C4337" t="s">
        <v>13</v>
      </c>
      <c r="E4337" t="s">
        <v>49</v>
      </c>
      <c r="F4337" s="1">
        <v>42916</v>
      </c>
      <c r="I4337" t="s">
        <v>75</v>
      </c>
      <c r="J4337" t="s">
        <v>17</v>
      </c>
      <c r="K4337">
        <v>1096</v>
      </c>
    </row>
    <row r="4338" spans="1:14" x14ac:dyDescent="0.55000000000000004">
      <c r="A4338" t="s">
        <v>4481</v>
      </c>
      <c r="B4338" t="s">
        <v>150</v>
      </c>
      <c r="C4338" t="s">
        <v>13</v>
      </c>
      <c r="D4338" t="s">
        <v>290</v>
      </c>
      <c r="E4338" t="s">
        <v>15</v>
      </c>
      <c r="F4338" s="1">
        <v>42916</v>
      </c>
      <c r="G4338" s="1">
        <v>42918</v>
      </c>
      <c r="H4338">
        <v>1167</v>
      </c>
      <c r="I4338" t="s">
        <v>75</v>
      </c>
      <c r="J4338" t="s">
        <v>17</v>
      </c>
      <c r="K4338">
        <v>1096</v>
      </c>
      <c r="M4338">
        <f xml:space="preserve"> H4338 - K4338</f>
        <v>71</v>
      </c>
      <c r="N4338">
        <f xml:space="preserve"> M4338 / H4338 * 100</f>
        <v>6.0839760068551847</v>
      </c>
    </row>
    <row r="4339" spans="1:14" x14ac:dyDescent="0.55000000000000004">
      <c r="A4339" t="s">
        <v>4482</v>
      </c>
      <c r="B4339" t="s">
        <v>129</v>
      </c>
      <c r="C4339" t="s">
        <v>57</v>
      </c>
      <c r="D4339" t="s">
        <v>252</v>
      </c>
      <c r="E4339" t="s">
        <v>55</v>
      </c>
      <c r="F4339" s="1">
        <v>42916</v>
      </c>
      <c r="G4339" s="1">
        <v>42926</v>
      </c>
      <c r="H4339">
        <v>0</v>
      </c>
      <c r="I4339" t="s">
        <v>75</v>
      </c>
      <c r="J4339" t="s">
        <v>17</v>
      </c>
      <c r="K4339">
        <v>5482</v>
      </c>
    </row>
    <row r="4340" spans="1:14" x14ac:dyDescent="0.55000000000000004">
      <c r="A4340" t="s">
        <v>4483</v>
      </c>
      <c r="B4340" t="s">
        <v>129</v>
      </c>
      <c r="C4340" t="s">
        <v>48</v>
      </c>
      <c r="D4340" t="s">
        <v>216</v>
      </c>
      <c r="E4340" t="s">
        <v>15</v>
      </c>
      <c r="F4340" s="1">
        <v>42916</v>
      </c>
      <c r="G4340" s="1">
        <v>43004</v>
      </c>
      <c r="H4340">
        <v>3280</v>
      </c>
      <c r="I4340" t="s">
        <v>75</v>
      </c>
      <c r="J4340" t="s">
        <v>25</v>
      </c>
      <c r="K4340">
        <v>3393</v>
      </c>
      <c r="M4340">
        <f t="shared" ref="M4340:M4341" si="1148" xml:space="preserve"> H4340 - K4340</f>
        <v>-113</v>
      </c>
      <c r="N4340">
        <f t="shared" ref="N4340:N4341" si="1149" xml:space="preserve"> M4340 / H4340 * 100</f>
        <v>-3.4451219512195124</v>
      </c>
    </row>
    <row r="4341" spans="1:14" x14ac:dyDescent="0.55000000000000004">
      <c r="A4341" t="s">
        <v>4484</v>
      </c>
      <c r="B4341" t="s">
        <v>214</v>
      </c>
      <c r="C4341" t="s">
        <v>48</v>
      </c>
      <c r="D4341" t="s">
        <v>54</v>
      </c>
      <c r="E4341" t="s">
        <v>15</v>
      </c>
      <c r="F4341" s="1">
        <v>42916</v>
      </c>
      <c r="G4341" s="1">
        <v>42993</v>
      </c>
      <c r="H4341">
        <v>3427</v>
      </c>
      <c r="I4341" t="s">
        <v>16</v>
      </c>
      <c r="J4341" t="s">
        <v>25</v>
      </c>
      <c r="K4341">
        <v>3393</v>
      </c>
      <c r="M4341">
        <f t="shared" si="1148"/>
        <v>34</v>
      </c>
      <c r="N4341">
        <f t="shared" si="1149"/>
        <v>0.99212138896994462</v>
      </c>
    </row>
    <row r="4342" spans="1:14" x14ac:dyDescent="0.55000000000000004">
      <c r="A4342" t="s">
        <v>4485</v>
      </c>
      <c r="B4342" t="s">
        <v>176</v>
      </c>
      <c r="C4342" t="s">
        <v>27</v>
      </c>
      <c r="D4342" t="s">
        <v>154</v>
      </c>
      <c r="E4342" t="s">
        <v>55</v>
      </c>
      <c r="F4342" s="1">
        <v>42916</v>
      </c>
      <c r="G4342" s="1">
        <v>42928</v>
      </c>
      <c r="H4342">
        <v>0</v>
      </c>
      <c r="I4342" t="s">
        <v>85</v>
      </c>
      <c r="J4342" t="s">
        <v>17</v>
      </c>
      <c r="K4342">
        <v>550</v>
      </c>
    </row>
    <row r="4343" spans="1:14" x14ac:dyDescent="0.55000000000000004">
      <c r="A4343" t="s">
        <v>4486</v>
      </c>
      <c r="B4343" t="s">
        <v>73</v>
      </c>
      <c r="C4343" t="s">
        <v>13</v>
      </c>
      <c r="D4343" t="s">
        <v>227</v>
      </c>
      <c r="E4343" t="s">
        <v>55</v>
      </c>
      <c r="F4343" s="1">
        <v>42916</v>
      </c>
      <c r="G4343" s="1">
        <v>42924</v>
      </c>
      <c r="H4343">
        <v>0</v>
      </c>
      <c r="I4343" t="s">
        <v>75</v>
      </c>
      <c r="J4343" t="s">
        <v>17</v>
      </c>
      <c r="K4343">
        <v>1096</v>
      </c>
    </row>
    <row r="4344" spans="1:14" x14ac:dyDescent="0.55000000000000004">
      <c r="A4344" t="s">
        <v>4487</v>
      </c>
      <c r="B4344" t="s">
        <v>73</v>
      </c>
      <c r="C4344" t="s">
        <v>13</v>
      </c>
      <c r="D4344" t="s">
        <v>530</v>
      </c>
      <c r="E4344" t="s">
        <v>15</v>
      </c>
      <c r="F4344" s="1">
        <v>42916</v>
      </c>
      <c r="G4344" s="1">
        <v>43005</v>
      </c>
      <c r="H4344">
        <v>940</v>
      </c>
      <c r="I4344" t="s">
        <v>75</v>
      </c>
      <c r="J4344" t="s">
        <v>17</v>
      </c>
      <c r="K4344">
        <v>1096</v>
      </c>
      <c r="M4344">
        <f t="shared" ref="M4344:M4347" si="1150" xml:space="preserve"> H4344 - K4344</f>
        <v>-156</v>
      </c>
      <c r="N4344">
        <f t="shared" ref="N4344:N4347" si="1151" xml:space="preserve"> M4344 / H4344 * 100</f>
        <v>-16.595744680851062</v>
      </c>
    </row>
    <row r="4345" spans="1:14" x14ac:dyDescent="0.55000000000000004">
      <c r="A4345" t="s">
        <v>4488</v>
      </c>
      <c r="B4345" t="s">
        <v>19</v>
      </c>
      <c r="C4345" t="s">
        <v>27</v>
      </c>
      <c r="D4345" t="s">
        <v>87</v>
      </c>
      <c r="E4345" t="s">
        <v>15</v>
      </c>
      <c r="F4345" s="1">
        <v>42916</v>
      </c>
      <c r="G4345" s="1">
        <v>43007</v>
      </c>
      <c r="H4345">
        <v>565</v>
      </c>
      <c r="I4345" t="s">
        <v>22</v>
      </c>
      <c r="J4345" t="s">
        <v>17</v>
      </c>
      <c r="K4345">
        <v>550</v>
      </c>
      <c r="M4345">
        <f t="shared" si="1150"/>
        <v>15</v>
      </c>
      <c r="N4345">
        <f t="shared" si="1151"/>
        <v>2.6548672566371683</v>
      </c>
    </row>
    <row r="4346" spans="1:14" x14ac:dyDescent="0.55000000000000004">
      <c r="A4346" t="s">
        <v>4489</v>
      </c>
      <c r="B4346" t="s">
        <v>19</v>
      </c>
      <c r="C4346" t="s">
        <v>20</v>
      </c>
      <c r="D4346" t="s">
        <v>131</v>
      </c>
      <c r="E4346" t="s">
        <v>15</v>
      </c>
      <c r="F4346" s="1">
        <v>42916</v>
      </c>
      <c r="G4346" s="1">
        <v>42922</v>
      </c>
      <c r="H4346">
        <v>4749</v>
      </c>
      <c r="I4346" t="s">
        <v>22</v>
      </c>
      <c r="J4346" t="s">
        <v>17</v>
      </c>
      <c r="K4346">
        <v>4821</v>
      </c>
      <c r="M4346">
        <f t="shared" si="1150"/>
        <v>-72</v>
      </c>
      <c r="N4346">
        <f t="shared" si="1151"/>
        <v>-1.5161086544535691</v>
      </c>
    </row>
    <row r="4347" spans="1:14" x14ac:dyDescent="0.55000000000000004">
      <c r="A4347" t="s">
        <v>4490</v>
      </c>
      <c r="B4347" t="s">
        <v>77</v>
      </c>
      <c r="C4347" t="s">
        <v>24</v>
      </c>
      <c r="D4347" t="s">
        <v>97</v>
      </c>
      <c r="E4347" t="s">
        <v>15</v>
      </c>
      <c r="F4347" s="1">
        <v>42916</v>
      </c>
      <c r="G4347" s="1">
        <v>42925</v>
      </c>
      <c r="H4347">
        <v>51</v>
      </c>
      <c r="I4347" t="s">
        <v>39</v>
      </c>
      <c r="J4347" t="s">
        <v>25</v>
      </c>
      <c r="K4347">
        <v>55</v>
      </c>
      <c r="M4347">
        <f t="shared" si="1150"/>
        <v>-4</v>
      </c>
      <c r="N4347">
        <f t="shared" si="1151"/>
        <v>-7.8431372549019605</v>
      </c>
    </row>
    <row r="4348" spans="1:14" x14ac:dyDescent="0.55000000000000004">
      <c r="A4348" t="s">
        <v>4491</v>
      </c>
      <c r="B4348" t="s">
        <v>53</v>
      </c>
      <c r="C4348" t="s">
        <v>24</v>
      </c>
      <c r="D4348" t="s">
        <v>199</v>
      </c>
      <c r="E4348" t="s">
        <v>55</v>
      </c>
      <c r="F4348" s="1">
        <v>42916</v>
      </c>
      <c r="G4348" s="1">
        <v>42975</v>
      </c>
      <c r="H4348">
        <v>0</v>
      </c>
      <c r="I4348" t="s">
        <v>22</v>
      </c>
      <c r="J4348" t="s">
        <v>25</v>
      </c>
      <c r="K4348">
        <v>55</v>
      </c>
    </row>
    <row r="4349" spans="1:14" x14ac:dyDescent="0.55000000000000004">
      <c r="A4349" t="s">
        <v>4492</v>
      </c>
      <c r="B4349" t="s">
        <v>47</v>
      </c>
      <c r="C4349" t="s">
        <v>13</v>
      </c>
      <c r="E4349" t="s">
        <v>49</v>
      </c>
      <c r="F4349" s="1">
        <v>42916</v>
      </c>
      <c r="I4349" t="s">
        <v>32</v>
      </c>
      <c r="J4349" t="s">
        <v>17</v>
      </c>
      <c r="K4349">
        <v>1096</v>
      </c>
    </row>
    <row r="4350" spans="1:14" x14ac:dyDescent="0.55000000000000004">
      <c r="A4350" t="s">
        <v>4493</v>
      </c>
      <c r="B4350" t="s">
        <v>47</v>
      </c>
      <c r="C4350" t="s">
        <v>20</v>
      </c>
      <c r="D4350" t="s">
        <v>171</v>
      </c>
      <c r="E4350" t="s">
        <v>55</v>
      </c>
      <c r="F4350" s="1">
        <v>42916</v>
      </c>
      <c r="G4350" s="1">
        <v>42924</v>
      </c>
      <c r="H4350">
        <v>0</v>
      </c>
      <c r="I4350" t="s">
        <v>32</v>
      </c>
      <c r="J4350" t="s">
        <v>17</v>
      </c>
      <c r="K4350">
        <v>4821</v>
      </c>
    </row>
    <row r="4351" spans="1:14" x14ac:dyDescent="0.55000000000000004">
      <c r="A4351" t="s">
        <v>4494</v>
      </c>
      <c r="B4351" t="s">
        <v>264</v>
      </c>
      <c r="C4351" t="s">
        <v>27</v>
      </c>
      <c r="D4351" t="s">
        <v>87</v>
      </c>
      <c r="E4351" t="s">
        <v>55</v>
      </c>
      <c r="F4351" s="1">
        <v>42916</v>
      </c>
      <c r="G4351" s="1">
        <v>42923</v>
      </c>
      <c r="H4351">
        <v>0</v>
      </c>
      <c r="I4351" t="s">
        <v>22</v>
      </c>
      <c r="J4351" t="s">
        <v>17</v>
      </c>
      <c r="K4351">
        <v>550</v>
      </c>
    </row>
    <row r="4352" spans="1:14" x14ac:dyDescent="0.55000000000000004">
      <c r="A4352" t="s">
        <v>4495</v>
      </c>
      <c r="B4352" t="s">
        <v>41</v>
      </c>
      <c r="C4352" t="s">
        <v>24</v>
      </c>
      <c r="D4352" t="s">
        <v>236</v>
      </c>
      <c r="E4352" t="s">
        <v>55</v>
      </c>
      <c r="F4352" s="1">
        <v>42916</v>
      </c>
      <c r="G4352" s="1">
        <v>42917</v>
      </c>
      <c r="H4352">
        <v>0</v>
      </c>
      <c r="I4352" t="s">
        <v>39</v>
      </c>
      <c r="J4352" t="s">
        <v>25</v>
      </c>
      <c r="K4352">
        <v>55</v>
      </c>
    </row>
    <row r="4353" spans="1:14" x14ac:dyDescent="0.55000000000000004">
      <c r="A4353" t="s">
        <v>4496</v>
      </c>
      <c r="B4353" t="s">
        <v>127</v>
      </c>
      <c r="C4353" t="s">
        <v>48</v>
      </c>
      <c r="D4353" t="s">
        <v>124</v>
      </c>
      <c r="E4353" t="s">
        <v>15</v>
      </c>
      <c r="F4353" s="1">
        <v>42916</v>
      </c>
      <c r="G4353" s="1">
        <v>42925</v>
      </c>
      <c r="H4353">
        <v>3699</v>
      </c>
      <c r="I4353" t="s">
        <v>22</v>
      </c>
      <c r="J4353" t="s">
        <v>25</v>
      </c>
      <c r="K4353">
        <v>3393</v>
      </c>
      <c r="M4353">
        <f t="shared" ref="M4353:M4354" si="1152" xml:space="preserve"> H4353 - K4353</f>
        <v>306</v>
      </c>
      <c r="N4353">
        <f t="shared" ref="N4353:N4354" si="1153" xml:space="preserve"> M4353 / H4353 * 100</f>
        <v>8.2725060827250605</v>
      </c>
    </row>
    <row r="4354" spans="1:14" x14ac:dyDescent="0.55000000000000004">
      <c r="A4354" t="s">
        <v>4497</v>
      </c>
      <c r="B4354" t="s">
        <v>60</v>
      </c>
      <c r="C4354" t="s">
        <v>57</v>
      </c>
      <c r="D4354" t="s">
        <v>42</v>
      </c>
      <c r="E4354" t="s">
        <v>15</v>
      </c>
      <c r="F4354" s="1">
        <v>42916</v>
      </c>
      <c r="G4354" s="1">
        <v>42923</v>
      </c>
      <c r="H4354">
        <v>5909</v>
      </c>
      <c r="I4354" t="s">
        <v>32</v>
      </c>
      <c r="J4354" t="s">
        <v>17</v>
      </c>
      <c r="K4354">
        <v>5482</v>
      </c>
      <c r="M4354">
        <f t="shared" si="1152"/>
        <v>427</v>
      </c>
      <c r="N4354">
        <f t="shared" si="1153"/>
        <v>7.2262650194618372</v>
      </c>
    </row>
    <row r="4355" spans="1:14" x14ac:dyDescent="0.55000000000000004">
      <c r="A4355" t="s">
        <v>4498</v>
      </c>
      <c r="B4355" t="s">
        <v>12</v>
      </c>
      <c r="C4355" t="s">
        <v>27</v>
      </c>
      <c r="D4355" t="s">
        <v>230</v>
      </c>
      <c r="E4355" t="s">
        <v>55</v>
      </c>
      <c r="F4355" s="1">
        <v>42916</v>
      </c>
      <c r="G4355" s="1">
        <v>43040</v>
      </c>
      <c r="H4355">
        <v>0</v>
      </c>
      <c r="I4355" t="s">
        <v>16</v>
      </c>
      <c r="J4355" t="s">
        <v>17</v>
      </c>
      <c r="K4355">
        <v>550</v>
      </c>
    </row>
    <row r="4356" spans="1:14" x14ac:dyDescent="0.55000000000000004">
      <c r="A4356" t="s">
        <v>4499</v>
      </c>
      <c r="B4356" t="s">
        <v>44</v>
      </c>
      <c r="C4356" t="s">
        <v>20</v>
      </c>
      <c r="D4356" t="s">
        <v>209</v>
      </c>
      <c r="E4356" t="s">
        <v>55</v>
      </c>
      <c r="F4356" s="1">
        <v>42916</v>
      </c>
      <c r="G4356" s="1">
        <v>42917</v>
      </c>
      <c r="H4356">
        <v>0</v>
      </c>
      <c r="I4356" t="s">
        <v>22</v>
      </c>
      <c r="J4356" t="s">
        <v>17</v>
      </c>
      <c r="K4356">
        <v>4821</v>
      </c>
    </row>
    <row r="4357" spans="1:14" x14ac:dyDescent="0.55000000000000004">
      <c r="A4357" t="s">
        <v>4500</v>
      </c>
      <c r="B4357" t="s">
        <v>108</v>
      </c>
      <c r="C4357" t="s">
        <v>57</v>
      </c>
      <c r="D4357" t="s">
        <v>230</v>
      </c>
      <c r="E4357" t="s">
        <v>55</v>
      </c>
      <c r="F4357" s="1">
        <v>42916</v>
      </c>
      <c r="G4357" s="1">
        <v>42923</v>
      </c>
      <c r="H4357">
        <v>0</v>
      </c>
      <c r="I4357" t="s">
        <v>75</v>
      </c>
      <c r="J4357" t="s">
        <v>17</v>
      </c>
      <c r="K4357">
        <v>5482</v>
      </c>
    </row>
    <row r="4358" spans="1:14" x14ac:dyDescent="0.55000000000000004">
      <c r="A4358" t="s">
        <v>4501</v>
      </c>
      <c r="B4358" t="s">
        <v>108</v>
      </c>
      <c r="C4358" t="s">
        <v>57</v>
      </c>
      <c r="D4358" t="s">
        <v>234</v>
      </c>
      <c r="E4358" t="s">
        <v>15</v>
      </c>
      <c r="F4358" s="1">
        <v>42916</v>
      </c>
      <c r="G4358" s="1">
        <v>42997</v>
      </c>
      <c r="H4358">
        <v>5927</v>
      </c>
      <c r="I4358" t="s">
        <v>75</v>
      </c>
      <c r="J4358" t="s">
        <v>17</v>
      </c>
      <c r="K4358">
        <v>5482</v>
      </c>
      <c r="M4358">
        <f t="shared" ref="M4358:M4361" si="1154" xml:space="preserve"> H4358 - K4358</f>
        <v>445</v>
      </c>
      <c r="N4358">
        <f t="shared" ref="N4358:N4361" si="1155" xml:space="preserve"> M4358 / H4358 * 100</f>
        <v>7.5080141724312472</v>
      </c>
    </row>
    <row r="4359" spans="1:14" x14ac:dyDescent="0.55000000000000004">
      <c r="A4359" t="s">
        <v>4502</v>
      </c>
      <c r="B4359" t="s">
        <v>108</v>
      </c>
      <c r="C4359" t="s">
        <v>24</v>
      </c>
      <c r="D4359" t="s">
        <v>757</v>
      </c>
      <c r="E4359" t="s">
        <v>15</v>
      </c>
      <c r="F4359" s="1">
        <v>42916</v>
      </c>
      <c r="G4359" s="1">
        <v>42996</v>
      </c>
      <c r="H4359">
        <v>60</v>
      </c>
      <c r="I4359" t="s">
        <v>75</v>
      </c>
      <c r="J4359" t="s">
        <v>25</v>
      </c>
      <c r="K4359">
        <v>55</v>
      </c>
      <c r="M4359">
        <f t="shared" si="1154"/>
        <v>5</v>
      </c>
      <c r="N4359">
        <f t="shared" si="1155"/>
        <v>8.3333333333333321</v>
      </c>
    </row>
    <row r="4360" spans="1:14" x14ac:dyDescent="0.55000000000000004">
      <c r="A4360" t="s">
        <v>4503</v>
      </c>
      <c r="B4360" t="s">
        <v>108</v>
      </c>
      <c r="C4360" t="s">
        <v>48</v>
      </c>
      <c r="D4360" t="s">
        <v>385</v>
      </c>
      <c r="E4360" t="s">
        <v>15</v>
      </c>
      <c r="F4360" s="1">
        <v>42916</v>
      </c>
      <c r="G4360" s="1">
        <v>42927</v>
      </c>
      <c r="H4360">
        <v>3351</v>
      </c>
      <c r="I4360" t="s">
        <v>75</v>
      </c>
      <c r="J4360" t="s">
        <v>25</v>
      </c>
      <c r="K4360">
        <v>3393</v>
      </c>
      <c r="M4360">
        <f t="shared" si="1154"/>
        <v>-42</v>
      </c>
      <c r="N4360">
        <f t="shared" si="1155"/>
        <v>-1.2533572068039391</v>
      </c>
    </row>
    <row r="4361" spans="1:14" x14ac:dyDescent="0.55000000000000004">
      <c r="A4361" t="s">
        <v>4504</v>
      </c>
      <c r="B4361" t="s">
        <v>66</v>
      </c>
      <c r="C4361" t="s">
        <v>24</v>
      </c>
      <c r="D4361" t="s">
        <v>169</v>
      </c>
      <c r="E4361" t="s">
        <v>15</v>
      </c>
      <c r="F4361" s="1">
        <v>42916</v>
      </c>
      <c r="G4361" s="1">
        <v>42925</v>
      </c>
      <c r="H4361">
        <v>64</v>
      </c>
      <c r="I4361" t="s">
        <v>39</v>
      </c>
      <c r="J4361" t="s">
        <v>25</v>
      </c>
      <c r="K4361">
        <v>55</v>
      </c>
      <c r="M4361">
        <f t="shared" si="1154"/>
        <v>9</v>
      </c>
      <c r="N4361">
        <f t="shared" si="1155"/>
        <v>14.0625</v>
      </c>
    </row>
    <row r="4362" spans="1:14" x14ac:dyDescent="0.55000000000000004">
      <c r="A4362" t="s">
        <v>4505</v>
      </c>
      <c r="B4362" t="s">
        <v>99</v>
      </c>
      <c r="C4362" t="s">
        <v>48</v>
      </c>
      <c r="D4362" t="s">
        <v>221</v>
      </c>
      <c r="E4362" t="s">
        <v>55</v>
      </c>
      <c r="F4362" s="1">
        <v>42916</v>
      </c>
      <c r="G4362" s="1">
        <v>42918</v>
      </c>
      <c r="H4362">
        <v>0</v>
      </c>
      <c r="I4362" t="s">
        <v>85</v>
      </c>
      <c r="J4362" t="s">
        <v>25</v>
      </c>
      <c r="K4362">
        <v>3393</v>
      </c>
    </row>
    <row r="4363" spans="1:14" x14ac:dyDescent="0.55000000000000004">
      <c r="A4363" t="s">
        <v>4506</v>
      </c>
      <c r="B4363" t="s">
        <v>70</v>
      </c>
      <c r="C4363" t="s">
        <v>24</v>
      </c>
      <c r="D4363" t="s">
        <v>102</v>
      </c>
      <c r="E4363" t="s">
        <v>15</v>
      </c>
      <c r="F4363" s="1">
        <v>42916</v>
      </c>
      <c r="G4363" s="1">
        <v>42927</v>
      </c>
      <c r="H4363">
        <v>47</v>
      </c>
      <c r="I4363" t="s">
        <v>16</v>
      </c>
      <c r="J4363" t="s">
        <v>25</v>
      </c>
      <c r="K4363">
        <v>55</v>
      </c>
      <c r="M4363">
        <f t="shared" ref="M4363:M4364" si="1156" xml:space="preserve"> H4363 - K4363</f>
        <v>-8</v>
      </c>
      <c r="N4363">
        <f t="shared" ref="N4363:N4364" si="1157" xml:space="preserve"> M4363 / H4363 * 100</f>
        <v>-17.021276595744681</v>
      </c>
    </row>
    <row r="4364" spans="1:14" x14ac:dyDescent="0.55000000000000004">
      <c r="A4364" t="s">
        <v>4507</v>
      </c>
      <c r="B4364" t="s">
        <v>70</v>
      </c>
      <c r="C4364" t="s">
        <v>24</v>
      </c>
      <c r="D4364" t="s">
        <v>209</v>
      </c>
      <c r="E4364" t="s">
        <v>15</v>
      </c>
      <c r="F4364" s="1">
        <v>42916</v>
      </c>
      <c r="G4364" s="1">
        <v>42917</v>
      </c>
      <c r="H4364">
        <v>53</v>
      </c>
      <c r="I4364" t="s">
        <v>16</v>
      </c>
      <c r="J4364" t="s">
        <v>25</v>
      </c>
      <c r="K4364">
        <v>55</v>
      </c>
      <c r="M4364">
        <f t="shared" si="1156"/>
        <v>-2</v>
      </c>
      <c r="N4364">
        <f t="shared" si="1157"/>
        <v>-3.7735849056603774</v>
      </c>
    </row>
    <row r="4365" spans="1:14" x14ac:dyDescent="0.55000000000000004">
      <c r="A4365" t="s">
        <v>4508</v>
      </c>
      <c r="B4365" t="s">
        <v>37</v>
      </c>
      <c r="C4365" t="s">
        <v>27</v>
      </c>
      <c r="D4365" t="s">
        <v>171</v>
      </c>
      <c r="E4365" t="s">
        <v>55</v>
      </c>
      <c r="F4365" s="1">
        <v>42916</v>
      </c>
      <c r="G4365" s="1">
        <v>42928</v>
      </c>
      <c r="H4365">
        <v>0</v>
      </c>
      <c r="I4365" t="s">
        <v>39</v>
      </c>
      <c r="J4365" t="s">
        <v>17</v>
      </c>
      <c r="K4365">
        <v>550</v>
      </c>
    </row>
    <row r="4366" spans="1:14" x14ac:dyDescent="0.55000000000000004">
      <c r="A4366" t="s">
        <v>4509</v>
      </c>
      <c r="B4366" t="s">
        <v>83</v>
      </c>
      <c r="C4366" t="s">
        <v>27</v>
      </c>
      <c r="D4366" t="s">
        <v>109</v>
      </c>
      <c r="E4366" t="s">
        <v>55</v>
      </c>
      <c r="F4366" s="1">
        <v>42916</v>
      </c>
      <c r="G4366" s="1">
        <v>43001</v>
      </c>
      <c r="H4366">
        <v>0</v>
      </c>
      <c r="I4366" t="s">
        <v>85</v>
      </c>
      <c r="J4366" t="s">
        <v>17</v>
      </c>
      <c r="K4366">
        <v>550</v>
      </c>
    </row>
    <row r="4367" spans="1:14" x14ac:dyDescent="0.55000000000000004">
      <c r="A4367" t="s">
        <v>4510</v>
      </c>
      <c r="B4367" t="s">
        <v>150</v>
      </c>
      <c r="C4367" t="s">
        <v>13</v>
      </c>
      <c r="D4367" t="s">
        <v>504</v>
      </c>
      <c r="E4367" t="s">
        <v>49</v>
      </c>
      <c r="F4367" s="1">
        <v>42917</v>
      </c>
      <c r="I4367" t="s">
        <v>75</v>
      </c>
      <c r="J4367" t="s">
        <v>17</v>
      </c>
      <c r="K4367">
        <v>1096</v>
      </c>
    </row>
    <row r="4368" spans="1:14" x14ac:dyDescent="0.55000000000000004">
      <c r="A4368" t="s">
        <v>4511</v>
      </c>
      <c r="B4368" t="s">
        <v>150</v>
      </c>
      <c r="C4368" t="s">
        <v>13</v>
      </c>
      <c r="D4368" t="s">
        <v>109</v>
      </c>
      <c r="E4368" t="s">
        <v>55</v>
      </c>
      <c r="F4368" s="1">
        <v>42917</v>
      </c>
      <c r="G4368" s="1">
        <v>42962</v>
      </c>
      <c r="H4368">
        <v>0</v>
      </c>
      <c r="I4368" t="s">
        <v>75</v>
      </c>
      <c r="J4368" t="s">
        <v>17</v>
      </c>
      <c r="K4368">
        <v>1096</v>
      </c>
    </row>
    <row r="4369" spans="1:14" x14ac:dyDescent="0.55000000000000004">
      <c r="A4369" t="s">
        <v>4512</v>
      </c>
      <c r="B4369" t="s">
        <v>214</v>
      </c>
      <c r="C4369" t="s">
        <v>57</v>
      </c>
      <c r="D4369" t="s">
        <v>225</v>
      </c>
      <c r="E4369" t="s">
        <v>15</v>
      </c>
      <c r="F4369" s="1">
        <v>42917</v>
      </c>
      <c r="G4369" s="1">
        <v>42927</v>
      </c>
      <c r="H4369">
        <v>4391</v>
      </c>
      <c r="I4369" t="s">
        <v>16</v>
      </c>
      <c r="J4369" t="s">
        <v>17</v>
      </c>
      <c r="K4369">
        <v>5482</v>
      </c>
      <c r="M4369">
        <f xml:space="preserve"> H4369 - K4369</f>
        <v>-1091</v>
      </c>
      <c r="N4369">
        <f xml:space="preserve"> M4369 / H4369 * 100</f>
        <v>-24.846276474607151</v>
      </c>
    </row>
    <row r="4370" spans="1:14" x14ac:dyDescent="0.55000000000000004">
      <c r="A4370" t="s">
        <v>4513</v>
      </c>
      <c r="B4370" t="s">
        <v>176</v>
      </c>
      <c r="C4370" t="s">
        <v>57</v>
      </c>
      <c r="E4370" t="s">
        <v>49</v>
      </c>
      <c r="F4370" s="1">
        <v>42917</v>
      </c>
      <c r="I4370" t="s">
        <v>85</v>
      </c>
      <c r="J4370" t="s">
        <v>17</v>
      </c>
      <c r="K4370">
        <v>5482</v>
      </c>
    </row>
    <row r="4371" spans="1:14" x14ac:dyDescent="0.55000000000000004">
      <c r="A4371" t="s">
        <v>4514</v>
      </c>
      <c r="B4371" t="s">
        <v>176</v>
      </c>
      <c r="C4371" t="s">
        <v>48</v>
      </c>
      <c r="E4371" t="s">
        <v>49</v>
      </c>
      <c r="F4371" s="1">
        <v>42917</v>
      </c>
      <c r="I4371" t="s">
        <v>85</v>
      </c>
      <c r="J4371" t="s">
        <v>25</v>
      </c>
      <c r="K4371">
        <v>3393</v>
      </c>
    </row>
    <row r="4372" spans="1:14" x14ac:dyDescent="0.55000000000000004">
      <c r="A4372" t="s">
        <v>4515</v>
      </c>
      <c r="B4372" t="s">
        <v>19</v>
      </c>
      <c r="C4372" t="s">
        <v>13</v>
      </c>
      <c r="D4372" t="s">
        <v>199</v>
      </c>
      <c r="E4372" t="s">
        <v>15</v>
      </c>
      <c r="F4372" s="1">
        <v>42917</v>
      </c>
      <c r="G4372" s="1">
        <v>42927</v>
      </c>
      <c r="H4372">
        <v>1308</v>
      </c>
      <c r="I4372" t="s">
        <v>22</v>
      </c>
      <c r="J4372" t="s">
        <v>17</v>
      </c>
      <c r="K4372">
        <v>1096</v>
      </c>
      <c r="M4372">
        <f t="shared" ref="M4372:M4374" si="1158" xml:space="preserve"> H4372 - K4372</f>
        <v>212</v>
      </c>
      <c r="N4372">
        <f t="shared" ref="N4372:N4374" si="1159" xml:space="preserve"> M4372 / H4372 * 100</f>
        <v>16.207951070336392</v>
      </c>
    </row>
    <row r="4373" spans="1:14" x14ac:dyDescent="0.55000000000000004">
      <c r="A4373" t="s">
        <v>4516</v>
      </c>
      <c r="B4373" t="s">
        <v>19</v>
      </c>
      <c r="C4373" t="s">
        <v>20</v>
      </c>
      <c r="D4373" t="s">
        <v>163</v>
      </c>
      <c r="E4373" t="s">
        <v>15</v>
      </c>
      <c r="F4373" s="1">
        <v>42917</v>
      </c>
      <c r="G4373" s="1">
        <v>43001</v>
      </c>
      <c r="H4373">
        <v>4888</v>
      </c>
      <c r="I4373" t="s">
        <v>22</v>
      </c>
      <c r="J4373" t="s">
        <v>17</v>
      </c>
      <c r="K4373">
        <v>4821</v>
      </c>
      <c r="M4373">
        <f t="shared" si="1158"/>
        <v>67</v>
      </c>
      <c r="N4373">
        <f t="shared" si="1159"/>
        <v>1.3707037643207858</v>
      </c>
    </row>
    <row r="4374" spans="1:14" x14ac:dyDescent="0.55000000000000004">
      <c r="A4374" t="s">
        <v>4517</v>
      </c>
      <c r="B4374" t="s">
        <v>153</v>
      </c>
      <c r="C4374" t="s">
        <v>27</v>
      </c>
      <c r="D4374" t="s">
        <v>230</v>
      </c>
      <c r="E4374" t="s">
        <v>15</v>
      </c>
      <c r="F4374" s="1">
        <v>42917</v>
      </c>
      <c r="G4374" s="1">
        <v>43003</v>
      </c>
      <c r="H4374">
        <v>535</v>
      </c>
      <c r="I4374" t="s">
        <v>75</v>
      </c>
      <c r="J4374" t="s">
        <v>17</v>
      </c>
      <c r="K4374">
        <v>550</v>
      </c>
      <c r="M4374">
        <f t="shared" si="1158"/>
        <v>-15</v>
      </c>
      <c r="N4374">
        <f t="shared" si="1159"/>
        <v>-2.8037383177570092</v>
      </c>
    </row>
    <row r="4375" spans="1:14" x14ac:dyDescent="0.55000000000000004">
      <c r="A4375" t="s">
        <v>4518</v>
      </c>
      <c r="B4375" t="s">
        <v>77</v>
      </c>
      <c r="C4375" t="s">
        <v>57</v>
      </c>
      <c r="D4375" t="s">
        <v>186</v>
      </c>
      <c r="E4375" t="s">
        <v>55</v>
      </c>
      <c r="F4375" s="1">
        <v>42917</v>
      </c>
      <c r="G4375" s="1">
        <v>43042</v>
      </c>
      <c r="H4375">
        <v>0</v>
      </c>
      <c r="I4375" t="s">
        <v>39</v>
      </c>
      <c r="J4375" t="s">
        <v>17</v>
      </c>
      <c r="K4375">
        <v>5482</v>
      </c>
    </row>
    <row r="4376" spans="1:14" x14ac:dyDescent="0.55000000000000004">
      <c r="A4376" t="s">
        <v>4519</v>
      </c>
      <c r="B4376" t="s">
        <v>116</v>
      </c>
      <c r="C4376" t="s">
        <v>24</v>
      </c>
      <c r="D4376" t="s">
        <v>216</v>
      </c>
      <c r="E4376" t="s">
        <v>55</v>
      </c>
      <c r="F4376" s="1">
        <v>42917</v>
      </c>
      <c r="G4376" s="1">
        <v>42994</v>
      </c>
      <c r="H4376">
        <v>0</v>
      </c>
      <c r="I4376" t="s">
        <v>85</v>
      </c>
      <c r="J4376" t="s">
        <v>25</v>
      </c>
      <c r="K4376">
        <v>55</v>
      </c>
    </row>
    <row r="4377" spans="1:14" x14ac:dyDescent="0.55000000000000004">
      <c r="A4377" t="s">
        <v>4520</v>
      </c>
      <c r="B4377" t="s">
        <v>53</v>
      </c>
      <c r="C4377" t="s">
        <v>48</v>
      </c>
      <c r="D4377" t="s">
        <v>21</v>
      </c>
      <c r="E4377" t="s">
        <v>15</v>
      </c>
      <c r="F4377" s="1">
        <v>42917</v>
      </c>
      <c r="G4377" s="1">
        <v>42922</v>
      </c>
      <c r="H4377">
        <v>3252</v>
      </c>
      <c r="I4377" t="s">
        <v>22</v>
      </c>
      <c r="J4377" t="s">
        <v>25</v>
      </c>
      <c r="K4377">
        <v>3393</v>
      </c>
      <c r="M4377">
        <f xml:space="preserve"> H4377 - K4377</f>
        <v>-141</v>
      </c>
      <c r="N4377">
        <f xml:space="preserve"> M4377 / H4377 * 100</f>
        <v>-4.3357933579335795</v>
      </c>
    </row>
    <row r="4378" spans="1:14" x14ac:dyDescent="0.55000000000000004">
      <c r="A4378" t="s">
        <v>4521</v>
      </c>
      <c r="B4378" t="s">
        <v>63</v>
      </c>
      <c r="C4378" t="s">
        <v>13</v>
      </c>
      <c r="E4378" t="s">
        <v>49</v>
      </c>
      <c r="F4378" s="1">
        <v>42917</v>
      </c>
      <c r="I4378" t="s">
        <v>39</v>
      </c>
      <c r="J4378" t="s">
        <v>17</v>
      </c>
      <c r="K4378">
        <v>1096</v>
      </c>
    </row>
    <row r="4379" spans="1:14" x14ac:dyDescent="0.55000000000000004">
      <c r="A4379" t="s">
        <v>4522</v>
      </c>
      <c r="B4379" t="s">
        <v>264</v>
      </c>
      <c r="C4379" t="s">
        <v>27</v>
      </c>
      <c r="D4379" t="s">
        <v>327</v>
      </c>
      <c r="E4379" t="s">
        <v>55</v>
      </c>
      <c r="F4379" s="1">
        <v>42917</v>
      </c>
      <c r="G4379" s="1">
        <v>42919</v>
      </c>
      <c r="H4379">
        <v>0</v>
      </c>
      <c r="I4379" t="s">
        <v>22</v>
      </c>
      <c r="J4379" t="s">
        <v>17</v>
      </c>
      <c r="K4379">
        <v>550</v>
      </c>
    </row>
    <row r="4380" spans="1:14" x14ac:dyDescent="0.55000000000000004">
      <c r="A4380" t="s">
        <v>4523</v>
      </c>
      <c r="B4380" t="s">
        <v>264</v>
      </c>
      <c r="C4380" t="s">
        <v>24</v>
      </c>
      <c r="D4380" t="s">
        <v>182</v>
      </c>
      <c r="E4380" t="s">
        <v>55</v>
      </c>
      <c r="F4380" s="1">
        <v>42917</v>
      </c>
      <c r="G4380" s="1">
        <v>42974</v>
      </c>
      <c r="H4380">
        <v>0</v>
      </c>
      <c r="I4380" t="s">
        <v>22</v>
      </c>
      <c r="J4380" t="s">
        <v>25</v>
      </c>
      <c r="K4380">
        <v>55</v>
      </c>
    </row>
    <row r="4381" spans="1:14" x14ac:dyDescent="0.55000000000000004">
      <c r="A4381" t="s">
        <v>4524</v>
      </c>
      <c r="B4381" t="s">
        <v>264</v>
      </c>
      <c r="C4381" t="s">
        <v>27</v>
      </c>
      <c r="D4381" t="s">
        <v>243</v>
      </c>
      <c r="E4381" t="s">
        <v>15</v>
      </c>
      <c r="F4381" s="1">
        <v>42917</v>
      </c>
      <c r="G4381" s="1">
        <v>42927</v>
      </c>
      <c r="H4381">
        <v>574</v>
      </c>
      <c r="I4381" t="s">
        <v>22</v>
      </c>
      <c r="J4381" t="s">
        <v>17</v>
      </c>
      <c r="K4381">
        <v>550</v>
      </c>
      <c r="M4381">
        <f t="shared" ref="M4381:M4382" si="1160" xml:space="preserve"> H4381 - K4381</f>
        <v>24</v>
      </c>
      <c r="N4381">
        <f t="shared" ref="N4381:N4382" si="1161" xml:space="preserve"> M4381 / H4381 * 100</f>
        <v>4.1811846689895473</v>
      </c>
    </row>
    <row r="4382" spans="1:14" x14ac:dyDescent="0.55000000000000004">
      <c r="A4382" t="s">
        <v>4525</v>
      </c>
      <c r="B4382" t="s">
        <v>264</v>
      </c>
      <c r="C4382" t="s">
        <v>13</v>
      </c>
      <c r="D4382" t="s">
        <v>28</v>
      </c>
      <c r="E4382" t="s">
        <v>15</v>
      </c>
      <c r="F4382" s="1">
        <v>42917</v>
      </c>
      <c r="G4382" s="1">
        <v>42958</v>
      </c>
      <c r="H4382">
        <v>1012</v>
      </c>
      <c r="I4382" t="s">
        <v>22</v>
      </c>
      <c r="J4382" t="s">
        <v>17</v>
      </c>
      <c r="K4382">
        <v>1096</v>
      </c>
      <c r="M4382">
        <f t="shared" si="1160"/>
        <v>-84</v>
      </c>
      <c r="N4382">
        <f t="shared" si="1161"/>
        <v>-8.3003952569169961</v>
      </c>
    </row>
    <row r="4383" spans="1:14" x14ac:dyDescent="0.55000000000000004">
      <c r="A4383" t="s">
        <v>4526</v>
      </c>
      <c r="B4383" t="s">
        <v>106</v>
      </c>
      <c r="C4383" t="s">
        <v>20</v>
      </c>
      <c r="D4383" t="s">
        <v>186</v>
      </c>
      <c r="E4383" t="s">
        <v>49</v>
      </c>
      <c r="F4383" s="1">
        <v>42917</v>
      </c>
      <c r="I4383" t="s">
        <v>32</v>
      </c>
      <c r="J4383" t="s">
        <v>17</v>
      </c>
      <c r="K4383">
        <v>4821</v>
      </c>
    </row>
    <row r="4384" spans="1:14" x14ac:dyDescent="0.55000000000000004">
      <c r="A4384" t="s">
        <v>4527</v>
      </c>
      <c r="B4384" t="s">
        <v>106</v>
      </c>
      <c r="C4384" t="s">
        <v>27</v>
      </c>
      <c r="D4384" t="s">
        <v>186</v>
      </c>
      <c r="E4384" t="s">
        <v>15</v>
      </c>
      <c r="F4384" s="1">
        <v>42917</v>
      </c>
      <c r="G4384" s="1">
        <v>42923</v>
      </c>
      <c r="H4384">
        <v>576</v>
      </c>
      <c r="I4384" t="s">
        <v>32</v>
      </c>
      <c r="J4384" t="s">
        <v>17</v>
      </c>
      <c r="K4384">
        <v>550</v>
      </c>
      <c r="M4384">
        <f xml:space="preserve"> H4384 - K4384</f>
        <v>26</v>
      </c>
      <c r="N4384">
        <f xml:space="preserve"> M4384 / H4384 * 100</f>
        <v>4.5138888888888884</v>
      </c>
    </row>
    <row r="4385" spans="1:14" x14ac:dyDescent="0.55000000000000004">
      <c r="A4385" t="s">
        <v>4528</v>
      </c>
      <c r="B4385" t="s">
        <v>144</v>
      </c>
      <c r="C4385" t="s">
        <v>48</v>
      </c>
      <c r="D4385" t="s">
        <v>21</v>
      </c>
      <c r="E4385" t="s">
        <v>55</v>
      </c>
      <c r="F4385" s="1">
        <v>42917</v>
      </c>
      <c r="G4385" s="1">
        <v>42919</v>
      </c>
      <c r="H4385">
        <v>0</v>
      </c>
      <c r="I4385" t="s">
        <v>16</v>
      </c>
      <c r="J4385" t="s">
        <v>25</v>
      </c>
      <c r="K4385">
        <v>3393</v>
      </c>
    </row>
    <row r="4386" spans="1:14" x14ac:dyDescent="0.55000000000000004">
      <c r="A4386" t="s">
        <v>4529</v>
      </c>
      <c r="B4386" t="s">
        <v>41</v>
      </c>
      <c r="C4386" t="s">
        <v>24</v>
      </c>
      <c r="D4386" t="s">
        <v>61</v>
      </c>
      <c r="E4386" t="s">
        <v>55</v>
      </c>
      <c r="F4386" s="1">
        <v>42917</v>
      </c>
      <c r="G4386" s="1">
        <v>42919</v>
      </c>
      <c r="H4386">
        <v>0</v>
      </c>
      <c r="I4386" t="s">
        <v>39</v>
      </c>
      <c r="J4386" t="s">
        <v>25</v>
      </c>
      <c r="K4386">
        <v>55</v>
      </c>
    </row>
    <row r="4387" spans="1:14" x14ac:dyDescent="0.55000000000000004">
      <c r="A4387" t="s">
        <v>4530</v>
      </c>
      <c r="B4387" t="s">
        <v>41</v>
      </c>
      <c r="C4387" t="s">
        <v>48</v>
      </c>
      <c r="D4387" t="s">
        <v>327</v>
      </c>
      <c r="E4387" t="s">
        <v>55</v>
      </c>
      <c r="F4387" s="1">
        <v>42917</v>
      </c>
      <c r="G4387" s="1">
        <v>42924</v>
      </c>
      <c r="H4387">
        <v>0</v>
      </c>
      <c r="I4387" t="s">
        <v>39</v>
      </c>
      <c r="J4387" t="s">
        <v>25</v>
      </c>
      <c r="K4387">
        <v>3393</v>
      </c>
    </row>
    <row r="4388" spans="1:14" x14ac:dyDescent="0.55000000000000004">
      <c r="A4388" t="s">
        <v>4531</v>
      </c>
      <c r="B4388" t="s">
        <v>41</v>
      </c>
      <c r="C4388" t="s">
        <v>27</v>
      </c>
      <c r="D4388" t="s">
        <v>38</v>
      </c>
      <c r="E4388" t="s">
        <v>15</v>
      </c>
      <c r="F4388" s="1">
        <v>42917</v>
      </c>
      <c r="G4388" s="1">
        <v>42928</v>
      </c>
      <c r="H4388">
        <v>592</v>
      </c>
      <c r="I4388" t="s">
        <v>39</v>
      </c>
      <c r="J4388" t="s">
        <v>17</v>
      </c>
      <c r="K4388">
        <v>550</v>
      </c>
      <c r="M4388">
        <f t="shared" ref="M4388:M4393" si="1162" xml:space="preserve"> H4388 - K4388</f>
        <v>42</v>
      </c>
      <c r="N4388">
        <f t="shared" ref="N4388:N4393" si="1163" xml:space="preserve"> M4388 / H4388 * 100</f>
        <v>7.0945945945945947</v>
      </c>
    </row>
    <row r="4389" spans="1:14" x14ac:dyDescent="0.55000000000000004">
      <c r="A4389" t="s">
        <v>4532</v>
      </c>
      <c r="B4389" t="s">
        <v>41</v>
      </c>
      <c r="C4389" t="s">
        <v>20</v>
      </c>
      <c r="D4389" t="s">
        <v>236</v>
      </c>
      <c r="E4389" t="s">
        <v>15</v>
      </c>
      <c r="F4389" s="1">
        <v>42917</v>
      </c>
      <c r="G4389" s="1">
        <v>42925</v>
      </c>
      <c r="H4389">
        <v>4859</v>
      </c>
      <c r="I4389" t="s">
        <v>39</v>
      </c>
      <c r="J4389" t="s">
        <v>17</v>
      </c>
      <c r="K4389">
        <v>4821</v>
      </c>
      <c r="M4389">
        <f t="shared" si="1162"/>
        <v>38</v>
      </c>
      <c r="N4389">
        <f t="shared" si="1163"/>
        <v>0.78205392055978595</v>
      </c>
    </row>
    <row r="4390" spans="1:14" x14ac:dyDescent="0.55000000000000004">
      <c r="A4390" t="s">
        <v>4533</v>
      </c>
      <c r="B4390" t="s">
        <v>41</v>
      </c>
      <c r="C4390" t="s">
        <v>24</v>
      </c>
      <c r="D4390" t="s">
        <v>111</v>
      </c>
      <c r="E4390" t="s">
        <v>15</v>
      </c>
      <c r="F4390" s="1">
        <v>42917</v>
      </c>
      <c r="G4390" s="1">
        <v>42918</v>
      </c>
      <c r="H4390">
        <v>50</v>
      </c>
      <c r="I4390" t="s">
        <v>39</v>
      </c>
      <c r="J4390" t="s">
        <v>25</v>
      </c>
      <c r="K4390">
        <v>55</v>
      </c>
      <c r="M4390">
        <f t="shared" si="1162"/>
        <v>-5</v>
      </c>
      <c r="N4390">
        <f t="shared" si="1163"/>
        <v>-10</v>
      </c>
    </row>
    <row r="4391" spans="1:14" x14ac:dyDescent="0.55000000000000004">
      <c r="A4391" t="s">
        <v>4534</v>
      </c>
      <c r="B4391" t="s">
        <v>41</v>
      </c>
      <c r="C4391" t="s">
        <v>48</v>
      </c>
      <c r="D4391" t="s">
        <v>211</v>
      </c>
      <c r="E4391" t="s">
        <v>15</v>
      </c>
      <c r="F4391" s="1">
        <v>42917</v>
      </c>
      <c r="G4391" s="1">
        <v>43008</v>
      </c>
      <c r="H4391">
        <v>3225</v>
      </c>
      <c r="I4391" t="s">
        <v>39</v>
      </c>
      <c r="J4391" t="s">
        <v>25</v>
      </c>
      <c r="K4391">
        <v>3393</v>
      </c>
      <c r="M4391">
        <f t="shared" si="1162"/>
        <v>-168</v>
      </c>
      <c r="N4391">
        <f t="shared" si="1163"/>
        <v>-5.2093023255813957</v>
      </c>
    </row>
    <row r="4392" spans="1:14" x14ac:dyDescent="0.55000000000000004">
      <c r="A4392" t="s">
        <v>4535</v>
      </c>
      <c r="B4392" t="s">
        <v>127</v>
      </c>
      <c r="C4392" t="s">
        <v>57</v>
      </c>
      <c r="D4392" t="s">
        <v>122</v>
      </c>
      <c r="E4392" t="s">
        <v>15</v>
      </c>
      <c r="F4392" s="1">
        <v>42917</v>
      </c>
      <c r="G4392" s="1">
        <v>42925</v>
      </c>
      <c r="H4392">
        <v>5422</v>
      </c>
      <c r="I4392" t="s">
        <v>22</v>
      </c>
      <c r="J4392" t="s">
        <v>17</v>
      </c>
      <c r="K4392">
        <v>5482</v>
      </c>
      <c r="M4392">
        <f t="shared" si="1162"/>
        <v>-60</v>
      </c>
      <c r="N4392">
        <f t="shared" si="1163"/>
        <v>-1.1066027296200664</v>
      </c>
    </row>
    <row r="4393" spans="1:14" x14ac:dyDescent="0.55000000000000004">
      <c r="A4393" t="s">
        <v>4536</v>
      </c>
      <c r="B4393" t="s">
        <v>127</v>
      </c>
      <c r="C4393" t="s">
        <v>48</v>
      </c>
      <c r="D4393" t="s">
        <v>219</v>
      </c>
      <c r="E4393" t="s">
        <v>15</v>
      </c>
      <c r="F4393" s="1">
        <v>42917</v>
      </c>
      <c r="G4393" s="1">
        <v>42927</v>
      </c>
      <c r="H4393">
        <v>3657</v>
      </c>
      <c r="I4393" t="s">
        <v>22</v>
      </c>
      <c r="J4393" t="s">
        <v>25</v>
      </c>
      <c r="K4393">
        <v>3393</v>
      </c>
      <c r="M4393">
        <f t="shared" si="1162"/>
        <v>264</v>
      </c>
      <c r="N4393">
        <f t="shared" si="1163"/>
        <v>7.2190319934372447</v>
      </c>
    </row>
    <row r="4394" spans="1:14" x14ac:dyDescent="0.55000000000000004">
      <c r="A4394" t="s">
        <v>4537</v>
      </c>
      <c r="B4394" t="s">
        <v>60</v>
      </c>
      <c r="C4394" t="s">
        <v>13</v>
      </c>
      <c r="D4394" t="s">
        <v>80</v>
      </c>
      <c r="E4394" t="s">
        <v>55</v>
      </c>
      <c r="F4394" s="1">
        <v>42917</v>
      </c>
      <c r="G4394" s="1">
        <v>42923</v>
      </c>
      <c r="H4394">
        <v>0</v>
      </c>
      <c r="I4394" t="s">
        <v>32</v>
      </c>
      <c r="J4394" t="s">
        <v>17</v>
      </c>
      <c r="K4394">
        <v>1096</v>
      </c>
    </row>
    <row r="4395" spans="1:14" x14ac:dyDescent="0.55000000000000004">
      <c r="A4395" t="s">
        <v>4538</v>
      </c>
      <c r="B4395" t="s">
        <v>60</v>
      </c>
      <c r="C4395" t="s">
        <v>57</v>
      </c>
      <c r="D4395" t="s">
        <v>160</v>
      </c>
      <c r="E4395" t="s">
        <v>15</v>
      </c>
      <c r="F4395" s="1">
        <v>42917</v>
      </c>
      <c r="G4395" s="1">
        <v>42926</v>
      </c>
      <c r="H4395">
        <v>4974</v>
      </c>
      <c r="I4395" t="s">
        <v>32</v>
      </c>
      <c r="J4395" t="s">
        <v>17</v>
      </c>
      <c r="K4395">
        <v>5482</v>
      </c>
      <c r="M4395">
        <f t="shared" ref="M4395:M4396" si="1164" xml:space="preserve"> H4395 - K4395</f>
        <v>-508</v>
      </c>
      <c r="N4395">
        <f t="shared" ref="N4395:N4396" si="1165" xml:space="preserve"> M4395 / H4395 * 100</f>
        <v>-10.213108162444714</v>
      </c>
    </row>
    <row r="4396" spans="1:14" x14ac:dyDescent="0.55000000000000004">
      <c r="A4396" t="s">
        <v>4539</v>
      </c>
      <c r="B4396" t="s">
        <v>60</v>
      </c>
      <c r="C4396" t="s">
        <v>20</v>
      </c>
      <c r="D4396" t="s">
        <v>196</v>
      </c>
      <c r="E4396" t="s">
        <v>15</v>
      </c>
      <c r="F4396" s="1">
        <v>42917</v>
      </c>
      <c r="G4396" s="1">
        <v>42954</v>
      </c>
      <c r="H4396">
        <v>4689</v>
      </c>
      <c r="I4396" t="s">
        <v>32</v>
      </c>
      <c r="J4396" t="s">
        <v>17</v>
      </c>
      <c r="K4396">
        <v>4821</v>
      </c>
      <c r="M4396">
        <f t="shared" si="1164"/>
        <v>-132</v>
      </c>
      <c r="N4396">
        <f t="shared" si="1165"/>
        <v>-2.8150991682661548</v>
      </c>
    </row>
    <row r="4397" spans="1:14" x14ac:dyDescent="0.55000000000000004">
      <c r="A4397" t="s">
        <v>4540</v>
      </c>
      <c r="B4397" t="s">
        <v>44</v>
      </c>
      <c r="C4397" t="s">
        <v>13</v>
      </c>
      <c r="D4397" t="s">
        <v>182</v>
      </c>
      <c r="E4397" t="s">
        <v>55</v>
      </c>
      <c r="F4397" s="1">
        <v>42917</v>
      </c>
      <c r="G4397" s="1">
        <v>42926</v>
      </c>
      <c r="H4397">
        <v>0</v>
      </c>
      <c r="I4397" t="s">
        <v>22</v>
      </c>
      <c r="J4397" t="s">
        <v>17</v>
      </c>
      <c r="K4397">
        <v>1096</v>
      </c>
    </row>
    <row r="4398" spans="1:14" x14ac:dyDescent="0.55000000000000004">
      <c r="A4398" t="s">
        <v>4541</v>
      </c>
      <c r="B4398" t="s">
        <v>44</v>
      </c>
      <c r="C4398" t="s">
        <v>24</v>
      </c>
      <c r="D4398" t="s">
        <v>87</v>
      </c>
      <c r="E4398" t="s">
        <v>15</v>
      </c>
      <c r="F4398" s="1">
        <v>42917</v>
      </c>
      <c r="G4398" s="1">
        <v>42928</v>
      </c>
      <c r="H4398">
        <v>50</v>
      </c>
      <c r="I4398" t="s">
        <v>22</v>
      </c>
      <c r="J4398" t="s">
        <v>25</v>
      </c>
      <c r="K4398">
        <v>55</v>
      </c>
      <c r="M4398">
        <f xml:space="preserve"> H4398 - K4398</f>
        <v>-5</v>
      </c>
      <c r="N4398">
        <f xml:space="preserve"> M4398 / H4398 * 100</f>
        <v>-10</v>
      </c>
    </row>
    <row r="4399" spans="1:14" x14ac:dyDescent="0.55000000000000004">
      <c r="A4399" t="s">
        <v>4542</v>
      </c>
      <c r="B4399" t="s">
        <v>108</v>
      </c>
      <c r="C4399" t="s">
        <v>20</v>
      </c>
      <c r="D4399" t="s">
        <v>117</v>
      </c>
      <c r="E4399" t="s">
        <v>55</v>
      </c>
      <c r="F4399" s="1">
        <v>42917</v>
      </c>
      <c r="G4399" s="1">
        <v>42919</v>
      </c>
      <c r="H4399">
        <v>0</v>
      </c>
      <c r="I4399" t="s">
        <v>75</v>
      </c>
      <c r="J4399" t="s">
        <v>17</v>
      </c>
      <c r="K4399">
        <v>4821</v>
      </c>
    </row>
    <row r="4400" spans="1:14" x14ac:dyDescent="0.55000000000000004">
      <c r="A4400" t="s">
        <v>4543</v>
      </c>
      <c r="B4400" t="s">
        <v>108</v>
      </c>
      <c r="C4400" t="s">
        <v>20</v>
      </c>
      <c r="D4400" t="s">
        <v>167</v>
      </c>
      <c r="E4400" t="s">
        <v>15</v>
      </c>
      <c r="F4400" s="1">
        <v>42917</v>
      </c>
      <c r="G4400" s="1">
        <v>42970</v>
      </c>
      <c r="H4400">
        <v>4611</v>
      </c>
      <c r="I4400" t="s">
        <v>75</v>
      </c>
      <c r="J4400" t="s">
        <v>17</v>
      </c>
      <c r="K4400">
        <v>4821</v>
      </c>
      <c r="M4400">
        <f xml:space="preserve"> H4400 - K4400</f>
        <v>-210</v>
      </c>
      <c r="N4400">
        <f xml:space="preserve"> M4400 / H4400 * 100</f>
        <v>-4.5543266102797659</v>
      </c>
    </row>
    <row r="4401" spans="1:14" x14ac:dyDescent="0.55000000000000004">
      <c r="A4401" t="s">
        <v>4544</v>
      </c>
      <c r="B4401" t="s">
        <v>99</v>
      </c>
      <c r="C4401" t="s">
        <v>48</v>
      </c>
      <c r="E4401" t="s">
        <v>49</v>
      </c>
      <c r="F4401" s="1">
        <v>42917</v>
      </c>
      <c r="I4401" t="s">
        <v>85</v>
      </c>
      <c r="J4401" t="s">
        <v>25</v>
      </c>
      <c r="K4401">
        <v>3393</v>
      </c>
    </row>
    <row r="4402" spans="1:14" x14ac:dyDescent="0.55000000000000004">
      <c r="A4402" t="s">
        <v>4545</v>
      </c>
      <c r="B4402" t="s">
        <v>70</v>
      </c>
      <c r="C4402" t="s">
        <v>48</v>
      </c>
      <c r="D4402" t="s">
        <v>122</v>
      </c>
      <c r="E4402" t="s">
        <v>55</v>
      </c>
      <c r="F4402" s="1">
        <v>42917</v>
      </c>
      <c r="G4402" s="1">
        <v>42929</v>
      </c>
      <c r="H4402">
        <v>0</v>
      </c>
      <c r="I4402" t="s">
        <v>16</v>
      </c>
      <c r="J4402" t="s">
        <v>25</v>
      </c>
      <c r="K4402">
        <v>3393</v>
      </c>
    </row>
    <row r="4403" spans="1:14" x14ac:dyDescent="0.55000000000000004">
      <c r="A4403" t="s">
        <v>4546</v>
      </c>
      <c r="B4403" t="s">
        <v>37</v>
      </c>
      <c r="C4403" t="s">
        <v>27</v>
      </c>
      <c r="E4403" t="s">
        <v>49</v>
      </c>
      <c r="F4403" s="1">
        <v>42917</v>
      </c>
      <c r="I4403" t="s">
        <v>39</v>
      </c>
      <c r="J4403" t="s">
        <v>17</v>
      </c>
      <c r="K4403">
        <v>550</v>
      </c>
    </row>
    <row r="4404" spans="1:14" x14ac:dyDescent="0.55000000000000004">
      <c r="A4404" t="s">
        <v>4547</v>
      </c>
      <c r="B4404" t="s">
        <v>37</v>
      </c>
      <c r="C4404" t="s">
        <v>27</v>
      </c>
      <c r="D4404" t="s">
        <v>167</v>
      </c>
      <c r="E4404" t="s">
        <v>15</v>
      </c>
      <c r="F4404" s="1">
        <v>42917</v>
      </c>
      <c r="G4404" s="1">
        <v>42927</v>
      </c>
      <c r="H4404">
        <v>571</v>
      </c>
      <c r="I4404" t="s">
        <v>39</v>
      </c>
      <c r="J4404" t="s">
        <v>17</v>
      </c>
      <c r="K4404">
        <v>550</v>
      </c>
      <c r="M4404">
        <f xml:space="preserve"> H4404 - K4404</f>
        <v>21</v>
      </c>
      <c r="N4404">
        <f xml:space="preserve"> M4404 / H4404 * 100</f>
        <v>3.6777583187390541</v>
      </c>
    </row>
    <row r="4405" spans="1:14" x14ac:dyDescent="0.55000000000000004">
      <c r="A4405" t="s">
        <v>4548</v>
      </c>
      <c r="B4405" t="s">
        <v>83</v>
      </c>
      <c r="C4405" t="s">
        <v>24</v>
      </c>
      <c r="D4405" t="s">
        <v>201</v>
      </c>
      <c r="E4405" t="s">
        <v>55</v>
      </c>
      <c r="F4405" s="1">
        <v>42917</v>
      </c>
      <c r="G4405" s="1">
        <v>42919</v>
      </c>
      <c r="H4405">
        <v>0</v>
      </c>
      <c r="I4405" t="s">
        <v>85</v>
      </c>
      <c r="J4405" t="s">
        <v>25</v>
      </c>
      <c r="K4405">
        <v>55</v>
      </c>
    </row>
    <row r="4406" spans="1:14" x14ac:dyDescent="0.55000000000000004">
      <c r="A4406" t="s">
        <v>4549</v>
      </c>
      <c r="B4406" t="s">
        <v>113</v>
      </c>
      <c r="C4406" t="s">
        <v>57</v>
      </c>
      <c r="D4406" t="s">
        <v>216</v>
      </c>
      <c r="E4406" t="s">
        <v>55</v>
      </c>
      <c r="F4406" s="1">
        <v>42917</v>
      </c>
      <c r="G4406" s="1">
        <v>42953</v>
      </c>
      <c r="H4406">
        <v>0</v>
      </c>
      <c r="I4406" t="s">
        <v>85</v>
      </c>
      <c r="J4406" t="s">
        <v>17</v>
      </c>
      <c r="K4406">
        <v>5482</v>
      </c>
    </row>
    <row r="4407" spans="1:14" x14ac:dyDescent="0.55000000000000004">
      <c r="A4407" t="s">
        <v>4550</v>
      </c>
      <c r="B4407" t="s">
        <v>34</v>
      </c>
      <c r="C4407" t="s">
        <v>13</v>
      </c>
      <c r="D4407" t="s">
        <v>51</v>
      </c>
      <c r="E4407" t="s">
        <v>55</v>
      </c>
      <c r="F4407" s="1">
        <v>42918</v>
      </c>
      <c r="G4407" s="1">
        <v>42926</v>
      </c>
      <c r="H4407">
        <v>0</v>
      </c>
      <c r="I4407" t="s">
        <v>16</v>
      </c>
      <c r="J4407" t="s">
        <v>17</v>
      </c>
      <c r="K4407">
        <v>1096</v>
      </c>
    </row>
    <row r="4408" spans="1:14" x14ac:dyDescent="0.55000000000000004">
      <c r="A4408" t="s">
        <v>4551</v>
      </c>
      <c r="B4408" t="s">
        <v>34</v>
      </c>
      <c r="C4408" t="s">
        <v>48</v>
      </c>
      <c r="D4408" t="s">
        <v>122</v>
      </c>
      <c r="E4408" t="s">
        <v>55</v>
      </c>
      <c r="F4408" s="1">
        <v>42918</v>
      </c>
      <c r="G4408" s="1">
        <v>42929</v>
      </c>
      <c r="H4408">
        <v>0</v>
      </c>
      <c r="I4408" t="s">
        <v>16</v>
      </c>
      <c r="J4408" t="s">
        <v>25</v>
      </c>
      <c r="K4408">
        <v>3393</v>
      </c>
    </row>
    <row r="4409" spans="1:14" x14ac:dyDescent="0.55000000000000004">
      <c r="A4409" t="s">
        <v>4552</v>
      </c>
      <c r="B4409" t="s">
        <v>34</v>
      </c>
      <c r="C4409" t="s">
        <v>13</v>
      </c>
      <c r="D4409" t="s">
        <v>199</v>
      </c>
      <c r="E4409" t="s">
        <v>15</v>
      </c>
      <c r="F4409" s="1">
        <v>42918</v>
      </c>
      <c r="G4409" s="1">
        <v>42925</v>
      </c>
      <c r="H4409">
        <v>1180</v>
      </c>
      <c r="I4409" t="s">
        <v>16</v>
      </c>
      <c r="J4409" t="s">
        <v>17</v>
      </c>
      <c r="K4409">
        <v>1096</v>
      </c>
      <c r="M4409">
        <f xml:space="preserve"> H4409 - K4409</f>
        <v>84</v>
      </c>
      <c r="N4409">
        <f xml:space="preserve"> M4409 / H4409 * 100</f>
        <v>7.1186440677966107</v>
      </c>
    </row>
    <row r="4410" spans="1:14" x14ac:dyDescent="0.55000000000000004">
      <c r="A4410" t="s">
        <v>4553</v>
      </c>
      <c r="B4410" t="s">
        <v>150</v>
      </c>
      <c r="C4410" t="s">
        <v>20</v>
      </c>
      <c r="E4410" t="s">
        <v>49</v>
      </c>
      <c r="F4410" s="1">
        <v>42918</v>
      </c>
      <c r="I4410" t="s">
        <v>75</v>
      </c>
      <c r="J4410" t="s">
        <v>17</v>
      </c>
      <c r="K4410">
        <v>4821</v>
      </c>
    </row>
    <row r="4411" spans="1:14" x14ac:dyDescent="0.55000000000000004">
      <c r="A4411" t="s">
        <v>4554</v>
      </c>
      <c r="B4411" t="s">
        <v>150</v>
      </c>
      <c r="C4411" t="s">
        <v>57</v>
      </c>
      <c r="D4411" t="s">
        <v>84</v>
      </c>
      <c r="E4411" t="s">
        <v>55</v>
      </c>
      <c r="F4411" s="1">
        <v>42918</v>
      </c>
      <c r="G4411" s="1">
        <v>42995</v>
      </c>
      <c r="H4411">
        <v>0</v>
      </c>
      <c r="I4411" t="s">
        <v>75</v>
      </c>
      <c r="J4411" t="s">
        <v>17</v>
      </c>
      <c r="K4411">
        <v>5482</v>
      </c>
    </row>
    <row r="4412" spans="1:14" x14ac:dyDescent="0.55000000000000004">
      <c r="A4412" t="s">
        <v>4555</v>
      </c>
      <c r="B4412" t="s">
        <v>129</v>
      </c>
      <c r="C4412" t="s">
        <v>27</v>
      </c>
      <c r="D4412" t="s">
        <v>177</v>
      </c>
      <c r="E4412" t="s">
        <v>55</v>
      </c>
      <c r="F4412" s="1">
        <v>42918</v>
      </c>
      <c r="G4412" s="1">
        <v>42919</v>
      </c>
      <c r="H4412">
        <v>0</v>
      </c>
      <c r="I4412" t="s">
        <v>75</v>
      </c>
      <c r="J4412" t="s">
        <v>17</v>
      </c>
      <c r="K4412">
        <v>550</v>
      </c>
    </row>
    <row r="4413" spans="1:14" x14ac:dyDescent="0.55000000000000004">
      <c r="A4413" t="s">
        <v>4556</v>
      </c>
      <c r="B4413" t="s">
        <v>129</v>
      </c>
      <c r="C4413" t="s">
        <v>57</v>
      </c>
      <c r="D4413" t="s">
        <v>312</v>
      </c>
      <c r="E4413" t="s">
        <v>15</v>
      </c>
      <c r="F4413" s="1">
        <v>42918</v>
      </c>
      <c r="G4413" s="1">
        <v>42920</v>
      </c>
      <c r="H4413">
        <v>5274</v>
      </c>
      <c r="I4413" t="s">
        <v>75</v>
      </c>
      <c r="J4413" t="s">
        <v>17</v>
      </c>
      <c r="K4413">
        <v>5482</v>
      </c>
      <c r="M4413">
        <f t="shared" ref="M4413:M4414" si="1166" xml:space="preserve"> H4413 - K4413</f>
        <v>-208</v>
      </c>
      <c r="N4413">
        <f t="shared" ref="N4413:N4414" si="1167" xml:space="preserve"> M4413 / H4413 * 100</f>
        <v>-3.9438756162305655</v>
      </c>
    </row>
    <row r="4414" spans="1:14" x14ac:dyDescent="0.55000000000000004">
      <c r="A4414" t="s">
        <v>4557</v>
      </c>
      <c r="B4414" t="s">
        <v>214</v>
      </c>
      <c r="C4414" t="s">
        <v>27</v>
      </c>
      <c r="D4414" t="s">
        <v>137</v>
      </c>
      <c r="E4414" t="s">
        <v>15</v>
      </c>
      <c r="F4414" s="1">
        <v>42918</v>
      </c>
      <c r="G4414" s="1">
        <v>42920</v>
      </c>
      <c r="H4414">
        <v>480</v>
      </c>
      <c r="I4414" t="s">
        <v>16</v>
      </c>
      <c r="J4414" t="s">
        <v>17</v>
      </c>
      <c r="K4414">
        <v>550</v>
      </c>
      <c r="M4414">
        <f t="shared" si="1166"/>
        <v>-70</v>
      </c>
      <c r="N4414">
        <f t="shared" si="1167"/>
        <v>-14.583333333333334</v>
      </c>
    </row>
    <row r="4415" spans="1:14" x14ac:dyDescent="0.55000000000000004">
      <c r="A4415" t="s">
        <v>4558</v>
      </c>
      <c r="B4415" t="s">
        <v>176</v>
      </c>
      <c r="C4415" t="s">
        <v>20</v>
      </c>
      <c r="E4415" t="s">
        <v>49</v>
      </c>
      <c r="F4415" s="1">
        <v>42918</v>
      </c>
      <c r="I4415" t="s">
        <v>85</v>
      </c>
      <c r="J4415" t="s">
        <v>17</v>
      </c>
      <c r="K4415">
        <v>4821</v>
      </c>
    </row>
    <row r="4416" spans="1:14" x14ac:dyDescent="0.55000000000000004">
      <c r="A4416" t="s">
        <v>4559</v>
      </c>
      <c r="B4416" t="s">
        <v>176</v>
      </c>
      <c r="C4416" t="s">
        <v>20</v>
      </c>
      <c r="D4416" t="s">
        <v>189</v>
      </c>
      <c r="E4416" t="s">
        <v>15</v>
      </c>
      <c r="F4416" s="1">
        <v>42918</v>
      </c>
      <c r="G4416" s="1">
        <v>42924</v>
      </c>
      <c r="H4416">
        <v>4830</v>
      </c>
      <c r="I4416" t="s">
        <v>85</v>
      </c>
      <c r="J4416" t="s">
        <v>17</v>
      </c>
      <c r="K4416">
        <v>4821</v>
      </c>
      <c r="M4416">
        <f xml:space="preserve"> H4416 - K4416</f>
        <v>9</v>
      </c>
      <c r="N4416">
        <f xml:space="preserve"> M4416 / H4416 * 100</f>
        <v>0.18633540372670807</v>
      </c>
    </row>
    <row r="4417" spans="1:14" x14ac:dyDescent="0.55000000000000004">
      <c r="A4417" t="s">
        <v>4560</v>
      </c>
      <c r="B4417" t="s">
        <v>73</v>
      </c>
      <c r="C4417" t="s">
        <v>13</v>
      </c>
      <c r="D4417" t="s">
        <v>230</v>
      </c>
      <c r="E4417" t="s">
        <v>49</v>
      </c>
      <c r="F4417" s="1">
        <v>42918</v>
      </c>
      <c r="I4417" t="s">
        <v>75</v>
      </c>
      <c r="J4417" t="s">
        <v>17</v>
      </c>
      <c r="K4417">
        <v>1096</v>
      </c>
    </row>
    <row r="4418" spans="1:14" x14ac:dyDescent="0.55000000000000004">
      <c r="A4418" t="s">
        <v>4561</v>
      </c>
      <c r="B4418" t="s">
        <v>73</v>
      </c>
      <c r="C4418" t="s">
        <v>57</v>
      </c>
      <c r="D4418" t="s">
        <v>757</v>
      </c>
      <c r="E4418" t="s">
        <v>55</v>
      </c>
      <c r="F4418" s="1">
        <v>42918</v>
      </c>
      <c r="G4418" s="1">
        <v>42919</v>
      </c>
      <c r="H4418">
        <v>0</v>
      </c>
      <c r="I4418" t="s">
        <v>75</v>
      </c>
      <c r="J4418" t="s">
        <v>17</v>
      </c>
      <c r="K4418">
        <v>5482</v>
      </c>
    </row>
    <row r="4419" spans="1:14" x14ac:dyDescent="0.55000000000000004">
      <c r="A4419" t="s">
        <v>4562</v>
      </c>
      <c r="B4419" t="s">
        <v>19</v>
      </c>
      <c r="C4419" t="s">
        <v>57</v>
      </c>
      <c r="D4419" t="s">
        <v>140</v>
      </c>
      <c r="E4419" t="s">
        <v>15</v>
      </c>
      <c r="F4419" s="1">
        <v>42918</v>
      </c>
      <c r="G4419" s="1">
        <v>42920</v>
      </c>
      <c r="H4419">
        <v>5333</v>
      </c>
      <c r="I4419" t="s">
        <v>22</v>
      </c>
      <c r="J4419" t="s">
        <v>17</v>
      </c>
      <c r="K4419">
        <v>5482</v>
      </c>
      <c r="M4419">
        <f xml:space="preserve"> H4419 - K4419</f>
        <v>-149</v>
      </c>
      <c r="N4419">
        <f xml:space="preserve"> M4419 / H4419 * 100</f>
        <v>-2.793924620288768</v>
      </c>
    </row>
    <row r="4420" spans="1:14" x14ac:dyDescent="0.55000000000000004">
      <c r="A4420" t="s">
        <v>4563</v>
      </c>
      <c r="B4420" t="s">
        <v>77</v>
      </c>
      <c r="C4420" t="s">
        <v>24</v>
      </c>
      <c r="E4420" t="s">
        <v>49</v>
      </c>
      <c r="F4420" s="1">
        <v>42918</v>
      </c>
      <c r="I4420" t="s">
        <v>39</v>
      </c>
      <c r="J4420" t="s">
        <v>25</v>
      </c>
      <c r="K4420">
        <v>55</v>
      </c>
    </row>
    <row r="4421" spans="1:14" x14ac:dyDescent="0.55000000000000004">
      <c r="A4421" t="s">
        <v>4564</v>
      </c>
      <c r="B4421" t="s">
        <v>77</v>
      </c>
      <c r="C4421" t="s">
        <v>48</v>
      </c>
      <c r="D4421" t="s">
        <v>230</v>
      </c>
      <c r="E4421" t="s">
        <v>55</v>
      </c>
      <c r="F4421" s="1">
        <v>42918</v>
      </c>
      <c r="G4421" s="1">
        <v>42927</v>
      </c>
      <c r="H4421">
        <v>0</v>
      </c>
      <c r="I4421" t="s">
        <v>39</v>
      </c>
      <c r="J4421" t="s">
        <v>25</v>
      </c>
      <c r="K4421">
        <v>3393</v>
      </c>
    </row>
    <row r="4422" spans="1:14" x14ac:dyDescent="0.55000000000000004">
      <c r="A4422" t="s">
        <v>4565</v>
      </c>
      <c r="B4422" t="s">
        <v>53</v>
      </c>
      <c r="C4422" t="s">
        <v>57</v>
      </c>
      <c r="D4422" t="s">
        <v>122</v>
      </c>
      <c r="E4422" t="s">
        <v>55</v>
      </c>
      <c r="F4422" s="1">
        <v>42918</v>
      </c>
      <c r="G4422" s="1">
        <v>42971</v>
      </c>
      <c r="H4422">
        <v>0</v>
      </c>
      <c r="I4422" t="s">
        <v>22</v>
      </c>
      <c r="J4422" t="s">
        <v>17</v>
      </c>
      <c r="K4422">
        <v>5482</v>
      </c>
    </row>
    <row r="4423" spans="1:14" x14ac:dyDescent="0.55000000000000004">
      <c r="A4423" t="s">
        <v>4566</v>
      </c>
      <c r="B4423" t="s">
        <v>53</v>
      </c>
      <c r="C4423" t="s">
        <v>48</v>
      </c>
      <c r="D4423" t="s">
        <v>28</v>
      </c>
      <c r="E4423" t="s">
        <v>55</v>
      </c>
      <c r="F4423" s="1">
        <v>42918</v>
      </c>
      <c r="G4423" s="1">
        <v>42919</v>
      </c>
      <c r="H4423">
        <v>0</v>
      </c>
      <c r="I4423" t="s">
        <v>22</v>
      </c>
      <c r="J4423" t="s">
        <v>25</v>
      </c>
      <c r="K4423">
        <v>3393</v>
      </c>
    </row>
    <row r="4424" spans="1:14" x14ac:dyDescent="0.55000000000000004">
      <c r="A4424" t="s">
        <v>4567</v>
      </c>
      <c r="B4424" t="s">
        <v>47</v>
      </c>
      <c r="C4424" t="s">
        <v>57</v>
      </c>
      <c r="D4424" t="s">
        <v>31</v>
      </c>
      <c r="E4424" t="s">
        <v>15</v>
      </c>
      <c r="F4424" s="1">
        <v>42918</v>
      </c>
      <c r="G4424" s="1">
        <v>42994</v>
      </c>
      <c r="H4424">
        <v>6192</v>
      </c>
      <c r="I4424" t="s">
        <v>32</v>
      </c>
      <c r="J4424" t="s">
        <v>17</v>
      </c>
      <c r="K4424">
        <v>5482</v>
      </c>
      <c r="M4424">
        <f xml:space="preserve"> H4424 - K4424</f>
        <v>710</v>
      </c>
      <c r="N4424">
        <f xml:space="preserve"> M4424 / H4424 * 100</f>
        <v>11.466408268733851</v>
      </c>
    </row>
    <row r="4425" spans="1:14" x14ac:dyDescent="0.55000000000000004">
      <c r="A4425" t="s">
        <v>4568</v>
      </c>
      <c r="B4425" t="s">
        <v>89</v>
      </c>
      <c r="C4425" t="s">
        <v>20</v>
      </c>
      <c r="E4425" t="s">
        <v>49</v>
      </c>
      <c r="F4425" s="1">
        <v>42918</v>
      </c>
      <c r="I4425" t="s">
        <v>32</v>
      </c>
      <c r="J4425" t="s">
        <v>17</v>
      </c>
      <c r="K4425">
        <v>4821</v>
      </c>
    </row>
    <row r="4426" spans="1:14" x14ac:dyDescent="0.55000000000000004">
      <c r="A4426" t="s">
        <v>4569</v>
      </c>
      <c r="B4426" t="s">
        <v>89</v>
      </c>
      <c r="C4426" t="s">
        <v>27</v>
      </c>
      <c r="D4426" t="s">
        <v>78</v>
      </c>
      <c r="E4426" t="s">
        <v>55</v>
      </c>
      <c r="F4426" s="1">
        <v>42918</v>
      </c>
      <c r="G4426" s="1">
        <v>42963</v>
      </c>
      <c r="H4426">
        <v>0</v>
      </c>
      <c r="I4426" t="s">
        <v>32</v>
      </c>
      <c r="J4426" t="s">
        <v>17</v>
      </c>
      <c r="K4426">
        <v>550</v>
      </c>
    </row>
    <row r="4427" spans="1:14" x14ac:dyDescent="0.55000000000000004">
      <c r="A4427" t="s">
        <v>4570</v>
      </c>
      <c r="B4427" t="s">
        <v>89</v>
      </c>
      <c r="C4427" t="s">
        <v>27</v>
      </c>
      <c r="D4427" t="s">
        <v>135</v>
      </c>
      <c r="E4427" t="s">
        <v>15</v>
      </c>
      <c r="F4427" s="1">
        <v>42918</v>
      </c>
      <c r="G4427" s="1">
        <v>42958</v>
      </c>
      <c r="H4427">
        <v>490</v>
      </c>
      <c r="I4427" t="s">
        <v>32</v>
      </c>
      <c r="J4427" t="s">
        <v>17</v>
      </c>
      <c r="K4427">
        <v>550</v>
      </c>
      <c r="M4427">
        <f xml:space="preserve"> H4427 - K4427</f>
        <v>-60</v>
      </c>
      <c r="N4427">
        <f xml:space="preserve"> M4427 / H4427 * 100</f>
        <v>-12.244897959183673</v>
      </c>
    </row>
    <row r="4428" spans="1:14" x14ac:dyDescent="0.55000000000000004">
      <c r="A4428" t="s">
        <v>4571</v>
      </c>
      <c r="B4428" t="s">
        <v>106</v>
      </c>
      <c r="C4428" t="s">
        <v>13</v>
      </c>
      <c r="D4428" t="s">
        <v>216</v>
      </c>
      <c r="E4428" t="s">
        <v>49</v>
      </c>
      <c r="F4428" s="1">
        <v>42918</v>
      </c>
      <c r="I4428" t="s">
        <v>32</v>
      </c>
      <c r="J4428" t="s">
        <v>17</v>
      </c>
      <c r="K4428">
        <v>1096</v>
      </c>
    </row>
    <row r="4429" spans="1:14" x14ac:dyDescent="0.55000000000000004">
      <c r="A4429" t="s">
        <v>4572</v>
      </c>
      <c r="B4429" t="s">
        <v>144</v>
      </c>
      <c r="C4429" t="s">
        <v>27</v>
      </c>
      <c r="D4429" t="s">
        <v>35</v>
      </c>
      <c r="E4429" t="s">
        <v>55</v>
      </c>
      <c r="F4429" s="1">
        <v>42918</v>
      </c>
      <c r="G4429" s="1">
        <v>42920</v>
      </c>
      <c r="H4429">
        <v>0</v>
      </c>
      <c r="I4429" t="s">
        <v>16</v>
      </c>
      <c r="J4429" t="s">
        <v>17</v>
      </c>
      <c r="K4429">
        <v>550</v>
      </c>
    </row>
    <row r="4430" spans="1:14" x14ac:dyDescent="0.55000000000000004">
      <c r="A4430" t="s">
        <v>4573</v>
      </c>
      <c r="B4430" t="s">
        <v>41</v>
      </c>
      <c r="C4430" t="s">
        <v>27</v>
      </c>
      <c r="D4430" t="s">
        <v>211</v>
      </c>
      <c r="E4430" t="s">
        <v>55</v>
      </c>
      <c r="F4430" s="1">
        <v>42918</v>
      </c>
      <c r="G4430" s="1">
        <v>42925</v>
      </c>
      <c r="H4430">
        <v>0</v>
      </c>
      <c r="I4430" t="s">
        <v>39</v>
      </c>
      <c r="J4430" t="s">
        <v>17</v>
      </c>
      <c r="K4430">
        <v>550</v>
      </c>
    </row>
    <row r="4431" spans="1:14" x14ac:dyDescent="0.55000000000000004">
      <c r="A4431" t="s">
        <v>4574</v>
      </c>
      <c r="B4431" t="s">
        <v>44</v>
      </c>
      <c r="C4431" t="s">
        <v>13</v>
      </c>
      <c r="D4431" t="s">
        <v>146</v>
      </c>
      <c r="E4431" t="s">
        <v>15</v>
      </c>
      <c r="F4431" s="1">
        <v>42918</v>
      </c>
      <c r="G4431" s="1">
        <v>43001</v>
      </c>
      <c r="H4431">
        <v>1157</v>
      </c>
      <c r="I4431" t="s">
        <v>22</v>
      </c>
      <c r="J4431" t="s">
        <v>17</v>
      </c>
      <c r="K4431">
        <v>1096</v>
      </c>
      <c r="M4431">
        <f xml:space="preserve"> H4431 - K4431</f>
        <v>61</v>
      </c>
      <c r="N4431">
        <f xml:space="preserve"> M4431 / H4431 * 100</f>
        <v>5.2722558340535866</v>
      </c>
    </row>
    <row r="4432" spans="1:14" x14ac:dyDescent="0.55000000000000004">
      <c r="A4432" t="s">
        <v>4575</v>
      </c>
      <c r="B4432" t="s">
        <v>37</v>
      </c>
      <c r="C4432" t="s">
        <v>48</v>
      </c>
      <c r="D4432" t="s">
        <v>80</v>
      </c>
      <c r="E4432" t="s">
        <v>55</v>
      </c>
      <c r="F4432" s="1">
        <v>42918</v>
      </c>
      <c r="G4432" s="1">
        <v>42978</v>
      </c>
      <c r="H4432">
        <v>0</v>
      </c>
      <c r="I4432" t="s">
        <v>39</v>
      </c>
      <c r="J4432" t="s">
        <v>25</v>
      </c>
      <c r="K4432">
        <v>3393</v>
      </c>
    </row>
    <row r="4433" spans="1:14" x14ac:dyDescent="0.55000000000000004">
      <c r="A4433" t="s">
        <v>4576</v>
      </c>
      <c r="B4433" t="s">
        <v>37</v>
      </c>
      <c r="C4433" t="s">
        <v>48</v>
      </c>
      <c r="D4433" t="s">
        <v>196</v>
      </c>
      <c r="E4433" t="s">
        <v>55</v>
      </c>
      <c r="F4433" s="1">
        <v>42918</v>
      </c>
      <c r="G4433" s="1">
        <v>42919</v>
      </c>
      <c r="H4433">
        <v>0</v>
      </c>
      <c r="I4433" t="s">
        <v>39</v>
      </c>
      <c r="J4433" t="s">
        <v>25</v>
      </c>
      <c r="K4433">
        <v>3393</v>
      </c>
    </row>
    <row r="4434" spans="1:14" x14ac:dyDescent="0.55000000000000004">
      <c r="A4434" t="s">
        <v>4577</v>
      </c>
      <c r="B4434" t="s">
        <v>83</v>
      </c>
      <c r="C4434" t="s">
        <v>24</v>
      </c>
      <c r="D4434" t="s">
        <v>290</v>
      </c>
      <c r="E4434" t="s">
        <v>15</v>
      </c>
      <c r="F4434" s="1">
        <v>42918</v>
      </c>
      <c r="G4434" s="1">
        <v>42929</v>
      </c>
      <c r="H4434">
        <v>55</v>
      </c>
      <c r="I4434" t="s">
        <v>85</v>
      </c>
      <c r="J4434" t="s">
        <v>25</v>
      </c>
      <c r="K4434">
        <v>55</v>
      </c>
      <c r="M4434">
        <f xml:space="preserve"> H4434 - K4434</f>
        <v>0</v>
      </c>
      <c r="N4434">
        <f xml:space="preserve"> M4434 / H4434 * 100</f>
        <v>0</v>
      </c>
    </row>
    <row r="4435" spans="1:14" x14ac:dyDescent="0.55000000000000004">
      <c r="A4435" t="s">
        <v>4578</v>
      </c>
      <c r="B4435" t="s">
        <v>30</v>
      </c>
      <c r="C4435" t="s">
        <v>48</v>
      </c>
      <c r="D4435" t="s">
        <v>58</v>
      </c>
      <c r="E4435" t="s">
        <v>55</v>
      </c>
      <c r="F4435" s="1">
        <v>42918</v>
      </c>
      <c r="G4435" s="1">
        <v>42922</v>
      </c>
      <c r="H4435">
        <v>0</v>
      </c>
      <c r="I4435" t="s">
        <v>32</v>
      </c>
      <c r="J4435" t="s">
        <v>25</v>
      </c>
      <c r="K4435">
        <v>3393</v>
      </c>
    </row>
    <row r="4436" spans="1:14" x14ac:dyDescent="0.55000000000000004">
      <c r="A4436" t="s">
        <v>4579</v>
      </c>
      <c r="B4436" t="s">
        <v>30</v>
      </c>
      <c r="C4436" t="s">
        <v>20</v>
      </c>
      <c r="D4436" t="s">
        <v>236</v>
      </c>
      <c r="E4436" t="s">
        <v>15</v>
      </c>
      <c r="F4436" s="1">
        <v>42918</v>
      </c>
      <c r="G4436" s="1">
        <v>42973</v>
      </c>
      <c r="H4436">
        <v>4655</v>
      </c>
      <c r="I4436" t="s">
        <v>32</v>
      </c>
      <c r="J4436" t="s">
        <v>17</v>
      </c>
      <c r="K4436">
        <v>4821</v>
      </c>
      <c r="M4436">
        <f t="shared" ref="M4436:M4439" si="1168" xml:space="preserve"> H4436 - K4436</f>
        <v>-166</v>
      </c>
      <c r="N4436">
        <f t="shared" ref="N4436:N4439" si="1169" xml:space="preserve"> M4436 / H4436 * 100</f>
        <v>-3.5660580021482278</v>
      </c>
    </row>
    <row r="4437" spans="1:14" x14ac:dyDescent="0.55000000000000004">
      <c r="A4437" t="s">
        <v>4580</v>
      </c>
      <c r="B4437" t="s">
        <v>150</v>
      </c>
      <c r="C4437" t="s">
        <v>20</v>
      </c>
      <c r="D4437" t="s">
        <v>234</v>
      </c>
      <c r="E4437" t="s">
        <v>15</v>
      </c>
      <c r="F4437" s="1">
        <v>42919</v>
      </c>
      <c r="G4437" s="1">
        <v>42973</v>
      </c>
      <c r="H4437">
        <v>5833</v>
      </c>
      <c r="I4437" t="s">
        <v>75</v>
      </c>
      <c r="J4437" t="s">
        <v>17</v>
      </c>
      <c r="K4437">
        <v>4821</v>
      </c>
      <c r="M4437">
        <f t="shared" si="1168"/>
        <v>1012</v>
      </c>
      <c r="N4437">
        <f t="shared" si="1169"/>
        <v>17.349562832161837</v>
      </c>
    </row>
    <row r="4438" spans="1:14" x14ac:dyDescent="0.55000000000000004">
      <c r="A4438" t="s">
        <v>4581</v>
      </c>
      <c r="B4438" t="s">
        <v>214</v>
      </c>
      <c r="C4438" t="s">
        <v>24</v>
      </c>
      <c r="D4438" t="s">
        <v>230</v>
      </c>
      <c r="E4438" t="s">
        <v>15</v>
      </c>
      <c r="F4438" s="1">
        <v>42919</v>
      </c>
      <c r="G4438" s="1">
        <v>43001</v>
      </c>
      <c r="H4438">
        <v>47</v>
      </c>
      <c r="I4438" t="s">
        <v>16</v>
      </c>
      <c r="J4438" t="s">
        <v>25</v>
      </c>
      <c r="K4438">
        <v>55</v>
      </c>
      <c r="M4438">
        <f t="shared" si="1168"/>
        <v>-8</v>
      </c>
      <c r="N4438">
        <f t="shared" si="1169"/>
        <v>-17.021276595744681</v>
      </c>
    </row>
    <row r="4439" spans="1:14" x14ac:dyDescent="0.55000000000000004">
      <c r="A4439" t="s">
        <v>4582</v>
      </c>
      <c r="B4439" t="s">
        <v>214</v>
      </c>
      <c r="C4439" t="s">
        <v>24</v>
      </c>
      <c r="D4439" t="s">
        <v>87</v>
      </c>
      <c r="E4439" t="s">
        <v>15</v>
      </c>
      <c r="F4439" s="1">
        <v>42919</v>
      </c>
      <c r="G4439" s="1">
        <v>42978</v>
      </c>
      <c r="H4439">
        <v>51</v>
      </c>
      <c r="I4439" t="s">
        <v>16</v>
      </c>
      <c r="J4439" t="s">
        <v>25</v>
      </c>
      <c r="K4439">
        <v>55</v>
      </c>
      <c r="M4439">
        <f t="shared" si="1168"/>
        <v>-4</v>
      </c>
      <c r="N4439">
        <f t="shared" si="1169"/>
        <v>-7.8431372549019605</v>
      </c>
    </row>
    <row r="4440" spans="1:14" x14ac:dyDescent="0.55000000000000004">
      <c r="A4440" t="s">
        <v>4583</v>
      </c>
      <c r="B4440" t="s">
        <v>19</v>
      </c>
      <c r="C4440" t="s">
        <v>20</v>
      </c>
      <c r="D4440" t="s">
        <v>330</v>
      </c>
      <c r="E4440" t="s">
        <v>55</v>
      </c>
      <c r="F4440" s="1">
        <v>42919</v>
      </c>
      <c r="G4440" s="1">
        <v>42920</v>
      </c>
      <c r="H4440">
        <v>0</v>
      </c>
      <c r="I4440" t="s">
        <v>22</v>
      </c>
      <c r="J4440" t="s">
        <v>17</v>
      </c>
      <c r="K4440">
        <v>4821</v>
      </c>
    </row>
    <row r="4441" spans="1:14" x14ac:dyDescent="0.55000000000000004">
      <c r="A4441" t="s">
        <v>4584</v>
      </c>
      <c r="B4441" t="s">
        <v>19</v>
      </c>
      <c r="C4441" t="s">
        <v>48</v>
      </c>
      <c r="D4441" t="s">
        <v>120</v>
      </c>
      <c r="E4441" t="s">
        <v>55</v>
      </c>
      <c r="F4441" s="1">
        <v>42919</v>
      </c>
      <c r="G4441" s="1">
        <v>42928</v>
      </c>
      <c r="H4441">
        <v>0</v>
      </c>
      <c r="I4441" t="s">
        <v>22</v>
      </c>
      <c r="J4441" t="s">
        <v>25</v>
      </c>
      <c r="K4441">
        <v>3393</v>
      </c>
    </row>
    <row r="4442" spans="1:14" x14ac:dyDescent="0.55000000000000004">
      <c r="A4442" t="s">
        <v>4585</v>
      </c>
      <c r="B4442" t="s">
        <v>153</v>
      </c>
      <c r="C4442" t="s">
        <v>27</v>
      </c>
      <c r="D4442" t="s">
        <v>252</v>
      </c>
      <c r="E4442" t="s">
        <v>55</v>
      </c>
      <c r="F4442" s="1">
        <v>42919</v>
      </c>
      <c r="G4442" s="1">
        <v>43003</v>
      </c>
      <c r="H4442">
        <v>0</v>
      </c>
      <c r="I4442" t="s">
        <v>75</v>
      </c>
      <c r="J4442" t="s">
        <v>17</v>
      </c>
      <c r="K4442">
        <v>550</v>
      </c>
    </row>
    <row r="4443" spans="1:14" x14ac:dyDescent="0.55000000000000004">
      <c r="A4443" t="s">
        <v>4586</v>
      </c>
      <c r="B4443" t="s">
        <v>153</v>
      </c>
      <c r="C4443" t="s">
        <v>57</v>
      </c>
      <c r="D4443" t="s">
        <v>227</v>
      </c>
      <c r="E4443" t="s">
        <v>55</v>
      </c>
      <c r="F4443" s="1">
        <v>42919</v>
      </c>
      <c r="G4443" s="1">
        <v>42988</v>
      </c>
      <c r="H4443">
        <v>0</v>
      </c>
      <c r="I4443" t="s">
        <v>75</v>
      </c>
      <c r="J4443" t="s">
        <v>17</v>
      </c>
      <c r="K4443">
        <v>5482</v>
      </c>
    </row>
    <row r="4444" spans="1:14" x14ac:dyDescent="0.55000000000000004">
      <c r="A4444" t="s">
        <v>4587</v>
      </c>
      <c r="B4444" t="s">
        <v>153</v>
      </c>
      <c r="C4444" t="s">
        <v>27</v>
      </c>
      <c r="D4444" t="s">
        <v>167</v>
      </c>
      <c r="E4444" t="s">
        <v>15</v>
      </c>
      <c r="F4444" s="1">
        <v>42919</v>
      </c>
      <c r="G4444" s="1">
        <v>42928</v>
      </c>
      <c r="H4444">
        <v>540</v>
      </c>
      <c r="I4444" t="s">
        <v>75</v>
      </c>
      <c r="J4444" t="s">
        <v>17</v>
      </c>
      <c r="K4444">
        <v>550</v>
      </c>
      <c r="M4444">
        <f t="shared" ref="M4444:M4445" si="1170" xml:space="preserve"> H4444 - K4444</f>
        <v>-10</v>
      </c>
      <c r="N4444">
        <f t="shared" ref="N4444:N4445" si="1171" xml:space="preserve"> M4444 / H4444 * 100</f>
        <v>-1.8518518518518516</v>
      </c>
    </row>
    <row r="4445" spans="1:14" x14ac:dyDescent="0.55000000000000004">
      <c r="A4445" t="s">
        <v>4588</v>
      </c>
      <c r="B4445" t="s">
        <v>153</v>
      </c>
      <c r="C4445" t="s">
        <v>57</v>
      </c>
      <c r="D4445" t="s">
        <v>211</v>
      </c>
      <c r="E4445" t="s">
        <v>15</v>
      </c>
      <c r="F4445" s="1">
        <v>42919</v>
      </c>
      <c r="G4445" s="1">
        <v>42920</v>
      </c>
      <c r="H4445">
        <v>4915</v>
      </c>
      <c r="I4445" t="s">
        <v>75</v>
      </c>
      <c r="J4445" t="s">
        <v>17</v>
      </c>
      <c r="K4445">
        <v>5482</v>
      </c>
      <c r="M4445">
        <f t="shared" si="1170"/>
        <v>-567</v>
      </c>
      <c r="N4445">
        <f t="shared" si="1171"/>
        <v>-11.536113936927773</v>
      </c>
    </row>
    <row r="4446" spans="1:14" x14ac:dyDescent="0.55000000000000004">
      <c r="A4446" t="s">
        <v>4589</v>
      </c>
      <c r="B4446" t="s">
        <v>47</v>
      </c>
      <c r="C4446" t="s">
        <v>57</v>
      </c>
      <c r="D4446" t="s">
        <v>78</v>
      </c>
      <c r="E4446" t="s">
        <v>55</v>
      </c>
      <c r="F4446" s="1">
        <v>42919</v>
      </c>
      <c r="G4446" s="1">
        <v>42920</v>
      </c>
      <c r="H4446">
        <v>0</v>
      </c>
      <c r="I4446" t="s">
        <v>32</v>
      </c>
      <c r="J4446" t="s">
        <v>17</v>
      </c>
      <c r="K4446">
        <v>5482</v>
      </c>
    </row>
    <row r="4447" spans="1:14" x14ac:dyDescent="0.55000000000000004">
      <c r="A4447" t="s">
        <v>4590</v>
      </c>
      <c r="B4447" t="s">
        <v>47</v>
      </c>
      <c r="C4447" t="s">
        <v>57</v>
      </c>
      <c r="D4447" t="s">
        <v>285</v>
      </c>
      <c r="E4447" t="s">
        <v>55</v>
      </c>
      <c r="F4447" s="1">
        <v>42919</v>
      </c>
      <c r="G4447" s="1">
        <v>42921</v>
      </c>
      <c r="H4447">
        <v>0</v>
      </c>
      <c r="I4447" t="s">
        <v>32</v>
      </c>
      <c r="J4447" t="s">
        <v>17</v>
      </c>
      <c r="K4447">
        <v>5482</v>
      </c>
    </row>
    <row r="4448" spans="1:14" x14ac:dyDescent="0.55000000000000004">
      <c r="A4448" t="s">
        <v>4591</v>
      </c>
      <c r="B4448" t="s">
        <v>47</v>
      </c>
      <c r="C4448" t="s">
        <v>57</v>
      </c>
      <c r="D4448" t="s">
        <v>58</v>
      </c>
      <c r="E4448" t="s">
        <v>55</v>
      </c>
      <c r="F4448" s="1">
        <v>42919</v>
      </c>
      <c r="G4448" s="1">
        <v>42926</v>
      </c>
      <c r="H4448">
        <v>0</v>
      </c>
      <c r="I4448" t="s">
        <v>32</v>
      </c>
      <c r="J4448" t="s">
        <v>17</v>
      </c>
      <c r="K4448">
        <v>5482</v>
      </c>
    </row>
    <row r="4449" spans="1:14" x14ac:dyDescent="0.55000000000000004">
      <c r="A4449" t="s">
        <v>4592</v>
      </c>
      <c r="B4449" t="s">
        <v>47</v>
      </c>
      <c r="C4449" t="s">
        <v>57</v>
      </c>
      <c r="D4449" t="s">
        <v>196</v>
      </c>
      <c r="E4449" t="s">
        <v>15</v>
      </c>
      <c r="F4449" s="1">
        <v>42919</v>
      </c>
      <c r="G4449" s="1">
        <v>43005</v>
      </c>
      <c r="H4449">
        <v>6693</v>
      </c>
      <c r="I4449" t="s">
        <v>32</v>
      </c>
      <c r="J4449" t="s">
        <v>17</v>
      </c>
      <c r="K4449">
        <v>5482</v>
      </c>
      <c r="M4449">
        <f t="shared" ref="M4449:M4450" si="1172" xml:space="preserve"> H4449 - K4449</f>
        <v>1211</v>
      </c>
      <c r="N4449">
        <f t="shared" ref="N4449:N4450" si="1173" xml:space="preserve"> M4449 / H4449 * 100</f>
        <v>18.093530554310476</v>
      </c>
    </row>
    <row r="4450" spans="1:14" x14ac:dyDescent="0.55000000000000004">
      <c r="A4450" t="s">
        <v>4593</v>
      </c>
      <c r="B4450" t="s">
        <v>264</v>
      </c>
      <c r="C4450" t="s">
        <v>48</v>
      </c>
      <c r="D4450" t="s">
        <v>327</v>
      </c>
      <c r="E4450" t="s">
        <v>15</v>
      </c>
      <c r="F4450" s="1">
        <v>42919</v>
      </c>
      <c r="G4450" s="1">
        <v>42921</v>
      </c>
      <c r="H4450">
        <v>3101</v>
      </c>
      <c r="I4450" t="s">
        <v>22</v>
      </c>
      <c r="J4450" t="s">
        <v>25</v>
      </c>
      <c r="K4450">
        <v>3393</v>
      </c>
      <c r="M4450">
        <f t="shared" si="1172"/>
        <v>-292</v>
      </c>
      <c r="N4450">
        <f t="shared" si="1173"/>
        <v>-9.4163173169945189</v>
      </c>
    </row>
    <row r="4451" spans="1:14" x14ac:dyDescent="0.55000000000000004">
      <c r="A4451" t="s">
        <v>4594</v>
      </c>
      <c r="B4451" t="s">
        <v>89</v>
      </c>
      <c r="C4451" t="s">
        <v>13</v>
      </c>
      <c r="D4451" t="s">
        <v>171</v>
      </c>
      <c r="E4451" t="s">
        <v>55</v>
      </c>
      <c r="F4451" s="1">
        <v>42919</v>
      </c>
      <c r="G4451" s="1">
        <v>42962</v>
      </c>
      <c r="H4451">
        <v>0</v>
      </c>
      <c r="I4451" t="s">
        <v>32</v>
      </c>
      <c r="J4451" t="s">
        <v>17</v>
      </c>
      <c r="K4451">
        <v>1096</v>
      </c>
    </row>
    <row r="4452" spans="1:14" x14ac:dyDescent="0.55000000000000004">
      <c r="A4452" t="s">
        <v>4595</v>
      </c>
      <c r="B4452" t="s">
        <v>89</v>
      </c>
      <c r="C4452" t="s">
        <v>24</v>
      </c>
      <c r="D4452" t="s">
        <v>31</v>
      </c>
      <c r="E4452" t="s">
        <v>15</v>
      </c>
      <c r="F4452" s="1">
        <v>42919</v>
      </c>
      <c r="G4452" s="1">
        <v>42980</v>
      </c>
      <c r="H4452">
        <v>56</v>
      </c>
      <c r="I4452" t="s">
        <v>32</v>
      </c>
      <c r="J4452" t="s">
        <v>25</v>
      </c>
      <c r="K4452">
        <v>55</v>
      </c>
      <c r="M4452">
        <f xml:space="preserve"> H4452 - K4452</f>
        <v>1</v>
      </c>
      <c r="N4452">
        <f xml:space="preserve"> M4452 / H4452 * 100</f>
        <v>1.7857142857142856</v>
      </c>
    </row>
    <row r="4453" spans="1:14" x14ac:dyDescent="0.55000000000000004">
      <c r="A4453" t="s">
        <v>4596</v>
      </c>
      <c r="B4453" t="s">
        <v>106</v>
      </c>
      <c r="C4453" t="s">
        <v>27</v>
      </c>
      <c r="E4453" t="s">
        <v>49</v>
      </c>
      <c r="F4453" s="1">
        <v>42919</v>
      </c>
      <c r="I4453" t="s">
        <v>32</v>
      </c>
      <c r="J4453" t="s">
        <v>17</v>
      </c>
      <c r="K4453">
        <v>550</v>
      </c>
    </row>
    <row r="4454" spans="1:14" x14ac:dyDescent="0.55000000000000004">
      <c r="A4454" t="s">
        <v>4597</v>
      </c>
      <c r="B4454" t="s">
        <v>106</v>
      </c>
      <c r="C4454" t="s">
        <v>13</v>
      </c>
      <c r="D4454" t="s">
        <v>42</v>
      </c>
      <c r="E4454" t="s">
        <v>15</v>
      </c>
      <c r="F4454" s="1">
        <v>42919</v>
      </c>
      <c r="G4454" s="1">
        <v>42928</v>
      </c>
      <c r="H4454">
        <v>935</v>
      </c>
      <c r="I4454" t="s">
        <v>32</v>
      </c>
      <c r="J4454" t="s">
        <v>17</v>
      </c>
      <c r="K4454">
        <v>1096</v>
      </c>
      <c r="M4454">
        <f t="shared" ref="M4454:M4459" si="1174" xml:space="preserve"> H4454 - K4454</f>
        <v>-161</v>
      </c>
      <c r="N4454">
        <f t="shared" ref="N4454:N4459" si="1175" xml:space="preserve"> M4454 / H4454 * 100</f>
        <v>-17.219251336898395</v>
      </c>
    </row>
    <row r="4455" spans="1:14" x14ac:dyDescent="0.55000000000000004">
      <c r="A4455" t="s">
        <v>4598</v>
      </c>
      <c r="B4455" t="s">
        <v>106</v>
      </c>
      <c r="C4455" t="s">
        <v>13</v>
      </c>
      <c r="D4455" t="s">
        <v>285</v>
      </c>
      <c r="E4455" t="s">
        <v>15</v>
      </c>
      <c r="F4455" s="1">
        <v>42919</v>
      </c>
      <c r="G4455" s="1">
        <v>42929</v>
      </c>
      <c r="H4455">
        <v>1133</v>
      </c>
      <c r="I4455" t="s">
        <v>32</v>
      </c>
      <c r="J4455" t="s">
        <v>17</v>
      </c>
      <c r="K4455">
        <v>1096</v>
      </c>
      <c r="M4455">
        <f t="shared" si="1174"/>
        <v>37</v>
      </c>
      <c r="N4455">
        <f t="shared" si="1175"/>
        <v>3.2656663724624888</v>
      </c>
    </row>
    <row r="4456" spans="1:14" x14ac:dyDescent="0.55000000000000004">
      <c r="A4456" t="s">
        <v>4599</v>
      </c>
      <c r="B4456" t="s">
        <v>106</v>
      </c>
      <c r="C4456" t="s">
        <v>20</v>
      </c>
      <c r="D4456" t="s">
        <v>171</v>
      </c>
      <c r="E4456" t="s">
        <v>15</v>
      </c>
      <c r="F4456" s="1">
        <v>42919</v>
      </c>
      <c r="G4456" s="1">
        <v>42959</v>
      </c>
      <c r="H4456">
        <v>4904</v>
      </c>
      <c r="I4456" t="s">
        <v>32</v>
      </c>
      <c r="J4456" t="s">
        <v>17</v>
      </c>
      <c r="K4456">
        <v>4821</v>
      </c>
      <c r="M4456">
        <f t="shared" si="1174"/>
        <v>83</v>
      </c>
      <c r="N4456">
        <f t="shared" si="1175"/>
        <v>1.6924959216965745</v>
      </c>
    </row>
    <row r="4457" spans="1:14" x14ac:dyDescent="0.55000000000000004">
      <c r="A4457" t="s">
        <v>4600</v>
      </c>
      <c r="B4457" t="s">
        <v>144</v>
      </c>
      <c r="C4457" t="s">
        <v>48</v>
      </c>
      <c r="D4457" t="s">
        <v>51</v>
      </c>
      <c r="E4457" t="s">
        <v>15</v>
      </c>
      <c r="F4457" s="1">
        <v>42919</v>
      </c>
      <c r="G4457" s="1">
        <v>43001</v>
      </c>
      <c r="H4457">
        <v>2857</v>
      </c>
      <c r="I4457" t="s">
        <v>16</v>
      </c>
      <c r="J4457" t="s">
        <v>25</v>
      </c>
      <c r="K4457">
        <v>3393</v>
      </c>
      <c r="M4457">
        <f t="shared" si="1174"/>
        <v>-536</v>
      </c>
      <c r="N4457">
        <f t="shared" si="1175"/>
        <v>-18.760938046902346</v>
      </c>
    </row>
    <row r="4458" spans="1:14" x14ac:dyDescent="0.55000000000000004">
      <c r="A4458" t="s">
        <v>4601</v>
      </c>
      <c r="B4458" t="s">
        <v>144</v>
      </c>
      <c r="C4458" t="s">
        <v>48</v>
      </c>
      <c r="D4458" t="s">
        <v>209</v>
      </c>
      <c r="E4458" t="s">
        <v>15</v>
      </c>
      <c r="F4458" s="1">
        <v>42919</v>
      </c>
      <c r="G4458" s="1">
        <v>42980</v>
      </c>
      <c r="H4458">
        <v>3118</v>
      </c>
      <c r="I4458" t="s">
        <v>16</v>
      </c>
      <c r="J4458" t="s">
        <v>25</v>
      </c>
      <c r="K4458">
        <v>3393</v>
      </c>
      <c r="M4458">
        <f t="shared" si="1174"/>
        <v>-275</v>
      </c>
      <c r="N4458">
        <f t="shared" si="1175"/>
        <v>-8.8197562540089791</v>
      </c>
    </row>
    <row r="4459" spans="1:14" x14ac:dyDescent="0.55000000000000004">
      <c r="A4459" t="s">
        <v>4602</v>
      </c>
      <c r="B4459" t="s">
        <v>127</v>
      </c>
      <c r="C4459" t="s">
        <v>13</v>
      </c>
      <c r="D4459" t="s">
        <v>146</v>
      </c>
      <c r="E4459" t="s">
        <v>15</v>
      </c>
      <c r="F4459" s="1">
        <v>42919</v>
      </c>
      <c r="G4459" s="1">
        <v>42927</v>
      </c>
      <c r="H4459">
        <v>1204</v>
      </c>
      <c r="I4459" t="s">
        <v>22</v>
      </c>
      <c r="J4459" t="s">
        <v>17</v>
      </c>
      <c r="K4459">
        <v>1096</v>
      </c>
      <c r="M4459">
        <f t="shared" si="1174"/>
        <v>108</v>
      </c>
      <c r="N4459">
        <f t="shared" si="1175"/>
        <v>8.9700996677740861</v>
      </c>
    </row>
    <row r="4460" spans="1:14" x14ac:dyDescent="0.55000000000000004">
      <c r="A4460" t="s">
        <v>4603</v>
      </c>
      <c r="B4460" t="s">
        <v>60</v>
      </c>
      <c r="C4460" t="s">
        <v>48</v>
      </c>
      <c r="D4460" t="s">
        <v>171</v>
      </c>
      <c r="E4460" t="s">
        <v>55</v>
      </c>
      <c r="F4460" s="1">
        <v>42919</v>
      </c>
      <c r="G4460" s="1">
        <v>42925</v>
      </c>
      <c r="H4460">
        <v>0</v>
      </c>
      <c r="I4460" t="s">
        <v>32</v>
      </c>
      <c r="J4460" t="s">
        <v>25</v>
      </c>
      <c r="K4460">
        <v>3393</v>
      </c>
    </row>
    <row r="4461" spans="1:14" x14ac:dyDescent="0.55000000000000004">
      <c r="A4461" t="s">
        <v>4604</v>
      </c>
      <c r="B4461" t="s">
        <v>12</v>
      </c>
      <c r="C4461" t="s">
        <v>27</v>
      </c>
      <c r="D4461" t="s">
        <v>131</v>
      </c>
      <c r="E4461" t="s">
        <v>15</v>
      </c>
      <c r="F4461" s="1">
        <v>42919</v>
      </c>
      <c r="G4461" s="1">
        <v>42984</v>
      </c>
      <c r="H4461">
        <v>376</v>
      </c>
      <c r="I4461" t="s">
        <v>16</v>
      </c>
      <c r="J4461" t="s">
        <v>17</v>
      </c>
      <c r="K4461">
        <v>550</v>
      </c>
      <c r="M4461">
        <f t="shared" ref="M4461:M4463" si="1176" xml:space="preserve"> H4461 - K4461</f>
        <v>-174</v>
      </c>
      <c r="N4461">
        <f t="shared" ref="N4461:N4463" si="1177" xml:space="preserve"> M4461 / H4461 * 100</f>
        <v>-46.276595744680847</v>
      </c>
    </row>
    <row r="4462" spans="1:14" x14ac:dyDescent="0.55000000000000004">
      <c r="A4462" t="s">
        <v>4605</v>
      </c>
      <c r="B4462" t="s">
        <v>70</v>
      </c>
      <c r="C4462" t="s">
        <v>27</v>
      </c>
      <c r="D4462" t="s">
        <v>182</v>
      </c>
      <c r="E4462" t="s">
        <v>15</v>
      </c>
      <c r="F4462" s="1">
        <v>42919</v>
      </c>
      <c r="G4462" s="1">
        <v>43041</v>
      </c>
      <c r="H4462">
        <v>511</v>
      </c>
      <c r="I4462" t="s">
        <v>16</v>
      </c>
      <c r="J4462" t="s">
        <v>17</v>
      </c>
      <c r="K4462">
        <v>550</v>
      </c>
      <c r="M4462">
        <f t="shared" si="1176"/>
        <v>-39</v>
      </c>
      <c r="N4462">
        <f t="shared" si="1177"/>
        <v>-7.6320939334637963</v>
      </c>
    </row>
    <row r="4463" spans="1:14" x14ac:dyDescent="0.55000000000000004">
      <c r="A4463" t="s">
        <v>4606</v>
      </c>
      <c r="B4463" t="s">
        <v>37</v>
      </c>
      <c r="C4463" t="s">
        <v>27</v>
      </c>
      <c r="D4463" t="s">
        <v>196</v>
      </c>
      <c r="E4463" t="s">
        <v>15</v>
      </c>
      <c r="F4463" s="1">
        <v>42919</v>
      </c>
      <c r="G4463" s="1">
        <v>42930</v>
      </c>
      <c r="H4463">
        <v>491</v>
      </c>
      <c r="I4463" t="s">
        <v>39</v>
      </c>
      <c r="J4463" t="s">
        <v>17</v>
      </c>
      <c r="K4463">
        <v>550</v>
      </c>
      <c r="M4463">
        <f t="shared" si="1176"/>
        <v>-59</v>
      </c>
      <c r="N4463">
        <f t="shared" si="1177"/>
        <v>-12.016293279022404</v>
      </c>
    </row>
    <row r="4464" spans="1:14" x14ac:dyDescent="0.55000000000000004">
      <c r="A4464" t="s">
        <v>4607</v>
      </c>
      <c r="B4464" t="s">
        <v>83</v>
      </c>
      <c r="C4464" t="s">
        <v>24</v>
      </c>
      <c r="D4464" t="s">
        <v>422</v>
      </c>
      <c r="E4464" t="s">
        <v>55</v>
      </c>
      <c r="F4464" s="1">
        <v>42919</v>
      </c>
      <c r="G4464" s="1">
        <v>42932</v>
      </c>
      <c r="H4464">
        <v>0</v>
      </c>
      <c r="I4464" t="s">
        <v>85</v>
      </c>
      <c r="J4464" t="s">
        <v>25</v>
      </c>
      <c r="K4464">
        <v>55</v>
      </c>
    </row>
    <row r="4465" spans="1:14" x14ac:dyDescent="0.55000000000000004">
      <c r="A4465" t="s">
        <v>4608</v>
      </c>
      <c r="B4465" t="s">
        <v>113</v>
      </c>
      <c r="C4465" t="s">
        <v>48</v>
      </c>
      <c r="D4465" t="s">
        <v>216</v>
      </c>
      <c r="E4465" t="s">
        <v>55</v>
      </c>
      <c r="F4465" s="1">
        <v>42919</v>
      </c>
      <c r="G4465" s="1">
        <v>42928</v>
      </c>
      <c r="H4465">
        <v>0</v>
      </c>
      <c r="I4465" t="s">
        <v>85</v>
      </c>
      <c r="J4465" t="s">
        <v>25</v>
      </c>
      <c r="K4465">
        <v>3393</v>
      </c>
    </row>
    <row r="4466" spans="1:14" x14ac:dyDescent="0.55000000000000004">
      <c r="A4466" t="s">
        <v>4609</v>
      </c>
      <c r="B4466" t="s">
        <v>113</v>
      </c>
      <c r="C4466" t="s">
        <v>48</v>
      </c>
      <c r="D4466" t="s">
        <v>221</v>
      </c>
      <c r="E4466" t="s">
        <v>15</v>
      </c>
      <c r="F4466" s="1">
        <v>42919</v>
      </c>
      <c r="G4466" s="1">
        <v>42985</v>
      </c>
      <c r="H4466">
        <v>3101</v>
      </c>
      <c r="I4466" t="s">
        <v>85</v>
      </c>
      <c r="J4466" t="s">
        <v>25</v>
      </c>
      <c r="K4466">
        <v>3393</v>
      </c>
      <c r="M4466">
        <f xml:space="preserve"> H4466 - K4466</f>
        <v>-292</v>
      </c>
      <c r="N4466">
        <f xml:space="preserve"> M4466 / H4466 * 100</f>
        <v>-9.4163173169945189</v>
      </c>
    </row>
    <row r="4467" spans="1:14" x14ac:dyDescent="0.55000000000000004">
      <c r="A4467" t="s">
        <v>4610</v>
      </c>
      <c r="B4467" t="s">
        <v>30</v>
      </c>
      <c r="C4467" t="s">
        <v>24</v>
      </c>
      <c r="D4467" t="s">
        <v>171</v>
      </c>
      <c r="E4467" t="s">
        <v>55</v>
      </c>
      <c r="F4467" s="1">
        <v>42919</v>
      </c>
      <c r="G4467" s="1">
        <v>42969</v>
      </c>
      <c r="H4467">
        <v>0</v>
      </c>
      <c r="I4467" t="s">
        <v>32</v>
      </c>
      <c r="J4467" t="s">
        <v>25</v>
      </c>
      <c r="K4467">
        <v>55</v>
      </c>
    </row>
    <row r="4468" spans="1:14" x14ac:dyDescent="0.55000000000000004">
      <c r="A4468" t="s">
        <v>4611</v>
      </c>
      <c r="B4468" t="s">
        <v>34</v>
      </c>
      <c r="C4468" t="s">
        <v>57</v>
      </c>
      <c r="D4468" t="s">
        <v>14</v>
      </c>
      <c r="E4468" t="s">
        <v>55</v>
      </c>
      <c r="F4468" s="1">
        <v>42920</v>
      </c>
      <c r="G4468" s="1">
        <v>42930</v>
      </c>
      <c r="H4468">
        <v>0</v>
      </c>
      <c r="I4468" t="s">
        <v>16</v>
      </c>
      <c r="J4468" t="s">
        <v>17</v>
      </c>
      <c r="K4468">
        <v>5482</v>
      </c>
    </row>
    <row r="4469" spans="1:14" x14ac:dyDescent="0.55000000000000004">
      <c r="A4469" t="s">
        <v>4612</v>
      </c>
      <c r="B4469" t="s">
        <v>34</v>
      </c>
      <c r="C4469" t="s">
        <v>24</v>
      </c>
      <c r="D4469" t="s">
        <v>209</v>
      </c>
      <c r="E4469" t="s">
        <v>15</v>
      </c>
      <c r="F4469" s="1">
        <v>42920</v>
      </c>
      <c r="G4469" s="1">
        <v>42922</v>
      </c>
      <c r="H4469">
        <v>56</v>
      </c>
      <c r="I4469" t="s">
        <v>16</v>
      </c>
      <c r="J4469" t="s">
        <v>25</v>
      </c>
      <c r="K4469">
        <v>55</v>
      </c>
      <c r="M4469">
        <f xml:space="preserve"> H4469 - K4469</f>
        <v>1</v>
      </c>
      <c r="N4469">
        <f xml:space="preserve"> M4469 / H4469 * 100</f>
        <v>1.7857142857142856</v>
      </c>
    </row>
    <row r="4470" spans="1:14" x14ac:dyDescent="0.55000000000000004">
      <c r="A4470" t="s">
        <v>4613</v>
      </c>
      <c r="B4470" t="s">
        <v>129</v>
      </c>
      <c r="C4470" t="s">
        <v>57</v>
      </c>
      <c r="D4470" t="s">
        <v>243</v>
      </c>
      <c r="E4470" t="s">
        <v>49</v>
      </c>
      <c r="F4470" s="1">
        <v>42920</v>
      </c>
      <c r="I4470" t="s">
        <v>75</v>
      </c>
      <c r="J4470" t="s">
        <v>17</v>
      </c>
      <c r="K4470">
        <v>5482</v>
      </c>
    </row>
    <row r="4471" spans="1:14" x14ac:dyDescent="0.55000000000000004">
      <c r="A4471" t="s">
        <v>4614</v>
      </c>
      <c r="B4471" t="s">
        <v>129</v>
      </c>
      <c r="C4471" t="s">
        <v>27</v>
      </c>
      <c r="D4471" t="s">
        <v>151</v>
      </c>
      <c r="E4471" t="s">
        <v>55</v>
      </c>
      <c r="F4471" s="1">
        <v>42920</v>
      </c>
      <c r="G4471" s="1">
        <v>42989</v>
      </c>
      <c r="H4471">
        <v>0</v>
      </c>
      <c r="I4471" t="s">
        <v>75</v>
      </c>
      <c r="J4471" t="s">
        <v>17</v>
      </c>
      <c r="K4471">
        <v>550</v>
      </c>
    </row>
    <row r="4472" spans="1:14" x14ac:dyDescent="0.55000000000000004">
      <c r="A4472" t="s">
        <v>4615</v>
      </c>
      <c r="B4472" t="s">
        <v>19</v>
      </c>
      <c r="C4472" t="s">
        <v>13</v>
      </c>
      <c r="D4472" t="s">
        <v>330</v>
      </c>
      <c r="E4472" t="s">
        <v>55</v>
      </c>
      <c r="F4472" s="1">
        <v>42920</v>
      </c>
      <c r="G4472" s="1">
        <v>42928</v>
      </c>
      <c r="H4472">
        <v>0</v>
      </c>
      <c r="I4472" t="s">
        <v>22</v>
      </c>
      <c r="J4472" t="s">
        <v>17</v>
      </c>
      <c r="K4472">
        <v>1096</v>
      </c>
    </row>
    <row r="4473" spans="1:14" x14ac:dyDescent="0.55000000000000004">
      <c r="A4473" t="s">
        <v>4616</v>
      </c>
      <c r="B4473" t="s">
        <v>19</v>
      </c>
      <c r="C4473" t="s">
        <v>13</v>
      </c>
      <c r="D4473" t="s">
        <v>35</v>
      </c>
      <c r="E4473" t="s">
        <v>15</v>
      </c>
      <c r="F4473" s="1">
        <v>42920</v>
      </c>
      <c r="G4473" s="1">
        <v>42983</v>
      </c>
      <c r="H4473">
        <v>1300</v>
      </c>
      <c r="I4473" t="s">
        <v>22</v>
      </c>
      <c r="J4473" t="s">
        <v>17</v>
      </c>
      <c r="K4473">
        <v>1096</v>
      </c>
      <c r="M4473">
        <f t="shared" ref="M4473:M4474" si="1178" xml:space="preserve"> H4473 - K4473</f>
        <v>204</v>
      </c>
      <c r="N4473">
        <f t="shared" ref="N4473:N4474" si="1179" xml:space="preserve"> M4473 / H4473 * 100</f>
        <v>15.692307692307692</v>
      </c>
    </row>
    <row r="4474" spans="1:14" x14ac:dyDescent="0.55000000000000004">
      <c r="A4474" t="s">
        <v>4617</v>
      </c>
      <c r="B4474" t="s">
        <v>19</v>
      </c>
      <c r="C4474" t="s">
        <v>20</v>
      </c>
      <c r="D4474" t="s">
        <v>137</v>
      </c>
      <c r="E4474" t="s">
        <v>15</v>
      </c>
      <c r="F4474" s="1">
        <v>42920</v>
      </c>
      <c r="G4474" s="1">
        <v>42921</v>
      </c>
      <c r="H4474">
        <v>4544</v>
      </c>
      <c r="I4474" t="s">
        <v>22</v>
      </c>
      <c r="J4474" t="s">
        <v>17</v>
      </c>
      <c r="K4474">
        <v>4821</v>
      </c>
      <c r="M4474">
        <f t="shared" si="1178"/>
        <v>-277</v>
      </c>
      <c r="N4474">
        <f t="shared" si="1179"/>
        <v>-6.095950704225352</v>
      </c>
    </row>
    <row r="4475" spans="1:14" x14ac:dyDescent="0.55000000000000004">
      <c r="A4475" t="s">
        <v>4618</v>
      </c>
      <c r="B4475" t="s">
        <v>153</v>
      </c>
      <c r="C4475" t="s">
        <v>27</v>
      </c>
      <c r="D4475" t="s">
        <v>117</v>
      </c>
      <c r="E4475" t="s">
        <v>55</v>
      </c>
      <c r="F4475" s="1">
        <v>42920</v>
      </c>
      <c r="G4475" s="1">
        <v>42921</v>
      </c>
      <c r="H4475">
        <v>0</v>
      </c>
      <c r="I4475" t="s">
        <v>75</v>
      </c>
      <c r="J4475" t="s">
        <v>17</v>
      </c>
      <c r="K4475">
        <v>550</v>
      </c>
    </row>
    <row r="4476" spans="1:14" x14ac:dyDescent="0.55000000000000004">
      <c r="A4476" t="s">
        <v>4619</v>
      </c>
      <c r="B4476" t="s">
        <v>153</v>
      </c>
      <c r="C4476" t="s">
        <v>27</v>
      </c>
      <c r="D4476" t="s">
        <v>227</v>
      </c>
      <c r="E4476" t="s">
        <v>55</v>
      </c>
      <c r="F4476" s="1">
        <v>42920</v>
      </c>
      <c r="G4476" s="1">
        <v>43004</v>
      </c>
      <c r="H4476">
        <v>0</v>
      </c>
      <c r="I4476" t="s">
        <v>75</v>
      </c>
      <c r="J4476" t="s">
        <v>17</v>
      </c>
      <c r="K4476">
        <v>550</v>
      </c>
    </row>
    <row r="4477" spans="1:14" x14ac:dyDescent="0.55000000000000004">
      <c r="A4477" t="s">
        <v>4620</v>
      </c>
      <c r="B4477" t="s">
        <v>153</v>
      </c>
      <c r="C4477" t="s">
        <v>27</v>
      </c>
      <c r="D4477" t="s">
        <v>216</v>
      </c>
      <c r="E4477" t="s">
        <v>15</v>
      </c>
      <c r="F4477" s="1">
        <v>42920</v>
      </c>
      <c r="G4477" s="1">
        <v>43001</v>
      </c>
      <c r="H4477">
        <v>531</v>
      </c>
      <c r="I4477" t="s">
        <v>75</v>
      </c>
      <c r="J4477" t="s">
        <v>17</v>
      </c>
      <c r="K4477">
        <v>550</v>
      </c>
      <c r="M4477">
        <f t="shared" ref="M4477:M4478" si="1180" xml:space="preserve"> H4477 - K4477</f>
        <v>-19</v>
      </c>
      <c r="N4477">
        <f t="shared" ref="N4477:N4478" si="1181" xml:space="preserve"> M4477 / H4477 * 100</f>
        <v>-3.5781544256120528</v>
      </c>
    </row>
    <row r="4478" spans="1:14" x14ac:dyDescent="0.55000000000000004">
      <c r="A4478" t="s">
        <v>4621</v>
      </c>
      <c r="B4478" t="s">
        <v>153</v>
      </c>
      <c r="C4478" t="s">
        <v>20</v>
      </c>
      <c r="D4478" t="s">
        <v>204</v>
      </c>
      <c r="E4478" t="s">
        <v>15</v>
      </c>
      <c r="F4478" s="1">
        <v>42920</v>
      </c>
      <c r="G4478" s="1">
        <v>42929</v>
      </c>
      <c r="H4478">
        <v>4669</v>
      </c>
      <c r="I4478" t="s">
        <v>75</v>
      </c>
      <c r="J4478" t="s">
        <v>17</v>
      </c>
      <c r="K4478">
        <v>4821</v>
      </c>
      <c r="M4478">
        <f t="shared" si="1180"/>
        <v>-152</v>
      </c>
      <c r="N4478">
        <f t="shared" si="1181"/>
        <v>-3.2555150995930608</v>
      </c>
    </row>
    <row r="4479" spans="1:14" x14ac:dyDescent="0.55000000000000004">
      <c r="A4479" t="s">
        <v>4622</v>
      </c>
      <c r="B4479" t="s">
        <v>53</v>
      </c>
      <c r="C4479" t="s">
        <v>24</v>
      </c>
      <c r="D4479" t="s">
        <v>330</v>
      </c>
      <c r="E4479" t="s">
        <v>55</v>
      </c>
      <c r="F4479" s="1">
        <v>42920</v>
      </c>
      <c r="G4479" s="1">
        <v>43042</v>
      </c>
      <c r="H4479">
        <v>0</v>
      </c>
      <c r="I4479" t="s">
        <v>22</v>
      </c>
      <c r="J4479" t="s">
        <v>25</v>
      </c>
      <c r="K4479">
        <v>55</v>
      </c>
    </row>
    <row r="4480" spans="1:14" x14ac:dyDescent="0.55000000000000004">
      <c r="A4480" t="s">
        <v>4623</v>
      </c>
      <c r="B4480" t="s">
        <v>89</v>
      </c>
      <c r="C4480" t="s">
        <v>20</v>
      </c>
      <c r="D4480" t="s">
        <v>160</v>
      </c>
      <c r="E4480" t="s">
        <v>55</v>
      </c>
      <c r="F4480" s="1">
        <v>42920</v>
      </c>
      <c r="G4480" s="1">
        <v>42922</v>
      </c>
      <c r="H4480">
        <v>0</v>
      </c>
      <c r="I4480" t="s">
        <v>32</v>
      </c>
      <c r="J4480" t="s">
        <v>17</v>
      </c>
      <c r="K4480">
        <v>4821</v>
      </c>
    </row>
    <row r="4481" spans="1:14" x14ac:dyDescent="0.55000000000000004">
      <c r="A4481" t="s">
        <v>4624</v>
      </c>
      <c r="B4481" t="s">
        <v>106</v>
      </c>
      <c r="C4481" t="s">
        <v>48</v>
      </c>
      <c r="E4481" t="s">
        <v>49</v>
      </c>
      <c r="F4481" s="1">
        <v>42920</v>
      </c>
      <c r="I4481" t="s">
        <v>32</v>
      </c>
      <c r="J4481" t="s">
        <v>25</v>
      </c>
      <c r="K4481">
        <v>3393</v>
      </c>
    </row>
    <row r="4482" spans="1:14" x14ac:dyDescent="0.55000000000000004">
      <c r="A4482" t="s">
        <v>4625</v>
      </c>
      <c r="B4482" t="s">
        <v>106</v>
      </c>
      <c r="C4482" t="s">
        <v>27</v>
      </c>
      <c r="D4482" t="s">
        <v>186</v>
      </c>
      <c r="E4482" t="s">
        <v>55</v>
      </c>
      <c r="F4482" s="1">
        <v>42920</v>
      </c>
      <c r="G4482" s="1">
        <v>42927</v>
      </c>
      <c r="H4482">
        <v>0</v>
      </c>
      <c r="I4482" t="s">
        <v>32</v>
      </c>
      <c r="J4482" t="s">
        <v>17</v>
      </c>
      <c r="K4482">
        <v>550</v>
      </c>
    </row>
    <row r="4483" spans="1:14" x14ac:dyDescent="0.55000000000000004">
      <c r="A4483" t="s">
        <v>4626</v>
      </c>
      <c r="B4483" t="s">
        <v>106</v>
      </c>
      <c r="C4483" t="s">
        <v>13</v>
      </c>
      <c r="D4483" t="s">
        <v>111</v>
      </c>
      <c r="E4483" t="s">
        <v>55</v>
      </c>
      <c r="F4483" s="1">
        <v>42920</v>
      </c>
      <c r="G4483" s="1">
        <v>42926</v>
      </c>
      <c r="H4483">
        <v>0</v>
      </c>
      <c r="I4483" t="s">
        <v>32</v>
      </c>
      <c r="J4483" t="s">
        <v>17</v>
      </c>
      <c r="K4483">
        <v>1096</v>
      </c>
    </row>
    <row r="4484" spans="1:14" x14ac:dyDescent="0.55000000000000004">
      <c r="A4484" t="s">
        <v>4627</v>
      </c>
      <c r="B4484" t="s">
        <v>41</v>
      </c>
      <c r="C4484" t="s">
        <v>27</v>
      </c>
      <c r="D4484" t="s">
        <v>135</v>
      </c>
      <c r="E4484" t="s">
        <v>55</v>
      </c>
      <c r="F4484" s="1">
        <v>42920</v>
      </c>
      <c r="G4484" s="1">
        <v>42997</v>
      </c>
      <c r="H4484">
        <v>0</v>
      </c>
      <c r="I4484" t="s">
        <v>39</v>
      </c>
      <c r="J4484" t="s">
        <v>17</v>
      </c>
      <c r="K4484">
        <v>550</v>
      </c>
    </row>
    <row r="4485" spans="1:14" x14ac:dyDescent="0.55000000000000004">
      <c r="A4485" t="s">
        <v>4628</v>
      </c>
      <c r="B4485" t="s">
        <v>60</v>
      </c>
      <c r="C4485" t="s">
        <v>24</v>
      </c>
      <c r="E4485" t="s">
        <v>49</v>
      </c>
      <c r="F4485" s="1">
        <v>42920</v>
      </c>
      <c r="I4485" t="s">
        <v>32</v>
      </c>
      <c r="J4485" t="s">
        <v>25</v>
      </c>
      <c r="K4485">
        <v>55</v>
      </c>
    </row>
    <row r="4486" spans="1:14" x14ac:dyDescent="0.55000000000000004">
      <c r="A4486" t="s">
        <v>4629</v>
      </c>
      <c r="B4486" t="s">
        <v>12</v>
      </c>
      <c r="C4486" t="s">
        <v>24</v>
      </c>
      <c r="D4486" t="s">
        <v>327</v>
      </c>
      <c r="E4486" t="s">
        <v>55</v>
      </c>
      <c r="F4486" s="1">
        <v>42920</v>
      </c>
      <c r="G4486" s="1">
        <v>42927</v>
      </c>
      <c r="H4486">
        <v>0</v>
      </c>
      <c r="I4486" t="s">
        <v>16</v>
      </c>
      <c r="J4486" t="s">
        <v>25</v>
      </c>
      <c r="K4486">
        <v>55</v>
      </c>
    </row>
    <row r="4487" spans="1:14" x14ac:dyDescent="0.55000000000000004">
      <c r="A4487" t="s">
        <v>4630</v>
      </c>
      <c r="B4487" t="s">
        <v>12</v>
      </c>
      <c r="C4487" t="s">
        <v>27</v>
      </c>
      <c r="D4487" t="s">
        <v>219</v>
      </c>
      <c r="E4487" t="s">
        <v>15</v>
      </c>
      <c r="F4487" s="1">
        <v>42920</v>
      </c>
      <c r="G4487" s="1">
        <v>43003</v>
      </c>
      <c r="H4487">
        <v>475</v>
      </c>
      <c r="I4487" t="s">
        <v>16</v>
      </c>
      <c r="J4487" t="s">
        <v>17</v>
      </c>
      <c r="K4487">
        <v>550</v>
      </c>
      <c r="M4487">
        <f t="shared" ref="M4487:M4489" si="1182" xml:space="preserve"> H4487 - K4487</f>
        <v>-75</v>
      </c>
      <c r="N4487">
        <f t="shared" ref="N4487:N4489" si="1183" xml:space="preserve"> M4487 / H4487 * 100</f>
        <v>-15.789473684210526</v>
      </c>
    </row>
    <row r="4488" spans="1:14" x14ac:dyDescent="0.55000000000000004">
      <c r="A4488" t="s">
        <v>4631</v>
      </c>
      <c r="B4488" t="s">
        <v>12</v>
      </c>
      <c r="C4488" t="s">
        <v>13</v>
      </c>
      <c r="D4488" t="s">
        <v>35</v>
      </c>
      <c r="E4488" t="s">
        <v>15</v>
      </c>
      <c r="F4488" s="1">
        <v>42920</v>
      </c>
      <c r="G4488" s="1">
        <v>42921</v>
      </c>
      <c r="H4488">
        <v>1102</v>
      </c>
      <c r="I4488" t="s">
        <v>16</v>
      </c>
      <c r="J4488" t="s">
        <v>17</v>
      </c>
      <c r="K4488">
        <v>1096</v>
      </c>
      <c r="M4488">
        <f t="shared" si="1182"/>
        <v>6</v>
      </c>
      <c r="N4488">
        <f t="shared" si="1183"/>
        <v>0.54446460980036293</v>
      </c>
    </row>
    <row r="4489" spans="1:14" x14ac:dyDescent="0.55000000000000004">
      <c r="A4489" t="s">
        <v>4632</v>
      </c>
      <c r="B4489" t="s">
        <v>12</v>
      </c>
      <c r="C4489" t="s">
        <v>24</v>
      </c>
      <c r="D4489" t="s">
        <v>45</v>
      </c>
      <c r="E4489" t="s">
        <v>15</v>
      </c>
      <c r="F4489" s="1">
        <v>42920</v>
      </c>
      <c r="G4489" s="1">
        <v>42925</v>
      </c>
      <c r="H4489">
        <v>55</v>
      </c>
      <c r="I4489" t="s">
        <v>16</v>
      </c>
      <c r="J4489" t="s">
        <v>25</v>
      </c>
      <c r="K4489">
        <v>55</v>
      </c>
      <c r="M4489">
        <f t="shared" si="1182"/>
        <v>0</v>
      </c>
      <c r="N4489">
        <f t="shared" si="1183"/>
        <v>0</v>
      </c>
    </row>
    <row r="4490" spans="1:14" x14ac:dyDescent="0.55000000000000004">
      <c r="A4490" t="s">
        <v>4633</v>
      </c>
      <c r="B4490" t="s">
        <v>44</v>
      </c>
      <c r="C4490" t="s">
        <v>27</v>
      </c>
      <c r="D4490" t="s">
        <v>71</v>
      </c>
      <c r="E4490" t="s">
        <v>55</v>
      </c>
      <c r="F4490" s="1">
        <v>42920</v>
      </c>
      <c r="G4490" s="1">
        <v>42931</v>
      </c>
      <c r="H4490">
        <v>0</v>
      </c>
      <c r="I4490" t="s">
        <v>22</v>
      </c>
      <c r="J4490" t="s">
        <v>17</v>
      </c>
      <c r="K4490">
        <v>550</v>
      </c>
    </row>
    <row r="4491" spans="1:14" x14ac:dyDescent="0.55000000000000004">
      <c r="A4491" t="s">
        <v>4634</v>
      </c>
      <c r="B4491" t="s">
        <v>70</v>
      </c>
      <c r="C4491" t="s">
        <v>24</v>
      </c>
      <c r="D4491" t="s">
        <v>243</v>
      </c>
      <c r="E4491" t="s">
        <v>55</v>
      </c>
      <c r="F4491" s="1">
        <v>42920</v>
      </c>
      <c r="G4491" s="1">
        <v>42922</v>
      </c>
      <c r="H4491">
        <v>0</v>
      </c>
      <c r="I4491" t="s">
        <v>16</v>
      </c>
      <c r="J4491" t="s">
        <v>25</v>
      </c>
      <c r="K4491">
        <v>55</v>
      </c>
    </row>
    <row r="4492" spans="1:14" x14ac:dyDescent="0.55000000000000004">
      <c r="A4492" t="s">
        <v>4635</v>
      </c>
      <c r="B4492" t="s">
        <v>70</v>
      </c>
      <c r="C4492" t="s">
        <v>24</v>
      </c>
      <c r="D4492" t="s">
        <v>14</v>
      </c>
      <c r="E4492" t="s">
        <v>15</v>
      </c>
      <c r="F4492" s="1">
        <v>42920</v>
      </c>
      <c r="G4492" s="1">
        <v>42921</v>
      </c>
      <c r="H4492">
        <v>63</v>
      </c>
      <c r="I4492" t="s">
        <v>16</v>
      </c>
      <c r="J4492" t="s">
        <v>25</v>
      </c>
      <c r="K4492">
        <v>55</v>
      </c>
      <c r="M4492">
        <f xml:space="preserve"> H4492 - K4492</f>
        <v>8</v>
      </c>
      <c r="N4492">
        <f xml:space="preserve"> M4492 / H4492 * 100</f>
        <v>12.698412698412698</v>
      </c>
    </row>
    <row r="4493" spans="1:14" x14ac:dyDescent="0.55000000000000004">
      <c r="A4493" t="s">
        <v>4636</v>
      </c>
      <c r="B4493" t="s">
        <v>37</v>
      </c>
      <c r="C4493" t="s">
        <v>48</v>
      </c>
      <c r="D4493" t="s">
        <v>167</v>
      </c>
      <c r="E4493" t="s">
        <v>55</v>
      </c>
      <c r="F4493" s="1">
        <v>42920</v>
      </c>
      <c r="G4493" s="1">
        <v>42928</v>
      </c>
      <c r="H4493">
        <v>0</v>
      </c>
      <c r="I4493" t="s">
        <v>39</v>
      </c>
      <c r="J4493" t="s">
        <v>25</v>
      </c>
      <c r="K4493">
        <v>3393</v>
      </c>
    </row>
    <row r="4494" spans="1:14" x14ac:dyDescent="0.55000000000000004">
      <c r="A4494" t="s">
        <v>4637</v>
      </c>
      <c r="B4494" t="s">
        <v>37</v>
      </c>
      <c r="C4494" t="s">
        <v>57</v>
      </c>
      <c r="D4494" t="s">
        <v>180</v>
      </c>
      <c r="E4494" t="s">
        <v>15</v>
      </c>
      <c r="F4494" s="1">
        <v>42920</v>
      </c>
      <c r="G4494" s="1">
        <v>42930</v>
      </c>
      <c r="H4494">
        <v>5971</v>
      </c>
      <c r="I4494" t="s">
        <v>39</v>
      </c>
      <c r="J4494" t="s">
        <v>17</v>
      </c>
      <c r="K4494">
        <v>5482</v>
      </c>
      <c r="M4494">
        <f t="shared" ref="M4494:M4495" si="1184" xml:space="preserve"> H4494 - K4494</f>
        <v>489</v>
      </c>
      <c r="N4494">
        <f t="shared" ref="N4494:N4495" si="1185" xml:space="preserve"> M4494 / H4494 * 100</f>
        <v>8.1895829844247192</v>
      </c>
    </row>
    <row r="4495" spans="1:14" x14ac:dyDescent="0.55000000000000004">
      <c r="A4495" t="s">
        <v>4638</v>
      </c>
      <c r="B4495" t="s">
        <v>113</v>
      </c>
      <c r="C4495" t="s">
        <v>57</v>
      </c>
      <c r="D4495" t="s">
        <v>92</v>
      </c>
      <c r="E4495" t="s">
        <v>15</v>
      </c>
      <c r="F4495" s="1">
        <v>42920</v>
      </c>
      <c r="G4495" s="1">
        <v>42974</v>
      </c>
      <c r="H4495">
        <v>5710</v>
      </c>
      <c r="I4495" t="s">
        <v>85</v>
      </c>
      <c r="J4495" t="s">
        <v>17</v>
      </c>
      <c r="K4495">
        <v>5482</v>
      </c>
      <c r="M4495">
        <f t="shared" si="1184"/>
        <v>228</v>
      </c>
      <c r="N4495">
        <f t="shared" si="1185"/>
        <v>3.9929947460595443</v>
      </c>
    </row>
    <row r="4496" spans="1:14" x14ac:dyDescent="0.55000000000000004">
      <c r="A4496" t="s">
        <v>4639</v>
      </c>
      <c r="B4496" t="s">
        <v>30</v>
      </c>
      <c r="C4496" t="s">
        <v>20</v>
      </c>
      <c r="D4496" t="s">
        <v>78</v>
      </c>
      <c r="E4496" t="s">
        <v>55</v>
      </c>
      <c r="F4496" s="1">
        <v>42920</v>
      </c>
      <c r="G4496" s="1">
        <v>42925</v>
      </c>
      <c r="H4496">
        <v>0</v>
      </c>
      <c r="I4496" t="s">
        <v>32</v>
      </c>
      <c r="J4496" t="s">
        <v>17</v>
      </c>
      <c r="K4496">
        <v>4821</v>
      </c>
    </row>
    <row r="4497" spans="1:14" x14ac:dyDescent="0.55000000000000004">
      <c r="A4497" t="s">
        <v>4640</v>
      </c>
      <c r="B4497" t="s">
        <v>30</v>
      </c>
      <c r="C4497" t="s">
        <v>24</v>
      </c>
      <c r="D4497" t="s">
        <v>135</v>
      </c>
      <c r="E4497" t="s">
        <v>15</v>
      </c>
      <c r="F4497" s="1">
        <v>42920</v>
      </c>
      <c r="G4497" s="1">
        <v>42999</v>
      </c>
      <c r="H4497">
        <v>52</v>
      </c>
      <c r="I4497" t="s">
        <v>32</v>
      </c>
      <c r="J4497" t="s">
        <v>25</v>
      </c>
      <c r="K4497">
        <v>55</v>
      </c>
      <c r="M4497">
        <f t="shared" ref="M4497:M4498" si="1186" xml:space="preserve"> H4497 - K4497</f>
        <v>-3</v>
      </c>
      <c r="N4497">
        <f t="shared" ref="N4497:N4498" si="1187" xml:space="preserve"> M4497 / H4497 * 100</f>
        <v>-5.7692307692307692</v>
      </c>
    </row>
    <row r="4498" spans="1:14" x14ac:dyDescent="0.55000000000000004">
      <c r="A4498" t="s">
        <v>4641</v>
      </c>
      <c r="B4498" t="s">
        <v>34</v>
      </c>
      <c r="C4498" t="s">
        <v>27</v>
      </c>
      <c r="D4498" t="s">
        <v>219</v>
      </c>
      <c r="E4498" t="s">
        <v>15</v>
      </c>
      <c r="F4498" s="1">
        <v>42921</v>
      </c>
      <c r="G4498" s="1">
        <v>42975</v>
      </c>
      <c r="H4498">
        <v>522</v>
      </c>
      <c r="I4498" t="s">
        <v>16</v>
      </c>
      <c r="J4498" t="s">
        <v>17</v>
      </c>
      <c r="K4498">
        <v>550</v>
      </c>
      <c r="M4498">
        <f t="shared" si="1186"/>
        <v>-28</v>
      </c>
      <c r="N4498">
        <f t="shared" si="1187"/>
        <v>-5.3639846743295019</v>
      </c>
    </row>
    <row r="4499" spans="1:14" x14ac:dyDescent="0.55000000000000004">
      <c r="A4499" t="s">
        <v>4642</v>
      </c>
      <c r="B4499" t="s">
        <v>129</v>
      </c>
      <c r="C4499" t="s">
        <v>27</v>
      </c>
      <c r="E4499" t="s">
        <v>49</v>
      </c>
      <c r="F4499" s="1">
        <v>42921</v>
      </c>
      <c r="I4499" t="s">
        <v>75</v>
      </c>
      <c r="J4499" t="s">
        <v>17</v>
      </c>
      <c r="K4499">
        <v>550</v>
      </c>
    </row>
    <row r="4500" spans="1:14" x14ac:dyDescent="0.55000000000000004">
      <c r="A4500" t="s">
        <v>4643</v>
      </c>
      <c r="B4500" t="s">
        <v>129</v>
      </c>
      <c r="C4500" t="s">
        <v>13</v>
      </c>
      <c r="D4500" t="s">
        <v>530</v>
      </c>
      <c r="E4500" t="s">
        <v>55</v>
      </c>
      <c r="F4500" s="1">
        <v>42921</v>
      </c>
      <c r="G4500" s="1">
        <v>42928</v>
      </c>
      <c r="H4500">
        <v>0</v>
      </c>
      <c r="I4500" t="s">
        <v>75</v>
      </c>
      <c r="J4500" t="s">
        <v>17</v>
      </c>
      <c r="K4500">
        <v>1096</v>
      </c>
    </row>
    <row r="4501" spans="1:14" x14ac:dyDescent="0.55000000000000004">
      <c r="A4501" t="s">
        <v>4644</v>
      </c>
      <c r="B4501" t="s">
        <v>129</v>
      </c>
      <c r="C4501" t="s">
        <v>57</v>
      </c>
      <c r="D4501" t="s">
        <v>312</v>
      </c>
      <c r="E4501" t="s">
        <v>55</v>
      </c>
      <c r="F4501" s="1">
        <v>42921</v>
      </c>
      <c r="G4501" s="1">
        <v>42929</v>
      </c>
      <c r="H4501">
        <v>0</v>
      </c>
      <c r="I4501" t="s">
        <v>75</v>
      </c>
      <c r="J4501" t="s">
        <v>17</v>
      </c>
      <c r="K4501">
        <v>5482</v>
      </c>
    </row>
    <row r="4502" spans="1:14" x14ac:dyDescent="0.55000000000000004">
      <c r="A4502" t="s">
        <v>4645</v>
      </c>
      <c r="B4502" t="s">
        <v>129</v>
      </c>
      <c r="C4502" t="s">
        <v>13</v>
      </c>
      <c r="D4502" t="s">
        <v>216</v>
      </c>
      <c r="E4502" t="s">
        <v>15</v>
      </c>
      <c r="F4502" s="1">
        <v>42921</v>
      </c>
      <c r="G4502" s="1">
        <v>42930</v>
      </c>
      <c r="H4502">
        <v>1109</v>
      </c>
      <c r="I4502" t="s">
        <v>75</v>
      </c>
      <c r="J4502" t="s">
        <v>17</v>
      </c>
      <c r="K4502">
        <v>1096</v>
      </c>
      <c r="M4502">
        <f t="shared" ref="M4502:M4503" si="1188" xml:space="preserve"> H4502 - K4502</f>
        <v>13</v>
      </c>
      <c r="N4502">
        <f t="shared" ref="N4502:N4503" si="1189" xml:space="preserve"> M4502 / H4502 * 100</f>
        <v>1.1722272317403066</v>
      </c>
    </row>
    <row r="4503" spans="1:14" x14ac:dyDescent="0.55000000000000004">
      <c r="A4503" t="s">
        <v>4646</v>
      </c>
      <c r="B4503" t="s">
        <v>129</v>
      </c>
      <c r="C4503" t="s">
        <v>48</v>
      </c>
      <c r="D4503" t="s">
        <v>114</v>
      </c>
      <c r="E4503" t="s">
        <v>15</v>
      </c>
      <c r="F4503" s="1">
        <v>42921</v>
      </c>
      <c r="G4503" s="1">
        <v>42922</v>
      </c>
      <c r="H4503">
        <v>3508</v>
      </c>
      <c r="I4503" t="s">
        <v>75</v>
      </c>
      <c r="J4503" t="s">
        <v>25</v>
      </c>
      <c r="K4503">
        <v>3393</v>
      </c>
      <c r="M4503">
        <f t="shared" si="1188"/>
        <v>115</v>
      </c>
      <c r="N4503">
        <f t="shared" si="1189"/>
        <v>3.2782212086659066</v>
      </c>
    </row>
    <row r="4504" spans="1:14" x14ac:dyDescent="0.55000000000000004">
      <c r="A4504" t="s">
        <v>4647</v>
      </c>
      <c r="B4504" t="s">
        <v>176</v>
      </c>
      <c r="C4504" t="s">
        <v>57</v>
      </c>
      <c r="D4504" t="s">
        <v>757</v>
      </c>
      <c r="E4504" t="s">
        <v>55</v>
      </c>
      <c r="F4504" s="1">
        <v>42921</v>
      </c>
      <c r="G4504" s="1">
        <v>42930</v>
      </c>
      <c r="H4504">
        <v>0</v>
      </c>
      <c r="I4504" t="s">
        <v>85</v>
      </c>
      <c r="J4504" t="s">
        <v>17</v>
      </c>
      <c r="K4504">
        <v>5482</v>
      </c>
    </row>
    <row r="4505" spans="1:14" x14ac:dyDescent="0.55000000000000004">
      <c r="A4505" t="s">
        <v>4648</v>
      </c>
      <c r="B4505" t="s">
        <v>73</v>
      </c>
      <c r="C4505" t="s">
        <v>13</v>
      </c>
      <c r="D4505" t="s">
        <v>227</v>
      </c>
      <c r="E4505" t="s">
        <v>55</v>
      </c>
      <c r="F4505" s="1">
        <v>42921</v>
      </c>
      <c r="G4505" s="1">
        <v>42932</v>
      </c>
      <c r="H4505">
        <v>0</v>
      </c>
      <c r="I4505" t="s">
        <v>75</v>
      </c>
      <c r="J4505" t="s">
        <v>17</v>
      </c>
      <c r="K4505">
        <v>1096</v>
      </c>
    </row>
    <row r="4506" spans="1:14" x14ac:dyDescent="0.55000000000000004">
      <c r="A4506" t="s">
        <v>4649</v>
      </c>
      <c r="B4506" t="s">
        <v>19</v>
      </c>
      <c r="C4506" t="s">
        <v>20</v>
      </c>
      <c r="D4506" t="s">
        <v>327</v>
      </c>
      <c r="E4506" t="s">
        <v>15</v>
      </c>
      <c r="F4506" s="1">
        <v>42921</v>
      </c>
      <c r="G4506" s="1">
        <v>42976</v>
      </c>
      <c r="H4506">
        <v>4346</v>
      </c>
      <c r="I4506" t="s">
        <v>22</v>
      </c>
      <c r="J4506" t="s">
        <v>17</v>
      </c>
      <c r="K4506">
        <v>4821</v>
      </c>
      <c r="M4506">
        <f xml:space="preserve"> H4506 - K4506</f>
        <v>-475</v>
      </c>
      <c r="N4506">
        <f xml:space="preserve"> M4506 / H4506 * 100</f>
        <v>-10.929590427979752</v>
      </c>
    </row>
    <row r="4507" spans="1:14" x14ac:dyDescent="0.55000000000000004">
      <c r="A4507" t="s">
        <v>4650</v>
      </c>
      <c r="B4507" t="s">
        <v>153</v>
      </c>
      <c r="C4507" t="s">
        <v>27</v>
      </c>
      <c r="D4507" t="s">
        <v>191</v>
      </c>
      <c r="E4507" t="s">
        <v>55</v>
      </c>
      <c r="F4507" s="1">
        <v>42921</v>
      </c>
      <c r="G4507" s="1">
        <v>42922</v>
      </c>
      <c r="H4507">
        <v>0</v>
      </c>
      <c r="I4507" t="s">
        <v>75</v>
      </c>
      <c r="J4507" t="s">
        <v>17</v>
      </c>
      <c r="K4507">
        <v>550</v>
      </c>
    </row>
    <row r="4508" spans="1:14" x14ac:dyDescent="0.55000000000000004">
      <c r="A4508" t="s">
        <v>4651</v>
      </c>
      <c r="B4508" t="s">
        <v>153</v>
      </c>
      <c r="C4508" t="s">
        <v>20</v>
      </c>
      <c r="D4508" t="s">
        <v>74</v>
      </c>
      <c r="E4508" t="s">
        <v>55</v>
      </c>
      <c r="F4508" s="1">
        <v>42921</v>
      </c>
      <c r="G4508" s="1">
        <v>42925</v>
      </c>
      <c r="H4508">
        <v>0</v>
      </c>
      <c r="I4508" t="s">
        <v>75</v>
      </c>
      <c r="J4508" t="s">
        <v>17</v>
      </c>
      <c r="K4508">
        <v>4821</v>
      </c>
    </row>
    <row r="4509" spans="1:14" x14ac:dyDescent="0.55000000000000004">
      <c r="A4509" t="s">
        <v>4652</v>
      </c>
      <c r="B4509" t="s">
        <v>153</v>
      </c>
      <c r="C4509" t="s">
        <v>20</v>
      </c>
      <c r="D4509" t="s">
        <v>201</v>
      </c>
      <c r="E4509" t="s">
        <v>15</v>
      </c>
      <c r="F4509" s="1">
        <v>42921</v>
      </c>
      <c r="G4509" s="1">
        <v>42957</v>
      </c>
      <c r="H4509">
        <v>4565</v>
      </c>
      <c r="I4509" t="s">
        <v>75</v>
      </c>
      <c r="J4509" t="s">
        <v>17</v>
      </c>
      <c r="K4509">
        <v>4821</v>
      </c>
      <c r="M4509">
        <f t="shared" ref="M4509:M4511" si="1190" xml:space="preserve"> H4509 - K4509</f>
        <v>-256</v>
      </c>
      <c r="N4509">
        <f t="shared" ref="N4509:N4511" si="1191" xml:space="preserve"> M4509 / H4509 * 100</f>
        <v>-5.6078860898138005</v>
      </c>
    </row>
    <row r="4510" spans="1:14" x14ac:dyDescent="0.55000000000000004">
      <c r="A4510" t="s">
        <v>4653</v>
      </c>
      <c r="B4510" t="s">
        <v>116</v>
      </c>
      <c r="C4510" t="s">
        <v>13</v>
      </c>
      <c r="D4510" t="s">
        <v>84</v>
      </c>
      <c r="E4510" t="s">
        <v>15</v>
      </c>
      <c r="F4510" s="1">
        <v>42921</v>
      </c>
      <c r="G4510" s="1">
        <v>43007</v>
      </c>
      <c r="H4510">
        <v>1319</v>
      </c>
      <c r="I4510" t="s">
        <v>85</v>
      </c>
      <c r="J4510" t="s">
        <v>17</v>
      </c>
      <c r="K4510">
        <v>1096</v>
      </c>
      <c r="M4510">
        <f t="shared" si="1190"/>
        <v>223</v>
      </c>
      <c r="N4510">
        <f t="shared" si="1191"/>
        <v>16.90674753601213</v>
      </c>
    </row>
    <row r="4511" spans="1:14" x14ac:dyDescent="0.55000000000000004">
      <c r="A4511" t="s">
        <v>4654</v>
      </c>
      <c r="B4511" t="s">
        <v>47</v>
      </c>
      <c r="C4511" t="s">
        <v>20</v>
      </c>
      <c r="D4511" t="s">
        <v>327</v>
      </c>
      <c r="E4511" t="s">
        <v>15</v>
      </c>
      <c r="F4511" s="1">
        <v>42921</v>
      </c>
      <c r="G4511" s="1">
        <v>42922</v>
      </c>
      <c r="H4511">
        <v>5157</v>
      </c>
      <c r="I4511" t="s">
        <v>32</v>
      </c>
      <c r="J4511" t="s">
        <v>17</v>
      </c>
      <c r="K4511">
        <v>4821</v>
      </c>
      <c r="M4511">
        <f t="shared" si="1190"/>
        <v>336</v>
      </c>
      <c r="N4511">
        <f t="shared" si="1191"/>
        <v>6.5154159394997091</v>
      </c>
    </row>
    <row r="4512" spans="1:14" x14ac:dyDescent="0.55000000000000004">
      <c r="A4512" t="s">
        <v>4655</v>
      </c>
      <c r="B4512" t="s">
        <v>264</v>
      </c>
      <c r="C4512" t="s">
        <v>48</v>
      </c>
      <c r="D4512" t="s">
        <v>209</v>
      </c>
      <c r="E4512" t="s">
        <v>55</v>
      </c>
      <c r="F4512" s="1">
        <v>42921</v>
      </c>
      <c r="G4512" s="1">
        <v>42922</v>
      </c>
      <c r="H4512">
        <v>0</v>
      </c>
      <c r="I4512" t="s">
        <v>22</v>
      </c>
      <c r="J4512" t="s">
        <v>25</v>
      </c>
      <c r="K4512">
        <v>3393</v>
      </c>
    </row>
    <row r="4513" spans="1:14" x14ac:dyDescent="0.55000000000000004">
      <c r="A4513" t="s">
        <v>4656</v>
      </c>
      <c r="B4513" t="s">
        <v>264</v>
      </c>
      <c r="C4513" t="s">
        <v>20</v>
      </c>
      <c r="D4513" t="s">
        <v>225</v>
      </c>
      <c r="E4513" t="s">
        <v>15</v>
      </c>
      <c r="F4513" s="1">
        <v>42921</v>
      </c>
      <c r="G4513" s="1">
        <v>42933</v>
      </c>
      <c r="H4513">
        <v>4213</v>
      </c>
      <c r="I4513" t="s">
        <v>22</v>
      </c>
      <c r="J4513" t="s">
        <v>17</v>
      </c>
      <c r="K4513">
        <v>4821</v>
      </c>
      <c r="M4513">
        <f xml:space="preserve"> H4513 - K4513</f>
        <v>-608</v>
      </c>
      <c r="N4513">
        <f xml:space="preserve"> M4513 / H4513 * 100</f>
        <v>-14.431521481129836</v>
      </c>
    </row>
    <row r="4514" spans="1:14" x14ac:dyDescent="0.55000000000000004">
      <c r="A4514" t="s">
        <v>4657</v>
      </c>
      <c r="B4514" t="s">
        <v>89</v>
      </c>
      <c r="C4514" t="s">
        <v>27</v>
      </c>
      <c r="E4514" t="s">
        <v>49</v>
      </c>
      <c r="F4514" s="1">
        <v>42921</v>
      </c>
      <c r="I4514" t="s">
        <v>32</v>
      </c>
      <c r="J4514" t="s">
        <v>17</v>
      </c>
      <c r="K4514">
        <v>550</v>
      </c>
    </row>
    <row r="4515" spans="1:14" x14ac:dyDescent="0.55000000000000004">
      <c r="A4515" t="s">
        <v>4658</v>
      </c>
      <c r="B4515" t="s">
        <v>89</v>
      </c>
      <c r="C4515" t="s">
        <v>13</v>
      </c>
      <c r="D4515" t="s">
        <v>211</v>
      </c>
      <c r="E4515" t="s">
        <v>15</v>
      </c>
      <c r="F4515" s="1">
        <v>42921</v>
      </c>
      <c r="G4515" s="1">
        <v>42928</v>
      </c>
      <c r="H4515">
        <v>1230</v>
      </c>
      <c r="I4515" t="s">
        <v>32</v>
      </c>
      <c r="J4515" t="s">
        <v>17</v>
      </c>
      <c r="K4515">
        <v>1096</v>
      </c>
      <c r="M4515">
        <f xml:space="preserve"> H4515 - K4515</f>
        <v>134</v>
      </c>
      <c r="N4515">
        <f xml:space="preserve"> M4515 / H4515 * 100</f>
        <v>10.894308943089431</v>
      </c>
    </row>
    <row r="4516" spans="1:14" x14ac:dyDescent="0.55000000000000004">
      <c r="A4516" t="s">
        <v>4659</v>
      </c>
      <c r="B4516" t="s">
        <v>106</v>
      </c>
      <c r="C4516" t="s">
        <v>57</v>
      </c>
      <c r="D4516" t="s">
        <v>186</v>
      </c>
      <c r="E4516" t="s">
        <v>49</v>
      </c>
      <c r="F4516" s="1">
        <v>42921</v>
      </c>
      <c r="I4516" t="s">
        <v>32</v>
      </c>
      <c r="J4516" t="s">
        <v>17</v>
      </c>
      <c r="K4516">
        <v>5482</v>
      </c>
    </row>
    <row r="4517" spans="1:14" x14ac:dyDescent="0.55000000000000004">
      <c r="A4517" t="s">
        <v>4660</v>
      </c>
      <c r="B4517" t="s">
        <v>106</v>
      </c>
      <c r="C4517" t="s">
        <v>27</v>
      </c>
      <c r="D4517" t="s">
        <v>58</v>
      </c>
      <c r="E4517" t="s">
        <v>15</v>
      </c>
      <c r="F4517" s="1">
        <v>42921</v>
      </c>
      <c r="G4517" s="1">
        <v>42931</v>
      </c>
      <c r="H4517">
        <v>443</v>
      </c>
      <c r="I4517" t="s">
        <v>32</v>
      </c>
      <c r="J4517" t="s">
        <v>17</v>
      </c>
      <c r="K4517">
        <v>550</v>
      </c>
      <c r="M4517">
        <f t="shared" ref="M4517:M4518" si="1192" xml:space="preserve"> H4517 - K4517</f>
        <v>-107</v>
      </c>
      <c r="N4517">
        <f t="shared" ref="N4517:N4518" si="1193" xml:space="preserve"> M4517 / H4517 * 100</f>
        <v>-24.153498871331827</v>
      </c>
    </row>
    <row r="4518" spans="1:14" x14ac:dyDescent="0.55000000000000004">
      <c r="A4518" t="s">
        <v>4661</v>
      </c>
      <c r="B4518" t="s">
        <v>106</v>
      </c>
      <c r="C4518" t="s">
        <v>13</v>
      </c>
      <c r="D4518" t="s">
        <v>90</v>
      </c>
      <c r="E4518" t="s">
        <v>15</v>
      </c>
      <c r="F4518" s="1">
        <v>42921</v>
      </c>
      <c r="G4518" s="1">
        <v>43004</v>
      </c>
      <c r="H4518">
        <v>1043</v>
      </c>
      <c r="I4518" t="s">
        <v>32</v>
      </c>
      <c r="J4518" t="s">
        <v>17</v>
      </c>
      <c r="K4518">
        <v>1096</v>
      </c>
      <c r="M4518">
        <f t="shared" si="1192"/>
        <v>-53</v>
      </c>
      <c r="N4518">
        <f t="shared" si="1193"/>
        <v>-5.0814956855225306</v>
      </c>
    </row>
    <row r="4519" spans="1:14" x14ac:dyDescent="0.55000000000000004">
      <c r="A4519" t="s">
        <v>4662</v>
      </c>
      <c r="B4519" t="s">
        <v>144</v>
      </c>
      <c r="C4519" t="s">
        <v>27</v>
      </c>
      <c r="D4519" t="s">
        <v>102</v>
      </c>
      <c r="E4519" t="s">
        <v>55</v>
      </c>
      <c r="F4519" s="1">
        <v>42921</v>
      </c>
      <c r="G4519" s="1">
        <v>42923</v>
      </c>
      <c r="H4519">
        <v>0</v>
      </c>
      <c r="I4519" t="s">
        <v>16</v>
      </c>
      <c r="J4519" t="s">
        <v>17</v>
      </c>
      <c r="K4519">
        <v>550</v>
      </c>
    </row>
    <row r="4520" spans="1:14" x14ac:dyDescent="0.55000000000000004">
      <c r="A4520" t="s">
        <v>4663</v>
      </c>
      <c r="B4520" t="s">
        <v>41</v>
      </c>
      <c r="C4520" t="s">
        <v>24</v>
      </c>
      <c r="D4520" t="s">
        <v>410</v>
      </c>
      <c r="E4520" t="s">
        <v>55</v>
      </c>
      <c r="F4520" s="1">
        <v>42921</v>
      </c>
      <c r="G4520" s="1">
        <v>42970</v>
      </c>
      <c r="H4520">
        <v>0</v>
      </c>
      <c r="I4520" t="s">
        <v>39</v>
      </c>
      <c r="J4520" t="s">
        <v>25</v>
      </c>
      <c r="K4520">
        <v>55</v>
      </c>
    </row>
    <row r="4521" spans="1:14" x14ac:dyDescent="0.55000000000000004">
      <c r="A4521" t="s">
        <v>4664</v>
      </c>
      <c r="B4521" t="s">
        <v>127</v>
      </c>
      <c r="C4521" t="s">
        <v>48</v>
      </c>
      <c r="D4521" t="s">
        <v>225</v>
      </c>
      <c r="E4521" t="s">
        <v>55</v>
      </c>
      <c r="F4521" s="1">
        <v>42921</v>
      </c>
      <c r="G4521" s="1">
        <v>42929</v>
      </c>
      <c r="H4521">
        <v>0</v>
      </c>
      <c r="I4521" t="s">
        <v>22</v>
      </c>
      <c r="J4521" t="s">
        <v>25</v>
      </c>
      <c r="K4521">
        <v>3393</v>
      </c>
    </row>
    <row r="4522" spans="1:14" x14ac:dyDescent="0.55000000000000004">
      <c r="A4522" t="s">
        <v>4665</v>
      </c>
      <c r="B4522" t="s">
        <v>127</v>
      </c>
      <c r="C4522" t="s">
        <v>48</v>
      </c>
      <c r="D4522" t="s">
        <v>28</v>
      </c>
      <c r="E4522" t="s">
        <v>15</v>
      </c>
      <c r="F4522" s="1">
        <v>42921</v>
      </c>
      <c r="G4522" s="1">
        <v>42955</v>
      </c>
      <c r="H4522">
        <v>3458</v>
      </c>
      <c r="I4522" t="s">
        <v>22</v>
      </c>
      <c r="J4522" t="s">
        <v>25</v>
      </c>
      <c r="K4522">
        <v>3393</v>
      </c>
      <c r="M4522">
        <f xml:space="preserve"> H4522 - K4522</f>
        <v>65</v>
      </c>
      <c r="N4522">
        <f xml:space="preserve"> M4522 / H4522 * 100</f>
        <v>1.8796992481203008</v>
      </c>
    </row>
    <row r="4523" spans="1:14" x14ac:dyDescent="0.55000000000000004">
      <c r="A4523" t="s">
        <v>4666</v>
      </c>
      <c r="B4523" t="s">
        <v>60</v>
      </c>
      <c r="C4523" t="s">
        <v>57</v>
      </c>
      <c r="D4523" t="s">
        <v>90</v>
      </c>
      <c r="E4523" t="s">
        <v>55</v>
      </c>
      <c r="F4523" s="1">
        <v>42921</v>
      </c>
      <c r="G4523" s="1">
        <v>42929</v>
      </c>
      <c r="H4523">
        <v>0</v>
      </c>
      <c r="I4523" t="s">
        <v>32</v>
      </c>
      <c r="J4523" t="s">
        <v>17</v>
      </c>
      <c r="K4523">
        <v>5482</v>
      </c>
    </row>
    <row r="4524" spans="1:14" x14ac:dyDescent="0.55000000000000004">
      <c r="A4524" t="s">
        <v>4667</v>
      </c>
      <c r="B4524" t="s">
        <v>66</v>
      </c>
      <c r="C4524" t="s">
        <v>24</v>
      </c>
      <c r="D4524" t="s">
        <v>180</v>
      </c>
      <c r="E4524" t="s">
        <v>55</v>
      </c>
      <c r="F4524" s="1">
        <v>42921</v>
      </c>
      <c r="G4524" s="1">
        <v>42923</v>
      </c>
      <c r="H4524">
        <v>0</v>
      </c>
      <c r="I4524" t="s">
        <v>39</v>
      </c>
      <c r="J4524" t="s">
        <v>25</v>
      </c>
      <c r="K4524">
        <v>55</v>
      </c>
    </row>
    <row r="4525" spans="1:14" x14ac:dyDescent="0.55000000000000004">
      <c r="A4525" t="s">
        <v>4668</v>
      </c>
      <c r="B4525" t="s">
        <v>99</v>
      </c>
      <c r="C4525" t="s">
        <v>48</v>
      </c>
      <c r="D4525" t="s">
        <v>191</v>
      </c>
      <c r="E4525" t="s">
        <v>49</v>
      </c>
      <c r="F4525" s="1">
        <v>42921</v>
      </c>
      <c r="I4525" t="s">
        <v>85</v>
      </c>
      <c r="J4525" t="s">
        <v>25</v>
      </c>
      <c r="K4525">
        <v>3393</v>
      </c>
    </row>
    <row r="4526" spans="1:14" x14ac:dyDescent="0.55000000000000004">
      <c r="A4526" t="s">
        <v>4669</v>
      </c>
      <c r="B4526" t="s">
        <v>99</v>
      </c>
      <c r="C4526" t="s">
        <v>24</v>
      </c>
      <c r="D4526" t="s">
        <v>167</v>
      </c>
      <c r="E4526" t="s">
        <v>15</v>
      </c>
      <c r="F4526" s="1">
        <v>42921</v>
      </c>
      <c r="G4526" s="1">
        <v>42930</v>
      </c>
      <c r="H4526">
        <v>58</v>
      </c>
      <c r="I4526" t="s">
        <v>85</v>
      </c>
      <c r="J4526" t="s">
        <v>25</v>
      </c>
      <c r="K4526">
        <v>55</v>
      </c>
      <c r="M4526">
        <f xml:space="preserve"> H4526 - K4526</f>
        <v>3</v>
      </c>
      <c r="N4526">
        <f xml:space="preserve"> M4526 / H4526 * 100</f>
        <v>5.1724137931034484</v>
      </c>
    </row>
    <row r="4527" spans="1:14" x14ac:dyDescent="0.55000000000000004">
      <c r="A4527" t="s">
        <v>4670</v>
      </c>
      <c r="B4527" t="s">
        <v>70</v>
      </c>
      <c r="C4527" t="s">
        <v>24</v>
      </c>
      <c r="D4527" t="s">
        <v>28</v>
      </c>
      <c r="E4527" t="s">
        <v>55</v>
      </c>
      <c r="F4527" s="1">
        <v>42921</v>
      </c>
      <c r="G4527" s="1">
        <v>42926</v>
      </c>
      <c r="H4527">
        <v>0</v>
      </c>
      <c r="I4527" t="s">
        <v>16</v>
      </c>
      <c r="J4527" t="s">
        <v>25</v>
      </c>
      <c r="K4527">
        <v>55</v>
      </c>
    </row>
    <row r="4528" spans="1:14" x14ac:dyDescent="0.55000000000000004">
      <c r="A4528" t="s">
        <v>4671</v>
      </c>
      <c r="B4528" t="s">
        <v>37</v>
      </c>
      <c r="C4528" t="s">
        <v>27</v>
      </c>
      <c r="D4528" t="s">
        <v>327</v>
      </c>
      <c r="E4528" t="s">
        <v>55</v>
      </c>
      <c r="F4528" s="1">
        <v>42921</v>
      </c>
      <c r="G4528" s="1">
        <v>42922</v>
      </c>
      <c r="H4528">
        <v>0</v>
      </c>
      <c r="I4528" t="s">
        <v>39</v>
      </c>
      <c r="J4528" t="s">
        <v>17</v>
      </c>
      <c r="K4528">
        <v>550</v>
      </c>
    </row>
    <row r="4529" spans="1:14" x14ac:dyDescent="0.55000000000000004">
      <c r="A4529" t="s">
        <v>4672</v>
      </c>
      <c r="B4529" t="s">
        <v>30</v>
      </c>
      <c r="C4529" t="s">
        <v>20</v>
      </c>
      <c r="D4529" t="s">
        <v>42</v>
      </c>
      <c r="E4529" t="s">
        <v>55</v>
      </c>
      <c r="F4529" s="1">
        <v>42921</v>
      </c>
      <c r="G4529" s="1">
        <v>42933</v>
      </c>
      <c r="H4529">
        <v>0</v>
      </c>
      <c r="I4529" t="s">
        <v>32</v>
      </c>
      <c r="J4529" t="s">
        <v>17</v>
      </c>
      <c r="K4529">
        <v>4821</v>
      </c>
    </row>
    <row r="4530" spans="1:14" x14ac:dyDescent="0.55000000000000004">
      <c r="A4530" t="s">
        <v>4673</v>
      </c>
      <c r="B4530" t="s">
        <v>30</v>
      </c>
      <c r="C4530" t="s">
        <v>27</v>
      </c>
      <c r="D4530" t="s">
        <v>171</v>
      </c>
      <c r="E4530" t="s">
        <v>15</v>
      </c>
      <c r="F4530" s="1">
        <v>42921</v>
      </c>
      <c r="G4530" s="1">
        <v>42998</v>
      </c>
      <c r="H4530">
        <v>658</v>
      </c>
      <c r="I4530" t="s">
        <v>32</v>
      </c>
      <c r="J4530" t="s">
        <v>17</v>
      </c>
      <c r="K4530">
        <v>550</v>
      </c>
      <c r="M4530">
        <f xml:space="preserve"> H4530 - K4530</f>
        <v>108</v>
      </c>
      <c r="N4530">
        <f xml:space="preserve"> M4530 / H4530 * 100</f>
        <v>16.413373860182372</v>
      </c>
    </row>
    <row r="4531" spans="1:14" x14ac:dyDescent="0.55000000000000004">
      <c r="A4531" t="s">
        <v>4674</v>
      </c>
      <c r="B4531" t="s">
        <v>34</v>
      </c>
      <c r="C4531" t="s">
        <v>57</v>
      </c>
      <c r="D4531" t="s">
        <v>71</v>
      </c>
      <c r="E4531" t="s">
        <v>55</v>
      </c>
      <c r="F4531" s="1">
        <v>42922</v>
      </c>
      <c r="G4531" s="1">
        <v>42932</v>
      </c>
      <c r="H4531">
        <v>0</v>
      </c>
      <c r="I4531" t="s">
        <v>16</v>
      </c>
      <c r="J4531" t="s">
        <v>17</v>
      </c>
      <c r="K4531">
        <v>5482</v>
      </c>
    </row>
    <row r="4532" spans="1:14" x14ac:dyDescent="0.55000000000000004">
      <c r="A4532" t="s">
        <v>4675</v>
      </c>
      <c r="B4532" t="s">
        <v>129</v>
      </c>
      <c r="C4532" t="s">
        <v>57</v>
      </c>
      <c r="D4532" t="s">
        <v>422</v>
      </c>
      <c r="E4532" t="s">
        <v>55</v>
      </c>
      <c r="F4532" s="1">
        <v>42922</v>
      </c>
      <c r="G4532" s="1">
        <v>42923</v>
      </c>
      <c r="H4532">
        <v>0</v>
      </c>
      <c r="I4532" t="s">
        <v>75</v>
      </c>
      <c r="J4532" t="s">
        <v>17</v>
      </c>
      <c r="K4532">
        <v>5482</v>
      </c>
    </row>
    <row r="4533" spans="1:14" x14ac:dyDescent="0.55000000000000004">
      <c r="A4533" t="s">
        <v>4676</v>
      </c>
      <c r="B4533" t="s">
        <v>129</v>
      </c>
      <c r="C4533" t="s">
        <v>57</v>
      </c>
      <c r="D4533" t="s">
        <v>227</v>
      </c>
      <c r="E4533" t="s">
        <v>15</v>
      </c>
      <c r="F4533" s="1">
        <v>42922</v>
      </c>
      <c r="G4533" s="1">
        <v>42979</v>
      </c>
      <c r="H4533">
        <v>4791</v>
      </c>
      <c r="I4533" t="s">
        <v>75</v>
      </c>
      <c r="J4533" t="s">
        <v>17</v>
      </c>
      <c r="K4533">
        <v>5482</v>
      </c>
      <c r="M4533">
        <f t="shared" ref="M4533:M4535" si="1194" xml:space="preserve"> H4533 - K4533</f>
        <v>-691</v>
      </c>
      <c r="N4533">
        <f t="shared" ref="N4533:N4535" si="1195" xml:space="preserve"> M4533 / H4533 * 100</f>
        <v>-14.422876226257566</v>
      </c>
    </row>
    <row r="4534" spans="1:14" x14ac:dyDescent="0.55000000000000004">
      <c r="A4534" t="s">
        <v>4677</v>
      </c>
      <c r="B4534" t="s">
        <v>214</v>
      </c>
      <c r="C4534" t="s">
        <v>27</v>
      </c>
      <c r="D4534" t="s">
        <v>330</v>
      </c>
      <c r="E4534" t="s">
        <v>15</v>
      </c>
      <c r="F4534" s="1">
        <v>42922</v>
      </c>
      <c r="G4534" s="1">
        <v>42924</v>
      </c>
      <c r="H4534">
        <v>590</v>
      </c>
      <c r="I4534" t="s">
        <v>16</v>
      </c>
      <c r="J4534" t="s">
        <v>17</v>
      </c>
      <c r="K4534">
        <v>550</v>
      </c>
      <c r="M4534">
        <f t="shared" si="1194"/>
        <v>40</v>
      </c>
      <c r="N4534">
        <f t="shared" si="1195"/>
        <v>6.7796610169491522</v>
      </c>
    </row>
    <row r="4535" spans="1:14" x14ac:dyDescent="0.55000000000000004">
      <c r="A4535" t="s">
        <v>4678</v>
      </c>
      <c r="B4535" t="s">
        <v>214</v>
      </c>
      <c r="C4535" t="s">
        <v>57</v>
      </c>
      <c r="D4535" t="s">
        <v>21</v>
      </c>
      <c r="E4535" t="s">
        <v>15</v>
      </c>
      <c r="F4535" s="1">
        <v>42922</v>
      </c>
      <c r="G4535" s="1">
        <v>42930</v>
      </c>
      <c r="H4535">
        <v>5629</v>
      </c>
      <c r="I4535" t="s">
        <v>16</v>
      </c>
      <c r="J4535" t="s">
        <v>17</v>
      </c>
      <c r="K4535">
        <v>5482</v>
      </c>
      <c r="M4535">
        <f t="shared" si="1194"/>
        <v>147</v>
      </c>
      <c r="N4535">
        <f t="shared" si="1195"/>
        <v>2.6114762835317107</v>
      </c>
    </row>
    <row r="4536" spans="1:14" x14ac:dyDescent="0.55000000000000004">
      <c r="A4536" t="s">
        <v>4679</v>
      </c>
      <c r="B4536" t="s">
        <v>176</v>
      </c>
      <c r="C4536" t="s">
        <v>13</v>
      </c>
      <c r="E4536" t="s">
        <v>49</v>
      </c>
      <c r="F4536" s="1">
        <v>42922</v>
      </c>
      <c r="I4536" t="s">
        <v>85</v>
      </c>
      <c r="J4536" t="s">
        <v>17</v>
      </c>
      <c r="K4536">
        <v>1096</v>
      </c>
    </row>
    <row r="4537" spans="1:14" x14ac:dyDescent="0.55000000000000004">
      <c r="A4537" t="s">
        <v>4680</v>
      </c>
      <c r="B4537" t="s">
        <v>176</v>
      </c>
      <c r="C4537" t="s">
        <v>20</v>
      </c>
      <c r="D4537" t="s">
        <v>84</v>
      </c>
      <c r="E4537" t="s">
        <v>55</v>
      </c>
      <c r="F4537" s="1">
        <v>42922</v>
      </c>
      <c r="G4537" s="1">
        <v>42931</v>
      </c>
      <c r="H4537">
        <v>0</v>
      </c>
      <c r="I4537" t="s">
        <v>85</v>
      </c>
      <c r="J4537" t="s">
        <v>17</v>
      </c>
      <c r="K4537">
        <v>4821</v>
      </c>
    </row>
    <row r="4538" spans="1:14" x14ac:dyDescent="0.55000000000000004">
      <c r="A4538" t="s">
        <v>4681</v>
      </c>
      <c r="B4538" t="s">
        <v>73</v>
      </c>
      <c r="C4538" t="s">
        <v>48</v>
      </c>
      <c r="E4538" t="s">
        <v>49</v>
      </c>
      <c r="F4538" s="1">
        <v>42922</v>
      </c>
      <c r="I4538" t="s">
        <v>75</v>
      </c>
      <c r="J4538" t="s">
        <v>25</v>
      </c>
      <c r="K4538">
        <v>3393</v>
      </c>
    </row>
    <row r="4539" spans="1:14" x14ac:dyDescent="0.55000000000000004">
      <c r="A4539" t="s">
        <v>4682</v>
      </c>
      <c r="B4539" t="s">
        <v>73</v>
      </c>
      <c r="C4539" t="s">
        <v>57</v>
      </c>
      <c r="D4539" t="s">
        <v>234</v>
      </c>
      <c r="E4539" t="s">
        <v>55</v>
      </c>
      <c r="F4539" s="1">
        <v>42922</v>
      </c>
      <c r="G4539" s="1">
        <v>42934</v>
      </c>
      <c r="H4539">
        <v>0</v>
      </c>
      <c r="I4539" t="s">
        <v>75</v>
      </c>
      <c r="J4539" t="s">
        <v>17</v>
      </c>
      <c r="K4539">
        <v>5482</v>
      </c>
    </row>
    <row r="4540" spans="1:14" x14ac:dyDescent="0.55000000000000004">
      <c r="A4540" t="s">
        <v>4683</v>
      </c>
      <c r="B4540" t="s">
        <v>73</v>
      </c>
      <c r="C4540" t="s">
        <v>20</v>
      </c>
      <c r="D4540" t="s">
        <v>74</v>
      </c>
      <c r="E4540" t="s">
        <v>55</v>
      </c>
      <c r="F4540" s="1">
        <v>42922</v>
      </c>
      <c r="G4540" s="1">
        <v>42923</v>
      </c>
      <c r="H4540">
        <v>0</v>
      </c>
      <c r="I4540" t="s">
        <v>75</v>
      </c>
      <c r="J4540" t="s">
        <v>17</v>
      </c>
      <c r="K4540">
        <v>4821</v>
      </c>
    </row>
    <row r="4541" spans="1:14" x14ac:dyDescent="0.55000000000000004">
      <c r="A4541" t="s">
        <v>4684</v>
      </c>
      <c r="B4541" t="s">
        <v>19</v>
      </c>
      <c r="C4541" t="s">
        <v>20</v>
      </c>
      <c r="D4541" t="s">
        <v>504</v>
      </c>
      <c r="E4541" t="s">
        <v>15</v>
      </c>
      <c r="F4541" s="1">
        <v>42922</v>
      </c>
      <c r="G4541" s="1">
        <v>42990</v>
      </c>
      <c r="H4541">
        <v>4323</v>
      </c>
      <c r="I4541" t="s">
        <v>22</v>
      </c>
      <c r="J4541" t="s">
        <v>17</v>
      </c>
      <c r="K4541">
        <v>4821</v>
      </c>
      <c r="M4541">
        <f t="shared" ref="M4541:M4545" si="1196" xml:space="preserve"> H4541 - K4541</f>
        <v>-498</v>
      </c>
      <c r="N4541">
        <f t="shared" ref="N4541:N4545" si="1197" xml:space="preserve"> M4541 / H4541 * 100</f>
        <v>-11.519777931991673</v>
      </c>
    </row>
    <row r="4542" spans="1:14" x14ac:dyDescent="0.55000000000000004">
      <c r="A4542" t="s">
        <v>4685</v>
      </c>
      <c r="B4542" t="s">
        <v>19</v>
      </c>
      <c r="C4542" t="s">
        <v>20</v>
      </c>
      <c r="D4542" t="s">
        <v>71</v>
      </c>
      <c r="E4542" t="s">
        <v>15</v>
      </c>
      <c r="F4542" s="1">
        <v>42922</v>
      </c>
      <c r="G4542" s="1">
        <v>42928</v>
      </c>
      <c r="H4542">
        <v>5085</v>
      </c>
      <c r="I4542" t="s">
        <v>22</v>
      </c>
      <c r="J4542" t="s">
        <v>17</v>
      </c>
      <c r="K4542">
        <v>4821</v>
      </c>
      <c r="M4542">
        <f t="shared" si="1196"/>
        <v>264</v>
      </c>
      <c r="N4542">
        <f t="shared" si="1197"/>
        <v>5.1917404129793514</v>
      </c>
    </row>
    <row r="4543" spans="1:14" x14ac:dyDescent="0.55000000000000004">
      <c r="A4543" t="s">
        <v>4686</v>
      </c>
      <c r="B4543" t="s">
        <v>153</v>
      </c>
      <c r="C4543" t="s">
        <v>48</v>
      </c>
      <c r="D4543" t="s">
        <v>100</v>
      </c>
      <c r="E4543" t="s">
        <v>15</v>
      </c>
      <c r="F4543" s="1">
        <v>42922</v>
      </c>
      <c r="G4543" s="1">
        <v>42933</v>
      </c>
      <c r="H4543">
        <v>2996</v>
      </c>
      <c r="I4543" t="s">
        <v>75</v>
      </c>
      <c r="J4543" t="s">
        <v>25</v>
      </c>
      <c r="K4543">
        <v>3393</v>
      </c>
      <c r="M4543">
        <f t="shared" si="1196"/>
        <v>-397</v>
      </c>
      <c r="N4543">
        <f t="shared" si="1197"/>
        <v>-13.251001335113486</v>
      </c>
    </row>
    <row r="4544" spans="1:14" x14ac:dyDescent="0.55000000000000004">
      <c r="A4544" t="s">
        <v>4687</v>
      </c>
      <c r="B4544" t="s">
        <v>116</v>
      </c>
      <c r="C4544" t="s">
        <v>20</v>
      </c>
      <c r="D4544" t="s">
        <v>230</v>
      </c>
      <c r="E4544" t="s">
        <v>15</v>
      </c>
      <c r="F4544" s="1">
        <v>42922</v>
      </c>
      <c r="G4544" s="1">
        <v>42930</v>
      </c>
      <c r="H4544">
        <v>4682</v>
      </c>
      <c r="I4544" t="s">
        <v>85</v>
      </c>
      <c r="J4544" t="s">
        <v>17</v>
      </c>
      <c r="K4544">
        <v>4821</v>
      </c>
      <c r="M4544">
        <f t="shared" si="1196"/>
        <v>-139</v>
      </c>
      <c r="N4544">
        <f t="shared" si="1197"/>
        <v>-2.9688167449807774</v>
      </c>
    </row>
    <row r="4545" spans="1:14" x14ac:dyDescent="0.55000000000000004">
      <c r="A4545" t="s">
        <v>4688</v>
      </c>
      <c r="B4545" t="s">
        <v>63</v>
      </c>
      <c r="C4545" t="s">
        <v>48</v>
      </c>
      <c r="D4545" t="s">
        <v>61</v>
      </c>
      <c r="E4545" t="s">
        <v>15</v>
      </c>
      <c r="F4545" s="1">
        <v>42922</v>
      </c>
      <c r="G4545" s="1">
        <v>42930</v>
      </c>
      <c r="H4545">
        <v>3250</v>
      </c>
      <c r="I4545" t="s">
        <v>39</v>
      </c>
      <c r="J4545" t="s">
        <v>25</v>
      </c>
      <c r="K4545">
        <v>3393</v>
      </c>
      <c r="M4545">
        <f t="shared" si="1196"/>
        <v>-143</v>
      </c>
      <c r="N4545">
        <f t="shared" si="1197"/>
        <v>-4.3999999999999995</v>
      </c>
    </row>
    <row r="4546" spans="1:14" x14ac:dyDescent="0.55000000000000004">
      <c r="A4546" t="s">
        <v>4689</v>
      </c>
      <c r="B4546" t="s">
        <v>89</v>
      </c>
      <c r="C4546" t="s">
        <v>27</v>
      </c>
      <c r="D4546" t="s">
        <v>111</v>
      </c>
      <c r="E4546" t="s">
        <v>55</v>
      </c>
      <c r="F4546" s="1">
        <v>42922</v>
      </c>
      <c r="G4546" s="1">
        <v>42928</v>
      </c>
      <c r="H4546">
        <v>0</v>
      </c>
      <c r="I4546" t="s">
        <v>32</v>
      </c>
      <c r="J4546" t="s">
        <v>17</v>
      </c>
      <c r="K4546">
        <v>550</v>
      </c>
    </row>
    <row r="4547" spans="1:14" x14ac:dyDescent="0.55000000000000004">
      <c r="A4547" t="s">
        <v>4690</v>
      </c>
      <c r="B4547" t="s">
        <v>106</v>
      </c>
      <c r="C4547" t="s">
        <v>20</v>
      </c>
      <c r="D4547" t="s">
        <v>167</v>
      </c>
      <c r="E4547" t="s">
        <v>55</v>
      </c>
      <c r="F4547" s="1">
        <v>42922</v>
      </c>
      <c r="G4547" s="1">
        <v>42932</v>
      </c>
      <c r="H4547">
        <v>0</v>
      </c>
      <c r="I4547" t="s">
        <v>32</v>
      </c>
      <c r="J4547" t="s">
        <v>17</v>
      </c>
      <c r="K4547">
        <v>4821</v>
      </c>
    </row>
    <row r="4548" spans="1:14" x14ac:dyDescent="0.55000000000000004">
      <c r="A4548" t="s">
        <v>4691</v>
      </c>
      <c r="B4548" t="s">
        <v>106</v>
      </c>
      <c r="C4548" t="s">
        <v>20</v>
      </c>
      <c r="D4548" t="s">
        <v>167</v>
      </c>
      <c r="E4548" t="s">
        <v>15</v>
      </c>
      <c r="F4548" s="1">
        <v>42922</v>
      </c>
      <c r="G4548" s="1">
        <v>42984</v>
      </c>
      <c r="H4548">
        <v>5323</v>
      </c>
      <c r="I4548" t="s">
        <v>32</v>
      </c>
      <c r="J4548" t="s">
        <v>17</v>
      </c>
      <c r="K4548">
        <v>4821</v>
      </c>
      <c r="M4548">
        <f xml:space="preserve"> H4548 - K4548</f>
        <v>502</v>
      </c>
      <c r="N4548">
        <f xml:space="preserve"> M4548 / H4548 * 100</f>
        <v>9.4307721209844075</v>
      </c>
    </row>
    <row r="4549" spans="1:14" x14ac:dyDescent="0.55000000000000004">
      <c r="A4549" t="s">
        <v>4692</v>
      </c>
      <c r="B4549" t="s">
        <v>127</v>
      </c>
      <c r="C4549" t="s">
        <v>27</v>
      </c>
      <c r="D4549" t="s">
        <v>230</v>
      </c>
      <c r="E4549" t="s">
        <v>55</v>
      </c>
      <c r="F4549" s="1">
        <v>42922</v>
      </c>
      <c r="G4549" s="1">
        <v>42923</v>
      </c>
      <c r="H4549">
        <v>0</v>
      </c>
      <c r="I4549" t="s">
        <v>22</v>
      </c>
      <c r="J4549" t="s">
        <v>17</v>
      </c>
      <c r="K4549">
        <v>550</v>
      </c>
    </row>
    <row r="4550" spans="1:14" x14ac:dyDescent="0.55000000000000004">
      <c r="A4550" t="s">
        <v>4693</v>
      </c>
      <c r="B4550" t="s">
        <v>127</v>
      </c>
      <c r="C4550" t="s">
        <v>57</v>
      </c>
      <c r="D4550" t="s">
        <v>146</v>
      </c>
      <c r="E4550" t="s">
        <v>15</v>
      </c>
      <c r="F4550" s="1">
        <v>42922</v>
      </c>
      <c r="G4550" s="1">
        <v>42923</v>
      </c>
      <c r="H4550">
        <v>5966</v>
      </c>
      <c r="I4550" t="s">
        <v>22</v>
      </c>
      <c r="J4550" t="s">
        <v>17</v>
      </c>
      <c r="K4550">
        <v>5482</v>
      </c>
      <c r="M4550">
        <f xml:space="preserve"> H4550 - K4550</f>
        <v>484</v>
      </c>
      <c r="N4550">
        <f xml:space="preserve"> M4550 / H4550 * 100</f>
        <v>8.1126382836071063</v>
      </c>
    </row>
    <row r="4551" spans="1:14" x14ac:dyDescent="0.55000000000000004">
      <c r="A4551" t="s">
        <v>4694</v>
      </c>
      <c r="B4551" t="s">
        <v>60</v>
      </c>
      <c r="C4551" t="s">
        <v>20</v>
      </c>
      <c r="E4551" t="s">
        <v>49</v>
      </c>
      <c r="F4551" s="1">
        <v>42922</v>
      </c>
      <c r="I4551" t="s">
        <v>32</v>
      </c>
      <c r="J4551" t="s">
        <v>17</v>
      </c>
      <c r="K4551">
        <v>4821</v>
      </c>
    </row>
    <row r="4552" spans="1:14" x14ac:dyDescent="0.55000000000000004">
      <c r="A4552" t="s">
        <v>4695</v>
      </c>
      <c r="B4552" t="s">
        <v>60</v>
      </c>
      <c r="C4552" t="s">
        <v>48</v>
      </c>
      <c r="D4552" t="s">
        <v>97</v>
      </c>
      <c r="E4552" t="s">
        <v>15</v>
      </c>
      <c r="F4552" s="1">
        <v>42922</v>
      </c>
      <c r="G4552" s="1">
        <v>42932</v>
      </c>
      <c r="H4552">
        <v>3452</v>
      </c>
      <c r="I4552" t="s">
        <v>32</v>
      </c>
      <c r="J4552" t="s">
        <v>25</v>
      </c>
      <c r="K4552">
        <v>3393</v>
      </c>
      <c r="M4552">
        <f xml:space="preserve"> H4552 - K4552</f>
        <v>59</v>
      </c>
      <c r="N4552">
        <f xml:space="preserve"> M4552 / H4552 * 100</f>
        <v>1.7091541135573582</v>
      </c>
    </row>
    <row r="4553" spans="1:14" x14ac:dyDescent="0.55000000000000004">
      <c r="A4553" t="s">
        <v>4696</v>
      </c>
      <c r="B4553" t="s">
        <v>12</v>
      </c>
      <c r="C4553" t="s">
        <v>24</v>
      </c>
      <c r="D4553" t="s">
        <v>182</v>
      </c>
      <c r="E4553" t="s">
        <v>55</v>
      </c>
      <c r="F4553" s="1">
        <v>42922</v>
      </c>
      <c r="G4553" s="1">
        <v>42933</v>
      </c>
      <c r="H4553">
        <v>0</v>
      </c>
      <c r="I4553" t="s">
        <v>16</v>
      </c>
      <c r="J4553" t="s">
        <v>25</v>
      </c>
      <c r="K4553">
        <v>55</v>
      </c>
    </row>
    <row r="4554" spans="1:14" x14ac:dyDescent="0.55000000000000004">
      <c r="A4554" t="s">
        <v>4697</v>
      </c>
      <c r="B4554" t="s">
        <v>12</v>
      </c>
      <c r="C4554" t="s">
        <v>48</v>
      </c>
      <c r="D4554" t="s">
        <v>122</v>
      </c>
      <c r="E4554" t="s">
        <v>55</v>
      </c>
      <c r="F4554" s="1">
        <v>42922</v>
      </c>
      <c r="G4554" s="1">
        <v>42929</v>
      </c>
      <c r="H4554">
        <v>0</v>
      </c>
      <c r="I4554" t="s">
        <v>16</v>
      </c>
      <c r="J4554" t="s">
        <v>25</v>
      </c>
      <c r="K4554">
        <v>3393</v>
      </c>
    </row>
    <row r="4555" spans="1:14" x14ac:dyDescent="0.55000000000000004">
      <c r="A4555" t="s">
        <v>4698</v>
      </c>
      <c r="B4555" t="s">
        <v>66</v>
      </c>
      <c r="C4555" t="s">
        <v>27</v>
      </c>
      <c r="D4555" t="s">
        <v>97</v>
      </c>
      <c r="E4555" t="s">
        <v>55</v>
      </c>
      <c r="F4555" s="1">
        <v>42922</v>
      </c>
      <c r="G4555" s="1">
        <v>42927</v>
      </c>
      <c r="H4555">
        <v>0</v>
      </c>
      <c r="I4555" t="s">
        <v>39</v>
      </c>
      <c r="J4555" t="s">
        <v>17</v>
      </c>
      <c r="K4555">
        <v>550</v>
      </c>
    </row>
    <row r="4556" spans="1:14" x14ac:dyDescent="0.55000000000000004">
      <c r="A4556" t="s">
        <v>4699</v>
      </c>
      <c r="B4556" t="s">
        <v>37</v>
      </c>
      <c r="C4556" t="s">
        <v>27</v>
      </c>
      <c r="D4556" t="s">
        <v>206</v>
      </c>
      <c r="E4556" t="s">
        <v>15</v>
      </c>
      <c r="F4556" s="1">
        <v>42922</v>
      </c>
      <c r="G4556" s="1">
        <v>42929</v>
      </c>
      <c r="H4556">
        <v>583</v>
      </c>
      <c r="I4556" t="s">
        <v>39</v>
      </c>
      <c r="J4556" t="s">
        <v>17</v>
      </c>
      <c r="K4556">
        <v>550</v>
      </c>
      <c r="M4556">
        <f xml:space="preserve"> H4556 - K4556</f>
        <v>33</v>
      </c>
      <c r="N4556">
        <f xml:space="preserve"> M4556 / H4556 * 100</f>
        <v>5.6603773584905666</v>
      </c>
    </row>
    <row r="4557" spans="1:14" x14ac:dyDescent="0.55000000000000004">
      <c r="A4557" t="s">
        <v>4700</v>
      </c>
      <c r="B4557" t="s">
        <v>83</v>
      </c>
      <c r="C4557" t="s">
        <v>24</v>
      </c>
      <c r="D4557" t="s">
        <v>189</v>
      </c>
      <c r="E4557" t="s">
        <v>55</v>
      </c>
      <c r="F4557" s="1">
        <v>42922</v>
      </c>
      <c r="G4557" s="1">
        <v>42932</v>
      </c>
      <c r="H4557">
        <v>0</v>
      </c>
      <c r="I4557" t="s">
        <v>85</v>
      </c>
      <c r="J4557" t="s">
        <v>25</v>
      </c>
      <c r="K4557">
        <v>55</v>
      </c>
    </row>
    <row r="4558" spans="1:14" x14ac:dyDescent="0.55000000000000004">
      <c r="A4558" t="s">
        <v>4701</v>
      </c>
      <c r="B4558" t="s">
        <v>30</v>
      </c>
      <c r="C4558" t="s">
        <v>13</v>
      </c>
      <c r="D4558" t="s">
        <v>160</v>
      </c>
      <c r="E4558" t="s">
        <v>55</v>
      </c>
      <c r="F4558" s="1">
        <v>42922</v>
      </c>
      <c r="G4558" s="1">
        <v>42929</v>
      </c>
      <c r="H4558">
        <v>0</v>
      </c>
      <c r="I4558" t="s">
        <v>32</v>
      </c>
      <c r="J4558" t="s">
        <v>17</v>
      </c>
      <c r="K4558">
        <v>1096</v>
      </c>
    </row>
    <row r="4559" spans="1:14" x14ac:dyDescent="0.55000000000000004">
      <c r="A4559" t="s">
        <v>4702</v>
      </c>
      <c r="B4559" t="s">
        <v>30</v>
      </c>
      <c r="C4559" t="s">
        <v>27</v>
      </c>
      <c r="D4559" t="s">
        <v>38</v>
      </c>
      <c r="E4559" t="s">
        <v>15</v>
      </c>
      <c r="F4559" s="1">
        <v>42922</v>
      </c>
      <c r="G4559" s="1">
        <v>43005</v>
      </c>
      <c r="H4559">
        <v>507</v>
      </c>
      <c r="I4559" t="s">
        <v>32</v>
      </c>
      <c r="J4559" t="s">
        <v>17</v>
      </c>
      <c r="K4559">
        <v>550</v>
      </c>
      <c r="M4559">
        <f xml:space="preserve"> H4559 - K4559</f>
        <v>-43</v>
      </c>
      <c r="N4559">
        <f xml:space="preserve"> M4559 / H4559 * 100</f>
        <v>-8.4812623274161734</v>
      </c>
    </row>
    <row r="4560" spans="1:14" x14ac:dyDescent="0.55000000000000004">
      <c r="A4560" t="s">
        <v>4703</v>
      </c>
      <c r="B4560" t="s">
        <v>34</v>
      </c>
      <c r="C4560" t="s">
        <v>27</v>
      </c>
      <c r="D4560" t="s">
        <v>330</v>
      </c>
      <c r="E4560" t="s">
        <v>55</v>
      </c>
      <c r="F4560" s="1">
        <v>42923</v>
      </c>
      <c r="G4560" s="1">
        <v>42931</v>
      </c>
      <c r="H4560">
        <v>0</v>
      </c>
      <c r="I4560" t="s">
        <v>16</v>
      </c>
      <c r="J4560" t="s">
        <v>17</v>
      </c>
      <c r="K4560">
        <v>550</v>
      </c>
    </row>
    <row r="4561" spans="1:14" x14ac:dyDescent="0.55000000000000004">
      <c r="A4561" t="s">
        <v>4704</v>
      </c>
      <c r="B4561" t="s">
        <v>34</v>
      </c>
      <c r="C4561" t="s">
        <v>24</v>
      </c>
      <c r="D4561" t="s">
        <v>163</v>
      </c>
      <c r="E4561" t="s">
        <v>55</v>
      </c>
      <c r="F4561" s="1">
        <v>42923</v>
      </c>
      <c r="G4561" s="1">
        <v>42929</v>
      </c>
      <c r="H4561">
        <v>0</v>
      </c>
      <c r="I4561" t="s">
        <v>16</v>
      </c>
      <c r="J4561" t="s">
        <v>25</v>
      </c>
      <c r="K4561">
        <v>55</v>
      </c>
    </row>
    <row r="4562" spans="1:14" x14ac:dyDescent="0.55000000000000004">
      <c r="A4562" t="s">
        <v>4705</v>
      </c>
      <c r="B4562" t="s">
        <v>150</v>
      </c>
      <c r="C4562" t="s">
        <v>20</v>
      </c>
      <c r="E4562" t="s">
        <v>49</v>
      </c>
      <c r="F4562" s="1">
        <v>42923</v>
      </c>
      <c r="I4562" t="s">
        <v>75</v>
      </c>
      <c r="J4562" t="s">
        <v>17</v>
      </c>
      <c r="K4562">
        <v>4821</v>
      </c>
    </row>
    <row r="4563" spans="1:14" x14ac:dyDescent="0.55000000000000004">
      <c r="A4563" t="s">
        <v>4706</v>
      </c>
      <c r="B4563" t="s">
        <v>150</v>
      </c>
      <c r="C4563" t="s">
        <v>27</v>
      </c>
      <c r="D4563" t="s">
        <v>216</v>
      </c>
      <c r="E4563" t="s">
        <v>15</v>
      </c>
      <c r="F4563" s="1">
        <v>42923</v>
      </c>
      <c r="G4563" s="1">
        <v>42925</v>
      </c>
      <c r="H4563">
        <v>574</v>
      </c>
      <c r="I4563" t="s">
        <v>75</v>
      </c>
      <c r="J4563" t="s">
        <v>17</v>
      </c>
      <c r="K4563">
        <v>550</v>
      </c>
      <c r="M4563">
        <f xml:space="preserve"> H4563 - K4563</f>
        <v>24</v>
      </c>
      <c r="N4563">
        <f xml:space="preserve"> M4563 / H4563 * 100</f>
        <v>4.1811846689895473</v>
      </c>
    </row>
    <row r="4564" spans="1:14" x14ac:dyDescent="0.55000000000000004">
      <c r="A4564" t="s">
        <v>4707</v>
      </c>
      <c r="B4564" t="s">
        <v>129</v>
      </c>
      <c r="C4564" t="s">
        <v>13</v>
      </c>
      <c r="D4564" t="s">
        <v>201</v>
      </c>
      <c r="E4564" t="s">
        <v>49</v>
      </c>
      <c r="F4564" s="1">
        <v>42923</v>
      </c>
      <c r="I4564" t="s">
        <v>75</v>
      </c>
      <c r="J4564" t="s">
        <v>17</v>
      </c>
      <c r="K4564">
        <v>1096</v>
      </c>
    </row>
    <row r="4565" spans="1:14" x14ac:dyDescent="0.55000000000000004">
      <c r="A4565" t="s">
        <v>4708</v>
      </c>
      <c r="B4565" t="s">
        <v>129</v>
      </c>
      <c r="C4565" t="s">
        <v>24</v>
      </c>
      <c r="D4565" t="s">
        <v>151</v>
      </c>
      <c r="E4565" t="s">
        <v>15</v>
      </c>
      <c r="F4565" s="1">
        <v>42923</v>
      </c>
      <c r="G4565" s="1">
        <v>42985</v>
      </c>
      <c r="H4565">
        <v>48</v>
      </c>
      <c r="I4565" t="s">
        <v>75</v>
      </c>
      <c r="J4565" t="s">
        <v>25</v>
      </c>
      <c r="K4565">
        <v>55</v>
      </c>
      <c r="M4565">
        <f xml:space="preserve"> H4565 - K4565</f>
        <v>-7</v>
      </c>
      <c r="N4565">
        <f xml:space="preserve"> M4565 / H4565 * 100</f>
        <v>-14.583333333333334</v>
      </c>
    </row>
    <row r="4566" spans="1:14" x14ac:dyDescent="0.55000000000000004">
      <c r="A4566" t="s">
        <v>4709</v>
      </c>
      <c r="B4566" t="s">
        <v>214</v>
      </c>
      <c r="C4566" t="s">
        <v>24</v>
      </c>
      <c r="D4566" t="s">
        <v>199</v>
      </c>
      <c r="E4566" t="s">
        <v>55</v>
      </c>
      <c r="F4566" s="1">
        <v>42923</v>
      </c>
      <c r="G4566" s="1">
        <v>42933</v>
      </c>
      <c r="H4566">
        <v>0</v>
      </c>
      <c r="I4566" t="s">
        <v>16</v>
      </c>
      <c r="J4566" t="s">
        <v>25</v>
      </c>
      <c r="K4566">
        <v>55</v>
      </c>
    </row>
    <row r="4567" spans="1:14" x14ac:dyDescent="0.55000000000000004">
      <c r="A4567" t="s">
        <v>4710</v>
      </c>
      <c r="B4567" t="s">
        <v>214</v>
      </c>
      <c r="C4567" t="s">
        <v>27</v>
      </c>
      <c r="D4567" t="s">
        <v>21</v>
      </c>
      <c r="E4567" t="s">
        <v>15</v>
      </c>
      <c r="F4567" s="1">
        <v>42923</v>
      </c>
      <c r="G4567" s="1">
        <v>42931</v>
      </c>
      <c r="H4567">
        <v>458</v>
      </c>
      <c r="I4567" t="s">
        <v>16</v>
      </c>
      <c r="J4567" t="s">
        <v>17</v>
      </c>
      <c r="K4567">
        <v>550</v>
      </c>
      <c r="M4567">
        <f t="shared" ref="M4567:M4568" si="1198" xml:space="preserve"> H4567 - K4567</f>
        <v>-92</v>
      </c>
      <c r="N4567">
        <f t="shared" ref="N4567:N4568" si="1199" xml:space="preserve"> M4567 / H4567 * 100</f>
        <v>-20.087336244541483</v>
      </c>
    </row>
    <row r="4568" spans="1:14" x14ac:dyDescent="0.55000000000000004">
      <c r="A4568" t="s">
        <v>4711</v>
      </c>
      <c r="B4568" t="s">
        <v>214</v>
      </c>
      <c r="C4568" t="s">
        <v>57</v>
      </c>
      <c r="D4568" t="s">
        <v>28</v>
      </c>
      <c r="E4568" t="s">
        <v>15</v>
      </c>
      <c r="F4568" s="1">
        <v>42923</v>
      </c>
      <c r="G4568" s="1">
        <v>42996</v>
      </c>
      <c r="H4568">
        <v>5455</v>
      </c>
      <c r="I4568" t="s">
        <v>16</v>
      </c>
      <c r="J4568" t="s">
        <v>17</v>
      </c>
      <c r="K4568">
        <v>5482</v>
      </c>
      <c r="M4568">
        <f t="shared" si="1198"/>
        <v>-27</v>
      </c>
      <c r="N4568">
        <f t="shared" si="1199"/>
        <v>-0.49495875343721363</v>
      </c>
    </row>
    <row r="4569" spans="1:14" x14ac:dyDescent="0.55000000000000004">
      <c r="A4569" t="s">
        <v>4712</v>
      </c>
      <c r="B4569" t="s">
        <v>176</v>
      </c>
      <c r="C4569" t="s">
        <v>27</v>
      </c>
      <c r="D4569" t="s">
        <v>154</v>
      </c>
      <c r="E4569" t="s">
        <v>55</v>
      </c>
      <c r="F4569" s="1">
        <v>42923</v>
      </c>
      <c r="G4569" s="1">
        <v>42930</v>
      </c>
      <c r="H4569">
        <v>0</v>
      </c>
      <c r="I4569" t="s">
        <v>85</v>
      </c>
      <c r="J4569" t="s">
        <v>17</v>
      </c>
      <c r="K4569">
        <v>550</v>
      </c>
    </row>
    <row r="4570" spans="1:14" x14ac:dyDescent="0.55000000000000004">
      <c r="A4570" t="s">
        <v>4713</v>
      </c>
      <c r="B4570" t="s">
        <v>176</v>
      </c>
      <c r="C4570" t="s">
        <v>57</v>
      </c>
      <c r="D4570" t="s">
        <v>167</v>
      </c>
      <c r="E4570" t="s">
        <v>15</v>
      </c>
      <c r="F4570" s="1">
        <v>42923</v>
      </c>
      <c r="G4570" s="1">
        <v>42995</v>
      </c>
      <c r="H4570">
        <v>5666</v>
      </c>
      <c r="I4570" t="s">
        <v>85</v>
      </c>
      <c r="J4570" t="s">
        <v>17</v>
      </c>
      <c r="K4570">
        <v>5482</v>
      </c>
      <c r="M4570">
        <f t="shared" ref="M4570:M4573" si="1200" xml:space="preserve"> H4570 - K4570</f>
        <v>184</v>
      </c>
      <c r="N4570">
        <f t="shared" ref="N4570:N4573" si="1201" xml:space="preserve"> M4570 / H4570 * 100</f>
        <v>3.2474408753971056</v>
      </c>
    </row>
    <row r="4571" spans="1:14" x14ac:dyDescent="0.55000000000000004">
      <c r="A4571" t="s">
        <v>4714</v>
      </c>
      <c r="B4571" t="s">
        <v>73</v>
      </c>
      <c r="C4571" t="s">
        <v>13</v>
      </c>
      <c r="D4571" t="s">
        <v>757</v>
      </c>
      <c r="E4571" t="s">
        <v>15</v>
      </c>
      <c r="F4571" s="1">
        <v>42923</v>
      </c>
      <c r="G4571" s="1">
        <v>42925</v>
      </c>
      <c r="H4571">
        <v>1107</v>
      </c>
      <c r="I4571" t="s">
        <v>75</v>
      </c>
      <c r="J4571" t="s">
        <v>17</v>
      </c>
      <c r="K4571">
        <v>1096</v>
      </c>
      <c r="M4571">
        <f t="shared" si="1200"/>
        <v>11</v>
      </c>
      <c r="N4571">
        <f t="shared" si="1201"/>
        <v>0.99367660343270092</v>
      </c>
    </row>
    <row r="4572" spans="1:14" x14ac:dyDescent="0.55000000000000004">
      <c r="A4572" t="s">
        <v>4715</v>
      </c>
      <c r="B4572" t="s">
        <v>73</v>
      </c>
      <c r="C4572" t="s">
        <v>20</v>
      </c>
      <c r="D4572" t="s">
        <v>109</v>
      </c>
      <c r="E4572" t="s">
        <v>15</v>
      </c>
      <c r="F4572" s="1">
        <v>42923</v>
      </c>
      <c r="G4572" s="1">
        <v>42924</v>
      </c>
      <c r="H4572">
        <v>4089</v>
      </c>
      <c r="I4572" t="s">
        <v>75</v>
      </c>
      <c r="J4572" t="s">
        <v>17</v>
      </c>
      <c r="K4572">
        <v>4821</v>
      </c>
      <c r="M4572">
        <f t="shared" si="1200"/>
        <v>-732</v>
      </c>
      <c r="N4572">
        <f t="shared" si="1201"/>
        <v>-17.901687454145268</v>
      </c>
    </row>
    <row r="4573" spans="1:14" x14ac:dyDescent="0.55000000000000004">
      <c r="A4573" t="s">
        <v>4716</v>
      </c>
      <c r="B4573" t="s">
        <v>153</v>
      </c>
      <c r="C4573" t="s">
        <v>27</v>
      </c>
      <c r="D4573" t="s">
        <v>189</v>
      </c>
      <c r="E4573" t="s">
        <v>15</v>
      </c>
      <c r="F4573" s="1">
        <v>42923</v>
      </c>
      <c r="G4573" s="1">
        <v>42986</v>
      </c>
      <c r="H4573">
        <v>498</v>
      </c>
      <c r="I4573" t="s">
        <v>75</v>
      </c>
      <c r="J4573" t="s">
        <v>17</v>
      </c>
      <c r="K4573">
        <v>550</v>
      </c>
      <c r="M4573">
        <f t="shared" si="1200"/>
        <v>-52</v>
      </c>
      <c r="N4573">
        <f t="shared" si="1201"/>
        <v>-10.441767068273093</v>
      </c>
    </row>
    <row r="4574" spans="1:14" x14ac:dyDescent="0.55000000000000004">
      <c r="A4574" t="s">
        <v>4717</v>
      </c>
      <c r="B4574" t="s">
        <v>77</v>
      </c>
      <c r="C4574" t="s">
        <v>48</v>
      </c>
      <c r="D4574" t="s">
        <v>31</v>
      </c>
      <c r="E4574" t="s">
        <v>55</v>
      </c>
      <c r="F4574" s="1">
        <v>42923</v>
      </c>
      <c r="G4574" s="1">
        <v>42985</v>
      </c>
      <c r="H4574">
        <v>0</v>
      </c>
      <c r="I4574" t="s">
        <v>39</v>
      </c>
      <c r="J4574" t="s">
        <v>25</v>
      </c>
      <c r="K4574">
        <v>3393</v>
      </c>
    </row>
    <row r="4575" spans="1:14" x14ac:dyDescent="0.55000000000000004">
      <c r="A4575" t="s">
        <v>4718</v>
      </c>
      <c r="B4575" t="s">
        <v>264</v>
      </c>
      <c r="C4575" t="s">
        <v>24</v>
      </c>
      <c r="D4575" t="s">
        <v>209</v>
      </c>
      <c r="E4575" t="s">
        <v>15</v>
      </c>
      <c r="F4575" s="1">
        <v>42923</v>
      </c>
      <c r="G4575" s="1">
        <v>42927</v>
      </c>
      <c r="H4575">
        <v>64</v>
      </c>
      <c r="I4575" t="s">
        <v>22</v>
      </c>
      <c r="J4575" t="s">
        <v>25</v>
      </c>
      <c r="K4575">
        <v>55</v>
      </c>
      <c r="M4575">
        <f xml:space="preserve"> H4575 - K4575</f>
        <v>9</v>
      </c>
      <c r="N4575">
        <f xml:space="preserve"> M4575 / H4575 * 100</f>
        <v>14.0625</v>
      </c>
    </row>
    <row r="4576" spans="1:14" x14ac:dyDescent="0.55000000000000004">
      <c r="A4576" t="s">
        <v>4719</v>
      </c>
      <c r="B4576" t="s">
        <v>89</v>
      </c>
      <c r="C4576" t="s">
        <v>48</v>
      </c>
      <c r="D4576" t="s">
        <v>104</v>
      </c>
      <c r="E4576" t="s">
        <v>55</v>
      </c>
      <c r="F4576" s="1">
        <v>42923</v>
      </c>
      <c r="G4576" s="1">
        <v>42925</v>
      </c>
      <c r="H4576">
        <v>0</v>
      </c>
      <c r="I4576" t="s">
        <v>32</v>
      </c>
      <c r="J4576" t="s">
        <v>25</v>
      </c>
      <c r="K4576">
        <v>3393</v>
      </c>
    </row>
    <row r="4577" spans="1:14" x14ac:dyDescent="0.55000000000000004">
      <c r="A4577" t="s">
        <v>4720</v>
      </c>
      <c r="B4577" t="s">
        <v>106</v>
      </c>
      <c r="C4577" t="s">
        <v>57</v>
      </c>
      <c r="D4577" t="s">
        <v>131</v>
      </c>
      <c r="E4577" t="s">
        <v>49</v>
      </c>
      <c r="F4577" s="1">
        <v>42923</v>
      </c>
      <c r="I4577" t="s">
        <v>32</v>
      </c>
      <c r="J4577" t="s">
        <v>17</v>
      </c>
      <c r="K4577">
        <v>5482</v>
      </c>
    </row>
    <row r="4578" spans="1:14" x14ac:dyDescent="0.55000000000000004">
      <c r="A4578" t="s">
        <v>4721</v>
      </c>
      <c r="B4578" t="s">
        <v>106</v>
      </c>
      <c r="C4578" t="s">
        <v>27</v>
      </c>
      <c r="D4578" t="s">
        <v>211</v>
      </c>
      <c r="E4578" t="s">
        <v>55</v>
      </c>
      <c r="F4578" s="1">
        <v>42923</v>
      </c>
      <c r="G4578" s="1">
        <v>42925</v>
      </c>
      <c r="H4578">
        <v>0</v>
      </c>
      <c r="I4578" t="s">
        <v>32</v>
      </c>
      <c r="J4578" t="s">
        <v>17</v>
      </c>
      <c r="K4578">
        <v>550</v>
      </c>
    </row>
    <row r="4579" spans="1:14" x14ac:dyDescent="0.55000000000000004">
      <c r="A4579" t="s">
        <v>4722</v>
      </c>
      <c r="B4579" t="s">
        <v>106</v>
      </c>
      <c r="C4579" t="s">
        <v>27</v>
      </c>
      <c r="D4579" t="s">
        <v>64</v>
      </c>
      <c r="E4579" t="s">
        <v>15</v>
      </c>
      <c r="F4579" s="1">
        <v>42923</v>
      </c>
      <c r="G4579" s="1">
        <v>42925</v>
      </c>
      <c r="H4579">
        <v>565</v>
      </c>
      <c r="I4579" t="s">
        <v>32</v>
      </c>
      <c r="J4579" t="s">
        <v>17</v>
      </c>
      <c r="K4579">
        <v>550</v>
      </c>
      <c r="M4579">
        <f t="shared" ref="M4579:M4583" si="1202" xml:space="preserve"> H4579 - K4579</f>
        <v>15</v>
      </c>
      <c r="N4579">
        <f t="shared" ref="N4579:N4583" si="1203" xml:space="preserve"> M4579 / H4579 * 100</f>
        <v>2.6548672566371683</v>
      </c>
    </row>
    <row r="4580" spans="1:14" x14ac:dyDescent="0.55000000000000004">
      <c r="A4580" t="s">
        <v>4723</v>
      </c>
      <c r="B4580" t="s">
        <v>106</v>
      </c>
      <c r="C4580" t="s">
        <v>27</v>
      </c>
      <c r="D4580" t="s">
        <v>167</v>
      </c>
      <c r="E4580" t="s">
        <v>15</v>
      </c>
      <c r="F4580" s="1">
        <v>42923</v>
      </c>
      <c r="G4580" s="1">
        <v>42933</v>
      </c>
      <c r="H4580">
        <v>579</v>
      </c>
      <c r="I4580" t="s">
        <v>32</v>
      </c>
      <c r="J4580" t="s">
        <v>17</v>
      </c>
      <c r="K4580">
        <v>550</v>
      </c>
      <c r="M4580">
        <f t="shared" si="1202"/>
        <v>29</v>
      </c>
      <c r="N4580">
        <f t="shared" si="1203"/>
        <v>5.0086355785837648</v>
      </c>
    </row>
    <row r="4581" spans="1:14" x14ac:dyDescent="0.55000000000000004">
      <c r="A4581" t="s">
        <v>4724</v>
      </c>
      <c r="B4581" t="s">
        <v>144</v>
      </c>
      <c r="C4581" t="s">
        <v>24</v>
      </c>
      <c r="D4581" t="s">
        <v>327</v>
      </c>
      <c r="E4581" t="s">
        <v>15</v>
      </c>
      <c r="F4581" s="1">
        <v>42923</v>
      </c>
      <c r="G4581" s="1">
        <v>42989</v>
      </c>
      <c r="H4581">
        <v>56</v>
      </c>
      <c r="I4581" t="s">
        <v>16</v>
      </c>
      <c r="J4581" t="s">
        <v>25</v>
      </c>
      <c r="K4581">
        <v>55</v>
      </c>
      <c r="M4581">
        <f t="shared" si="1202"/>
        <v>1</v>
      </c>
      <c r="N4581">
        <f t="shared" si="1203"/>
        <v>1.7857142857142856</v>
      </c>
    </row>
    <row r="4582" spans="1:14" x14ac:dyDescent="0.55000000000000004">
      <c r="A4582" t="s">
        <v>4725</v>
      </c>
      <c r="B4582" t="s">
        <v>41</v>
      </c>
      <c r="C4582" t="s">
        <v>20</v>
      </c>
      <c r="D4582" t="s">
        <v>68</v>
      </c>
      <c r="E4582" t="s">
        <v>15</v>
      </c>
      <c r="F4582" s="1">
        <v>42923</v>
      </c>
      <c r="G4582" s="1">
        <v>42983</v>
      </c>
      <c r="H4582">
        <v>4063</v>
      </c>
      <c r="I4582" t="s">
        <v>39</v>
      </c>
      <c r="J4582" t="s">
        <v>17</v>
      </c>
      <c r="K4582">
        <v>4821</v>
      </c>
      <c r="M4582">
        <f t="shared" si="1202"/>
        <v>-758</v>
      </c>
      <c r="N4582">
        <f t="shared" si="1203"/>
        <v>-18.656165395028303</v>
      </c>
    </row>
    <row r="4583" spans="1:14" x14ac:dyDescent="0.55000000000000004">
      <c r="A4583" t="s">
        <v>4726</v>
      </c>
      <c r="B4583" t="s">
        <v>127</v>
      </c>
      <c r="C4583" t="s">
        <v>13</v>
      </c>
      <c r="D4583" t="s">
        <v>330</v>
      </c>
      <c r="E4583" t="s">
        <v>15</v>
      </c>
      <c r="F4583" s="1">
        <v>42923</v>
      </c>
      <c r="G4583" s="1">
        <v>42933</v>
      </c>
      <c r="H4583">
        <v>1193</v>
      </c>
      <c r="I4583" t="s">
        <v>22</v>
      </c>
      <c r="J4583" t="s">
        <v>17</v>
      </c>
      <c r="K4583">
        <v>1096</v>
      </c>
      <c r="M4583">
        <f t="shared" si="1202"/>
        <v>97</v>
      </c>
      <c r="N4583">
        <f t="shared" si="1203"/>
        <v>8.130762782900252</v>
      </c>
    </row>
    <row r="4584" spans="1:14" x14ac:dyDescent="0.55000000000000004">
      <c r="A4584" t="s">
        <v>4727</v>
      </c>
      <c r="B4584" t="s">
        <v>12</v>
      </c>
      <c r="C4584" t="s">
        <v>27</v>
      </c>
      <c r="D4584" t="s">
        <v>243</v>
      </c>
      <c r="E4584" t="s">
        <v>55</v>
      </c>
      <c r="F4584" s="1">
        <v>42923</v>
      </c>
      <c r="G4584" s="1">
        <v>42931</v>
      </c>
      <c r="H4584">
        <v>0</v>
      </c>
      <c r="I4584" t="s">
        <v>16</v>
      </c>
      <c r="J4584" t="s">
        <v>17</v>
      </c>
      <c r="K4584">
        <v>550</v>
      </c>
    </row>
    <row r="4585" spans="1:14" x14ac:dyDescent="0.55000000000000004">
      <c r="A4585" t="s">
        <v>4728</v>
      </c>
      <c r="B4585" t="s">
        <v>44</v>
      </c>
      <c r="C4585" t="s">
        <v>13</v>
      </c>
      <c r="D4585" t="s">
        <v>315</v>
      </c>
      <c r="E4585" t="s">
        <v>15</v>
      </c>
      <c r="F4585" s="1">
        <v>42923</v>
      </c>
      <c r="G4585" s="1">
        <v>42927</v>
      </c>
      <c r="H4585">
        <v>1088</v>
      </c>
      <c r="I4585" t="s">
        <v>22</v>
      </c>
      <c r="J4585" t="s">
        <v>17</v>
      </c>
      <c r="K4585">
        <v>1096</v>
      </c>
      <c r="M4585">
        <f xml:space="preserve"> H4585 - K4585</f>
        <v>-8</v>
      </c>
      <c r="N4585">
        <f xml:space="preserve"> M4585 / H4585 * 100</f>
        <v>-0.73529411764705876</v>
      </c>
    </row>
    <row r="4586" spans="1:14" x14ac:dyDescent="0.55000000000000004">
      <c r="A4586" t="s">
        <v>4729</v>
      </c>
      <c r="B4586" t="s">
        <v>108</v>
      </c>
      <c r="C4586" t="s">
        <v>13</v>
      </c>
      <c r="D4586" t="s">
        <v>74</v>
      </c>
      <c r="E4586" t="s">
        <v>55</v>
      </c>
      <c r="F4586" s="1">
        <v>42923</v>
      </c>
      <c r="G4586" s="1">
        <v>42995</v>
      </c>
      <c r="H4586">
        <v>0</v>
      </c>
      <c r="I4586" t="s">
        <v>75</v>
      </c>
      <c r="J4586" t="s">
        <v>17</v>
      </c>
      <c r="K4586">
        <v>1096</v>
      </c>
    </row>
    <row r="4587" spans="1:14" x14ac:dyDescent="0.55000000000000004">
      <c r="A4587" t="s">
        <v>4730</v>
      </c>
      <c r="B4587" t="s">
        <v>66</v>
      </c>
      <c r="C4587" t="s">
        <v>24</v>
      </c>
      <c r="D4587" t="s">
        <v>104</v>
      </c>
      <c r="E4587" t="s">
        <v>15</v>
      </c>
      <c r="F4587" s="1">
        <v>42923</v>
      </c>
      <c r="G4587" s="1">
        <v>42989</v>
      </c>
      <c r="H4587">
        <v>58</v>
      </c>
      <c r="I4587" t="s">
        <v>39</v>
      </c>
      <c r="J4587" t="s">
        <v>25</v>
      </c>
      <c r="K4587">
        <v>55</v>
      </c>
      <c r="M4587">
        <f xml:space="preserve"> H4587 - K4587</f>
        <v>3</v>
      </c>
      <c r="N4587">
        <f xml:space="preserve"> M4587 / H4587 * 100</f>
        <v>5.1724137931034484</v>
      </c>
    </row>
    <row r="4588" spans="1:14" x14ac:dyDescent="0.55000000000000004">
      <c r="A4588" t="s">
        <v>4731</v>
      </c>
      <c r="B4588" t="s">
        <v>99</v>
      </c>
      <c r="C4588" t="s">
        <v>57</v>
      </c>
      <c r="E4588" t="s">
        <v>49</v>
      </c>
      <c r="F4588" s="1">
        <v>42923</v>
      </c>
      <c r="I4588" t="s">
        <v>85</v>
      </c>
      <c r="J4588" t="s">
        <v>17</v>
      </c>
      <c r="K4588">
        <v>5482</v>
      </c>
    </row>
    <row r="4589" spans="1:14" x14ac:dyDescent="0.55000000000000004">
      <c r="A4589" t="s">
        <v>4732</v>
      </c>
      <c r="B4589" t="s">
        <v>37</v>
      </c>
      <c r="C4589" t="s">
        <v>48</v>
      </c>
      <c r="D4589" t="s">
        <v>133</v>
      </c>
      <c r="E4589" t="s">
        <v>55</v>
      </c>
      <c r="F4589" s="1">
        <v>42923</v>
      </c>
      <c r="G4589" s="1">
        <v>42925</v>
      </c>
      <c r="H4589">
        <v>0</v>
      </c>
      <c r="I4589" t="s">
        <v>39</v>
      </c>
      <c r="J4589" t="s">
        <v>25</v>
      </c>
      <c r="K4589">
        <v>3393</v>
      </c>
    </row>
    <row r="4590" spans="1:14" x14ac:dyDescent="0.55000000000000004">
      <c r="A4590" t="s">
        <v>4733</v>
      </c>
      <c r="B4590" t="s">
        <v>37</v>
      </c>
      <c r="C4590" t="s">
        <v>57</v>
      </c>
      <c r="D4590" t="s">
        <v>111</v>
      </c>
      <c r="E4590" t="s">
        <v>15</v>
      </c>
      <c r="F4590" s="1">
        <v>42923</v>
      </c>
      <c r="G4590" s="1">
        <v>42929</v>
      </c>
      <c r="H4590">
        <v>4466</v>
      </c>
      <c r="I4590" t="s">
        <v>39</v>
      </c>
      <c r="J4590" t="s">
        <v>17</v>
      </c>
      <c r="K4590">
        <v>5482</v>
      </c>
      <c r="M4590">
        <f xml:space="preserve"> H4590 - K4590</f>
        <v>-1016</v>
      </c>
      <c r="N4590">
        <f xml:space="preserve"> M4590 / H4590 * 100</f>
        <v>-22.749664128974473</v>
      </c>
    </row>
    <row r="4591" spans="1:14" x14ac:dyDescent="0.55000000000000004">
      <c r="A4591" t="s">
        <v>4734</v>
      </c>
      <c r="B4591" t="s">
        <v>83</v>
      </c>
      <c r="C4591" t="s">
        <v>24</v>
      </c>
      <c r="E4591" t="s">
        <v>49</v>
      </c>
      <c r="F4591" s="1">
        <v>42923</v>
      </c>
      <c r="I4591" t="s">
        <v>85</v>
      </c>
      <c r="J4591" t="s">
        <v>25</v>
      </c>
      <c r="K4591">
        <v>55</v>
      </c>
    </row>
    <row r="4592" spans="1:14" x14ac:dyDescent="0.55000000000000004">
      <c r="A4592" t="s">
        <v>4735</v>
      </c>
      <c r="B4592" t="s">
        <v>83</v>
      </c>
      <c r="C4592" t="s">
        <v>27</v>
      </c>
      <c r="D4592" t="s">
        <v>191</v>
      </c>
      <c r="E4592" t="s">
        <v>55</v>
      </c>
      <c r="F4592" s="1">
        <v>42923</v>
      </c>
      <c r="G4592" s="1">
        <v>42930</v>
      </c>
      <c r="H4592">
        <v>0</v>
      </c>
      <c r="I4592" t="s">
        <v>85</v>
      </c>
      <c r="J4592" t="s">
        <v>17</v>
      </c>
      <c r="K4592">
        <v>550</v>
      </c>
    </row>
    <row r="4593" spans="1:14" x14ac:dyDescent="0.55000000000000004">
      <c r="A4593" t="s">
        <v>4736</v>
      </c>
      <c r="B4593" t="s">
        <v>83</v>
      </c>
      <c r="C4593" t="s">
        <v>48</v>
      </c>
      <c r="D4593" t="s">
        <v>74</v>
      </c>
      <c r="E4593" t="s">
        <v>55</v>
      </c>
      <c r="F4593" s="1">
        <v>42923</v>
      </c>
      <c r="G4593" s="1">
        <v>42931</v>
      </c>
      <c r="H4593">
        <v>0</v>
      </c>
      <c r="I4593" t="s">
        <v>85</v>
      </c>
      <c r="J4593" t="s">
        <v>25</v>
      </c>
      <c r="K4593">
        <v>3393</v>
      </c>
    </row>
    <row r="4594" spans="1:14" x14ac:dyDescent="0.55000000000000004">
      <c r="A4594" t="s">
        <v>4737</v>
      </c>
      <c r="B4594" t="s">
        <v>34</v>
      </c>
      <c r="C4594" t="s">
        <v>24</v>
      </c>
      <c r="D4594" t="s">
        <v>120</v>
      </c>
      <c r="E4594" t="s">
        <v>15</v>
      </c>
      <c r="F4594" s="1">
        <v>42924</v>
      </c>
      <c r="G4594" s="1">
        <v>43045</v>
      </c>
      <c r="H4594">
        <v>55</v>
      </c>
      <c r="I4594" t="s">
        <v>16</v>
      </c>
      <c r="J4594" t="s">
        <v>25</v>
      </c>
      <c r="K4594">
        <v>55</v>
      </c>
      <c r="M4594">
        <f xml:space="preserve"> H4594 - K4594</f>
        <v>0</v>
      </c>
      <c r="N4594">
        <f xml:space="preserve"> M4594 / H4594 * 100</f>
        <v>0</v>
      </c>
    </row>
    <row r="4595" spans="1:14" x14ac:dyDescent="0.55000000000000004">
      <c r="A4595" t="s">
        <v>4738</v>
      </c>
      <c r="B4595" t="s">
        <v>150</v>
      </c>
      <c r="C4595" t="s">
        <v>27</v>
      </c>
      <c r="D4595" t="s">
        <v>140</v>
      </c>
      <c r="E4595" t="s">
        <v>49</v>
      </c>
      <c r="F4595" s="1">
        <v>42924</v>
      </c>
      <c r="I4595" t="s">
        <v>75</v>
      </c>
      <c r="J4595" t="s">
        <v>17</v>
      </c>
      <c r="K4595">
        <v>550</v>
      </c>
    </row>
    <row r="4596" spans="1:14" x14ac:dyDescent="0.55000000000000004">
      <c r="A4596" t="s">
        <v>4739</v>
      </c>
      <c r="B4596" t="s">
        <v>129</v>
      </c>
      <c r="C4596" t="s">
        <v>13</v>
      </c>
      <c r="D4596" t="s">
        <v>422</v>
      </c>
      <c r="E4596" t="s">
        <v>55</v>
      </c>
      <c r="F4596" s="1">
        <v>42924</v>
      </c>
      <c r="G4596" s="1">
        <v>42931</v>
      </c>
      <c r="H4596">
        <v>0</v>
      </c>
      <c r="I4596" t="s">
        <v>75</v>
      </c>
      <c r="J4596" t="s">
        <v>17</v>
      </c>
      <c r="K4596">
        <v>1096</v>
      </c>
    </row>
    <row r="4597" spans="1:14" x14ac:dyDescent="0.55000000000000004">
      <c r="A4597" t="s">
        <v>4740</v>
      </c>
      <c r="B4597" t="s">
        <v>129</v>
      </c>
      <c r="C4597" t="s">
        <v>13</v>
      </c>
      <c r="D4597" t="s">
        <v>211</v>
      </c>
      <c r="E4597" t="s">
        <v>15</v>
      </c>
      <c r="F4597" s="1">
        <v>42924</v>
      </c>
      <c r="G4597" s="1">
        <v>42932</v>
      </c>
      <c r="H4597">
        <v>861</v>
      </c>
      <c r="I4597" t="s">
        <v>75</v>
      </c>
      <c r="J4597" t="s">
        <v>17</v>
      </c>
      <c r="K4597">
        <v>1096</v>
      </c>
      <c r="M4597">
        <f xml:space="preserve"> H4597 - K4597</f>
        <v>-235</v>
      </c>
      <c r="N4597">
        <f xml:space="preserve"> M4597 / H4597 * 100</f>
        <v>-27.293844367015097</v>
      </c>
    </row>
    <row r="4598" spans="1:14" x14ac:dyDescent="0.55000000000000004">
      <c r="A4598" t="s">
        <v>4741</v>
      </c>
      <c r="B4598" t="s">
        <v>176</v>
      </c>
      <c r="C4598" t="s">
        <v>27</v>
      </c>
      <c r="D4598" t="s">
        <v>109</v>
      </c>
      <c r="E4598" t="s">
        <v>49</v>
      </c>
      <c r="F4598" s="1">
        <v>42924</v>
      </c>
      <c r="I4598" t="s">
        <v>85</v>
      </c>
      <c r="J4598" t="s">
        <v>17</v>
      </c>
      <c r="K4598">
        <v>550</v>
      </c>
    </row>
    <row r="4599" spans="1:14" x14ac:dyDescent="0.55000000000000004">
      <c r="A4599" t="s">
        <v>4742</v>
      </c>
      <c r="B4599" t="s">
        <v>176</v>
      </c>
      <c r="C4599" t="s">
        <v>48</v>
      </c>
      <c r="D4599" t="s">
        <v>227</v>
      </c>
      <c r="E4599" t="s">
        <v>55</v>
      </c>
      <c r="F4599" s="1">
        <v>42924</v>
      </c>
      <c r="G4599" s="1">
        <v>42925</v>
      </c>
      <c r="H4599">
        <v>0</v>
      </c>
      <c r="I4599" t="s">
        <v>85</v>
      </c>
      <c r="J4599" t="s">
        <v>25</v>
      </c>
      <c r="K4599">
        <v>3393</v>
      </c>
    </row>
    <row r="4600" spans="1:14" x14ac:dyDescent="0.55000000000000004">
      <c r="A4600" t="s">
        <v>4743</v>
      </c>
      <c r="B4600" t="s">
        <v>176</v>
      </c>
      <c r="C4600" t="s">
        <v>20</v>
      </c>
      <c r="D4600" t="s">
        <v>201</v>
      </c>
      <c r="E4600" t="s">
        <v>15</v>
      </c>
      <c r="F4600" s="1">
        <v>42924</v>
      </c>
      <c r="G4600" s="1">
        <v>42935</v>
      </c>
      <c r="H4600">
        <v>5137</v>
      </c>
      <c r="I4600" t="s">
        <v>85</v>
      </c>
      <c r="J4600" t="s">
        <v>17</v>
      </c>
      <c r="K4600">
        <v>4821</v>
      </c>
      <c r="M4600">
        <f t="shared" ref="M4600:M4606" si="1204" xml:space="preserve"> H4600 - K4600</f>
        <v>316</v>
      </c>
      <c r="N4600">
        <f t="shared" ref="N4600:N4606" si="1205" xml:space="preserve"> M4600 / H4600 * 100</f>
        <v>6.1514502627992993</v>
      </c>
    </row>
    <row r="4601" spans="1:14" x14ac:dyDescent="0.55000000000000004">
      <c r="A4601" t="s">
        <v>4744</v>
      </c>
      <c r="B4601" t="s">
        <v>19</v>
      </c>
      <c r="C4601" t="s">
        <v>24</v>
      </c>
      <c r="D4601" t="s">
        <v>315</v>
      </c>
      <c r="E4601" t="s">
        <v>15</v>
      </c>
      <c r="F4601" s="1">
        <v>42924</v>
      </c>
      <c r="G4601" s="1">
        <v>42932</v>
      </c>
      <c r="H4601">
        <v>54</v>
      </c>
      <c r="I4601" t="s">
        <v>22</v>
      </c>
      <c r="J4601" t="s">
        <v>25</v>
      </c>
      <c r="K4601">
        <v>55</v>
      </c>
      <c r="M4601">
        <f t="shared" si="1204"/>
        <v>-1</v>
      </c>
      <c r="N4601">
        <f t="shared" si="1205"/>
        <v>-1.8518518518518516</v>
      </c>
    </row>
    <row r="4602" spans="1:14" x14ac:dyDescent="0.55000000000000004">
      <c r="A4602" t="s">
        <v>4745</v>
      </c>
      <c r="B4602" t="s">
        <v>153</v>
      </c>
      <c r="C4602" t="s">
        <v>13</v>
      </c>
      <c r="D4602" t="s">
        <v>191</v>
      </c>
      <c r="E4602" t="s">
        <v>15</v>
      </c>
      <c r="F4602" s="1">
        <v>42924</v>
      </c>
      <c r="G4602" s="1">
        <v>42930</v>
      </c>
      <c r="H4602">
        <v>1020</v>
      </c>
      <c r="I4602" t="s">
        <v>75</v>
      </c>
      <c r="J4602" t="s">
        <v>17</v>
      </c>
      <c r="K4602">
        <v>1096</v>
      </c>
      <c r="M4602">
        <f t="shared" si="1204"/>
        <v>-76</v>
      </c>
      <c r="N4602">
        <f t="shared" si="1205"/>
        <v>-7.4509803921568629</v>
      </c>
    </row>
    <row r="4603" spans="1:14" x14ac:dyDescent="0.55000000000000004">
      <c r="A4603" t="s">
        <v>4746</v>
      </c>
      <c r="B4603" t="s">
        <v>153</v>
      </c>
      <c r="C4603" t="s">
        <v>13</v>
      </c>
      <c r="D4603" t="s">
        <v>290</v>
      </c>
      <c r="E4603" t="s">
        <v>15</v>
      </c>
      <c r="F4603" s="1">
        <v>42924</v>
      </c>
      <c r="G4603" s="1">
        <v>43006</v>
      </c>
      <c r="H4603">
        <v>1136</v>
      </c>
      <c r="I4603" t="s">
        <v>75</v>
      </c>
      <c r="J4603" t="s">
        <v>17</v>
      </c>
      <c r="K4603">
        <v>1096</v>
      </c>
      <c r="M4603">
        <f t="shared" si="1204"/>
        <v>40</v>
      </c>
      <c r="N4603">
        <f t="shared" si="1205"/>
        <v>3.5211267605633805</v>
      </c>
    </row>
    <row r="4604" spans="1:14" x14ac:dyDescent="0.55000000000000004">
      <c r="A4604" t="s">
        <v>4747</v>
      </c>
      <c r="B4604" t="s">
        <v>153</v>
      </c>
      <c r="C4604" t="s">
        <v>24</v>
      </c>
      <c r="D4604" t="s">
        <v>211</v>
      </c>
      <c r="E4604" t="s">
        <v>15</v>
      </c>
      <c r="F4604" s="1">
        <v>42924</v>
      </c>
      <c r="G4604" s="1">
        <v>42930</v>
      </c>
      <c r="H4604">
        <v>55</v>
      </c>
      <c r="I4604" t="s">
        <v>75</v>
      </c>
      <c r="J4604" t="s">
        <v>25</v>
      </c>
      <c r="K4604">
        <v>55</v>
      </c>
      <c r="M4604">
        <f t="shared" si="1204"/>
        <v>0</v>
      </c>
      <c r="N4604">
        <f t="shared" si="1205"/>
        <v>0</v>
      </c>
    </row>
    <row r="4605" spans="1:14" x14ac:dyDescent="0.55000000000000004">
      <c r="A4605" t="s">
        <v>4748</v>
      </c>
      <c r="B4605" t="s">
        <v>77</v>
      </c>
      <c r="C4605" t="s">
        <v>20</v>
      </c>
      <c r="D4605" t="s">
        <v>410</v>
      </c>
      <c r="E4605" t="s">
        <v>15</v>
      </c>
      <c r="F4605" s="1">
        <v>42924</v>
      </c>
      <c r="G4605" s="1">
        <v>42987</v>
      </c>
      <c r="H4605">
        <v>5097</v>
      </c>
      <c r="I4605" t="s">
        <v>39</v>
      </c>
      <c r="J4605" t="s">
        <v>17</v>
      </c>
      <c r="K4605">
        <v>4821</v>
      </c>
      <c r="M4605">
        <f t="shared" si="1204"/>
        <v>276</v>
      </c>
      <c r="N4605">
        <f t="shared" si="1205"/>
        <v>5.4149499705709241</v>
      </c>
    </row>
    <row r="4606" spans="1:14" x14ac:dyDescent="0.55000000000000004">
      <c r="A4606" t="s">
        <v>4749</v>
      </c>
      <c r="B4606" t="s">
        <v>116</v>
      </c>
      <c r="C4606" t="s">
        <v>27</v>
      </c>
      <c r="D4606" t="s">
        <v>191</v>
      </c>
      <c r="E4606" t="s">
        <v>15</v>
      </c>
      <c r="F4606" s="1">
        <v>42924</v>
      </c>
      <c r="G4606" s="1">
        <v>42925</v>
      </c>
      <c r="H4606">
        <v>483</v>
      </c>
      <c r="I4606" t="s">
        <v>85</v>
      </c>
      <c r="J4606" t="s">
        <v>17</v>
      </c>
      <c r="K4606">
        <v>550</v>
      </c>
      <c r="M4606">
        <f t="shared" si="1204"/>
        <v>-67</v>
      </c>
      <c r="N4606">
        <f t="shared" si="1205"/>
        <v>-13.871635610766045</v>
      </c>
    </row>
    <row r="4607" spans="1:14" x14ac:dyDescent="0.55000000000000004">
      <c r="A4607" t="s">
        <v>4750</v>
      </c>
      <c r="B4607" t="s">
        <v>47</v>
      </c>
      <c r="C4607" t="s">
        <v>27</v>
      </c>
      <c r="E4607" t="s">
        <v>49</v>
      </c>
      <c r="F4607" s="1">
        <v>42924</v>
      </c>
      <c r="I4607" t="s">
        <v>32</v>
      </c>
      <c r="J4607" t="s">
        <v>17</v>
      </c>
      <c r="K4607">
        <v>550</v>
      </c>
    </row>
    <row r="4608" spans="1:14" x14ac:dyDescent="0.55000000000000004">
      <c r="A4608" t="s">
        <v>4751</v>
      </c>
      <c r="B4608" t="s">
        <v>47</v>
      </c>
      <c r="C4608" t="s">
        <v>27</v>
      </c>
      <c r="D4608" t="s">
        <v>90</v>
      </c>
      <c r="E4608" t="s">
        <v>15</v>
      </c>
      <c r="F4608" s="1">
        <v>42924</v>
      </c>
      <c r="G4608" s="1">
        <v>42976</v>
      </c>
      <c r="H4608">
        <v>587</v>
      </c>
      <c r="I4608" t="s">
        <v>32</v>
      </c>
      <c r="J4608" t="s">
        <v>17</v>
      </c>
      <c r="K4608">
        <v>550</v>
      </c>
      <c r="M4608">
        <f t="shared" ref="M4608:M4609" si="1206" xml:space="preserve"> H4608 - K4608</f>
        <v>37</v>
      </c>
      <c r="N4608">
        <f t="shared" ref="N4608:N4609" si="1207" xml:space="preserve"> M4608 / H4608 * 100</f>
        <v>6.3032367972742751</v>
      </c>
    </row>
    <row r="4609" spans="1:14" x14ac:dyDescent="0.55000000000000004">
      <c r="A4609" t="s">
        <v>4752</v>
      </c>
      <c r="B4609" t="s">
        <v>47</v>
      </c>
      <c r="C4609" t="s">
        <v>57</v>
      </c>
      <c r="D4609" t="s">
        <v>167</v>
      </c>
      <c r="E4609" t="s">
        <v>15</v>
      </c>
      <c r="F4609" s="1">
        <v>42924</v>
      </c>
      <c r="G4609" s="1">
        <v>42932</v>
      </c>
      <c r="H4609">
        <v>5284</v>
      </c>
      <c r="I4609" t="s">
        <v>32</v>
      </c>
      <c r="J4609" t="s">
        <v>17</v>
      </c>
      <c r="K4609">
        <v>5482</v>
      </c>
      <c r="M4609">
        <f t="shared" si="1206"/>
        <v>-198</v>
      </c>
      <c r="N4609">
        <f t="shared" si="1207"/>
        <v>-3.7471612414837243</v>
      </c>
    </row>
    <row r="4610" spans="1:14" x14ac:dyDescent="0.55000000000000004">
      <c r="A4610" t="s">
        <v>4753</v>
      </c>
      <c r="B4610" t="s">
        <v>264</v>
      </c>
      <c r="C4610" t="s">
        <v>27</v>
      </c>
      <c r="D4610" t="s">
        <v>243</v>
      </c>
      <c r="E4610" t="s">
        <v>55</v>
      </c>
      <c r="F4610" s="1">
        <v>42924</v>
      </c>
      <c r="G4610" s="1">
        <v>42925</v>
      </c>
      <c r="H4610">
        <v>0</v>
      </c>
      <c r="I4610" t="s">
        <v>22</v>
      </c>
      <c r="J4610" t="s">
        <v>17</v>
      </c>
      <c r="K4610">
        <v>550</v>
      </c>
    </row>
    <row r="4611" spans="1:14" x14ac:dyDescent="0.55000000000000004">
      <c r="A4611" t="s">
        <v>4754</v>
      </c>
      <c r="B4611" t="s">
        <v>264</v>
      </c>
      <c r="C4611" t="s">
        <v>27</v>
      </c>
      <c r="D4611" t="s">
        <v>87</v>
      </c>
      <c r="E4611" t="s">
        <v>55</v>
      </c>
      <c r="F4611" s="1">
        <v>42924</v>
      </c>
      <c r="G4611" s="1">
        <v>42990</v>
      </c>
      <c r="H4611">
        <v>0</v>
      </c>
      <c r="I4611" t="s">
        <v>22</v>
      </c>
      <c r="J4611" t="s">
        <v>17</v>
      </c>
      <c r="K4611">
        <v>550</v>
      </c>
    </row>
    <row r="4612" spans="1:14" x14ac:dyDescent="0.55000000000000004">
      <c r="A4612" t="s">
        <v>4755</v>
      </c>
      <c r="B4612" t="s">
        <v>106</v>
      </c>
      <c r="C4612" t="s">
        <v>48</v>
      </c>
      <c r="D4612" t="s">
        <v>171</v>
      </c>
      <c r="E4612" t="s">
        <v>55</v>
      </c>
      <c r="F4612" s="1">
        <v>42924</v>
      </c>
      <c r="G4612" s="1">
        <v>43006</v>
      </c>
      <c r="H4612">
        <v>0</v>
      </c>
      <c r="I4612" t="s">
        <v>32</v>
      </c>
      <c r="J4612" t="s">
        <v>25</v>
      </c>
      <c r="K4612">
        <v>3393</v>
      </c>
    </row>
    <row r="4613" spans="1:14" x14ac:dyDescent="0.55000000000000004">
      <c r="A4613" t="s">
        <v>4756</v>
      </c>
      <c r="B4613" t="s">
        <v>106</v>
      </c>
      <c r="C4613" t="s">
        <v>13</v>
      </c>
      <c r="D4613" t="s">
        <v>111</v>
      </c>
      <c r="E4613" t="s">
        <v>15</v>
      </c>
      <c r="F4613" s="1">
        <v>42924</v>
      </c>
      <c r="G4613" s="1">
        <v>42925</v>
      </c>
      <c r="H4613">
        <v>993</v>
      </c>
      <c r="I4613" t="s">
        <v>32</v>
      </c>
      <c r="J4613" t="s">
        <v>17</v>
      </c>
      <c r="K4613">
        <v>1096</v>
      </c>
      <c r="M4613">
        <f xml:space="preserve"> H4613 - K4613</f>
        <v>-103</v>
      </c>
      <c r="N4613">
        <f xml:space="preserve"> M4613 / H4613 * 100</f>
        <v>-10.372608257804632</v>
      </c>
    </row>
    <row r="4614" spans="1:14" x14ac:dyDescent="0.55000000000000004">
      <c r="A4614" t="s">
        <v>4757</v>
      </c>
      <c r="B4614" t="s">
        <v>41</v>
      </c>
      <c r="C4614" t="s">
        <v>27</v>
      </c>
      <c r="D4614" t="s">
        <v>410</v>
      </c>
      <c r="E4614" t="s">
        <v>55</v>
      </c>
      <c r="F4614" s="1">
        <v>42924</v>
      </c>
      <c r="G4614" s="1">
        <v>42931</v>
      </c>
      <c r="H4614">
        <v>0</v>
      </c>
      <c r="I4614" t="s">
        <v>39</v>
      </c>
      <c r="J4614" t="s">
        <v>17</v>
      </c>
      <c r="K4614">
        <v>550</v>
      </c>
    </row>
    <row r="4615" spans="1:14" x14ac:dyDescent="0.55000000000000004">
      <c r="A4615" t="s">
        <v>4758</v>
      </c>
      <c r="B4615" t="s">
        <v>60</v>
      </c>
      <c r="C4615" t="s">
        <v>20</v>
      </c>
      <c r="D4615" t="s">
        <v>64</v>
      </c>
      <c r="E4615" t="s">
        <v>15</v>
      </c>
      <c r="F4615" s="1">
        <v>42924</v>
      </c>
      <c r="G4615" s="1">
        <v>42997</v>
      </c>
      <c r="H4615">
        <v>4642</v>
      </c>
      <c r="I4615" t="s">
        <v>32</v>
      </c>
      <c r="J4615" t="s">
        <v>17</v>
      </c>
      <c r="K4615">
        <v>4821</v>
      </c>
      <c r="M4615">
        <f xml:space="preserve"> H4615 - K4615</f>
        <v>-179</v>
      </c>
      <c r="N4615">
        <f xml:space="preserve"> M4615 / H4615 * 100</f>
        <v>-3.8560965101249463</v>
      </c>
    </row>
    <row r="4616" spans="1:14" x14ac:dyDescent="0.55000000000000004">
      <c r="A4616" t="s">
        <v>4759</v>
      </c>
      <c r="B4616" t="s">
        <v>108</v>
      </c>
      <c r="C4616" t="s">
        <v>20</v>
      </c>
      <c r="D4616" t="s">
        <v>201</v>
      </c>
      <c r="E4616" t="s">
        <v>55</v>
      </c>
      <c r="F4616" s="1">
        <v>42924</v>
      </c>
      <c r="G4616" s="1">
        <v>42933</v>
      </c>
      <c r="H4616">
        <v>0</v>
      </c>
      <c r="I4616" t="s">
        <v>75</v>
      </c>
      <c r="J4616" t="s">
        <v>17</v>
      </c>
      <c r="K4616">
        <v>4821</v>
      </c>
    </row>
    <row r="4617" spans="1:14" x14ac:dyDescent="0.55000000000000004">
      <c r="A4617" t="s">
        <v>4760</v>
      </c>
      <c r="B4617" t="s">
        <v>108</v>
      </c>
      <c r="C4617" t="s">
        <v>20</v>
      </c>
      <c r="D4617" t="s">
        <v>167</v>
      </c>
      <c r="E4617" t="s">
        <v>15</v>
      </c>
      <c r="F4617" s="1">
        <v>42924</v>
      </c>
      <c r="G4617" s="1">
        <v>42931</v>
      </c>
      <c r="H4617">
        <v>4530</v>
      </c>
      <c r="I4617" t="s">
        <v>75</v>
      </c>
      <c r="J4617" t="s">
        <v>17</v>
      </c>
      <c r="K4617">
        <v>4821</v>
      </c>
      <c r="M4617">
        <f xml:space="preserve"> H4617 - K4617</f>
        <v>-291</v>
      </c>
      <c r="N4617">
        <f xml:space="preserve"> M4617 / H4617 * 100</f>
        <v>-6.4238410596026485</v>
      </c>
    </row>
    <row r="4618" spans="1:14" x14ac:dyDescent="0.55000000000000004">
      <c r="A4618" t="s">
        <v>4761</v>
      </c>
      <c r="B4618" t="s">
        <v>66</v>
      </c>
      <c r="C4618" t="s">
        <v>24</v>
      </c>
      <c r="D4618" t="s">
        <v>171</v>
      </c>
      <c r="E4618" t="s">
        <v>55</v>
      </c>
      <c r="F4618" s="1">
        <v>42924</v>
      </c>
      <c r="G4618" s="1">
        <v>42926</v>
      </c>
      <c r="H4618">
        <v>0</v>
      </c>
      <c r="I4618" t="s">
        <v>39</v>
      </c>
      <c r="J4618" t="s">
        <v>25</v>
      </c>
      <c r="K4618">
        <v>55</v>
      </c>
    </row>
    <row r="4619" spans="1:14" x14ac:dyDescent="0.55000000000000004">
      <c r="A4619" t="s">
        <v>4762</v>
      </c>
      <c r="B4619" t="s">
        <v>99</v>
      </c>
      <c r="C4619" t="s">
        <v>48</v>
      </c>
      <c r="D4619" t="s">
        <v>74</v>
      </c>
      <c r="E4619" t="s">
        <v>15</v>
      </c>
      <c r="F4619" s="1">
        <v>42924</v>
      </c>
      <c r="G4619" s="1">
        <v>42925</v>
      </c>
      <c r="H4619">
        <v>3569</v>
      </c>
      <c r="I4619" t="s">
        <v>85</v>
      </c>
      <c r="J4619" t="s">
        <v>25</v>
      </c>
      <c r="K4619">
        <v>3393</v>
      </c>
      <c r="M4619">
        <f t="shared" ref="M4619:M4620" si="1208" xml:space="preserve"> H4619 - K4619</f>
        <v>176</v>
      </c>
      <c r="N4619">
        <f t="shared" ref="N4619:N4620" si="1209" xml:space="preserve"> M4619 / H4619 * 100</f>
        <v>4.9313533202577755</v>
      </c>
    </row>
    <row r="4620" spans="1:14" x14ac:dyDescent="0.55000000000000004">
      <c r="A4620" t="s">
        <v>4763</v>
      </c>
      <c r="B4620" t="s">
        <v>37</v>
      </c>
      <c r="C4620" t="s">
        <v>48</v>
      </c>
      <c r="D4620" t="s">
        <v>327</v>
      </c>
      <c r="E4620" t="s">
        <v>15</v>
      </c>
      <c r="F4620" s="1">
        <v>42924</v>
      </c>
      <c r="G4620" s="1">
        <v>42978</v>
      </c>
      <c r="H4620">
        <v>3276</v>
      </c>
      <c r="I4620" t="s">
        <v>39</v>
      </c>
      <c r="J4620" t="s">
        <v>25</v>
      </c>
      <c r="K4620">
        <v>3393</v>
      </c>
      <c r="M4620">
        <f t="shared" si="1208"/>
        <v>-117</v>
      </c>
      <c r="N4620">
        <f t="shared" si="1209"/>
        <v>-3.5714285714285712</v>
      </c>
    </row>
    <row r="4621" spans="1:14" x14ac:dyDescent="0.55000000000000004">
      <c r="A4621" t="s">
        <v>4764</v>
      </c>
      <c r="B4621" t="s">
        <v>83</v>
      </c>
      <c r="C4621" t="s">
        <v>13</v>
      </c>
      <c r="E4621" t="s">
        <v>49</v>
      </c>
      <c r="F4621" s="1">
        <v>42924</v>
      </c>
      <c r="I4621" t="s">
        <v>85</v>
      </c>
      <c r="J4621" t="s">
        <v>17</v>
      </c>
      <c r="K4621">
        <v>1096</v>
      </c>
    </row>
    <row r="4622" spans="1:14" x14ac:dyDescent="0.55000000000000004">
      <c r="A4622" t="s">
        <v>4765</v>
      </c>
      <c r="B4622" t="s">
        <v>83</v>
      </c>
      <c r="C4622" t="s">
        <v>24</v>
      </c>
      <c r="D4622" t="s">
        <v>227</v>
      </c>
      <c r="E4622" t="s">
        <v>49</v>
      </c>
      <c r="F4622" s="1">
        <v>42924</v>
      </c>
      <c r="I4622" t="s">
        <v>85</v>
      </c>
      <c r="J4622" t="s">
        <v>25</v>
      </c>
      <c r="K4622">
        <v>55</v>
      </c>
    </row>
    <row r="4623" spans="1:14" x14ac:dyDescent="0.55000000000000004">
      <c r="A4623" t="s">
        <v>4766</v>
      </c>
      <c r="B4623" t="s">
        <v>83</v>
      </c>
      <c r="C4623" t="s">
        <v>48</v>
      </c>
      <c r="D4623" t="s">
        <v>117</v>
      </c>
      <c r="E4623" t="s">
        <v>55</v>
      </c>
      <c r="F4623" s="1">
        <v>42924</v>
      </c>
      <c r="G4623" s="1">
        <v>42926</v>
      </c>
      <c r="H4623">
        <v>0</v>
      </c>
      <c r="I4623" t="s">
        <v>85</v>
      </c>
      <c r="J4623" t="s">
        <v>25</v>
      </c>
      <c r="K4623">
        <v>3393</v>
      </c>
    </row>
    <row r="4624" spans="1:14" x14ac:dyDescent="0.55000000000000004">
      <c r="A4624" t="s">
        <v>4767</v>
      </c>
      <c r="B4624" t="s">
        <v>30</v>
      </c>
      <c r="C4624" t="s">
        <v>27</v>
      </c>
      <c r="D4624" t="s">
        <v>64</v>
      </c>
      <c r="E4624" t="s">
        <v>55</v>
      </c>
      <c r="F4624" s="1">
        <v>42924</v>
      </c>
      <c r="G4624" s="1">
        <v>42932</v>
      </c>
      <c r="H4624">
        <v>0</v>
      </c>
      <c r="I4624" t="s">
        <v>32</v>
      </c>
      <c r="J4624" t="s">
        <v>17</v>
      </c>
      <c r="K4624">
        <v>550</v>
      </c>
    </row>
    <row r="4625" spans="1:14" x14ac:dyDescent="0.55000000000000004">
      <c r="A4625" t="s">
        <v>4768</v>
      </c>
      <c r="B4625" t="s">
        <v>30</v>
      </c>
      <c r="C4625" t="s">
        <v>13</v>
      </c>
      <c r="D4625" t="s">
        <v>111</v>
      </c>
      <c r="E4625" t="s">
        <v>55</v>
      </c>
      <c r="F4625" s="1">
        <v>42924</v>
      </c>
      <c r="G4625" s="1">
        <v>42932</v>
      </c>
      <c r="H4625">
        <v>0</v>
      </c>
      <c r="I4625" t="s">
        <v>32</v>
      </c>
      <c r="J4625" t="s">
        <v>17</v>
      </c>
      <c r="K4625">
        <v>1096</v>
      </c>
    </row>
    <row r="4626" spans="1:14" x14ac:dyDescent="0.55000000000000004">
      <c r="A4626" t="s">
        <v>4769</v>
      </c>
      <c r="B4626" t="s">
        <v>30</v>
      </c>
      <c r="C4626" t="s">
        <v>57</v>
      </c>
      <c r="D4626" t="s">
        <v>236</v>
      </c>
      <c r="E4626" t="s">
        <v>55</v>
      </c>
      <c r="F4626" s="1">
        <v>42924</v>
      </c>
      <c r="G4626" s="1">
        <v>42933</v>
      </c>
      <c r="H4626">
        <v>0</v>
      </c>
      <c r="I4626" t="s">
        <v>32</v>
      </c>
      <c r="J4626" t="s">
        <v>17</v>
      </c>
      <c r="K4626">
        <v>5482</v>
      </c>
    </row>
    <row r="4627" spans="1:14" x14ac:dyDescent="0.55000000000000004">
      <c r="A4627" t="s">
        <v>4770</v>
      </c>
      <c r="B4627" t="s">
        <v>30</v>
      </c>
      <c r="C4627" t="s">
        <v>57</v>
      </c>
      <c r="D4627" t="s">
        <v>78</v>
      </c>
      <c r="E4627" t="s">
        <v>55</v>
      </c>
      <c r="F4627" s="1">
        <v>42924</v>
      </c>
      <c r="G4627" s="1">
        <v>42931</v>
      </c>
      <c r="H4627">
        <v>0</v>
      </c>
      <c r="I4627" t="s">
        <v>32</v>
      </c>
      <c r="J4627" t="s">
        <v>17</v>
      </c>
      <c r="K4627">
        <v>5482</v>
      </c>
    </row>
    <row r="4628" spans="1:14" x14ac:dyDescent="0.55000000000000004">
      <c r="A4628" t="s">
        <v>4771</v>
      </c>
      <c r="B4628" t="s">
        <v>30</v>
      </c>
      <c r="C4628" t="s">
        <v>20</v>
      </c>
      <c r="D4628" t="s">
        <v>31</v>
      </c>
      <c r="E4628" t="s">
        <v>55</v>
      </c>
      <c r="F4628" s="1">
        <v>42924</v>
      </c>
      <c r="G4628" s="1">
        <v>43048</v>
      </c>
      <c r="H4628">
        <v>0</v>
      </c>
      <c r="I4628" t="s">
        <v>32</v>
      </c>
      <c r="J4628" t="s">
        <v>17</v>
      </c>
      <c r="K4628">
        <v>4821</v>
      </c>
    </row>
    <row r="4629" spans="1:14" x14ac:dyDescent="0.55000000000000004">
      <c r="A4629" t="s">
        <v>4772</v>
      </c>
      <c r="B4629" t="s">
        <v>30</v>
      </c>
      <c r="C4629" t="s">
        <v>57</v>
      </c>
      <c r="D4629" t="s">
        <v>167</v>
      </c>
      <c r="E4629" t="s">
        <v>15</v>
      </c>
      <c r="F4629" s="1">
        <v>42924</v>
      </c>
      <c r="G4629" s="1">
        <v>42933</v>
      </c>
      <c r="H4629">
        <v>5576</v>
      </c>
      <c r="I4629" t="s">
        <v>32</v>
      </c>
      <c r="J4629" t="s">
        <v>17</v>
      </c>
      <c r="K4629">
        <v>5482</v>
      </c>
      <c r="M4629">
        <f t="shared" ref="M4629:M4631" si="1210" xml:space="preserve"> H4629 - K4629</f>
        <v>94</v>
      </c>
      <c r="N4629">
        <f t="shared" ref="N4629:N4631" si="1211" xml:space="preserve"> M4629 / H4629 * 100</f>
        <v>1.6857962697274032</v>
      </c>
    </row>
    <row r="4630" spans="1:14" x14ac:dyDescent="0.55000000000000004">
      <c r="A4630" t="s">
        <v>4773</v>
      </c>
      <c r="B4630" t="s">
        <v>34</v>
      </c>
      <c r="C4630" t="s">
        <v>27</v>
      </c>
      <c r="D4630" t="s">
        <v>54</v>
      </c>
      <c r="E4630" t="s">
        <v>15</v>
      </c>
      <c r="F4630" s="1">
        <v>42925</v>
      </c>
      <c r="G4630" s="1">
        <v>42994</v>
      </c>
      <c r="H4630">
        <v>460</v>
      </c>
      <c r="I4630" t="s">
        <v>16</v>
      </c>
      <c r="J4630" t="s">
        <v>17</v>
      </c>
      <c r="K4630">
        <v>550</v>
      </c>
      <c r="M4630">
        <f t="shared" si="1210"/>
        <v>-90</v>
      </c>
      <c r="N4630">
        <f t="shared" si="1211"/>
        <v>-19.565217391304348</v>
      </c>
    </row>
    <row r="4631" spans="1:14" x14ac:dyDescent="0.55000000000000004">
      <c r="A4631" t="s">
        <v>4774</v>
      </c>
      <c r="B4631" t="s">
        <v>150</v>
      </c>
      <c r="C4631" t="s">
        <v>27</v>
      </c>
      <c r="D4631" t="s">
        <v>312</v>
      </c>
      <c r="E4631" t="s">
        <v>15</v>
      </c>
      <c r="F4631" s="1">
        <v>42925</v>
      </c>
      <c r="G4631" s="1">
        <v>42932</v>
      </c>
      <c r="H4631">
        <v>457</v>
      </c>
      <c r="I4631" t="s">
        <v>75</v>
      </c>
      <c r="J4631" t="s">
        <v>17</v>
      </c>
      <c r="K4631">
        <v>550</v>
      </c>
      <c r="M4631">
        <f t="shared" si="1210"/>
        <v>-93</v>
      </c>
      <c r="N4631">
        <f t="shared" si="1211"/>
        <v>-20.350109409190374</v>
      </c>
    </row>
    <row r="4632" spans="1:14" x14ac:dyDescent="0.55000000000000004">
      <c r="A4632" t="s">
        <v>4775</v>
      </c>
      <c r="B4632" t="s">
        <v>129</v>
      </c>
      <c r="C4632" t="s">
        <v>57</v>
      </c>
      <c r="E4632" t="s">
        <v>49</v>
      </c>
      <c r="F4632" s="1">
        <v>42925</v>
      </c>
      <c r="I4632" t="s">
        <v>75</v>
      </c>
      <c r="J4632" t="s">
        <v>17</v>
      </c>
      <c r="K4632">
        <v>5482</v>
      </c>
    </row>
    <row r="4633" spans="1:14" x14ac:dyDescent="0.55000000000000004">
      <c r="A4633" t="s">
        <v>4776</v>
      </c>
      <c r="B4633" t="s">
        <v>129</v>
      </c>
      <c r="C4633" t="s">
        <v>48</v>
      </c>
      <c r="D4633" t="s">
        <v>154</v>
      </c>
      <c r="E4633" t="s">
        <v>55</v>
      </c>
      <c r="F4633" s="1">
        <v>42925</v>
      </c>
      <c r="G4633" s="1">
        <v>42931</v>
      </c>
      <c r="H4633">
        <v>0</v>
      </c>
      <c r="I4633" t="s">
        <v>75</v>
      </c>
      <c r="J4633" t="s">
        <v>25</v>
      </c>
      <c r="K4633">
        <v>3393</v>
      </c>
    </row>
    <row r="4634" spans="1:14" x14ac:dyDescent="0.55000000000000004">
      <c r="A4634" t="s">
        <v>4777</v>
      </c>
      <c r="B4634" t="s">
        <v>176</v>
      </c>
      <c r="C4634" t="s">
        <v>27</v>
      </c>
      <c r="D4634" t="s">
        <v>249</v>
      </c>
      <c r="E4634" t="s">
        <v>15</v>
      </c>
      <c r="F4634" s="1">
        <v>42925</v>
      </c>
      <c r="G4634" s="1">
        <v>42926</v>
      </c>
      <c r="H4634">
        <v>665</v>
      </c>
      <c r="I4634" t="s">
        <v>85</v>
      </c>
      <c r="J4634" t="s">
        <v>17</v>
      </c>
      <c r="K4634">
        <v>550</v>
      </c>
      <c r="M4634">
        <f t="shared" ref="M4634:M4636" si="1212" xml:space="preserve"> H4634 - K4634</f>
        <v>115</v>
      </c>
      <c r="N4634">
        <f t="shared" ref="N4634:N4636" si="1213" xml:space="preserve"> M4634 / H4634 * 100</f>
        <v>17.293233082706767</v>
      </c>
    </row>
    <row r="4635" spans="1:14" x14ac:dyDescent="0.55000000000000004">
      <c r="A4635" t="s">
        <v>4778</v>
      </c>
      <c r="B4635" t="s">
        <v>176</v>
      </c>
      <c r="C4635" t="s">
        <v>13</v>
      </c>
      <c r="D4635" t="s">
        <v>312</v>
      </c>
      <c r="E4635" t="s">
        <v>15</v>
      </c>
      <c r="F4635" s="1">
        <v>42925</v>
      </c>
      <c r="G4635" s="1">
        <v>42931</v>
      </c>
      <c r="H4635">
        <v>1122</v>
      </c>
      <c r="I4635" t="s">
        <v>85</v>
      </c>
      <c r="J4635" t="s">
        <v>17</v>
      </c>
      <c r="K4635">
        <v>1096</v>
      </c>
      <c r="M4635">
        <f t="shared" si="1212"/>
        <v>26</v>
      </c>
      <c r="N4635">
        <f t="shared" si="1213"/>
        <v>2.3172905525846703</v>
      </c>
    </row>
    <row r="4636" spans="1:14" x14ac:dyDescent="0.55000000000000004">
      <c r="A4636" t="s">
        <v>4779</v>
      </c>
      <c r="B4636" t="s">
        <v>176</v>
      </c>
      <c r="C4636" t="s">
        <v>57</v>
      </c>
      <c r="D4636" t="s">
        <v>201</v>
      </c>
      <c r="E4636" t="s">
        <v>15</v>
      </c>
      <c r="F4636" s="1">
        <v>42925</v>
      </c>
      <c r="G4636" s="1">
        <v>42934</v>
      </c>
      <c r="H4636">
        <v>5578</v>
      </c>
      <c r="I4636" t="s">
        <v>85</v>
      </c>
      <c r="J4636" t="s">
        <v>17</v>
      </c>
      <c r="K4636">
        <v>5482</v>
      </c>
      <c r="M4636">
        <f t="shared" si="1212"/>
        <v>96</v>
      </c>
      <c r="N4636">
        <f t="shared" si="1213"/>
        <v>1.7210469702402296</v>
      </c>
    </row>
    <row r="4637" spans="1:14" x14ac:dyDescent="0.55000000000000004">
      <c r="A4637" t="s">
        <v>4780</v>
      </c>
      <c r="B4637" t="s">
        <v>73</v>
      </c>
      <c r="C4637" t="s">
        <v>20</v>
      </c>
      <c r="D4637" t="s">
        <v>315</v>
      </c>
      <c r="E4637" t="s">
        <v>49</v>
      </c>
      <c r="F4637" s="1">
        <v>42925</v>
      </c>
      <c r="I4637" t="s">
        <v>75</v>
      </c>
      <c r="J4637" t="s">
        <v>17</v>
      </c>
      <c r="K4637">
        <v>4821</v>
      </c>
    </row>
    <row r="4638" spans="1:14" x14ac:dyDescent="0.55000000000000004">
      <c r="A4638" t="s">
        <v>4781</v>
      </c>
      <c r="B4638" t="s">
        <v>19</v>
      </c>
      <c r="C4638" t="s">
        <v>27</v>
      </c>
      <c r="D4638" t="s">
        <v>137</v>
      </c>
      <c r="E4638" t="s">
        <v>15</v>
      </c>
      <c r="F4638" s="1">
        <v>42925</v>
      </c>
      <c r="G4638" s="1">
        <v>42986</v>
      </c>
      <c r="H4638">
        <v>460</v>
      </c>
      <c r="I4638" t="s">
        <v>22</v>
      </c>
      <c r="J4638" t="s">
        <v>17</v>
      </c>
      <c r="K4638">
        <v>550</v>
      </c>
      <c r="M4638">
        <f t="shared" ref="M4638:M4641" si="1214" xml:space="preserve"> H4638 - K4638</f>
        <v>-90</v>
      </c>
      <c r="N4638">
        <f t="shared" ref="N4638:N4641" si="1215" xml:space="preserve"> M4638 / H4638 * 100</f>
        <v>-19.565217391304348</v>
      </c>
    </row>
    <row r="4639" spans="1:14" x14ac:dyDescent="0.55000000000000004">
      <c r="A4639" t="s">
        <v>4782</v>
      </c>
      <c r="B4639" t="s">
        <v>153</v>
      </c>
      <c r="C4639" t="s">
        <v>13</v>
      </c>
      <c r="D4639" t="s">
        <v>422</v>
      </c>
      <c r="E4639" t="s">
        <v>15</v>
      </c>
      <c r="F4639" s="1">
        <v>42925</v>
      </c>
      <c r="G4639" s="1">
        <v>42978</v>
      </c>
      <c r="H4639">
        <v>1133</v>
      </c>
      <c r="I4639" t="s">
        <v>75</v>
      </c>
      <c r="J4639" t="s">
        <v>17</v>
      </c>
      <c r="K4639">
        <v>1096</v>
      </c>
      <c r="M4639">
        <f t="shared" si="1214"/>
        <v>37</v>
      </c>
      <c r="N4639">
        <f t="shared" si="1215"/>
        <v>3.2656663724624888</v>
      </c>
    </row>
    <row r="4640" spans="1:14" x14ac:dyDescent="0.55000000000000004">
      <c r="A4640" t="s">
        <v>4783</v>
      </c>
      <c r="B4640" t="s">
        <v>153</v>
      </c>
      <c r="C4640" t="s">
        <v>13</v>
      </c>
      <c r="D4640" t="s">
        <v>249</v>
      </c>
      <c r="E4640" t="s">
        <v>15</v>
      </c>
      <c r="F4640" s="1">
        <v>42925</v>
      </c>
      <c r="G4640" s="1">
        <v>42996</v>
      </c>
      <c r="H4640">
        <v>1194</v>
      </c>
      <c r="I4640" t="s">
        <v>75</v>
      </c>
      <c r="J4640" t="s">
        <v>17</v>
      </c>
      <c r="K4640">
        <v>1096</v>
      </c>
      <c r="M4640">
        <f t="shared" si="1214"/>
        <v>98</v>
      </c>
      <c r="N4640">
        <f t="shared" si="1215"/>
        <v>8.2077051926298168</v>
      </c>
    </row>
    <row r="4641" spans="1:14" x14ac:dyDescent="0.55000000000000004">
      <c r="A4641" t="s">
        <v>4784</v>
      </c>
      <c r="B4641" t="s">
        <v>153</v>
      </c>
      <c r="C4641" t="s">
        <v>57</v>
      </c>
      <c r="D4641" t="s">
        <v>290</v>
      </c>
      <c r="E4641" t="s">
        <v>15</v>
      </c>
      <c r="F4641" s="1">
        <v>42925</v>
      </c>
      <c r="G4641" s="1">
        <v>42994</v>
      </c>
      <c r="H4641">
        <v>5861</v>
      </c>
      <c r="I4641" t="s">
        <v>75</v>
      </c>
      <c r="J4641" t="s">
        <v>17</v>
      </c>
      <c r="K4641">
        <v>5482</v>
      </c>
      <c r="M4641">
        <f t="shared" si="1214"/>
        <v>379</v>
      </c>
      <c r="N4641">
        <f t="shared" si="1215"/>
        <v>6.4664732980720006</v>
      </c>
    </row>
    <row r="4642" spans="1:14" x14ac:dyDescent="0.55000000000000004">
      <c r="A4642" t="s">
        <v>4785</v>
      </c>
      <c r="B4642" t="s">
        <v>77</v>
      </c>
      <c r="C4642" t="s">
        <v>13</v>
      </c>
      <c r="E4642" t="s">
        <v>49</v>
      </c>
      <c r="F4642" s="1">
        <v>42925</v>
      </c>
      <c r="I4642" t="s">
        <v>39</v>
      </c>
      <c r="J4642" t="s">
        <v>17</v>
      </c>
      <c r="K4642">
        <v>1096</v>
      </c>
    </row>
    <row r="4643" spans="1:14" x14ac:dyDescent="0.55000000000000004">
      <c r="A4643" t="s">
        <v>4786</v>
      </c>
      <c r="B4643" t="s">
        <v>53</v>
      </c>
      <c r="C4643" t="s">
        <v>27</v>
      </c>
      <c r="D4643" t="s">
        <v>209</v>
      </c>
      <c r="E4643" t="s">
        <v>55</v>
      </c>
      <c r="F4643" s="1">
        <v>42925</v>
      </c>
      <c r="G4643" s="1">
        <v>42933</v>
      </c>
      <c r="H4643">
        <v>0</v>
      </c>
      <c r="I4643" t="s">
        <v>22</v>
      </c>
      <c r="J4643" t="s">
        <v>17</v>
      </c>
      <c r="K4643">
        <v>550</v>
      </c>
    </row>
    <row r="4644" spans="1:14" x14ac:dyDescent="0.55000000000000004">
      <c r="A4644" t="s">
        <v>4787</v>
      </c>
      <c r="B4644" t="s">
        <v>53</v>
      </c>
      <c r="C4644" t="s">
        <v>13</v>
      </c>
      <c r="D4644" t="s">
        <v>122</v>
      </c>
      <c r="E4644" t="s">
        <v>15</v>
      </c>
      <c r="F4644" s="1">
        <v>42925</v>
      </c>
      <c r="G4644" s="1">
        <v>42975</v>
      </c>
      <c r="H4644">
        <v>1194</v>
      </c>
      <c r="I4644" t="s">
        <v>22</v>
      </c>
      <c r="J4644" t="s">
        <v>17</v>
      </c>
      <c r="K4644">
        <v>1096</v>
      </c>
      <c r="M4644">
        <f t="shared" ref="M4644:M4646" si="1216" xml:space="preserve"> H4644 - K4644</f>
        <v>98</v>
      </c>
      <c r="N4644">
        <f t="shared" ref="N4644:N4646" si="1217" xml:space="preserve"> M4644 / H4644 * 100</f>
        <v>8.2077051926298168</v>
      </c>
    </row>
    <row r="4645" spans="1:14" x14ac:dyDescent="0.55000000000000004">
      <c r="A4645" t="s">
        <v>4788</v>
      </c>
      <c r="B4645" t="s">
        <v>53</v>
      </c>
      <c r="C4645" t="s">
        <v>20</v>
      </c>
      <c r="D4645" t="s">
        <v>146</v>
      </c>
      <c r="E4645" t="s">
        <v>15</v>
      </c>
      <c r="F4645" s="1">
        <v>42925</v>
      </c>
      <c r="G4645" s="1">
        <v>42927</v>
      </c>
      <c r="H4645">
        <v>4440</v>
      </c>
      <c r="I4645" t="s">
        <v>22</v>
      </c>
      <c r="J4645" t="s">
        <v>17</v>
      </c>
      <c r="K4645">
        <v>4821</v>
      </c>
      <c r="M4645">
        <f t="shared" si="1216"/>
        <v>-381</v>
      </c>
      <c r="N4645">
        <f t="shared" si="1217"/>
        <v>-8.5810810810810807</v>
      </c>
    </row>
    <row r="4646" spans="1:14" x14ac:dyDescent="0.55000000000000004">
      <c r="A4646" t="s">
        <v>4789</v>
      </c>
      <c r="B4646" t="s">
        <v>264</v>
      </c>
      <c r="C4646" t="s">
        <v>24</v>
      </c>
      <c r="D4646" t="s">
        <v>14</v>
      </c>
      <c r="E4646" t="s">
        <v>15</v>
      </c>
      <c r="F4646" s="1">
        <v>42925</v>
      </c>
      <c r="G4646" s="1">
        <v>42935</v>
      </c>
      <c r="H4646">
        <v>53</v>
      </c>
      <c r="I4646" t="s">
        <v>22</v>
      </c>
      <c r="J4646" t="s">
        <v>25</v>
      </c>
      <c r="K4646">
        <v>55</v>
      </c>
      <c r="M4646">
        <f t="shared" si="1216"/>
        <v>-2</v>
      </c>
      <c r="N4646">
        <f t="shared" si="1217"/>
        <v>-3.7735849056603774</v>
      </c>
    </row>
    <row r="4647" spans="1:14" x14ac:dyDescent="0.55000000000000004">
      <c r="A4647" t="s">
        <v>4790</v>
      </c>
      <c r="B4647" t="s">
        <v>89</v>
      </c>
      <c r="C4647" t="s">
        <v>27</v>
      </c>
      <c r="D4647" t="s">
        <v>61</v>
      </c>
      <c r="E4647" t="s">
        <v>55</v>
      </c>
      <c r="F4647" s="1">
        <v>42925</v>
      </c>
      <c r="G4647" s="1">
        <v>42930</v>
      </c>
      <c r="H4647">
        <v>0</v>
      </c>
      <c r="I4647" t="s">
        <v>32</v>
      </c>
      <c r="J4647" t="s">
        <v>17</v>
      </c>
      <c r="K4647">
        <v>550</v>
      </c>
    </row>
    <row r="4648" spans="1:14" x14ac:dyDescent="0.55000000000000004">
      <c r="A4648" t="s">
        <v>4791</v>
      </c>
      <c r="B4648" t="s">
        <v>144</v>
      </c>
      <c r="C4648" t="s">
        <v>13</v>
      </c>
      <c r="D4648" t="s">
        <v>330</v>
      </c>
      <c r="E4648" t="s">
        <v>15</v>
      </c>
      <c r="F4648" s="1">
        <v>42925</v>
      </c>
      <c r="G4648" s="1">
        <v>42929</v>
      </c>
      <c r="H4648">
        <v>1192</v>
      </c>
      <c r="I4648" t="s">
        <v>16</v>
      </c>
      <c r="J4648" t="s">
        <v>17</v>
      </c>
      <c r="K4648">
        <v>1096</v>
      </c>
      <c r="M4648">
        <f t="shared" ref="M4648:M4649" si="1218" xml:space="preserve"> H4648 - K4648</f>
        <v>96</v>
      </c>
      <c r="N4648">
        <f t="shared" ref="N4648:N4649" si="1219" xml:space="preserve"> M4648 / H4648 * 100</f>
        <v>8.0536912751677843</v>
      </c>
    </row>
    <row r="4649" spans="1:14" x14ac:dyDescent="0.55000000000000004">
      <c r="A4649" t="s">
        <v>4792</v>
      </c>
      <c r="B4649" t="s">
        <v>127</v>
      </c>
      <c r="C4649" t="s">
        <v>24</v>
      </c>
      <c r="D4649" t="s">
        <v>131</v>
      </c>
      <c r="E4649" t="s">
        <v>15</v>
      </c>
      <c r="F4649" s="1">
        <v>42925</v>
      </c>
      <c r="G4649" s="1">
        <v>42979</v>
      </c>
      <c r="H4649">
        <v>54</v>
      </c>
      <c r="I4649" t="s">
        <v>22</v>
      </c>
      <c r="J4649" t="s">
        <v>25</v>
      </c>
      <c r="K4649">
        <v>55</v>
      </c>
      <c r="M4649">
        <f t="shared" si="1218"/>
        <v>-1</v>
      </c>
      <c r="N4649">
        <f t="shared" si="1219"/>
        <v>-1.8518518518518516</v>
      </c>
    </row>
    <row r="4650" spans="1:14" x14ac:dyDescent="0.55000000000000004">
      <c r="A4650" t="s">
        <v>4793</v>
      </c>
      <c r="B4650" t="s">
        <v>12</v>
      </c>
      <c r="C4650" t="s">
        <v>48</v>
      </c>
      <c r="D4650" t="s">
        <v>35</v>
      </c>
      <c r="E4650" t="s">
        <v>55</v>
      </c>
      <c r="F4650" s="1">
        <v>42925</v>
      </c>
      <c r="G4650" s="1">
        <v>42929</v>
      </c>
      <c r="H4650">
        <v>0</v>
      </c>
      <c r="I4650" t="s">
        <v>16</v>
      </c>
      <c r="J4650" t="s">
        <v>25</v>
      </c>
      <c r="K4650">
        <v>3393</v>
      </c>
    </row>
    <row r="4651" spans="1:14" x14ac:dyDescent="0.55000000000000004">
      <c r="A4651" t="s">
        <v>4794</v>
      </c>
      <c r="B4651" t="s">
        <v>12</v>
      </c>
      <c r="C4651" t="s">
        <v>57</v>
      </c>
      <c r="D4651" t="s">
        <v>87</v>
      </c>
      <c r="E4651" t="s">
        <v>15</v>
      </c>
      <c r="F4651" s="1">
        <v>42925</v>
      </c>
      <c r="G4651" s="1">
        <v>42934</v>
      </c>
      <c r="H4651">
        <v>4651</v>
      </c>
      <c r="I4651" t="s">
        <v>16</v>
      </c>
      <c r="J4651" t="s">
        <v>17</v>
      </c>
      <c r="K4651">
        <v>5482</v>
      </c>
      <c r="M4651">
        <f xml:space="preserve"> H4651 - K4651</f>
        <v>-831</v>
      </c>
      <c r="N4651">
        <f xml:space="preserve"> M4651 / H4651 * 100</f>
        <v>-17.867125349387226</v>
      </c>
    </row>
    <row r="4652" spans="1:14" x14ac:dyDescent="0.55000000000000004">
      <c r="A4652" t="s">
        <v>4795</v>
      </c>
      <c r="B4652" t="s">
        <v>44</v>
      </c>
      <c r="C4652" t="s">
        <v>57</v>
      </c>
      <c r="D4652" t="s">
        <v>163</v>
      </c>
      <c r="E4652" t="s">
        <v>55</v>
      </c>
      <c r="F4652" s="1">
        <v>42925</v>
      </c>
      <c r="G4652" s="1">
        <v>42935</v>
      </c>
      <c r="H4652">
        <v>0</v>
      </c>
      <c r="I4652" t="s">
        <v>22</v>
      </c>
      <c r="J4652" t="s">
        <v>17</v>
      </c>
      <c r="K4652">
        <v>5482</v>
      </c>
    </row>
    <row r="4653" spans="1:14" x14ac:dyDescent="0.55000000000000004">
      <c r="A4653" t="s">
        <v>4796</v>
      </c>
      <c r="B4653" t="s">
        <v>44</v>
      </c>
      <c r="C4653" t="s">
        <v>57</v>
      </c>
      <c r="D4653" t="s">
        <v>315</v>
      </c>
      <c r="E4653" t="s">
        <v>15</v>
      </c>
      <c r="F4653" s="1">
        <v>42925</v>
      </c>
      <c r="G4653" s="1">
        <v>43002</v>
      </c>
      <c r="H4653">
        <v>5944</v>
      </c>
      <c r="I4653" t="s">
        <v>22</v>
      </c>
      <c r="J4653" t="s">
        <v>17</v>
      </c>
      <c r="K4653">
        <v>5482</v>
      </c>
      <c r="M4653">
        <f xml:space="preserve"> H4653 - K4653</f>
        <v>462</v>
      </c>
      <c r="N4653">
        <f xml:space="preserve"> M4653 / H4653 * 100</f>
        <v>7.772543741588156</v>
      </c>
    </row>
    <row r="4654" spans="1:14" x14ac:dyDescent="0.55000000000000004">
      <c r="A4654" t="s">
        <v>4797</v>
      </c>
      <c r="B4654" t="s">
        <v>108</v>
      </c>
      <c r="C4654" t="s">
        <v>48</v>
      </c>
      <c r="D4654" t="s">
        <v>249</v>
      </c>
      <c r="E4654" t="s">
        <v>55</v>
      </c>
      <c r="F4654" s="1">
        <v>42925</v>
      </c>
      <c r="G4654" s="1">
        <v>42933</v>
      </c>
      <c r="H4654">
        <v>0</v>
      </c>
      <c r="I4654" t="s">
        <v>75</v>
      </c>
      <c r="J4654" t="s">
        <v>25</v>
      </c>
      <c r="K4654">
        <v>3393</v>
      </c>
    </row>
    <row r="4655" spans="1:14" x14ac:dyDescent="0.55000000000000004">
      <c r="A4655" t="s">
        <v>4798</v>
      </c>
      <c r="B4655" t="s">
        <v>66</v>
      </c>
      <c r="C4655" t="s">
        <v>20</v>
      </c>
      <c r="D4655" t="s">
        <v>199</v>
      </c>
      <c r="E4655" t="s">
        <v>49</v>
      </c>
      <c r="F4655" s="1">
        <v>42925</v>
      </c>
      <c r="I4655" t="s">
        <v>39</v>
      </c>
      <c r="J4655" t="s">
        <v>17</v>
      </c>
      <c r="K4655">
        <v>4821</v>
      </c>
    </row>
    <row r="4656" spans="1:14" x14ac:dyDescent="0.55000000000000004">
      <c r="A4656" t="s">
        <v>4799</v>
      </c>
      <c r="B4656" t="s">
        <v>66</v>
      </c>
      <c r="C4656" t="s">
        <v>48</v>
      </c>
      <c r="E4656" t="s">
        <v>49</v>
      </c>
      <c r="F4656" s="1">
        <v>42925</v>
      </c>
      <c r="I4656" t="s">
        <v>39</v>
      </c>
      <c r="J4656" t="s">
        <v>25</v>
      </c>
      <c r="K4656">
        <v>3393</v>
      </c>
    </row>
    <row r="4657" spans="1:14" x14ac:dyDescent="0.55000000000000004">
      <c r="A4657" t="s">
        <v>4800</v>
      </c>
      <c r="B4657" t="s">
        <v>37</v>
      </c>
      <c r="C4657" t="s">
        <v>48</v>
      </c>
      <c r="D4657" t="s">
        <v>111</v>
      </c>
      <c r="E4657" t="s">
        <v>55</v>
      </c>
      <c r="F4657" s="1">
        <v>42925</v>
      </c>
      <c r="G4657" s="1">
        <v>42933</v>
      </c>
      <c r="H4657">
        <v>0</v>
      </c>
      <c r="I4657" t="s">
        <v>39</v>
      </c>
      <c r="J4657" t="s">
        <v>25</v>
      </c>
      <c r="K4657">
        <v>3393</v>
      </c>
    </row>
    <row r="4658" spans="1:14" x14ac:dyDescent="0.55000000000000004">
      <c r="A4658" t="s">
        <v>4801</v>
      </c>
      <c r="B4658" t="s">
        <v>30</v>
      </c>
      <c r="C4658" t="s">
        <v>20</v>
      </c>
      <c r="E4658" t="s">
        <v>49</v>
      </c>
      <c r="F4658" s="1">
        <v>42925</v>
      </c>
      <c r="I4658" t="s">
        <v>32</v>
      </c>
      <c r="J4658" t="s">
        <v>17</v>
      </c>
      <c r="K4658">
        <v>4821</v>
      </c>
    </row>
    <row r="4659" spans="1:14" x14ac:dyDescent="0.55000000000000004">
      <c r="A4659" t="s">
        <v>4802</v>
      </c>
      <c r="B4659" t="s">
        <v>34</v>
      </c>
      <c r="C4659" t="s">
        <v>13</v>
      </c>
      <c r="D4659" t="s">
        <v>219</v>
      </c>
      <c r="E4659" t="s">
        <v>15</v>
      </c>
      <c r="F4659" s="1">
        <v>42926</v>
      </c>
      <c r="G4659" s="1">
        <v>42933</v>
      </c>
      <c r="H4659">
        <v>962</v>
      </c>
      <c r="I4659" t="s">
        <v>16</v>
      </c>
      <c r="J4659" t="s">
        <v>17</v>
      </c>
      <c r="K4659">
        <v>1096</v>
      </c>
      <c r="M4659">
        <f t="shared" ref="M4659:M4660" si="1220" xml:space="preserve"> H4659 - K4659</f>
        <v>-134</v>
      </c>
      <c r="N4659">
        <f t="shared" ref="N4659:N4660" si="1221" xml:space="preserve"> M4659 / H4659 * 100</f>
        <v>-13.929313929313929</v>
      </c>
    </row>
    <row r="4660" spans="1:14" x14ac:dyDescent="0.55000000000000004">
      <c r="A4660" t="s">
        <v>4803</v>
      </c>
      <c r="B4660" t="s">
        <v>150</v>
      </c>
      <c r="C4660" t="s">
        <v>13</v>
      </c>
      <c r="D4660" t="s">
        <v>154</v>
      </c>
      <c r="E4660" t="s">
        <v>15</v>
      </c>
      <c r="F4660" s="1">
        <v>42926</v>
      </c>
      <c r="G4660" s="1">
        <v>42937</v>
      </c>
      <c r="H4660">
        <v>1063</v>
      </c>
      <c r="I4660" t="s">
        <v>75</v>
      </c>
      <c r="J4660" t="s">
        <v>17</v>
      </c>
      <c r="K4660">
        <v>1096</v>
      </c>
      <c r="M4660">
        <f t="shared" si="1220"/>
        <v>-33</v>
      </c>
      <c r="N4660">
        <f t="shared" si="1221"/>
        <v>-3.1044214487300095</v>
      </c>
    </row>
    <row r="4661" spans="1:14" x14ac:dyDescent="0.55000000000000004">
      <c r="A4661" t="s">
        <v>4804</v>
      </c>
      <c r="B4661" t="s">
        <v>129</v>
      </c>
      <c r="C4661" t="s">
        <v>48</v>
      </c>
      <c r="D4661" t="s">
        <v>385</v>
      </c>
      <c r="E4661" t="s">
        <v>55</v>
      </c>
      <c r="F4661" s="1">
        <v>42926</v>
      </c>
      <c r="G4661" s="1">
        <v>42939</v>
      </c>
      <c r="H4661">
        <v>0</v>
      </c>
      <c r="I4661" t="s">
        <v>75</v>
      </c>
      <c r="J4661" t="s">
        <v>25</v>
      </c>
      <c r="K4661">
        <v>3393</v>
      </c>
    </row>
    <row r="4662" spans="1:14" x14ac:dyDescent="0.55000000000000004">
      <c r="A4662" t="s">
        <v>4805</v>
      </c>
      <c r="B4662" t="s">
        <v>214</v>
      </c>
      <c r="C4662" t="s">
        <v>27</v>
      </c>
      <c r="D4662" t="s">
        <v>120</v>
      </c>
      <c r="E4662" t="s">
        <v>55</v>
      </c>
      <c r="F4662" s="1">
        <v>42926</v>
      </c>
      <c r="G4662" s="1">
        <v>42939</v>
      </c>
      <c r="H4662">
        <v>0</v>
      </c>
      <c r="I4662" t="s">
        <v>16</v>
      </c>
      <c r="J4662" t="s">
        <v>17</v>
      </c>
      <c r="K4662">
        <v>550</v>
      </c>
    </row>
    <row r="4663" spans="1:14" x14ac:dyDescent="0.55000000000000004">
      <c r="A4663" t="s">
        <v>4806</v>
      </c>
      <c r="B4663" t="s">
        <v>19</v>
      </c>
      <c r="C4663" t="s">
        <v>13</v>
      </c>
      <c r="D4663" t="s">
        <v>14</v>
      </c>
      <c r="E4663" t="s">
        <v>55</v>
      </c>
      <c r="F4663" s="1">
        <v>42926</v>
      </c>
      <c r="G4663" s="1">
        <v>42928</v>
      </c>
      <c r="H4663">
        <v>0</v>
      </c>
      <c r="I4663" t="s">
        <v>22</v>
      </c>
      <c r="J4663" t="s">
        <v>17</v>
      </c>
      <c r="K4663">
        <v>1096</v>
      </c>
    </row>
    <row r="4664" spans="1:14" x14ac:dyDescent="0.55000000000000004">
      <c r="A4664" t="s">
        <v>4807</v>
      </c>
      <c r="B4664" t="s">
        <v>19</v>
      </c>
      <c r="C4664" t="s">
        <v>24</v>
      </c>
      <c r="D4664" t="s">
        <v>504</v>
      </c>
      <c r="E4664" t="s">
        <v>55</v>
      </c>
      <c r="F4664" s="1">
        <v>42926</v>
      </c>
      <c r="G4664" s="1">
        <v>42933</v>
      </c>
      <c r="H4664">
        <v>0</v>
      </c>
      <c r="I4664" t="s">
        <v>22</v>
      </c>
      <c r="J4664" t="s">
        <v>25</v>
      </c>
      <c r="K4664">
        <v>55</v>
      </c>
    </row>
    <row r="4665" spans="1:14" x14ac:dyDescent="0.55000000000000004">
      <c r="A4665" t="s">
        <v>4808</v>
      </c>
      <c r="B4665" t="s">
        <v>19</v>
      </c>
      <c r="C4665" t="s">
        <v>48</v>
      </c>
      <c r="D4665" t="s">
        <v>219</v>
      </c>
      <c r="E4665" t="s">
        <v>15</v>
      </c>
      <c r="F4665" s="1">
        <v>42926</v>
      </c>
      <c r="G4665" s="1">
        <v>42981</v>
      </c>
      <c r="H4665">
        <v>2572</v>
      </c>
      <c r="I4665" t="s">
        <v>22</v>
      </c>
      <c r="J4665" t="s">
        <v>25</v>
      </c>
      <c r="K4665">
        <v>3393</v>
      </c>
      <c r="M4665">
        <f xml:space="preserve"> H4665 - K4665</f>
        <v>-821</v>
      </c>
      <c r="N4665">
        <f xml:space="preserve"> M4665 / H4665 * 100</f>
        <v>-31.92068429237947</v>
      </c>
    </row>
    <row r="4666" spans="1:14" x14ac:dyDescent="0.55000000000000004">
      <c r="A4666" t="s">
        <v>4809</v>
      </c>
      <c r="B4666" t="s">
        <v>53</v>
      </c>
      <c r="C4666" t="s">
        <v>20</v>
      </c>
      <c r="D4666" t="s">
        <v>225</v>
      </c>
      <c r="E4666" t="s">
        <v>55</v>
      </c>
      <c r="F4666" s="1">
        <v>42926</v>
      </c>
      <c r="G4666" s="1">
        <v>42927</v>
      </c>
      <c r="H4666">
        <v>0</v>
      </c>
      <c r="I4666" t="s">
        <v>22</v>
      </c>
      <c r="J4666" t="s">
        <v>17</v>
      </c>
      <c r="K4666">
        <v>4821</v>
      </c>
    </row>
    <row r="4667" spans="1:14" x14ac:dyDescent="0.55000000000000004">
      <c r="A4667" t="s">
        <v>4810</v>
      </c>
      <c r="B4667" t="s">
        <v>53</v>
      </c>
      <c r="C4667" t="s">
        <v>20</v>
      </c>
      <c r="D4667" t="s">
        <v>87</v>
      </c>
      <c r="E4667" t="s">
        <v>15</v>
      </c>
      <c r="F4667" s="1">
        <v>42926</v>
      </c>
      <c r="G4667" s="1">
        <v>42934</v>
      </c>
      <c r="H4667">
        <v>4631</v>
      </c>
      <c r="I4667" t="s">
        <v>22</v>
      </c>
      <c r="J4667" t="s">
        <v>17</v>
      </c>
      <c r="K4667">
        <v>4821</v>
      </c>
      <c r="M4667">
        <f t="shared" ref="M4667:M4670" si="1222" xml:space="preserve"> H4667 - K4667</f>
        <v>-190</v>
      </c>
      <c r="N4667">
        <f t="shared" ref="N4667:N4670" si="1223" xml:space="preserve"> M4667 / H4667 * 100</f>
        <v>-4.1027855754696612</v>
      </c>
    </row>
    <row r="4668" spans="1:14" x14ac:dyDescent="0.55000000000000004">
      <c r="A4668" t="s">
        <v>4811</v>
      </c>
      <c r="B4668" t="s">
        <v>53</v>
      </c>
      <c r="C4668" t="s">
        <v>48</v>
      </c>
      <c r="D4668" t="s">
        <v>21</v>
      </c>
      <c r="E4668" t="s">
        <v>15</v>
      </c>
      <c r="F4668" s="1">
        <v>42926</v>
      </c>
      <c r="G4668" s="1">
        <v>42935</v>
      </c>
      <c r="H4668">
        <v>3230</v>
      </c>
      <c r="I4668" t="s">
        <v>22</v>
      </c>
      <c r="J4668" t="s">
        <v>25</v>
      </c>
      <c r="K4668">
        <v>3393</v>
      </c>
      <c r="M4668">
        <f t="shared" si="1222"/>
        <v>-163</v>
      </c>
      <c r="N4668">
        <f t="shared" si="1223"/>
        <v>-5.0464396284829727</v>
      </c>
    </row>
    <row r="4669" spans="1:14" x14ac:dyDescent="0.55000000000000004">
      <c r="A4669" t="s">
        <v>4812</v>
      </c>
      <c r="B4669" t="s">
        <v>63</v>
      </c>
      <c r="C4669" t="s">
        <v>24</v>
      </c>
      <c r="D4669" t="s">
        <v>230</v>
      </c>
      <c r="E4669" t="s">
        <v>15</v>
      </c>
      <c r="F4669" s="1">
        <v>42926</v>
      </c>
      <c r="G4669" s="1">
        <v>42935</v>
      </c>
      <c r="H4669">
        <v>59</v>
      </c>
      <c r="I4669" t="s">
        <v>39</v>
      </c>
      <c r="J4669" t="s">
        <v>25</v>
      </c>
      <c r="K4669">
        <v>55</v>
      </c>
      <c r="M4669">
        <f t="shared" si="1222"/>
        <v>4</v>
      </c>
      <c r="N4669">
        <f t="shared" si="1223"/>
        <v>6.7796610169491522</v>
      </c>
    </row>
    <row r="4670" spans="1:14" x14ac:dyDescent="0.55000000000000004">
      <c r="A4670" t="s">
        <v>4813</v>
      </c>
      <c r="B4670" t="s">
        <v>47</v>
      </c>
      <c r="C4670" t="s">
        <v>48</v>
      </c>
      <c r="D4670" t="s">
        <v>97</v>
      </c>
      <c r="E4670" t="s">
        <v>15</v>
      </c>
      <c r="F4670" s="1">
        <v>42926</v>
      </c>
      <c r="G4670" s="1">
        <v>43042</v>
      </c>
      <c r="H4670">
        <v>3624</v>
      </c>
      <c r="I4670" t="s">
        <v>32</v>
      </c>
      <c r="J4670" t="s">
        <v>25</v>
      </c>
      <c r="K4670">
        <v>3393</v>
      </c>
      <c r="M4670">
        <f t="shared" si="1222"/>
        <v>231</v>
      </c>
      <c r="N4670">
        <f t="shared" si="1223"/>
        <v>6.3741721854304645</v>
      </c>
    </row>
    <row r="4671" spans="1:14" x14ac:dyDescent="0.55000000000000004">
      <c r="A4671" t="s">
        <v>4814</v>
      </c>
      <c r="B4671" t="s">
        <v>89</v>
      </c>
      <c r="C4671" t="s">
        <v>13</v>
      </c>
      <c r="D4671" t="s">
        <v>97</v>
      </c>
      <c r="E4671" t="s">
        <v>55</v>
      </c>
      <c r="F4671" s="1">
        <v>42926</v>
      </c>
      <c r="G4671" s="1">
        <v>43050</v>
      </c>
      <c r="H4671">
        <v>0</v>
      </c>
      <c r="I4671" t="s">
        <v>32</v>
      </c>
      <c r="J4671" t="s">
        <v>17</v>
      </c>
      <c r="K4671">
        <v>1096</v>
      </c>
    </row>
    <row r="4672" spans="1:14" x14ac:dyDescent="0.55000000000000004">
      <c r="A4672" t="s">
        <v>4815</v>
      </c>
      <c r="B4672" t="s">
        <v>89</v>
      </c>
      <c r="C4672" t="s">
        <v>20</v>
      </c>
      <c r="D4672" t="s">
        <v>133</v>
      </c>
      <c r="E4672" t="s">
        <v>55</v>
      </c>
      <c r="F4672" s="1">
        <v>42926</v>
      </c>
      <c r="G4672" s="1">
        <v>42928</v>
      </c>
      <c r="H4672">
        <v>0</v>
      </c>
      <c r="I4672" t="s">
        <v>32</v>
      </c>
      <c r="J4672" t="s">
        <v>17</v>
      </c>
      <c r="K4672">
        <v>4821</v>
      </c>
    </row>
    <row r="4673" spans="1:14" x14ac:dyDescent="0.55000000000000004">
      <c r="A4673" t="s">
        <v>4816</v>
      </c>
      <c r="B4673" t="s">
        <v>89</v>
      </c>
      <c r="C4673" t="s">
        <v>57</v>
      </c>
      <c r="D4673" t="s">
        <v>31</v>
      </c>
      <c r="E4673" t="s">
        <v>15</v>
      </c>
      <c r="F4673" s="1">
        <v>42926</v>
      </c>
      <c r="G4673" s="1">
        <v>43000</v>
      </c>
      <c r="H4673">
        <v>5848</v>
      </c>
      <c r="I4673" t="s">
        <v>32</v>
      </c>
      <c r="J4673" t="s">
        <v>17</v>
      </c>
      <c r="K4673">
        <v>5482</v>
      </c>
      <c r="M4673">
        <f t="shared" ref="M4673:M4674" si="1224" xml:space="preserve"> H4673 - K4673</f>
        <v>366</v>
      </c>
      <c r="N4673">
        <f t="shared" ref="N4673:N4674" si="1225" xml:space="preserve"> M4673 / H4673 * 100</f>
        <v>6.2585499316005473</v>
      </c>
    </row>
    <row r="4674" spans="1:14" x14ac:dyDescent="0.55000000000000004">
      <c r="A4674" t="s">
        <v>4817</v>
      </c>
      <c r="B4674" t="s">
        <v>89</v>
      </c>
      <c r="C4674" t="s">
        <v>24</v>
      </c>
      <c r="D4674" t="s">
        <v>186</v>
      </c>
      <c r="E4674" t="s">
        <v>15</v>
      </c>
      <c r="F4674" s="1">
        <v>42926</v>
      </c>
      <c r="G4674" s="1">
        <v>42927</v>
      </c>
      <c r="H4674">
        <v>42</v>
      </c>
      <c r="I4674" t="s">
        <v>32</v>
      </c>
      <c r="J4674" t="s">
        <v>25</v>
      </c>
      <c r="K4674">
        <v>55</v>
      </c>
      <c r="M4674">
        <f t="shared" si="1224"/>
        <v>-13</v>
      </c>
      <c r="N4674">
        <f t="shared" si="1225"/>
        <v>-30.952380952380953</v>
      </c>
    </row>
    <row r="4675" spans="1:14" x14ac:dyDescent="0.55000000000000004">
      <c r="A4675" t="s">
        <v>4818</v>
      </c>
      <c r="B4675" t="s">
        <v>106</v>
      </c>
      <c r="C4675" t="s">
        <v>57</v>
      </c>
      <c r="D4675" t="s">
        <v>58</v>
      </c>
      <c r="E4675" t="s">
        <v>55</v>
      </c>
      <c r="F4675" s="1">
        <v>42926</v>
      </c>
      <c r="G4675" s="1">
        <v>42928</v>
      </c>
      <c r="H4675">
        <v>0</v>
      </c>
      <c r="I4675" t="s">
        <v>32</v>
      </c>
      <c r="J4675" t="s">
        <v>17</v>
      </c>
      <c r="K4675">
        <v>5482</v>
      </c>
    </row>
    <row r="4676" spans="1:14" x14ac:dyDescent="0.55000000000000004">
      <c r="A4676" t="s">
        <v>4819</v>
      </c>
      <c r="B4676" t="s">
        <v>106</v>
      </c>
      <c r="C4676" t="s">
        <v>20</v>
      </c>
      <c r="D4676" t="s">
        <v>169</v>
      </c>
      <c r="E4676" t="s">
        <v>55</v>
      </c>
      <c r="F4676" s="1">
        <v>42926</v>
      </c>
      <c r="G4676" s="1">
        <v>42933</v>
      </c>
      <c r="H4676">
        <v>0</v>
      </c>
      <c r="I4676" t="s">
        <v>32</v>
      </c>
      <c r="J4676" t="s">
        <v>17</v>
      </c>
      <c r="K4676">
        <v>4821</v>
      </c>
    </row>
    <row r="4677" spans="1:14" x14ac:dyDescent="0.55000000000000004">
      <c r="A4677" t="s">
        <v>4820</v>
      </c>
      <c r="B4677" t="s">
        <v>41</v>
      </c>
      <c r="C4677" t="s">
        <v>57</v>
      </c>
      <c r="D4677" t="s">
        <v>31</v>
      </c>
      <c r="E4677" t="s">
        <v>55</v>
      </c>
      <c r="F4677" s="1">
        <v>42926</v>
      </c>
      <c r="G4677" s="1">
        <v>42976</v>
      </c>
      <c r="H4677">
        <v>0</v>
      </c>
      <c r="I4677" t="s">
        <v>39</v>
      </c>
      <c r="J4677" t="s">
        <v>17</v>
      </c>
      <c r="K4677">
        <v>5482</v>
      </c>
    </row>
    <row r="4678" spans="1:14" x14ac:dyDescent="0.55000000000000004">
      <c r="A4678" t="s">
        <v>4821</v>
      </c>
      <c r="B4678" t="s">
        <v>127</v>
      </c>
      <c r="C4678" t="s">
        <v>48</v>
      </c>
      <c r="D4678" t="s">
        <v>163</v>
      </c>
      <c r="E4678" t="s">
        <v>55</v>
      </c>
      <c r="F4678" s="1">
        <v>42926</v>
      </c>
      <c r="G4678" s="1">
        <v>42928</v>
      </c>
      <c r="H4678">
        <v>0</v>
      </c>
      <c r="I4678" t="s">
        <v>22</v>
      </c>
      <c r="J4678" t="s">
        <v>25</v>
      </c>
      <c r="K4678">
        <v>3393</v>
      </c>
    </row>
    <row r="4679" spans="1:14" x14ac:dyDescent="0.55000000000000004">
      <c r="A4679" t="s">
        <v>4822</v>
      </c>
      <c r="B4679" t="s">
        <v>12</v>
      </c>
      <c r="C4679" t="s">
        <v>24</v>
      </c>
      <c r="D4679" t="s">
        <v>14</v>
      </c>
      <c r="E4679" t="s">
        <v>55</v>
      </c>
      <c r="F4679" s="1">
        <v>42926</v>
      </c>
      <c r="G4679" s="1">
        <v>42937</v>
      </c>
      <c r="H4679">
        <v>0</v>
      </c>
      <c r="I4679" t="s">
        <v>16</v>
      </c>
      <c r="J4679" t="s">
        <v>25</v>
      </c>
      <c r="K4679">
        <v>55</v>
      </c>
    </row>
    <row r="4680" spans="1:14" x14ac:dyDescent="0.55000000000000004">
      <c r="A4680" t="s">
        <v>4823</v>
      </c>
      <c r="B4680" t="s">
        <v>12</v>
      </c>
      <c r="C4680" t="s">
        <v>27</v>
      </c>
      <c r="D4680" t="s">
        <v>21</v>
      </c>
      <c r="E4680" t="s">
        <v>15</v>
      </c>
      <c r="F4680" s="1">
        <v>42926</v>
      </c>
      <c r="G4680" s="1">
        <v>42935</v>
      </c>
      <c r="H4680">
        <v>588</v>
      </c>
      <c r="I4680" t="s">
        <v>16</v>
      </c>
      <c r="J4680" t="s">
        <v>17</v>
      </c>
      <c r="K4680">
        <v>550</v>
      </c>
      <c r="M4680">
        <f xml:space="preserve"> H4680 - K4680</f>
        <v>38</v>
      </c>
      <c r="N4680">
        <f xml:space="preserve"> M4680 / H4680 * 100</f>
        <v>6.462585034013606</v>
      </c>
    </row>
    <row r="4681" spans="1:14" x14ac:dyDescent="0.55000000000000004">
      <c r="A4681" t="s">
        <v>4824</v>
      </c>
      <c r="B4681" t="s">
        <v>108</v>
      </c>
      <c r="C4681" t="s">
        <v>13</v>
      </c>
      <c r="D4681" t="s">
        <v>385</v>
      </c>
      <c r="E4681" t="s">
        <v>55</v>
      </c>
      <c r="F4681" s="1">
        <v>42926</v>
      </c>
      <c r="G4681" s="1">
        <v>42934</v>
      </c>
      <c r="H4681">
        <v>0</v>
      </c>
      <c r="I4681" t="s">
        <v>75</v>
      </c>
      <c r="J4681" t="s">
        <v>17</v>
      </c>
      <c r="K4681">
        <v>1096</v>
      </c>
    </row>
    <row r="4682" spans="1:14" x14ac:dyDescent="0.55000000000000004">
      <c r="A4682" t="s">
        <v>4825</v>
      </c>
      <c r="B4682" t="s">
        <v>108</v>
      </c>
      <c r="C4682" t="s">
        <v>24</v>
      </c>
      <c r="D4682" t="s">
        <v>290</v>
      </c>
      <c r="E4682" t="s">
        <v>15</v>
      </c>
      <c r="F4682" s="1">
        <v>42926</v>
      </c>
      <c r="G4682" s="1">
        <v>42933</v>
      </c>
      <c r="H4682">
        <v>54</v>
      </c>
      <c r="I4682" t="s">
        <v>75</v>
      </c>
      <c r="J4682" t="s">
        <v>25</v>
      </c>
      <c r="K4682">
        <v>55</v>
      </c>
      <c r="M4682">
        <f xml:space="preserve"> H4682 - K4682</f>
        <v>-1</v>
      </c>
      <c r="N4682">
        <f xml:space="preserve"> M4682 / H4682 * 100</f>
        <v>-1.8518518518518516</v>
      </c>
    </row>
    <row r="4683" spans="1:14" x14ac:dyDescent="0.55000000000000004">
      <c r="A4683" t="s">
        <v>4826</v>
      </c>
      <c r="B4683" t="s">
        <v>99</v>
      </c>
      <c r="C4683" t="s">
        <v>20</v>
      </c>
      <c r="E4683" t="s">
        <v>49</v>
      </c>
      <c r="F4683" s="1">
        <v>42926</v>
      </c>
      <c r="I4683" t="s">
        <v>85</v>
      </c>
      <c r="J4683" t="s">
        <v>17</v>
      </c>
      <c r="K4683">
        <v>4821</v>
      </c>
    </row>
    <row r="4684" spans="1:14" x14ac:dyDescent="0.55000000000000004">
      <c r="A4684" t="s">
        <v>4827</v>
      </c>
      <c r="B4684" t="s">
        <v>37</v>
      </c>
      <c r="C4684" t="s">
        <v>20</v>
      </c>
      <c r="D4684" t="s">
        <v>285</v>
      </c>
      <c r="E4684" t="s">
        <v>15</v>
      </c>
      <c r="F4684" s="1">
        <v>42926</v>
      </c>
      <c r="G4684" s="1">
        <v>42984</v>
      </c>
      <c r="H4684">
        <v>5099</v>
      </c>
      <c r="I4684" t="s">
        <v>39</v>
      </c>
      <c r="J4684" t="s">
        <v>17</v>
      </c>
      <c r="K4684">
        <v>4821</v>
      </c>
      <c r="M4684">
        <f xml:space="preserve"> H4684 - K4684</f>
        <v>278</v>
      </c>
      <c r="N4684">
        <f xml:space="preserve"> M4684 / H4684 * 100</f>
        <v>5.4520494214551869</v>
      </c>
    </row>
    <row r="4685" spans="1:14" x14ac:dyDescent="0.55000000000000004">
      <c r="A4685" t="s">
        <v>4828</v>
      </c>
      <c r="B4685" t="s">
        <v>83</v>
      </c>
      <c r="C4685" t="s">
        <v>27</v>
      </c>
      <c r="E4685" t="s">
        <v>49</v>
      </c>
      <c r="F4685" s="1">
        <v>42926</v>
      </c>
      <c r="I4685" t="s">
        <v>85</v>
      </c>
      <c r="J4685" t="s">
        <v>17</v>
      </c>
      <c r="K4685">
        <v>550</v>
      </c>
    </row>
    <row r="4686" spans="1:14" x14ac:dyDescent="0.55000000000000004">
      <c r="A4686" t="s">
        <v>4829</v>
      </c>
      <c r="B4686" t="s">
        <v>30</v>
      </c>
      <c r="C4686" t="s">
        <v>57</v>
      </c>
      <c r="D4686" t="s">
        <v>135</v>
      </c>
      <c r="E4686" t="s">
        <v>55</v>
      </c>
      <c r="F4686" s="1">
        <v>42926</v>
      </c>
      <c r="G4686" s="1">
        <v>42931</v>
      </c>
      <c r="H4686">
        <v>0</v>
      </c>
      <c r="I4686" t="s">
        <v>32</v>
      </c>
      <c r="J4686" t="s">
        <v>17</v>
      </c>
      <c r="K4686">
        <v>5482</v>
      </c>
    </row>
    <row r="4687" spans="1:14" x14ac:dyDescent="0.55000000000000004">
      <c r="A4687" t="s">
        <v>4830</v>
      </c>
      <c r="B4687" t="s">
        <v>150</v>
      </c>
      <c r="C4687" t="s">
        <v>48</v>
      </c>
      <c r="D4687" t="s">
        <v>211</v>
      </c>
      <c r="E4687" t="s">
        <v>55</v>
      </c>
      <c r="F4687" s="1">
        <v>42927</v>
      </c>
      <c r="G4687" s="1">
        <v>42937</v>
      </c>
      <c r="H4687">
        <v>0</v>
      </c>
      <c r="I4687" t="s">
        <v>75</v>
      </c>
      <c r="J4687" t="s">
        <v>25</v>
      </c>
      <c r="K4687">
        <v>3393</v>
      </c>
    </row>
    <row r="4688" spans="1:14" x14ac:dyDescent="0.55000000000000004">
      <c r="A4688" t="s">
        <v>4831</v>
      </c>
      <c r="B4688" t="s">
        <v>129</v>
      </c>
      <c r="C4688" t="s">
        <v>57</v>
      </c>
      <c r="E4688" t="s">
        <v>49</v>
      </c>
      <c r="F4688" s="1">
        <v>42927</v>
      </c>
      <c r="I4688" t="s">
        <v>75</v>
      </c>
      <c r="J4688" t="s">
        <v>17</v>
      </c>
      <c r="K4688">
        <v>5482</v>
      </c>
    </row>
    <row r="4689" spans="1:14" x14ac:dyDescent="0.55000000000000004">
      <c r="A4689" t="s">
        <v>4832</v>
      </c>
      <c r="B4689" t="s">
        <v>214</v>
      </c>
      <c r="C4689" t="s">
        <v>27</v>
      </c>
      <c r="D4689" t="s">
        <v>243</v>
      </c>
      <c r="E4689" t="s">
        <v>55</v>
      </c>
      <c r="F4689" s="1">
        <v>42927</v>
      </c>
      <c r="G4689" s="1">
        <v>42994</v>
      </c>
      <c r="H4689">
        <v>0</v>
      </c>
      <c r="I4689" t="s">
        <v>16</v>
      </c>
      <c r="J4689" t="s">
        <v>17</v>
      </c>
      <c r="K4689">
        <v>550</v>
      </c>
    </row>
    <row r="4690" spans="1:14" x14ac:dyDescent="0.55000000000000004">
      <c r="A4690" t="s">
        <v>4833</v>
      </c>
      <c r="B4690" t="s">
        <v>214</v>
      </c>
      <c r="C4690" t="s">
        <v>13</v>
      </c>
      <c r="D4690" t="s">
        <v>71</v>
      </c>
      <c r="E4690" t="s">
        <v>55</v>
      </c>
      <c r="F4690" s="1">
        <v>42927</v>
      </c>
      <c r="G4690" s="1">
        <v>42929</v>
      </c>
      <c r="H4690">
        <v>0</v>
      </c>
      <c r="I4690" t="s">
        <v>16</v>
      </c>
      <c r="J4690" t="s">
        <v>17</v>
      </c>
      <c r="K4690">
        <v>1096</v>
      </c>
    </row>
    <row r="4691" spans="1:14" x14ac:dyDescent="0.55000000000000004">
      <c r="A4691" t="s">
        <v>4834</v>
      </c>
      <c r="B4691" t="s">
        <v>176</v>
      </c>
      <c r="C4691" t="s">
        <v>48</v>
      </c>
      <c r="D4691" t="s">
        <v>154</v>
      </c>
      <c r="E4691" t="s">
        <v>55</v>
      </c>
      <c r="F4691" s="1">
        <v>42927</v>
      </c>
      <c r="G4691" s="1">
        <v>42929</v>
      </c>
      <c r="H4691">
        <v>0</v>
      </c>
      <c r="I4691" t="s">
        <v>85</v>
      </c>
      <c r="J4691" t="s">
        <v>25</v>
      </c>
      <c r="K4691">
        <v>3393</v>
      </c>
    </row>
    <row r="4692" spans="1:14" x14ac:dyDescent="0.55000000000000004">
      <c r="A4692" t="s">
        <v>4835</v>
      </c>
      <c r="B4692" t="s">
        <v>73</v>
      </c>
      <c r="C4692" t="s">
        <v>20</v>
      </c>
      <c r="D4692" t="s">
        <v>154</v>
      </c>
      <c r="E4692" t="s">
        <v>55</v>
      </c>
      <c r="F4692" s="1">
        <v>42927</v>
      </c>
      <c r="G4692" s="1">
        <v>42965</v>
      </c>
      <c r="H4692">
        <v>0</v>
      </c>
      <c r="I4692" t="s">
        <v>75</v>
      </c>
      <c r="J4692" t="s">
        <v>17</v>
      </c>
      <c r="K4692">
        <v>4821</v>
      </c>
    </row>
    <row r="4693" spans="1:14" x14ac:dyDescent="0.55000000000000004">
      <c r="A4693" t="s">
        <v>4836</v>
      </c>
      <c r="B4693" t="s">
        <v>73</v>
      </c>
      <c r="C4693" t="s">
        <v>57</v>
      </c>
      <c r="D4693" t="s">
        <v>252</v>
      </c>
      <c r="E4693" t="s">
        <v>15</v>
      </c>
      <c r="F4693" s="1">
        <v>42927</v>
      </c>
      <c r="G4693" s="1">
        <v>42935</v>
      </c>
      <c r="H4693">
        <v>4881</v>
      </c>
      <c r="I4693" t="s">
        <v>75</v>
      </c>
      <c r="J4693" t="s">
        <v>17</v>
      </c>
      <c r="K4693">
        <v>5482</v>
      </c>
      <c r="M4693">
        <f xml:space="preserve"> H4693 - K4693</f>
        <v>-601</v>
      </c>
      <c r="N4693">
        <f xml:space="preserve"> M4693 / H4693 * 100</f>
        <v>-12.313050604384348</v>
      </c>
    </row>
    <row r="4694" spans="1:14" x14ac:dyDescent="0.55000000000000004">
      <c r="A4694" t="s">
        <v>4837</v>
      </c>
      <c r="B4694" t="s">
        <v>19</v>
      </c>
      <c r="C4694" t="s">
        <v>27</v>
      </c>
      <c r="D4694" t="s">
        <v>51</v>
      </c>
      <c r="E4694" t="s">
        <v>55</v>
      </c>
      <c r="F4694" s="1">
        <v>42927</v>
      </c>
      <c r="G4694" s="1">
        <v>43048</v>
      </c>
      <c r="H4694">
        <v>0</v>
      </c>
      <c r="I4694" t="s">
        <v>22</v>
      </c>
      <c r="J4694" t="s">
        <v>17</v>
      </c>
      <c r="K4694">
        <v>550</v>
      </c>
    </row>
    <row r="4695" spans="1:14" x14ac:dyDescent="0.55000000000000004">
      <c r="A4695" t="s">
        <v>4838</v>
      </c>
      <c r="B4695" t="s">
        <v>19</v>
      </c>
      <c r="C4695" t="s">
        <v>20</v>
      </c>
      <c r="D4695" t="s">
        <v>28</v>
      </c>
      <c r="E4695" t="s">
        <v>55</v>
      </c>
      <c r="F4695" s="1">
        <v>42927</v>
      </c>
      <c r="G4695" s="1">
        <v>42928</v>
      </c>
      <c r="H4695">
        <v>0</v>
      </c>
      <c r="I4695" t="s">
        <v>22</v>
      </c>
      <c r="J4695" t="s">
        <v>17</v>
      </c>
      <c r="K4695">
        <v>4821</v>
      </c>
    </row>
    <row r="4696" spans="1:14" x14ac:dyDescent="0.55000000000000004">
      <c r="A4696" t="s">
        <v>4839</v>
      </c>
      <c r="B4696" t="s">
        <v>19</v>
      </c>
      <c r="C4696" t="s">
        <v>20</v>
      </c>
      <c r="D4696" t="s">
        <v>122</v>
      </c>
      <c r="E4696" t="s">
        <v>55</v>
      </c>
      <c r="F4696" s="1">
        <v>42927</v>
      </c>
      <c r="G4696" s="1">
        <v>42934</v>
      </c>
      <c r="H4696">
        <v>0</v>
      </c>
      <c r="I4696" t="s">
        <v>22</v>
      </c>
      <c r="J4696" t="s">
        <v>17</v>
      </c>
      <c r="K4696">
        <v>4821</v>
      </c>
    </row>
    <row r="4697" spans="1:14" x14ac:dyDescent="0.55000000000000004">
      <c r="A4697" t="s">
        <v>4840</v>
      </c>
      <c r="B4697" t="s">
        <v>53</v>
      </c>
      <c r="C4697" t="s">
        <v>48</v>
      </c>
      <c r="D4697" t="s">
        <v>54</v>
      </c>
      <c r="E4697" t="s">
        <v>15</v>
      </c>
      <c r="F4697" s="1">
        <v>42927</v>
      </c>
      <c r="G4697" s="1">
        <v>42928</v>
      </c>
      <c r="H4697">
        <v>2878</v>
      </c>
      <c r="I4697" t="s">
        <v>22</v>
      </c>
      <c r="J4697" t="s">
        <v>25</v>
      </c>
      <c r="K4697">
        <v>3393</v>
      </c>
      <c r="M4697">
        <f xml:space="preserve"> H4697 - K4697</f>
        <v>-515</v>
      </c>
      <c r="N4697">
        <f xml:space="preserve"> M4697 / H4697 * 100</f>
        <v>-17.894371091035442</v>
      </c>
    </row>
    <row r="4698" spans="1:14" x14ac:dyDescent="0.55000000000000004">
      <c r="A4698" t="s">
        <v>4841</v>
      </c>
      <c r="B4698" t="s">
        <v>63</v>
      </c>
      <c r="C4698" t="s">
        <v>24</v>
      </c>
      <c r="D4698" t="s">
        <v>104</v>
      </c>
      <c r="E4698" t="s">
        <v>55</v>
      </c>
      <c r="F4698" s="1">
        <v>42927</v>
      </c>
      <c r="G4698" s="1">
        <v>42928</v>
      </c>
      <c r="H4698">
        <v>0</v>
      </c>
      <c r="I4698" t="s">
        <v>39</v>
      </c>
      <c r="J4698" t="s">
        <v>25</v>
      </c>
      <c r="K4698">
        <v>55</v>
      </c>
    </row>
    <row r="4699" spans="1:14" x14ac:dyDescent="0.55000000000000004">
      <c r="A4699" t="s">
        <v>4842</v>
      </c>
      <c r="B4699" t="s">
        <v>63</v>
      </c>
      <c r="C4699" t="s">
        <v>48</v>
      </c>
      <c r="D4699" t="s">
        <v>64</v>
      </c>
      <c r="E4699" t="s">
        <v>15</v>
      </c>
      <c r="F4699" s="1">
        <v>42927</v>
      </c>
      <c r="G4699" s="1">
        <v>42986</v>
      </c>
      <c r="H4699">
        <v>3121</v>
      </c>
      <c r="I4699" t="s">
        <v>39</v>
      </c>
      <c r="J4699" t="s">
        <v>25</v>
      </c>
      <c r="K4699">
        <v>3393</v>
      </c>
      <c r="M4699">
        <f xml:space="preserve"> H4699 - K4699</f>
        <v>-272</v>
      </c>
      <c r="N4699">
        <f xml:space="preserve"> M4699 / H4699 * 100</f>
        <v>-8.7151553989106052</v>
      </c>
    </row>
    <row r="4700" spans="1:14" x14ac:dyDescent="0.55000000000000004">
      <c r="A4700" t="s">
        <v>4843</v>
      </c>
      <c r="B4700" t="s">
        <v>47</v>
      </c>
      <c r="C4700" t="s">
        <v>57</v>
      </c>
      <c r="D4700" t="s">
        <v>133</v>
      </c>
      <c r="E4700" t="s">
        <v>55</v>
      </c>
      <c r="F4700" s="1">
        <v>42927</v>
      </c>
      <c r="G4700" s="1">
        <v>42928</v>
      </c>
      <c r="H4700">
        <v>0</v>
      </c>
      <c r="I4700" t="s">
        <v>32</v>
      </c>
      <c r="J4700" t="s">
        <v>17</v>
      </c>
      <c r="K4700">
        <v>5482</v>
      </c>
    </row>
    <row r="4701" spans="1:14" x14ac:dyDescent="0.55000000000000004">
      <c r="A4701" t="s">
        <v>4844</v>
      </c>
      <c r="B4701" t="s">
        <v>47</v>
      </c>
      <c r="C4701" t="s">
        <v>24</v>
      </c>
      <c r="D4701" t="s">
        <v>160</v>
      </c>
      <c r="E4701" t="s">
        <v>15</v>
      </c>
      <c r="F4701" s="1">
        <v>42927</v>
      </c>
      <c r="G4701" s="1">
        <v>42934</v>
      </c>
      <c r="H4701">
        <v>57</v>
      </c>
      <c r="I4701" t="s">
        <v>32</v>
      </c>
      <c r="J4701" t="s">
        <v>25</v>
      </c>
      <c r="K4701">
        <v>55</v>
      </c>
      <c r="M4701">
        <f t="shared" ref="M4701:M4703" si="1226" xml:space="preserve"> H4701 - K4701</f>
        <v>2</v>
      </c>
      <c r="N4701">
        <f t="shared" ref="N4701:N4703" si="1227" xml:space="preserve"> M4701 / H4701 * 100</f>
        <v>3.5087719298245612</v>
      </c>
    </row>
    <row r="4702" spans="1:14" x14ac:dyDescent="0.55000000000000004">
      <c r="A4702" t="s">
        <v>4845</v>
      </c>
      <c r="B4702" t="s">
        <v>264</v>
      </c>
      <c r="C4702" t="s">
        <v>27</v>
      </c>
      <c r="D4702" t="s">
        <v>71</v>
      </c>
      <c r="E4702" t="s">
        <v>15</v>
      </c>
      <c r="F4702" s="1">
        <v>42927</v>
      </c>
      <c r="G4702" s="1">
        <v>42928</v>
      </c>
      <c r="H4702">
        <v>576</v>
      </c>
      <c r="I4702" t="s">
        <v>22</v>
      </c>
      <c r="J4702" t="s">
        <v>17</v>
      </c>
      <c r="K4702">
        <v>550</v>
      </c>
      <c r="M4702">
        <f t="shared" si="1226"/>
        <v>26</v>
      </c>
      <c r="N4702">
        <f t="shared" si="1227"/>
        <v>4.5138888888888884</v>
      </c>
    </row>
    <row r="4703" spans="1:14" x14ac:dyDescent="0.55000000000000004">
      <c r="A4703" t="s">
        <v>4846</v>
      </c>
      <c r="B4703" t="s">
        <v>264</v>
      </c>
      <c r="C4703" t="s">
        <v>13</v>
      </c>
      <c r="D4703" t="s">
        <v>124</v>
      </c>
      <c r="E4703" t="s">
        <v>15</v>
      </c>
      <c r="F4703" s="1">
        <v>42927</v>
      </c>
      <c r="G4703" s="1">
        <v>42934</v>
      </c>
      <c r="H4703">
        <v>1258</v>
      </c>
      <c r="I4703" t="s">
        <v>22</v>
      </c>
      <c r="J4703" t="s">
        <v>17</v>
      </c>
      <c r="K4703">
        <v>1096</v>
      </c>
      <c r="M4703">
        <f t="shared" si="1226"/>
        <v>162</v>
      </c>
      <c r="N4703">
        <f t="shared" si="1227"/>
        <v>12.877583465818759</v>
      </c>
    </row>
    <row r="4704" spans="1:14" x14ac:dyDescent="0.55000000000000004">
      <c r="A4704" t="s">
        <v>4847</v>
      </c>
      <c r="B4704" t="s">
        <v>89</v>
      </c>
      <c r="C4704" t="s">
        <v>13</v>
      </c>
      <c r="D4704" t="s">
        <v>285</v>
      </c>
      <c r="E4704" t="s">
        <v>55</v>
      </c>
      <c r="F4704" s="1">
        <v>42927</v>
      </c>
      <c r="G4704" s="1">
        <v>42969</v>
      </c>
      <c r="H4704">
        <v>0</v>
      </c>
      <c r="I4704" t="s">
        <v>32</v>
      </c>
      <c r="J4704" t="s">
        <v>17</v>
      </c>
      <c r="K4704">
        <v>1096</v>
      </c>
    </row>
    <row r="4705" spans="1:14" x14ac:dyDescent="0.55000000000000004">
      <c r="A4705" t="s">
        <v>4848</v>
      </c>
      <c r="B4705" t="s">
        <v>106</v>
      </c>
      <c r="C4705" t="s">
        <v>57</v>
      </c>
      <c r="E4705" t="s">
        <v>49</v>
      </c>
      <c r="F4705" s="1">
        <v>42927</v>
      </c>
      <c r="I4705" t="s">
        <v>32</v>
      </c>
      <c r="J4705" t="s">
        <v>17</v>
      </c>
      <c r="K4705">
        <v>5482</v>
      </c>
    </row>
    <row r="4706" spans="1:14" x14ac:dyDescent="0.55000000000000004">
      <c r="A4706" t="s">
        <v>4849</v>
      </c>
      <c r="B4706" t="s">
        <v>106</v>
      </c>
      <c r="C4706" t="s">
        <v>27</v>
      </c>
      <c r="D4706" t="s">
        <v>236</v>
      </c>
      <c r="E4706" t="s">
        <v>55</v>
      </c>
      <c r="F4706" s="1">
        <v>42927</v>
      </c>
      <c r="G4706" s="1">
        <v>43007</v>
      </c>
      <c r="H4706">
        <v>0</v>
      </c>
      <c r="I4706" t="s">
        <v>32</v>
      </c>
      <c r="J4706" t="s">
        <v>17</v>
      </c>
      <c r="K4706">
        <v>550</v>
      </c>
    </row>
    <row r="4707" spans="1:14" x14ac:dyDescent="0.55000000000000004">
      <c r="A4707" t="s">
        <v>4850</v>
      </c>
      <c r="B4707" t="s">
        <v>106</v>
      </c>
      <c r="C4707" t="s">
        <v>27</v>
      </c>
      <c r="D4707" t="s">
        <v>327</v>
      </c>
      <c r="E4707" t="s">
        <v>15</v>
      </c>
      <c r="F4707" s="1">
        <v>42927</v>
      </c>
      <c r="G4707" s="1">
        <v>42936</v>
      </c>
      <c r="H4707">
        <v>491</v>
      </c>
      <c r="I4707" t="s">
        <v>32</v>
      </c>
      <c r="J4707" t="s">
        <v>17</v>
      </c>
      <c r="K4707">
        <v>550</v>
      </c>
      <c r="M4707">
        <f t="shared" ref="M4707:M4708" si="1228" xml:space="preserve"> H4707 - K4707</f>
        <v>-59</v>
      </c>
      <c r="N4707">
        <f t="shared" ref="N4707:N4708" si="1229" xml:space="preserve"> M4707 / H4707 * 100</f>
        <v>-12.016293279022404</v>
      </c>
    </row>
    <row r="4708" spans="1:14" x14ac:dyDescent="0.55000000000000004">
      <c r="A4708" t="s">
        <v>4851</v>
      </c>
      <c r="B4708" t="s">
        <v>41</v>
      </c>
      <c r="C4708" t="s">
        <v>27</v>
      </c>
      <c r="D4708" t="s">
        <v>58</v>
      </c>
      <c r="E4708" t="s">
        <v>15</v>
      </c>
      <c r="F4708" s="1">
        <v>42927</v>
      </c>
      <c r="G4708" s="1">
        <v>42970</v>
      </c>
      <c r="H4708">
        <v>494</v>
      </c>
      <c r="I4708" t="s">
        <v>39</v>
      </c>
      <c r="J4708" t="s">
        <v>17</v>
      </c>
      <c r="K4708">
        <v>550</v>
      </c>
      <c r="M4708">
        <f t="shared" si="1228"/>
        <v>-56</v>
      </c>
      <c r="N4708">
        <f t="shared" si="1229"/>
        <v>-11.336032388663968</v>
      </c>
    </row>
    <row r="4709" spans="1:14" x14ac:dyDescent="0.55000000000000004">
      <c r="A4709" t="s">
        <v>4852</v>
      </c>
      <c r="B4709" t="s">
        <v>60</v>
      </c>
      <c r="C4709" t="s">
        <v>20</v>
      </c>
      <c r="D4709" t="s">
        <v>186</v>
      </c>
      <c r="E4709" t="s">
        <v>55</v>
      </c>
      <c r="F4709" s="1">
        <v>42927</v>
      </c>
      <c r="G4709" s="1">
        <v>42936</v>
      </c>
      <c r="H4709">
        <v>0</v>
      </c>
      <c r="I4709" t="s">
        <v>32</v>
      </c>
      <c r="J4709" t="s">
        <v>17</v>
      </c>
      <c r="K4709">
        <v>4821</v>
      </c>
    </row>
    <row r="4710" spans="1:14" x14ac:dyDescent="0.55000000000000004">
      <c r="A4710" t="s">
        <v>4853</v>
      </c>
      <c r="B4710" t="s">
        <v>60</v>
      </c>
      <c r="C4710" t="s">
        <v>13</v>
      </c>
      <c r="D4710" t="s">
        <v>90</v>
      </c>
      <c r="E4710" t="s">
        <v>15</v>
      </c>
      <c r="F4710" s="1">
        <v>42927</v>
      </c>
      <c r="G4710" s="1">
        <v>42997</v>
      </c>
      <c r="H4710">
        <v>882</v>
      </c>
      <c r="I4710" t="s">
        <v>32</v>
      </c>
      <c r="J4710" t="s">
        <v>17</v>
      </c>
      <c r="K4710">
        <v>1096</v>
      </c>
      <c r="M4710">
        <f t="shared" ref="M4710:M4711" si="1230" xml:space="preserve"> H4710 - K4710</f>
        <v>-214</v>
      </c>
      <c r="N4710">
        <f t="shared" ref="N4710:N4711" si="1231" xml:space="preserve"> M4710 / H4710 * 100</f>
        <v>-24.263038548752835</v>
      </c>
    </row>
    <row r="4711" spans="1:14" x14ac:dyDescent="0.55000000000000004">
      <c r="A4711" t="s">
        <v>4854</v>
      </c>
      <c r="B4711" t="s">
        <v>108</v>
      </c>
      <c r="C4711" t="s">
        <v>13</v>
      </c>
      <c r="D4711" t="s">
        <v>211</v>
      </c>
      <c r="E4711" t="s">
        <v>15</v>
      </c>
      <c r="F4711" s="1">
        <v>42927</v>
      </c>
      <c r="G4711" s="1">
        <v>42936</v>
      </c>
      <c r="H4711">
        <v>1076</v>
      </c>
      <c r="I4711" t="s">
        <v>75</v>
      </c>
      <c r="J4711" t="s">
        <v>17</v>
      </c>
      <c r="K4711">
        <v>1096</v>
      </c>
      <c r="M4711">
        <f t="shared" si="1230"/>
        <v>-20</v>
      </c>
      <c r="N4711">
        <f t="shared" si="1231"/>
        <v>-1.8587360594795539</v>
      </c>
    </row>
    <row r="4712" spans="1:14" x14ac:dyDescent="0.55000000000000004">
      <c r="A4712" t="s">
        <v>4855</v>
      </c>
      <c r="B4712" t="s">
        <v>66</v>
      </c>
      <c r="C4712" t="s">
        <v>156</v>
      </c>
      <c r="D4712" t="s">
        <v>42</v>
      </c>
      <c r="E4712" t="s">
        <v>55</v>
      </c>
      <c r="F4712" s="1">
        <v>42927</v>
      </c>
      <c r="G4712" s="1">
        <v>42934</v>
      </c>
      <c r="H4712">
        <v>0</v>
      </c>
      <c r="I4712" t="s">
        <v>39</v>
      </c>
      <c r="J4712" t="s">
        <v>157</v>
      </c>
      <c r="K4712">
        <v>26768</v>
      </c>
    </row>
    <row r="4713" spans="1:14" x14ac:dyDescent="0.55000000000000004">
      <c r="A4713" t="s">
        <v>4856</v>
      </c>
      <c r="B4713" t="s">
        <v>66</v>
      </c>
      <c r="C4713" t="s">
        <v>24</v>
      </c>
      <c r="D4713" t="s">
        <v>186</v>
      </c>
      <c r="E4713" t="s">
        <v>55</v>
      </c>
      <c r="F4713" s="1">
        <v>42927</v>
      </c>
      <c r="G4713" s="1">
        <v>42999</v>
      </c>
      <c r="H4713">
        <v>0</v>
      </c>
      <c r="I4713" t="s">
        <v>39</v>
      </c>
      <c r="J4713" t="s">
        <v>25</v>
      </c>
      <c r="K4713">
        <v>55</v>
      </c>
    </row>
    <row r="4714" spans="1:14" x14ac:dyDescent="0.55000000000000004">
      <c r="A4714" t="s">
        <v>4857</v>
      </c>
      <c r="B4714" t="s">
        <v>66</v>
      </c>
      <c r="C4714" t="s">
        <v>24</v>
      </c>
      <c r="D4714" t="s">
        <v>90</v>
      </c>
      <c r="E4714" t="s">
        <v>15</v>
      </c>
      <c r="F4714" s="1">
        <v>42927</v>
      </c>
      <c r="G4714" s="1">
        <v>42935</v>
      </c>
      <c r="H4714">
        <v>57</v>
      </c>
      <c r="I4714" t="s">
        <v>39</v>
      </c>
      <c r="J4714" t="s">
        <v>25</v>
      </c>
      <c r="K4714">
        <v>55</v>
      </c>
      <c r="M4714">
        <f xml:space="preserve"> H4714 - K4714</f>
        <v>2</v>
      </c>
      <c r="N4714">
        <f xml:space="preserve"> M4714 / H4714 * 100</f>
        <v>3.5087719298245612</v>
      </c>
    </row>
    <row r="4715" spans="1:14" x14ac:dyDescent="0.55000000000000004">
      <c r="A4715" t="s">
        <v>4858</v>
      </c>
      <c r="B4715" t="s">
        <v>37</v>
      </c>
      <c r="C4715" t="s">
        <v>27</v>
      </c>
      <c r="D4715" t="s">
        <v>169</v>
      </c>
      <c r="E4715" t="s">
        <v>55</v>
      </c>
      <c r="F4715" s="1">
        <v>42927</v>
      </c>
      <c r="G4715" s="1">
        <v>42929</v>
      </c>
      <c r="H4715">
        <v>0</v>
      </c>
      <c r="I4715" t="s">
        <v>39</v>
      </c>
      <c r="J4715" t="s">
        <v>17</v>
      </c>
      <c r="K4715">
        <v>550</v>
      </c>
    </row>
    <row r="4716" spans="1:14" x14ac:dyDescent="0.55000000000000004">
      <c r="A4716" t="s">
        <v>4859</v>
      </c>
      <c r="B4716" t="s">
        <v>37</v>
      </c>
      <c r="C4716" t="s">
        <v>48</v>
      </c>
      <c r="D4716" t="s">
        <v>42</v>
      </c>
      <c r="E4716" t="s">
        <v>55</v>
      </c>
      <c r="F4716" s="1">
        <v>42927</v>
      </c>
      <c r="G4716" s="1">
        <v>43044</v>
      </c>
      <c r="H4716">
        <v>0</v>
      </c>
      <c r="I4716" t="s">
        <v>39</v>
      </c>
      <c r="J4716" t="s">
        <v>25</v>
      </c>
      <c r="K4716">
        <v>3393</v>
      </c>
    </row>
    <row r="4717" spans="1:14" x14ac:dyDescent="0.55000000000000004">
      <c r="A4717" t="s">
        <v>4860</v>
      </c>
      <c r="B4717" t="s">
        <v>37</v>
      </c>
      <c r="C4717" t="s">
        <v>48</v>
      </c>
      <c r="D4717" t="s">
        <v>61</v>
      </c>
      <c r="E4717" t="s">
        <v>55</v>
      </c>
      <c r="F4717" s="1">
        <v>42927</v>
      </c>
      <c r="G4717" s="1">
        <v>42928</v>
      </c>
      <c r="H4717">
        <v>0</v>
      </c>
      <c r="I4717" t="s">
        <v>39</v>
      </c>
      <c r="J4717" t="s">
        <v>25</v>
      </c>
      <c r="K4717">
        <v>3393</v>
      </c>
    </row>
    <row r="4718" spans="1:14" x14ac:dyDescent="0.55000000000000004">
      <c r="A4718" t="s">
        <v>4861</v>
      </c>
      <c r="B4718" t="s">
        <v>34</v>
      </c>
      <c r="C4718" t="s">
        <v>13</v>
      </c>
      <c r="D4718" t="s">
        <v>51</v>
      </c>
      <c r="E4718" t="s">
        <v>55</v>
      </c>
      <c r="F4718" s="1">
        <v>42928</v>
      </c>
      <c r="G4718" s="1">
        <v>42978</v>
      </c>
      <c r="H4718">
        <v>0</v>
      </c>
      <c r="I4718" t="s">
        <v>16</v>
      </c>
      <c r="J4718" t="s">
        <v>17</v>
      </c>
      <c r="K4718">
        <v>1096</v>
      </c>
    </row>
    <row r="4719" spans="1:14" x14ac:dyDescent="0.55000000000000004">
      <c r="A4719" t="s">
        <v>4862</v>
      </c>
      <c r="B4719" t="s">
        <v>150</v>
      </c>
      <c r="C4719" t="s">
        <v>13</v>
      </c>
      <c r="D4719" t="s">
        <v>227</v>
      </c>
      <c r="E4719" t="s">
        <v>15</v>
      </c>
      <c r="F4719" s="1">
        <v>42928</v>
      </c>
      <c r="G4719" s="1">
        <v>43006</v>
      </c>
      <c r="H4719">
        <v>1100</v>
      </c>
      <c r="I4719" t="s">
        <v>75</v>
      </c>
      <c r="J4719" t="s">
        <v>17</v>
      </c>
      <c r="K4719">
        <v>1096</v>
      </c>
      <c r="M4719">
        <f t="shared" ref="M4719:M4720" si="1232" xml:space="preserve"> H4719 - K4719</f>
        <v>4</v>
      </c>
      <c r="N4719">
        <f t="shared" ref="N4719:N4720" si="1233" xml:space="preserve"> M4719 / H4719 * 100</f>
        <v>0.36363636363636365</v>
      </c>
    </row>
    <row r="4720" spans="1:14" x14ac:dyDescent="0.55000000000000004">
      <c r="A4720" t="s">
        <v>4863</v>
      </c>
      <c r="B4720" t="s">
        <v>129</v>
      </c>
      <c r="C4720" t="s">
        <v>48</v>
      </c>
      <c r="D4720" t="s">
        <v>221</v>
      </c>
      <c r="E4720" t="s">
        <v>15</v>
      </c>
      <c r="F4720" s="1">
        <v>42928</v>
      </c>
      <c r="G4720" s="1">
        <v>42996</v>
      </c>
      <c r="H4720">
        <v>3630</v>
      </c>
      <c r="I4720" t="s">
        <v>75</v>
      </c>
      <c r="J4720" t="s">
        <v>25</v>
      </c>
      <c r="K4720">
        <v>3393</v>
      </c>
      <c r="M4720">
        <f t="shared" si="1232"/>
        <v>237</v>
      </c>
      <c r="N4720">
        <f t="shared" si="1233"/>
        <v>6.5289256198347108</v>
      </c>
    </row>
    <row r="4721" spans="1:14" x14ac:dyDescent="0.55000000000000004">
      <c r="A4721" t="s">
        <v>4864</v>
      </c>
      <c r="B4721" t="s">
        <v>176</v>
      </c>
      <c r="C4721" t="s">
        <v>24</v>
      </c>
      <c r="E4721" t="s">
        <v>49</v>
      </c>
      <c r="F4721" s="1">
        <v>42928</v>
      </c>
      <c r="I4721" t="s">
        <v>85</v>
      </c>
      <c r="J4721" t="s">
        <v>25</v>
      </c>
      <c r="K4721">
        <v>55</v>
      </c>
    </row>
    <row r="4722" spans="1:14" x14ac:dyDescent="0.55000000000000004">
      <c r="A4722" t="s">
        <v>4865</v>
      </c>
      <c r="B4722" t="s">
        <v>73</v>
      </c>
      <c r="C4722" t="s">
        <v>27</v>
      </c>
      <c r="D4722" t="s">
        <v>209</v>
      </c>
      <c r="E4722" t="s">
        <v>49</v>
      </c>
      <c r="F4722" s="1">
        <v>42928</v>
      </c>
      <c r="I4722" t="s">
        <v>75</v>
      </c>
      <c r="J4722" t="s">
        <v>17</v>
      </c>
      <c r="K4722">
        <v>550</v>
      </c>
    </row>
    <row r="4723" spans="1:14" x14ac:dyDescent="0.55000000000000004">
      <c r="A4723" t="s">
        <v>4866</v>
      </c>
      <c r="B4723" t="s">
        <v>19</v>
      </c>
      <c r="C4723" t="s">
        <v>20</v>
      </c>
      <c r="D4723" t="s">
        <v>51</v>
      </c>
      <c r="E4723" t="s">
        <v>55</v>
      </c>
      <c r="F4723" s="1">
        <v>42928</v>
      </c>
      <c r="G4723" s="1">
        <v>42939</v>
      </c>
      <c r="H4723">
        <v>0</v>
      </c>
      <c r="I4723" t="s">
        <v>22</v>
      </c>
      <c r="J4723" t="s">
        <v>17</v>
      </c>
      <c r="K4723">
        <v>4821</v>
      </c>
    </row>
    <row r="4724" spans="1:14" x14ac:dyDescent="0.55000000000000004">
      <c r="A4724" t="s">
        <v>4867</v>
      </c>
      <c r="B4724" t="s">
        <v>19</v>
      </c>
      <c r="C4724" t="s">
        <v>48</v>
      </c>
      <c r="D4724" t="s">
        <v>315</v>
      </c>
      <c r="E4724" t="s">
        <v>55</v>
      </c>
      <c r="F4724" s="1">
        <v>42928</v>
      </c>
      <c r="G4724" s="1">
        <v>42937</v>
      </c>
      <c r="H4724">
        <v>0</v>
      </c>
      <c r="I4724" t="s">
        <v>22</v>
      </c>
      <c r="J4724" t="s">
        <v>25</v>
      </c>
      <c r="K4724">
        <v>3393</v>
      </c>
    </row>
    <row r="4725" spans="1:14" x14ac:dyDescent="0.55000000000000004">
      <c r="A4725" t="s">
        <v>4868</v>
      </c>
      <c r="B4725" t="s">
        <v>153</v>
      </c>
      <c r="C4725" t="s">
        <v>13</v>
      </c>
      <c r="D4725" t="s">
        <v>189</v>
      </c>
      <c r="E4725" t="s">
        <v>55</v>
      </c>
      <c r="F4725" s="1">
        <v>42928</v>
      </c>
      <c r="G4725" s="1">
        <v>43005</v>
      </c>
      <c r="H4725">
        <v>0</v>
      </c>
      <c r="I4725" t="s">
        <v>75</v>
      </c>
      <c r="J4725" t="s">
        <v>17</v>
      </c>
      <c r="K4725">
        <v>1096</v>
      </c>
    </row>
    <row r="4726" spans="1:14" x14ac:dyDescent="0.55000000000000004">
      <c r="A4726" t="s">
        <v>4869</v>
      </c>
      <c r="B4726" t="s">
        <v>153</v>
      </c>
      <c r="C4726" t="s">
        <v>57</v>
      </c>
      <c r="D4726" t="s">
        <v>234</v>
      </c>
      <c r="E4726" t="s">
        <v>55</v>
      </c>
      <c r="F4726" s="1">
        <v>42928</v>
      </c>
      <c r="G4726" s="1">
        <v>43006</v>
      </c>
      <c r="H4726">
        <v>0</v>
      </c>
      <c r="I4726" t="s">
        <v>75</v>
      </c>
      <c r="J4726" t="s">
        <v>17</v>
      </c>
      <c r="K4726">
        <v>5482</v>
      </c>
    </row>
    <row r="4727" spans="1:14" x14ac:dyDescent="0.55000000000000004">
      <c r="A4727" t="s">
        <v>4870</v>
      </c>
      <c r="B4727" t="s">
        <v>53</v>
      </c>
      <c r="C4727" t="s">
        <v>20</v>
      </c>
      <c r="D4727" t="s">
        <v>230</v>
      </c>
      <c r="E4727" t="s">
        <v>55</v>
      </c>
      <c r="F4727" s="1">
        <v>42928</v>
      </c>
      <c r="G4727" s="1">
        <v>42929</v>
      </c>
      <c r="H4727">
        <v>0</v>
      </c>
      <c r="I4727" t="s">
        <v>22</v>
      </c>
      <c r="J4727" t="s">
        <v>17</v>
      </c>
      <c r="K4727">
        <v>4821</v>
      </c>
    </row>
    <row r="4728" spans="1:14" x14ac:dyDescent="0.55000000000000004">
      <c r="A4728" t="s">
        <v>4871</v>
      </c>
      <c r="B4728" t="s">
        <v>63</v>
      </c>
      <c r="C4728" t="s">
        <v>48</v>
      </c>
      <c r="D4728" t="s">
        <v>42</v>
      </c>
      <c r="E4728" t="s">
        <v>55</v>
      </c>
      <c r="F4728" s="1">
        <v>42928</v>
      </c>
      <c r="G4728" s="1">
        <v>42941</v>
      </c>
      <c r="H4728">
        <v>0</v>
      </c>
      <c r="I4728" t="s">
        <v>39</v>
      </c>
      <c r="J4728" t="s">
        <v>25</v>
      </c>
      <c r="K4728">
        <v>3393</v>
      </c>
    </row>
    <row r="4729" spans="1:14" x14ac:dyDescent="0.55000000000000004">
      <c r="A4729" t="s">
        <v>4872</v>
      </c>
      <c r="B4729" t="s">
        <v>63</v>
      </c>
      <c r="C4729" t="s">
        <v>48</v>
      </c>
      <c r="D4729" t="s">
        <v>58</v>
      </c>
      <c r="E4729" t="s">
        <v>15</v>
      </c>
      <c r="F4729" s="1">
        <v>42928</v>
      </c>
      <c r="G4729" s="1">
        <v>42939</v>
      </c>
      <c r="H4729">
        <v>3741</v>
      </c>
      <c r="I4729" t="s">
        <v>39</v>
      </c>
      <c r="J4729" t="s">
        <v>25</v>
      </c>
      <c r="K4729">
        <v>3393</v>
      </c>
      <c r="M4729">
        <f t="shared" ref="M4729:M4730" si="1234" xml:space="preserve"> H4729 - K4729</f>
        <v>348</v>
      </c>
      <c r="N4729">
        <f t="shared" ref="N4729:N4730" si="1235" xml:space="preserve"> M4729 / H4729 * 100</f>
        <v>9.3023255813953494</v>
      </c>
    </row>
    <row r="4730" spans="1:14" x14ac:dyDescent="0.55000000000000004">
      <c r="A4730" t="s">
        <v>4873</v>
      </c>
      <c r="B4730" t="s">
        <v>63</v>
      </c>
      <c r="C4730" t="s">
        <v>48</v>
      </c>
      <c r="D4730" t="s">
        <v>171</v>
      </c>
      <c r="E4730" t="s">
        <v>15</v>
      </c>
      <c r="F4730" s="1">
        <v>42928</v>
      </c>
      <c r="G4730" s="1">
        <v>42930</v>
      </c>
      <c r="H4730">
        <v>2905</v>
      </c>
      <c r="I4730" t="s">
        <v>39</v>
      </c>
      <c r="J4730" t="s">
        <v>25</v>
      </c>
      <c r="K4730">
        <v>3393</v>
      </c>
      <c r="M4730">
        <f t="shared" si="1234"/>
        <v>-488</v>
      </c>
      <c r="N4730">
        <f t="shared" si="1235"/>
        <v>-16.798623063683305</v>
      </c>
    </row>
    <row r="4731" spans="1:14" x14ac:dyDescent="0.55000000000000004">
      <c r="A4731" t="s">
        <v>4874</v>
      </c>
      <c r="B4731" t="s">
        <v>47</v>
      </c>
      <c r="C4731" t="s">
        <v>13</v>
      </c>
      <c r="D4731" t="s">
        <v>285</v>
      </c>
      <c r="E4731" t="s">
        <v>55</v>
      </c>
      <c r="F4731" s="1">
        <v>42928</v>
      </c>
      <c r="G4731" s="1">
        <v>42941</v>
      </c>
      <c r="H4731">
        <v>0</v>
      </c>
      <c r="I4731" t="s">
        <v>32</v>
      </c>
      <c r="J4731" t="s">
        <v>17</v>
      </c>
      <c r="K4731">
        <v>1096</v>
      </c>
    </row>
    <row r="4732" spans="1:14" x14ac:dyDescent="0.55000000000000004">
      <c r="A4732" t="s">
        <v>4875</v>
      </c>
      <c r="B4732" t="s">
        <v>60</v>
      </c>
      <c r="C4732" t="s">
        <v>13</v>
      </c>
      <c r="D4732" t="s">
        <v>64</v>
      </c>
      <c r="E4732" t="s">
        <v>15</v>
      </c>
      <c r="F4732" s="1">
        <v>42928</v>
      </c>
      <c r="G4732" s="1">
        <v>42992</v>
      </c>
      <c r="H4732">
        <v>1023</v>
      </c>
      <c r="I4732" t="s">
        <v>32</v>
      </c>
      <c r="J4732" t="s">
        <v>17</v>
      </c>
      <c r="K4732">
        <v>1096</v>
      </c>
      <c r="M4732">
        <f t="shared" ref="M4732:M4733" si="1236" xml:space="preserve"> H4732 - K4732</f>
        <v>-73</v>
      </c>
      <c r="N4732">
        <f t="shared" ref="N4732:N4733" si="1237" xml:space="preserve"> M4732 / H4732 * 100</f>
        <v>-7.1358748778103624</v>
      </c>
    </row>
    <row r="4733" spans="1:14" x14ac:dyDescent="0.55000000000000004">
      <c r="A4733" t="s">
        <v>4876</v>
      </c>
      <c r="B4733" t="s">
        <v>60</v>
      </c>
      <c r="C4733" t="s">
        <v>48</v>
      </c>
      <c r="D4733" t="s">
        <v>171</v>
      </c>
      <c r="E4733" t="s">
        <v>15</v>
      </c>
      <c r="F4733" s="1">
        <v>42928</v>
      </c>
      <c r="G4733" s="1">
        <v>43002</v>
      </c>
      <c r="H4733">
        <v>3257</v>
      </c>
      <c r="I4733" t="s">
        <v>32</v>
      </c>
      <c r="J4733" t="s">
        <v>25</v>
      </c>
      <c r="K4733">
        <v>3393</v>
      </c>
      <c r="M4733">
        <f t="shared" si="1236"/>
        <v>-136</v>
      </c>
      <c r="N4733">
        <f t="shared" si="1237"/>
        <v>-4.1756217377955176</v>
      </c>
    </row>
    <row r="4734" spans="1:14" x14ac:dyDescent="0.55000000000000004">
      <c r="A4734" t="s">
        <v>4877</v>
      </c>
      <c r="B4734" t="s">
        <v>12</v>
      </c>
      <c r="C4734" t="s">
        <v>57</v>
      </c>
      <c r="D4734" t="s">
        <v>28</v>
      </c>
      <c r="E4734" t="s">
        <v>55</v>
      </c>
      <c r="F4734" s="1">
        <v>42928</v>
      </c>
      <c r="G4734" s="1">
        <v>42936</v>
      </c>
      <c r="H4734">
        <v>0</v>
      </c>
      <c r="I4734" t="s">
        <v>16</v>
      </c>
      <c r="J4734" t="s">
        <v>17</v>
      </c>
      <c r="K4734">
        <v>5482</v>
      </c>
    </row>
    <row r="4735" spans="1:14" x14ac:dyDescent="0.55000000000000004">
      <c r="A4735" t="s">
        <v>4878</v>
      </c>
      <c r="B4735" t="s">
        <v>44</v>
      </c>
      <c r="C4735" t="s">
        <v>13</v>
      </c>
      <c r="D4735" t="s">
        <v>504</v>
      </c>
      <c r="E4735" t="s">
        <v>15</v>
      </c>
      <c r="F4735" s="1">
        <v>42928</v>
      </c>
      <c r="G4735" s="1">
        <v>42967</v>
      </c>
      <c r="H4735">
        <v>960</v>
      </c>
      <c r="I4735" t="s">
        <v>22</v>
      </c>
      <c r="J4735" t="s">
        <v>17</v>
      </c>
      <c r="K4735">
        <v>1096</v>
      </c>
      <c r="M4735">
        <f xml:space="preserve"> H4735 - K4735</f>
        <v>-136</v>
      </c>
      <c r="N4735">
        <f xml:space="preserve"> M4735 / H4735 * 100</f>
        <v>-14.166666666666666</v>
      </c>
    </row>
    <row r="4736" spans="1:14" x14ac:dyDescent="0.55000000000000004">
      <c r="A4736" t="s">
        <v>4879</v>
      </c>
      <c r="B4736" t="s">
        <v>108</v>
      </c>
      <c r="C4736" t="s">
        <v>20</v>
      </c>
      <c r="D4736" t="s">
        <v>154</v>
      </c>
      <c r="E4736" t="s">
        <v>55</v>
      </c>
      <c r="F4736" s="1">
        <v>42928</v>
      </c>
      <c r="G4736" s="1">
        <v>42930</v>
      </c>
      <c r="H4736">
        <v>0</v>
      </c>
      <c r="I4736" t="s">
        <v>75</v>
      </c>
      <c r="J4736" t="s">
        <v>17</v>
      </c>
      <c r="K4736">
        <v>4821</v>
      </c>
    </row>
    <row r="4737" spans="1:14" x14ac:dyDescent="0.55000000000000004">
      <c r="A4737" t="s">
        <v>4880</v>
      </c>
      <c r="B4737" t="s">
        <v>108</v>
      </c>
      <c r="C4737" t="s">
        <v>57</v>
      </c>
      <c r="D4737" t="s">
        <v>154</v>
      </c>
      <c r="E4737" t="s">
        <v>15</v>
      </c>
      <c r="F4737" s="1">
        <v>42928</v>
      </c>
      <c r="G4737" s="1">
        <v>42934</v>
      </c>
      <c r="H4737">
        <v>5538</v>
      </c>
      <c r="I4737" t="s">
        <v>75</v>
      </c>
      <c r="J4737" t="s">
        <v>17</v>
      </c>
      <c r="K4737">
        <v>5482</v>
      </c>
      <c r="M4737">
        <f xml:space="preserve"> H4737 - K4737</f>
        <v>56</v>
      </c>
      <c r="N4737">
        <f xml:space="preserve"> M4737 / H4737 * 100</f>
        <v>1.0111953773925604</v>
      </c>
    </row>
    <row r="4738" spans="1:14" x14ac:dyDescent="0.55000000000000004">
      <c r="A4738" t="s">
        <v>4881</v>
      </c>
      <c r="B4738" t="s">
        <v>30</v>
      </c>
      <c r="C4738" t="s">
        <v>27</v>
      </c>
      <c r="E4738" t="s">
        <v>49</v>
      </c>
      <c r="F4738" s="1">
        <v>42928</v>
      </c>
      <c r="I4738" t="s">
        <v>32</v>
      </c>
      <c r="J4738" t="s">
        <v>17</v>
      </c>
      <c r="K4738">
        <v>550</v>
      </c>
    </row>
    <row r="4739" spans="1:14" x14ac:dyDescent="0.55000000000000004">
      <c r="A4739" t="s">
        <v>4882</v>
      </c>
      <c r="B4739" t="s">
        <v>150</v>
      </c>
      <c r="C4739" t="s">
        <v>48</v>
      </c>
      <c r="D4739" t="s">
        <v>167</v>
      </c>
      <c r="E4739" t="s">
        <v>15</v>
      </c>
      <c r="F4739" s="1">
        <v>42929</v>
      </c>
      <c r="G4739" s="1">
        <v>42939</v>
      </c>
      <c r="H4739">
        <v>3420</v>
      </c>
      <c r="I4739" t="s">
        <v>75</v>
      </c>
      <c r="J4739" t="s">
        <v>25</v>
      </c>
      <c r="K4739">
        <v>3393</v>
      </c>
      <c r="M4739">
        <f xml:space="preserve"> H4739 - K4739</f>
        <v>27</v>
      </c>
      <c r="N4739">
        <f xml:space="preserve"> M4739 / H4739 * 100</f>
        <v>0.78947368421052633</v>
      </c>
    </row>
    <row r="4740" spans="1:14" x14ac:dyDescent="0.55000000000000004">
      <c r="A4740" t="s">
        <v>4883</v>
      </c>
      <c r="B4740" t="s">
        <v>19</v>
      </c>
      <c r="C4740" t="s">
        <v>20</v>
      </c>
      <c r="D4740" t="s">
        <v>71</v>
      </c>
      <c r="E4740" t="s">
        <v>55</v>
      </c>
      <c r="F4740" s="1">
        <v>42929</v>
      </c>
      <c r="G4740" s="1">
        <v>42935</v>
      </c>
      <c r="H4740">
        <v>0</v>
      </c>
      <c r="I4740" t="s">
        <v>22</v>
      </c>
      <c r="J4740" t="s">
        <v>17</v>
      </c>
      <c r="K4740">
        <v>4821</v>
      </c>
    </row>
    <row r="4741" spans="1:14" x14ac:dyDescent="0.55000000000000004">
      <c r="A4741" t="s">
        <v>4884</v>
      </c>
      <c r="B4741" t="s">
        <v>19</v>
      </c>
      <c r="C4741" t="s">
        <v>20</v>
      </c>
      <c r="D4741" t="s">
        <v>51</v>
      </c>
      <c r="E4741" t="s">
        <v>15</v>
      </c>
      <c r="F4741" s="1">
        <v>42929</v>
      </c>
      <c r="G4741" s="1">
        <v>42932</v>
      </c>
      <c r="H4741">
        <v>5382</v>
      </c>
      <c r="I4741" t="s">
        <v>22</v>
      </c>
      <c r="J4741" t="s">
        <v>17</v>
      </c>
      <c r="K4741">
        <v>4821</v>
      </c>
      <c r="M4741">
        <f xml:space="preserve"> H4741 - K4741</f>
        <v>561</v>
      </c>
      <c r="N4741">
        <f xml:space="preserve"> M4741 / H4741 * 100</f>
        <v>10.423634336677814</v>
      </c>
    </row>
    <row r="4742" spans="1:14" x14ac:dyDescent="0.55000000000000004">
      <c r="A4742" t="s">
        <v>4885</v>
      </c>
      <c r="B4742" t="s">
        <v>77</v>
      </c>
      <c r="C4742" t="s">
        <v>24</v>
      </c>
      <c r="D4742" t="s">
        <v>61</v>
      </c>
      <c r="E4742" t="s">
        <v>55</v>
      </c>
      <c r="F4742" s="1">
        <v>42929</v>
      </c>
      <c r="G4742" s="1">
        <v>42940</v>
      </c>
      <c r="H4742">
        <v>0</v>
      </c>
      <c r="I4742" t="s">
        <v>39</v>
      </c>
      <c r="J4742" t="s">
        <v>25</v>
      </c>
      <c r="K4742">
        <v>55</v>
      </c>
    </row>
    <row r="4743" spans="1:14" x14ac:dyDescent="0.55000000000000004">
      <c r="A4743" t="s">
        <v>4886</v>
      </c>
      <c r="B4743" t="s">
        <v>77</v>
      </c>
      <c r="C4743" t="s">
        <v>20</v>
      </c>
      <c r="D4743" t="s">
        <v>206</v>
      </c>
      <c r="E4743" t="s">
        <v>15</v>
      </c>
      <c r="F4743" s="1">
        <v>42929</v>
      </c>
      <c r="G4743" s="1">
        <v>42934</v>
      </c>
      <c r="H4743">
        <v>5703</v>
      </c>
      <c r="I4743" t="s">
        <v>39</v>
      </c>
      <c r="J4743" t="s">
        <v>17</v>
      </c>
      <c r="K4743">
        <v>4821</v>
      </c>
      <c r="M4743">
        <f t="shared" ref="M4743:M4744" si="1238" xml:space="preserve"> H4743 - K4743</f>
        <v>882</v>
      </c>
      <c r="N4743">
        <f t="shared" ref="N4743:N4744" si="1239" xml:space="preserve"> M4743 / H4743 * 100</f>
        <v>15.46554445028932</v>
      </c>
    </row>
    <row r="4744" spans="1:14" x14ac:dyDescent="0.55000000000000004">
      <c r="A4744" t="s">
        <v>4887</v>
      </c>
      <c r="B4744" t="s">
        <v>116</v>
      </c>
      <c r="C4744" t="s">
        <v>48</v>
      </c>
      <c r="D4744" t="s">
        <v>117</v>
      </c>
      <c r="E4744" t="s">
        <v>15</v>
      </c>
      <c r="F4744" s="1">
        <v>42929</v>
      </c>
      <c r="G4744" s="1">
        <v>43008</v>
      </c>
      <c r="H4744">
        <v>3340</v>
      </c>
      <c r="I4744" t="s">
        <v>85</v>
      </c>
      <c r="J4744" t="s">
        <v>25</v>
      </c>
      <c r="K4744">
        <v>3393</v>
      </c>
      <c r="M4744">
        <f t="shared" si="1238"/>
        <v>-53</v>
      </c>
      <c r="N4744">
        <f t="shared" si="1239"/>
        <v>-1.5868263473053892</v>
      </c>
    </row>
    <row r="4745" spans="1:14" x14ac:dyDescent="0.55000000000000004">
      <c r="A4745" t="s">
        <v>4888</v>
      </c>
      <c r="B4745" t="s">
        <v>63</v>
      </c>
      <c r="C4745" t="s">
        <v>48</v>
      </c>
      <c r="D4745" t="s">
        <v>327</v>
      </c>
      <c r="E4745" t="s">
        <v>55</v>
      </c>
      <c r="F4745" s="1">
        <v>42929</v>
      </c>
      <c r="G4745" s="1">
        <v>42931</v>
      </c>
      <c r="H4745">
        <v>0</v>
      </c>
      <c r="I4745" t="s">
        <v>39</v>
      </c>
      <c r="J4745" t="s">
        <v>25</v>
      </c>
      <c r="K4745">
        <v>3393</v>
      </c>
    </row>
    <row r="4746" spans="1:14" x14ac:dyDescent="0.55000000000000004">
      <c r="A4746" t="s">
        <v>4889</v>
      </c>
      <c r="B4746" t="s">
        <v>106</v>
      </c>
      <c r="C4746" t="s">
        <v>13</v>
      </c>
      <c r="D4746" t="s">
        <v>169</v>
      </c>
      <c r="E4746" t="s">
        <v>15</v>
      </c>
      <c r="F4746" s="1">
        <v>42929</v>
      </c>
      <c r="G4746" s="1">
        <v>42956</v>
      </c>
      <c r="H4746">
        <v>1014</v>
      </c>
      <c r="I4746" t="s">
        <v>32</v>
      </c>
      <c r="J4746" t="s">
        <v>17</v>
      </c>
      <c r="K4746">
        <v>1096</v>
      </c>
      <c r="M4746">
        <f t="shared" ref="M4746:M4747" si="1240" xml:space="preserve"> H4746 - K4746</f>
        <v>-82</v>
      </c>
      <c r="N4746">
        <f t="shared" ref="N4746:N4747" si="1241" xml:space="preserve"> M4746 / H4746 * 100</f>
        <v>-8.0867850098619325</v>
      </c>
    </row>
    <row r="4747" spans="1:14" x14ac:dyDescent="0.55000000000000004">
      <c r="A4747" t="s">
        <v>4890</v>
      </c>
      <c r="B4747" t="s">
        <v>144</v>
      </c>
      <c r="C4747" t="s">
        <v>27</v>
      </c>
      <c r="D4747" t="s">
        <v>330</v>
      </c>
      <c r="E4747" t="s">
        <v>15</v>
      </c>
      <c r="F4747" s="1">
        <v>42929</v>
      </c>
      <c r="G4747" s="1">
        <v>42935</v>
      </c>
      <c r="H4747">
        <v>536</v>
      </c>
      <c r="I4747" t="s">
        <v>16</v>
      </c>
      <c r="J4747" t="s">
        <v>17</v>
      </c>
      <c r="K4747">
        <v>550</v>
      </c>
      <c r="M4747">
        <f t="shared" si="1240"/>
        <v>-14</v>
      </c>
      <c r="N4747">
        <f t="shared" si="1241"/>
        <v>-2.6119402985074625</v>
      </c>
    </row>
    <row r="4748" spans="1:14" x14ac:dyDescent="0.55000000000000004">
      <c r="A4748" t="s">
        <v>4891</v>
      </c>
      <c r="B4748" t="s">
        <v>41</v>
      </c>
      <c r="C4748" t="s">
        <v>13</v>
      </c>
      <c r="D4748" t="s">
        <v>211</v>
      </c>
      <c r="E4748" t="s">
        <v>55</v>
      </c>
      <c r="F4748" s="1">
        <v>42929</v>
      </c>
      <c r="G4748" s="1">
        <v>42930</v>
      </c>
      <c r="H4748">
        <v>0</v>
      </c>
      <c r="I4748" t="s">
        <v>39</v>
      </c>
      <c r="J4748" t="s">
        <v>17</v>
      </c>
      <c r="K4748">
        <v>1096</v>
      </c>
    </row>
    <row r="4749" spans="1:14" x14ac:dyDescent="0.55000000000000004">
      <c r="A4749" t="s">
        <v>4892</v>
      </c>
      <c r="B4749" t="s">
        <v>44</v>
      </c>
      <c r="C4749" t="s">
        <v>27</v>
      </c>
      <c r="D4749" t="s">
        <v>28</v>
      </c>
      <c r="E4749" t="s">
        <v>15</v>
      </c>
      <c r="F4749" s="1">
        <v>42929</v>
      </c>
      <c r="G4749" s="1">
        <v>42940</v>
      </c>
      <c r="H4749">
        <v>550</v>
      </c>
      <c r="I4749" t="s">
        <v>22</v>
      </c>
      <c r="J4749" t="s">
        <v>17</v>
      </c>
      <c r="K4749">
        <v>550</v>
      </c>
      <c r="M4749">
        <f t="shared" ref="M4749:M4752" si="1242" xml:space="preserve"> H4749 - K4749</f>
        <v>0</v>
      </c>
      <c r="N4749">
        <f t="shared" ref="N4749:N4752" si="1243" xml:space="preserve"> M4749 / H4749 * 100</f>
        <v>0</v>
      </c>
    </row>
    <row r="4750" spans="1:14" x14ac:dyDescent="0.55000000000000004">
      <c r="A4750" t="s">
        <v>4893</v>
      </c>
      <c r="B4750" t="s">
        <v>44</v>
      </c>
      <c r="C4750" t="s">
        <v>27</v>
      </c>
      <c r="D4750" t="s">
        <v>120</v>
      </c>
      <c r="E4750" t="s">
        <v>15</v>
      </c>
      <c r="F4750" s="1">
        <v>42929</v>
      </c>
      <c r="G4750" s="1">
        <v>43006</v>
      </c>
      <c r="H4750">
        <v>469</v>
      </c>
      <c r="I4750" t="s">
        <v>22</v>
      </c>
      <c r="J4750" t="s">
        <v>17</v>
      </c>
      <c r="K4750">
        <v>550</v>
      </c>
      <c r="M4750">
        <f t="shared" si="1242"/>
        <v>-81</v>
      </c>
      <c r="N4750">
        <f t="shared" si="1243"/>
        <v>-17.270788912579956</v>
      </c>
    </row>
    <row r="4751" spans="1:14" x14ac:dyDescent="0.55000000000000004">
      <c r="A4751" t="s">
        <v>4894</v>
      </c>
      <c r="B4751" t="s">
        <v>44</v>
      </c>
      <c r="C4751" t="s">
        <v>27</v>
      </c>
      <c r="D4751" t="s">
        <v>35</v>
      </c>
      <c r="E4751" t="s">
        <v>15</v>
      </c>
      <c r="F4751" s="1">
        <v>42929</v>
      </c>
      <c r="G4751" s="1">
        <v>42930</v>
      </c>
      <c r="H4751">
        <v>585</v>
      </c>
      <c r="I4751" t="s">
        <v>22</v>
      </c>
      <c r="J4751" t="s">
        <v>17</v>
      </c>
      <c r="K4751">
        <v>550</v>
      </c>
      <c r="M4751">
        <f t="shared" si="1242"/>
        <v>35</v>
      </c>
      <c r="N4751">
        <f t="shared" si="1243"/>
        <v>5.982905982905983</v>
      </c>
    </row>
    <row r="4752" spans="1:14" x14ac:dyDescent="0.55000000000000004">
      <c r="A4752" t="s">
        <v>4895</v>
      </c>
      <c r="B4752" t="s">
        <v>44</v>
      </c>
      <c r="C4752" t="s">
        <v>13</v>
      </c>
      <c r="D4752" t="s">
        <v>243</v>
      </c>
      <c r="E4752" t="s">
        <v>15</v>
      </c>
      <c r="F4752" s="1">
        <v>42929</v>
      </c>
      <c r="G4752" s="1">
        <v>42976</v>
      </c>
      <c r="H4752">
        <v>943</v>
      </c>
      <c r="I4752" t="s">
        <v>22</v>
      </c>
      <c r="J4752" t="s">
        <v>17</v>
      </c>
      <c r="K4752">
        <v>1096</v>
      </c>
      <c r="M4752">
        <f t="shared" si="1242"/>
        <v>-153</v>
      </c>
      <c r="N4752">
        <f t="shared" si="1243"/>
        <v>-16.224814422057264</v>
      </c>
    </row>
    <row r="4753" spans="1:14" x14ac:dyDescent="0.55000000000000004">
      <c r="A4753" t="s">
        <v>4896</v>
      </c>
      <c r="B4753" t="s">
        <v>108</v>
      </c>
      <c r="C4753" t="s">
        <v>27</v>
      </c>
      <c r="D4753" t="s">
        <v>177</v>
      </c>
      <c r="E4753" t="s">
        <v>55</v>
      </c>
      <c r="F4753" s="1">
        <v>42929</v>
      </c>
      <c r="G4753" s="1">
        <v>42937</v>
      </c>
      <c r="H4753">
        <v>0</v>
      </c>
      <c r="I4753" t="s">
        <v>75</v>
      </c>
      <c r="J4753" t="s">
        <v>17</v>
      </c>
      <c r="K4753">
        <v>550</v>
      </c>
    </row>
    <row r="4754" spans="1:14" x14ac:dyDescent="0.55000000000000004">
      <c r="A4754" t="s">
        <v>4897</v>
      </c>
      <c r="B4754" t="s">
        <v>108</v>
      </c>
      <c r="C4754" t="s">
        <v>13</v>
      </c>
      <c r="D4754" t="s">
        <v>227</v>
      </c>
      <c r="E4754" t="s">
        <v>15</v>
      </c>
      <c r="F4754" s="1">
        <v>42929</v>
      </c>
      <c r="G4754" s="1">
        <v>42948</v>
      </c>
      <c r="H4754">
        <v>1319</v>
      </c>
      <c r="I4754" t="s">
        <v>75</v>
      </c>
      <c r="J4754" t="s">
        <v>17</v>
      </c>
      <c r="K4754">
        <v>1096</v>
      </c>
      <c r="M4754">
        <f t="shared" ref="M4754:M4755" si="1244" xml:space="preserve"> H4754 - K4754</f>
        <v>223</v>
      </c>
      <c r="N4754">
        <f t="shared" ref="N4754:N4755" si="1245" xml:space="preserve"> M4754 / H4754 * 100</f>
        <v>16.90674753601213</v>
      </c>
    </row>
    <row r="4755" spans="1:14" x14ac:dyDescent="0.55000000000000004">
      <c r="A4755" t="s">
        <v>4898</v>
      </c>
      <c r="B4755" t="s">
        <v>108</v>
      </c>
      <c r="C4755" t="s">
        <v>20</v>
      </c>
      <c r="D4755" t="s">
        <v>204</v>
      </c>
      <c r="E4755" t="s">
        <v>15</v>
      </c>
      <c r="F4755" s="1">
        <v>42929</v>
      </c>
      <c r="G4755" s="1">
        <v>42938</v>
      </c>
      <c r="H4755">
        <v>5873</v>
      </c>
      <c r="I4755" t="s">
        <v>75</v>
      </c>
      <c r="J4755" t="s">
        <v>17</v>
      </c>
      <c r="K4755">
        <v>4821</v>
      </c>
      <c r="M4755">
        <f t="shared" si="1244"/>
        <v>1052</v>
      </c>
      <c r="N4755">
        <f t="shared" si="1245"/>
        <v>17.91248084454282</v>
      </c>
    </row>
    <row r="4756" spans="1:14" x14ac:dyDescent="0.55000000000000004">
      <c r="A4756" t="s">
        <v>4899</v>
      </c>
      <c r="B4756" t="s">
        <v>99</v>
      </c>
      <c r="C4756" t="s">
        <v>24</v>
      </c>
      <c r="E4756" t="s">
        <v>49</v>
      </c>
      <c r="F4756" s="1">
        <v>42929</v>
      </c>
      <c r="I4756" t="s">
        <v>85</v>
      </c>
      <c r="J4756" t="s">
        <v>25</v>
      </c>
      <c r="K4756">
        <v>55</v>
      </c>
    </row>
    <row r="4757" spans="1:14" x14ac:dyDescent="0.55000000000000004">
      <c r="A4757" t="s">
        <v>4900</v>
      </c>
      <c r="B4757" t="s">
        <v>37</v>
      </c>
      <c r="C4757" t="s">
        <v>48</v>
      </c>
      <c r="D4757" t="s">
        <v>167</v>
      </c>
      <c r="E4757" t="s">
        <v>55</v>
      </c>
      <c r="F4757" s="1">
        <v>42929</v>
      </c>
      <c r="G4757" s="1">
        <v>42975</v>
      </c>
      <c r="H4757">
        <v>0</v>
      </c>
      <c r="I4757" t="s">
        <v>39</v>
      </c>
      <c r="J4757" t="s">
        <v>25</v>
      </c>
      <c r="K4757">
        <v>3393</v>
      </c>
    </row>
    <row r="4758" spans="1:14" x14ac:dyDescent="0.55000000000000004">
      <c r="A4758" t="s">
        <v>4901</v>
      </c>
      <c r="B4758" t="s">
        <v>30</v>
      </c>
      <c r="C4758" t="s">
        <v>13</v>
      </c>
      <c r="D4758" t="s">
        <v>196</v>
      </c>
      <c r="E4758" t="s">
        <v>55</v>
      </c>
      <c r="F4758" s="1">
        <v>42929</v>
      </c>
      <c r="G4758" s="1">
        <v>42931</v>
      </c>
      <c r="H4758">
        <v>0</v>
      </c>
      <c r="I4758" t="s">
        <v>32</v>
      </c>
      <c r="J4758" t="s">
        <v>17</v>
      </c>
      <c r="K4758">
        <v>1096</v>
      </c>
    </row>
    <row r="4759" spans="1:14" x14ac:dyDescent="0.55000000000000004">
      <c r="A4759" t="s">
        <v>4902</v>
      </c>
      <c r="B4759" t="s">
        <v>34</v>
      </c>
      <c r="C4759" t="s">
        <v>24</v>
      </c>
      <c r="D4759" t="s">
        <v>71</v>
      </c>
      <c r="E4759" t="s">
        <v>15</v>
      </c>
      <c r="F4759" s="1">
        <v>42930</v>
      </c>
      <c r="G4759" s="1">
        <v>42933</v>
      </c>
      <c r="H4759">
        <v>44</v>
      </c>
      <c r="I4759" t="s">
        <v>16</v>
      </c>
      <c r="J4759" t="s">
        <v>25</v>
      </c>
      <c r="K4759">
        <v>55</v>
      </c>
      <c r="M4759">
        <f xml:space="preserve"> H4759 - K4759</f>
        <v>-11</v>
      </c>
      <c r="N4759">
        <f xml:space="preserve"> M4759 / H4759 * 100</f>
        <v>-25</v>
      </c>
    </row>
    <row r="4760" spans="1:14" x14ac:dyDescent="0.55000000000000004">
      <c r="A4760" t="s">
        <v>4903</v>
      </c>
      <c r="B4760" t="s">
        <v>150</v>
      </c>
      <c r="C4760" t="s">
        <v>48</v>
      </c>
      <c r="D4760" t="s">
        <v>227</v>
      </c>
      <c r="E4760" t="s">
        <v>55</v>
      </c>
      <c r="F4760" s="1">
        <v>42930</v>
      </c>
      <c r="G4760" s="1">
        <v>42942</v>
      </c>
      <c r="H4760">
        <v>0</v>
      </c>
      <c r="I4760" t="s">
        <v>75</v>
      </c>
      <c r="J4760" t="s">
        <v>25</v>
      </c>
      <c r="K4760">
        <v>3393</v>
      </c>
    </row>
    <row r="4761" spans="1:14" x14ac:dyDescent="0.55000000000000004">
      <c r="A4761" t="s">
        <v>4904</v>
      </c>
      <c r="B4761" t="s">
        <v>150</v>
      </c>
      <c r="C4761" t="s">
        <v>20</v>
      </c>
      <c r="D4761" t="s">
        <v>117</v>
      </c>
      <c r="E4761" t="s">
        <v>15</v>
      </c>
      <c r="F4761" s="1">
        <v>42930</v>
      </c>
      <c r="G4761" s="1">
        <v>42992</v>
      </c>
      <c r="H4761">
        <v>3834</v>
      </c>
      <c r="I4761" t="s">
        <v>75</v>
      </c>
      <c r="J4761" t="s">
        <v>17</v>
      </c>
      <c r="K4761">
        <v>4821</v>
      </c>
      <c r="M4761">
        <f xml:space="preserve"> H4761 - K4761</f>
        <v>-987</v>
      </c>
      <c r="N4761">
        <f xml:space="preserve"> M4761 / H4761 * 100</f>
        <v>-25.743348982785601</v>
      </c>
    </row>
    <row r="4762" spans="1:14" x14ac:dyDescent="0.55000000000000004">
      <c r="A4762" t="s">
        <v>4905</v>
      </c>
      <c r="B4762" t="s">
        <v>129</v>
      </c>
      <c r="C4762" t="s">
        <v>13</v>
      </c>
      <c r="D4762" t="s">
        <v>312</v>
      </c>
      <c r="E4762" t="s">
        <v>55</v>
      </c>
      <c r="F4762" s="1">
        <v>42930</v>
      </c>
      <c r="G4762" s="1">
        <v>42937</v>
      </c>
      <c r="H4762">
        <v>0</v>
      </c>
      <c r="I4762" t="s">
        <v>75</v>
      </c>
      <c r="J4762" t="s">
        <v>17</v>
      </c>
      <c r="K4762">
        <v>1096</v>
      </c>
    </row>
    <row r="4763" spans="1:14" x14ac:dyDescent="0.55000000000000004">
      <c r="A4763" t="s">
        <v>4906</v>
      </c>
      <c r="B4763" t="s">
        <v>129</v>
      </c>
      <c r="C4763" t="s">
        <v>57</v>
      </c>
      <c r="D4763" t="s">
        <v>530</v>
      </c>
      <c r="E4763" t="s">
        <v>55</v>
      </c>
      <c r="F4763" s="1">
        <v>42930</v>
      </c>
      <c r="G4763" s="1">
        <v>42931</v>
      </c>
      <c r="H4763">
        <v>0</v>
      </c>
      <c r="I4763" t="s">
        <v>75</v>
      </c>
      <c r="J4763" t="s">
        <v>17</v>
      </c>
      <c r="K4763">
        <v>5482</v>
      </c>
    </row>
    <row r="4764" spans="1:14" x14ac:dyDescent="0.55000000000000004">
      <c r="A4764" t="s">
        <v>4907</v>
      </c>
      <c r="B4764" t="s">
        <v>214</v>
      </c>
      <c r="C4764" t="s">
        <v>57</v>
      </c>
      <c r="D4764" t="s">
        <v>330</v>
      </c>
      <c r="E4764" t="s">
        <v>15</v>
      </c>
      <c r="F4764" s="1">
        <v>42930</v>
      </c>
      <c r="G4764" s="1">
        <v>42932</v>
      </c>
      <c r="H4764">
        <v>5537</v>
      </c>
      <c r="I4764" t="s">
        <v>16</v>
      </c>
      <c r="J4764" t="s">
        <v>17</v>
      </c>
      <c r="K4764">
        <v>5482</v>
      </c>
      <c r="M4764">
        <f t="shared" ref="M4764:M4766" si="1246" xml:space="preserve"> H4764 - K4764</f>
        <v>55</v>
      </c>
      <c r="N4764">
        <f t="shared" ref="N4764:N4766" si="1247" xml:space="preserve"> M4764 / H4764 * 100</f>
        <v>0.99331768105472285</v>
      </c>
    </row>
    <row r="4765" spans="1:14" x14ac:dyDescent="0.55000000000000004">
      <c r="A4765" t="s">
        <v>4908</v>
      </c>
      <c r="B4765" t="s">
        <v>176</v>
      </c>
      <c r="C4765" t="s">
        <v>27</v>
      </c>
      <c r="D4765" t="s">
        <v>422</v>
      </c>
      <c r="E4765" t="s">
        <v>15</v>
      </c>
      <c r="F4765" s="1">
        <v>42930</v>
      </c>
      <c r="G4765" s="1">
        <v>42993</v>
      </c>
      <c r="H4765">
        <v>530</v>
      </c>
      <c r="I4765" t="s">
        <v>85</v>
      </c>
      <c r="J4765" t="s">
        <v>17</v>
      </c>
      <c r="K4765">
        <v>550</v>
      </c>
      <c r="M4765">
        <f t="shared" si="1246"/>
        <v>-20</v>
      </c>
      <c r="N4765">
        <f t="shared" si="1247"/>
        <v>-3.7735849056603774</v>
      </c>
    </row>
    <row r="4766" spans="1:14" x14ac:dyDescent="0.55000000000000004">
      <c r="A4766" t="s">
        <v>4909</v>
      </c>
      <c r="B4766" t="s">
        <v>176</v>
      </c>
      <c r="C4766" t="s">
        <v>57</v>
      </c>
      <c r="D4766" t="s">
        <v>211</v>
      </c>
      <c r="E4766" t="s">
        <v>15</v>
      </c>
      <c r="F4766" s="1">
        <v>42930</v>
      </c>
      <c r="G4766" s="1">
        <v>43001</v>
      </c>
      <c r="H4766">
        <v>4989</v>
      </c>
      <c r="I4766" t="s">
        <v>85</v>
      </c>
      <c r="J4766" t="s">
        <v>17</v>
      </c>
      <c r="K4766">
        <v>5482</v>
      </c>
      <c r="M4766">
        <f t="shared" si="1246"/>
        <v>-493</v>
      </c>
      <c r="N4766">
        <f t="shared" si="1247"/>
        <v>-9.8817398276207662</v>
      </c>
    </row>
    <row r="4767" spans="1:14" x14ac:dyDescent="0.55000000000000004">
      <c r="A4767" t="s">
        <v>4910</v>
      </c>
      <c r="B4767" t="s">
        <v>19</v>
      </c>
      <c r="C4767" t="s">
        <v>57</v>
      </c>
      <c r="D4767" t="s">
        <v>504</v>
      </c>
      <c r="E4767" t="s">
        <v>55</v>
      </c>
      <c r="F4767" s="1">
        <v>42930</v>
      </c>
      <c r="G4767" s="1">
        <v>42941</v>
      </c>
      <c r="H4767">
        <v>0</v>
      </c>
      <c r="I4767" t="s">
        <v>22</v>
      </c>
      <c r="J4767" t="s">
        <v>17</v>
      </c>
      <c r="K4767">
        <v>5482</v>
      </c>
    </row>
    <row r="4768" spans="1:14" x14ac:dyDescent="0.55000000000000004">
      <c r="A4768" t="s">
        <v>4911</v>
      </c>
      <c r="B4768" t="s">
        <v>19</v>
      </c>
      <c r="C4768" t="s">
        <v>13</v>
      </c>
      <c r="D4768" t="s">
        <v>199</v>
      </c>
      <c r="E4768" t="s">
        <v>15</v>
      </c>
      <c r="F4768" s="1">
        <v>42930</v>
      </c>
      <c r="G4768" s="1">
        <v>42942</v>
      </c>
      <c r="H4768">
        <v>1144</v>
      </c>
      <c r="I4768" t="s">
        <v>22</v>
      </c>
      <c r="J4768" t="s">
        <v>17</v>
      </c>
      <c r="K4768">
        <v>1096</v>
      </c>
      <c r="M4768">
        <f xml:space="preserve"> H4768 - K4768</f>
        <v>48</v>
      </c>
      <c r="N4768">
        <f xml:space="preserve"> M4768 / H4768 * 100</f>
        <v>4.1958041958041958</v>
      </c>
    </row>
    <row r="4769" spans="1:14" x14ac:dyDescent="0.55000000000000004">
      <c r="A4769" t="s">
        <v>4912</v>
      </c>
      <c r="B4769" t="s">
        <v>153</v>
      </c>
      <c r="C4769" t="s">
        <v>27</v>
      </c>
      <c r="D4769" t="s">
        <v>211</v>
      </c>
      <c r="E4769" t="s">
        <v>55</v>
      </c>
      <c r="F4769" s="1">
        <v>42930</v>
      </c>
      <c r="G4769" s="1">
        <v>42931</v>
      </c>
      <c r="H4769">
        <v>0</v>
      </c>
      <c r="I4769" t="s">
        <v>75</v>
      </c>
      <c r="J4769" t="s">
        <v>17</v>
      </c>
      <c r="K4769">
        <v>550</v>
      </c>
    </row>
    <row r="4770" spans="1:14" x14ac:dyDescent="0.55000000000000004">
      <c r="A4770" t="s">
        <v>4913</v>
      </c>
      <c r="B4770" t="s">
        <v>77</v>
      </c>
      <c r="C4770" t="s">
        <v>48</v>
      </c>
      <c r="D4770" t="s">
        <v>104</v>
      </c>
      <c r="E4770" t="s">
        <v>55</v>
      </c>
      <c r="F4770" s="1">
        <v>42930</v>
      </c>
      <c r="G4770" s="1">
        <v>42986</v>
      </c>
      <c r="H4770">
        <v>0</v>
      </c>
      <c r="I4770" t="s">
        <v>39</v>
      </c>
      <c r="J4770" t="s">
        <v>25</v>
      </c>
      <c r="K4770">
        <v>3393</v>
      </c>
    </row>
    <row r="4771" spans="1:14" x14ac:dyDescent="0.55000000000000004">
      <c r="A4771" t="s">
        <v>4914</v>
      </c>
      <c r="B4771" t="s">
        <v>63</v>
      </c>
      <c r="C4771" t="s">
        <v>48</v>
      </c>
      <c r="D4771" t="s">
        <v>104</v>
      </c>
      <c r="E4771" t="s">
        <v>15</v>
      </c>
      <c r="F4771" s="1">
        <v>42930</v>
      </c>
      <c r="G4771" s="1">
        <v>42931</v>
      </c>
      <c r="H4771">
        <v>3362</v>
      </c>
      <c r="I4771" t="s">
        <v>39</v>
      </c>
      <c r="J4771" t="s">
        <v>25</v>
      </c>
      <c r="K4771">
        <v>3393</v>
      </c>
      <c r="M4771">
        <f xml:space="preserve"> H4771 - K4771</f>
        <v>-31</v>
      </c>
      <c r="N4771">
        <f xml:space="preserve"> M4771 / H4771 * 100</f>
        <v>-0.92207019631171916</v>
      </c>
    </row>
    <row r="4772" spans="1:14" x14ac:dyDescent="0.55000000000000004">
      <c r="A4772" t="s">
        <v>4915</v>
      </c>
      <c r="B4772" t="s">
        <v>47</v>
      </c>
      <c r="C4772" t="s">
        <v>20</v>
      </c>
      <c r="D4772" t="s">
        <v>111</v>
      </c>
      <c r="E4772" t="s">
        <v>55</v>
      </c>
      <c r="F4772" s="1">
        <v>42930</v>
      </c>
      <c r="G4772" s="1">
        <v>42941</v>
      </c>
      <c r="H4772">
        <v>0</v>
      </c>
      <c r="I4772" t="s">
        <v>32</v>
      </c>
      <c r="J4772" t="s">
        <v>17</v>
      </c>
      <c r="K4772">
        <v>4821</v>
      </c>
    </row>
    <row r="4773" spans="1:14" x14ac:dyDescent="0.55000000000000004">
      <c r="A4773" t="s">
        <v>4916</v>
      </c>
      <c r="B4773" t="s">
        <v>47</v>
      </c>
      <c r="C4773" t="s">
        <v>57</v>
      </c>
      <c r="D4773" t="s">
        <v>160</v>
      </c>
      <c r="E4773" t="s">
        <v>15</v>
      </c>
      <c r="F4773" s="1">
        <v>42930</v>
      </c>
      <c r="G4773" s="1">
        <v>42937</v>
      </c>
      <c r="H4773">
        <v>5013</v>
      </c>
      <c r="I4773" t="s">
        <v>32</v>
      </c>
      <c r="J4773" t="s">
        <v>17</v>
      </c>
      <c r="K4773">
        <v>5482</v>
      </c>
      <c r="M4773">
        <f xml:space="preserve"> H4773 - K4773</f>
        <v>-469</v>
      </c>
      <c r="N4773">
        <f xml:space="preserve"> M4773 / H4773 * 100</f>
        <v>-9.3556752443646509</v>
      </c>
    </row>
    <row r="4774" spans="1:14" x14ac:dyDescent="0.55000000000000004">
      <c r="A4774" t="s">
        <v>4917</v>
      </c>
      <c r="B4774" t="s">
        <v>89</v>
      </c>
      <c r="C4774" t="s">
        <v>27</v>
      </c>
      <c r="E4774" t="s">
        <v>49</v>
      </c>
      <c r="F4774" s="1">
        <v>42930</v>
      </c>
      <c r="I4774" t="s">
        <v>32</v>
      </c>
      <c r="J4774" t="s">
        <v>17</v>
      </c>
      <c r="K4774">
        <v>550</v>
      </c>
    </row>
    <row r="4775" spans="1:14" x14ac:dyDescent="0.55000000000000004">
      <c r="A4775" t="s">
        <v>4918</v>
      </c>
      <c r="B4775" t="s">
        <v>89</v>
      </c>
      <c r="C4775" t="s">
        <v>27</v>
      </c>
      <c r="D4775" t="s">
        <v>31</v>
      </c>
      <c r="E4775" t="s">
        <v>55</v>
      </c>
      <c r="F4775" s="1">
        <v>42930</v>
      </c>
      <c r="G4775" s="1">
        <v>42931</v>
      </c>
      <c r="H4775">
        <v>0</v>
      </c>
      <c r="I4775" t="s">
        <v>32</v>
      </c>
      <c r="J4775" t="s">
        <v>17</v>
      </c>
      <c r="K4775">
        <v>550</v>
      </c>
    </row>
    <row r="4776" spans="1:14" x14ac:dyDescent="0.55000000000000004">
      <c r="A4776" t="s">
        <v>4919</v>
      </c>
      <c r="B4776" t="s">
        <v>106</v>
      </c>
      <c r="C4776" t="s">
        <v>13</v>
      </c>
      <c r="D4776" t="s">
        <v>325</v>
      </c>
      <c r="E4776" t="s">
        <v>55</v>
      </c>
      <c r="F4776" s="1">
        <v>42930</v>
      </c>
      <c r="G4776" s="1">
        <v>42932</v>
      </c>
      <c r="H4776">
        <v>0</v>
      </c>
      <c r="I4776" t="s">
        <v>32</v>
      </c>
      <c r="J4776" t="s">
        <v>17</v>
      </c>
      <c r="K4776">
        <v>1096</v>
      </c>
    </row>
    <row r="4777" spans="1:14" x14ac:dyDescent="0.55000000000000004">
      <c r="A4777" t="s">
        <v>4920</v>
      </c>
      <c r="B4777" t="s">
        <v>106</v>
      </c>
      <c r="C4777" t="s">
        <v>27</v>
      </c>
      <c r="D4777" t="s">
        <v>180</v>
      </c>
      <c r="E4777" t="s">
        <v>15</v>
      </c>
      <c r="F4777" s="1">
        <v>42930</v>
      </c>
      <c r="G4777" s="1">
        <v>42974</v>
      </c>
      <c r="H4777">
        <v>431</v>
      </c>
      <c r="I4777" t="s">
        <v>32</v>
      </c>
      <c r="J4777" t="s">
        <v>17</v>
      </c>
      <c r="K4777">
        <v>550</v>
      </c>
      <c r="M4777">
        <f t="shared" ref="M4777:M4780" si="1248" xml:space="preserve"> H4777 - K4777</f>
        <v>-119</v>
      </c>
      <c r="N4777">
        <f t="shared" ref="N4777:N4780" si="1249" xml:space="preserve"> M4777 / H4777 * 100</f>
        <v>-27.610208816705335</v>
      </c>
    </row>
    <row r="4778" spans="1:14" x14ac:dyDescent="0.55000000000000004">
      <c r="A4778" t="s">
        <v>4921</v>
      </c>
      <c r="B4778" t="s">
        <v>106</v>
      </c>
      <c r="C4778" t="s">
        <v>20</v>
      </c>
      <c r="D4778" t="s">
        <v>410</v>
      </c>
      <c r="E4778" t="s">
        <v>15</v>
      </c>
      <c r="F4778" s="1">
        <v>42930</v>
      </c>
      <c r="G4778" s="1">
        <v>42940</v>
      </c>
      <c r="H4778">
        <v>5161</v>
      </c>
      <c r="I4778" t="s">
        <v>32</v>
      </c>
      <c r="J4778" t="s">
        <v>17</v>
      </c>
      <c r="K4778">
        <v>4821</v>
      </c>
      <c r="M4778">
        <f t="shared" si="1248"/>
        <v>340</v>
      </c>
      <c r="N4778">
        <f t="shared" si="1249"/>
        <v>6.5878705677194338</v>
      </c>
    </row>
    <row r="4779" spans="1:14" x14ac:dyDescent="0.55000000000000004">
      <c r="A4779" t="s">
        <v>4922</v>
      </c>
      <c r="B4779" t="s">
        <v>144</v>
      </c>
      <c r="C4779" t="s">
        <v>27</v>
      </c>
      <c r="D4779" t="s">
        <v>54</v>
      </c>
      <c r="E4779" t="s">
        <v>15</v>
      </c>
      <c r="F4779" s="1">
        <v>42930</v>
      </c>
      <c r="G4779" s="1">
        <v>42932</v>
      </c>
      <c r="H4779">
        <v>579</v>
      </c>
      <c r="I4779" t="s">
        <v>16</v>
      </c>
      <c r="J4779" t="s">
        <v>17</v>
      </c>
      <c r="K4779">
        <v>550</v>
      </c>
      <c r="M4779">
        <f t="shared" si="1248"/>
        <v>29</v>
      </c>
      <c r="N4779">
        <f t="shared" si="1249"/>
        <v>5.0086355785837648</v>
      </c>
    </row>
    <row r="4780" spans="1:14" x14ac:dyDescent="0.55000000000000004">
      <c r="A4780" t="s">
        <v>4923</v>
      </c>
      <c r="B4780" t="s">
        <v>144</v>
      </c>
      <c r="C4780" t="s">
        <v>48</v>
      </c>
      <c r="D4780" t="s">
        <v>87</v>
      </c>
      <c r="E4780" t="s">
        <v>15</v>
      </c>
      <c r="F4780" s="1">
        <v>42930</v>
      </c>
      <c r="G4780" s="1">
        <v>42940</v>
      </c>
      <c r="H4780">
        <v>3411</v>
      </c>
      <c r="I4780" t="s">
        <v>16</v>
      </c>
      <c r="J4780" t="s">
        <v>25</v>
      </c>
      <c r="K4780">
        <v>3393</v>
      </c>
      <c r="M4780">
        <f t="shared" si="1248"/>
        <v>18</v>
      </c>
      <c r="N4780">
        <f t="shared" si="1249"/>
        <v>0.52770448548812665</v>
      </c>
    </row>
    <row r="4781" spans="1:14" x14ac:dyDescent="0.55000000000000004">
      <c r="A4781" t="s">
        <v>4924</v>
      </c>
      <c r="B4781" t="s">
        <v>41</v>
      </c>
      <c r="C4781" t="s">
        <v>24</v>
      </c>
      <c r="D4781" t="s">
        <v>104</v>
      </c>
      <c r="E4781" t="s">
        <v>55</v>
      </c>
      <c r="F4781" s="1">
        <v>42930</v>
      </c>
      <c r="G4781" s="1">
        <v>42989</v>
      </c>
      <c r="H4781">
        <v>0</v>
      </c>
      <c r="I4781" t="s">
        <v>39</v>
      </c>
      <c r="J4781" t="s">
        <v>25</v>
      </c>
      <c r="K4781">
        <v>55</v>
      </c>
    </row>
    <row r="4782" spans="1:14" x14ac:dyDescent="0.55000000000000004">
      <c r="A4782" t="s">
        <v>4925</v>
      </c>
      <c r="B4782" t="s">
        <v>41</v>
      </c>
      <c r="C4782" t="s">
        <v>48</v>
      </c>
      <c r="D4782" t="s">
        <v>180</v>
      </c>
      <c r="E4782" t="s">
        <v>15</v>
      </c>
      <c r="F4782" s="1">
        <v>42930</v>
      </c>
      <c r="G4782" s="1">
        <v>42931</v>
      </c>
      <c r="H4782">
        <v>3973</v>
      </c>
      <c r="I4782" t="s">
        <v>39</v>
      </c>
      <c r="J4782" t="s">
        <v>25</v>
      </c>
      <c r="K4782">
        <v>3393</v>
      </c>
      <c r="M4782">
        <f xml:space="preserve"> H4782 - K4782</f>
        <v>580</v>
      </c>
      <c r="N4782">
        <f xml:space="preserve"> M4782 / H4782 * 100</f>
        <v>14.5985401459854</v>
      </c>
    </row>
    <row r="4783" spans="1:14" x14ac:dyDescent="0.55000000000000004">
      <c r="A4783" t="s">
        <v>4926</v>
      </c>
      <c r="B4783" t="s">
        <v>44</v>
      </c>
      <c r="C4783" t="s">
        <v>48</v>
      </c>
      <c r="D4783" t="s">
        <v>35</v>
      </c>
      <c r="E4783" t="s">
        <v>55</v>
      </c>
      <c r="F4783" s="1">
        <v>42930</v>
      </c>
      <c r="G4783" s="1">
        <v>43048</v>
      </c>
      <c r="H4783">
        <v>0</v>
      </c>
      <c r="I4783" t="s">
        <v>22</v>
      </c>
      <c r="J4783" t="s">
        <v>25</v>
      </c>
      <c r="K4783">
        <v>3393</v>
      </c>
    </row>
    <row r="4784" spans="1:14" x14ac:dyDescent="0.55000000000000004">
      <c r="A4784" t="s">
        <v>4927</v>
      </c>
      <c r="B4784" t="s">
        <v>108</v>
      </c>
      <c r="C4784" t="s">
        <v>13</v>
      </c>
      <c r="D4784" t="s">
        <v>312</v>
      </c>
      <c r="E4784" t="s">
        <v>15</v>
      </c>
      <c r="F4784" s="1">
        <v>42930</v>
      </c>
      <c r="G4784" s="1">
        <v>42931</v>
      </c>
      <c r="H4784">
        <v>1029</v>
      </c>
      <c r="I4784" t="s">
        <v>75</v>
      </c>
      <c r="J4784" t="s">
        <v>17</v>
      </c>
      <c r="K4784">
        <v>1096</v>
      </c>
      <c r="M4784">
        <f t="shared" ref="M4784:M4785" si="1250" xml:space="preserve"> H4784 - K4784</f>
        <v>-67</v>
      </c>
      <c r="N4784">
        <f t="shared" ref="N4784:N4785" si="1251" xml:space="preserve"> M4784 / H4784 * 100</f>
        <v>-6.5111758989310013</v>
      </c>
    </row>
    <row r="4785" spans="1:14" x14ac:dyDescent="0.55000000000000004">
      <c r="A4785" t="s">
        <v>4928</v>
      </c>
      <c r="B4785" t="s">
        <v>99</v>
      </c>
      <c r="C4785" t="s">
        <v>24</v>
      </c>
      <c r="D4785" t="s">
        <v>249</v>
      </c>
      <c r="E4785" t="s">
        <v>15</v>
      </c>
      <c r="F4785" s="1">
        <v>42930</v>
      </c>
      <c r="G4785" s="1">
        <v>42939</v>
      </c>
      <c r="H4785">
        <v>59</v>
      </c>
      <c r="I4785" t="s">
        <v>85</v>
      </c>
      <c r="J4785" t="s">
        <v>25</v>
      </c>
      <c r="K4785">
        <v>55</v>
      </c>
      <c r="M4785">
        <f t="shared" si="1250"/>
        <v>4</v>
      </c>
      <c r="N4785">
        <f t="shared" si="1251"/>
        <v>6.7796610169491522</v>
      </c>
    </row>
    <row r="4786" spans="1:14" x14ac:dyDescent="0.55000000000000004">
      <c r="A4786" t="s">
        <v>4929</v>
      </c>
      <c r="B4786" t="s">
        <v>70</v>
      </c>
      <c r="C4786" t="s">
        <v>24</v>
      </c>
      <c r="D4786" t="s">
        <v>225</v>
      </c>
      <c r="E4786" t="s">
        <v>55</v>
      </c>
      <c r="F4786" s="1">
        <v>42930</v>
      </c>
      <c r="G4786" s="1">
        <v>42938</v>
      </c>
      <c r="H4786">
        <v>0</v>
      </c>
      <c r="I4786" t="s">
        <v>16</v>
      </c>
      <c r="J4786" t="s">
        <v>25</v>
      </c>
      <c r="K4786">
        <v>55</v>
      </c>
    </row>
    <row r="4787" spans="1:14" x14ac:dyDescent="0.55000000000000004">
      <c r="A4787" t="s">
        <v>4930</v>
      </c>
      <c r="B4787" t="s">
        <v>37</v>
      </c>
      <c r="C4787" t="s">
        <v>24</v>
      </c>
      <c r="E4787" t="s">
        <v>49</v>
      </c>
      <c r="F4787" s="1">
        <v>42930</v>
      </c>
      <c r="I4787" t="s">
        <v>39</v>
      </c>
      <c r="J4787" t="s">
        <v>25</v>
      </c>
      <c r="K4787">
        <v>55</v>
      </c>
    </row>
    <row r="4788" spans="1:14" x14ac:dyDescent="0.55000000000000004">
      <c r="A4788" t="s">
        <v>4931</v>
      </c>
      <c r="B4788" t="s">
        <v>37</v>
      </c>
      <c r="C4788" t="s">
        <v>27</v>
      </c>
      <c r="D4788" t="s">
        <v>160</v>
      </c>
      <c r="E4788" t="s">
        <v>15</v>
      </c>
      <c r="F4788" s="1">
        <v>42930</v>
      </c>
      <c r="G4788" s="1">
        <v>43007</v>
      </c>
      <c r="H4788">
        <v>534</v>
      </c>
      <c r="I4788" t="s">
        <v>39</v>
      </c>
      <c r="J4788" t="s">
        <v>17</v>
      </c>
      <c r="K4788">
        <v>550</v>
      </c>
      <c r="M4788">
        <f t="shared" ref="M4788:M4790" si="1252" xml:space="preserve"> H4788 - K4788</f>
        <v>-16</v>
      </c>
      <c r="N4788">
        <f t="shared" ref="N4788:N4790" si="1253" xml:space="preserve"> M4788 / H4788 * 100</f>
        <v>-2.9962546816479403</v>
      </c>
    </row>
    <row r="4789" spans="1:14" x14ac:dyDescent="0.55000000000000004">
      <c r="A4789" t="s">
        <v>4932</v>
      </c>
      <c r="B4789" t="s">
        <v>83</v>
      </c>
      <c r="C4789" t="s">
        <v>24</v>
      </c>
      <c r="D4789" t="s">
        <v>530</v>
      </c>
      <c r="E4789" t="s">
        <v>15</v>
      </c>
      <c r="F4789" s="1">
        <v>42930</v>
      </c>
      <c r="G4789" s="1">
        <v>42931</v>
      </c>
      <c r="H4789">
        <v>48</v>
      </c>
      <c r="I4789" t="s">
        <v>85</v>
      </c>
      <c r="J4789" t="s">
        <v>25</v>
      </c>
      <c r="K4789">
        <v>55</v>
      </c>
      <c r="M4789">
        <f t="shared" si="1252"/>
        <v>-7</v>
      </c>
      <c r="N4789">
        <f t="shared" si="1253"/>
        <v>-14.583333333333334</v>
      </c>
    </row>
    <row r="4790" spans="1:14" x14ac:dyDescent="0.55000000000000004">
      <c r="A4790" t="s">
        <v>4933</v>
      </c>
      <c r="B4790" t="s">
        <v>30</v>
      </c>
      <c r="C4790" t="s">
        <v>24</v>
      </c>
      <c r="D4790" t="s">
        <v>64</v>
      </c>
      <c r="E4790" t="s">
        <v>15</v>
      </c>
      <c r="F4790" s="1">
        <v>42930</v>
      </c>
      <c r="G4790" s="1">
        <v>42941</v>
      </c>
      <c r="H4790">
        <v>57</v>
      </c>
      <c r="I4790" t="s">
        <v>32</v>
      </c>
      <c r="J4790" t="s">
        <v>25</v>
      </c>
      <c r="K4790">
        <v>55</v>
      </c>
      <c r="M4790">
        <f t="shared" si="1252"/>
        <v>2</v>
      </c>
      <c r="N4790">
        <f t="shared" si="1253"/>
        <v>3.5087719298245612</v>
      </c>
    </row>
    <row r="4791" spans="1:14" x14ac:dyDescent="0.55000000000000004">
      <c r="A4791" t="s">
        <v>4934</v>
      </c>
      <c r="B4791" t="s">
        <v>73</v>
      </c>
      <c r="C4791" t="s">
        <v>57</v>
      </c>
      <c r="D4791" t="s">
        <v>422</v>
      </c>
      <c r="E4791" t="s">
        <v>55</v>
      </c>
      <c r="F4791" s="1">
        <v>42931</v>
      </c>
      <c r="G4791" s="1">
        <v>42933</v>
      </c>
      <c r="H4791">
        <v>0</v>
      </c>
      <c r="I4791" t="s">
        <v>75</v>
      </c>
      <c r="J4791" t="s">
        <v>17</v>
      </c>
      <c r="K4791">
        <v>5482</v>
      </c>
    </row>
    <row r="4792" spans="1:14" x14ac:dyDescent="0.55000000000000004">
      <c r="A4792" t="s">
        <v>4935</v>
      </c>
      <c r="B4792" t="s">
        <v>19</v>
      </c>
      <c r="C4792" t="s">
        <v>57</v>
      </c>
      <c r="D4792" t="s">
        <v>122</v>
      </c>
      <c r="E4792" t="s">
        <v>15</v>
      </c>
      <c r="F4792" s="1">
        <v>42931</v>
      </c>
      <c r="G4792" s="1">
        <v>43050</v>
      </c>
      <c r="H4792">
        <v>4009</v>
      </c>
      <c r="I4792" t="s">
        <v>22</v>
      </c>
      <c r="J4792" t="s">
        <v>17</v>
      </c>
      <c r="K4792">
        <v>5482</v>
      </c>
      <c r="M4792">
        <f t="shared" ref="M4792:M4794" si="1254" xml:space="preserve"> H4792 - K4792</f>
        <v>-1473</v>
      </c>
      <c r="N4792">
        <f t="shared" ref="N4792:N4794" si="1255" xml:space="preserve"> M4792 / H4792 * 100</f>
        <v>-36.742329758044399</v>
      </c>
    </row>
    <row r="4793" spans="1:14" x14ac:dyDescent="0.55000000000000004">
      <c r="A4793" t="s">
        <v>4936</v>
      </c>
      <c r="B4793" t="s">
        <v>19</v>
      </c>
      <c r="C4793" t="s">
        <v>48</v>
      </c>
      <c r="D4793" t="s">
        <v>102</v>
      </c>
      <c r="E4793" t="s">
        <v>15</v>
      </c>
      <c r="F4793" s="1">
        <v>42931</v>
      </c>
      <c r="G4793" s="1">
        <v>42981</v>
      </c>
      <c r="H4793">
        <v>3255</v>
      </c>
      <c r="I4793" t="s">
        <v>22</v>
      </c>
      <c r="J4793" t="s">
        <v>25</v>
      </c>
      <c r="K4793">
        <v>3393</v>
      </c>
      <c r="M4793">
        <f t="shared" si="1254"/>
        <v>-138</v>
      </c>
      <c r="N4793">
        <f t="shared" si="1255"/>
        <v>-4.2396313364055294</v>
      </c>
    </row>
    <row r="4794" spans="1:14" x14ac:dyDescent="0.55000000000000004">
      <c r="A4794" t="s">
        <v>4937</v>
      </c>
      <c r="B4794" t="s">
        <v>153</v>
      </c>
      <c r="C4794" t="s">
        <v>48</v>
      </c>
      <c r="D4794" t="s">
        <v>230</v>
      </c>
      <c r="E4794" t="s">
        <v>15</v>
      </c>
      <c r="F4794" s="1">
        <v>42931</v>
      </c>
      <c r="G4794" s="1">
        <v>42941</v>
      </c>
      <c r="H4794">
        <v>3724</v>
      </c>
      <c r="I4794" t="s">
        <v>75</v>
      </c>
      <c r="J4794" t="s">
        <v>25</v>
      </c>
      <c r="K4794">
        <v>3393</v>
      </c>
      <c r="M4794">
        <f t="shared" si="1254"/>
        <v>331</v>
      </c>
      <c r="N4794">
        <f t="shared" si="1255"/>
        <v>8.8882921589688504</v>
      </c>
    </row>
    <row r="4795" spans="1:14" x14ac:dyDescent="0.55000000000000004">
      <c r="A4795" t="s">
        <v>4938</v>
      </c>
      <c r="B4795" t="s">
        <v>77</v>
      </c>
      <c r="C4795" t="s">
        <v>48</v>
      </c>
      <c r="D4795" t="s">
        <v>186</v>
      </c>
      <c r="E4795" t="s">
        <v>55</v>
      </c>
      <c r="F4795" s="1">
        <v>42931</v>
      </c>
      <c r="G4795" s="1">
        <v>42932</v>
      </c>
      <c r="H4795">
        <v>0</v>
      </c>
      <c r="I4795" t="s">
        <v>39</v>
      </c>
      <c r="J4795" t="s">
        <v>25</v>
      </c>
      <c r="K4795">
        <v>3393</v>
      </c>
    </row>
    <row r="4796" spans="1:14" x14ac:dyDescent="0.55000000000000004">
      <c r="A4796" t="s">
        <v>4939</v>
      </c>
      <c r="B4796" t="s">
        <v>63</v>
      </c>
      <c r="C4796" t="s">
        <v>13</v>
      </c>
      <c r="D4796" t="s">
        <v>80</v>
      </c>
      <c r="E4796" t="s">
        <v>55</v>
      </c>
      <c r="F4796" s="1">
        <v>42931</v>
      </c>
      <c r="G4796" s="1">
        <v>42940</v>
      </c>
      <c r="H4796">
        <v>0</v>
      </c>
      <c r="I4796" t="s">
        <v>39</v>
      </c>
      <c r="J4796" t="s">
        <v>17</v>
      </c>
      <c r="K4796">
        <v>1096</v>
      </c>
    </row>
    <row r="4797" spans="1:14" x14ac:dyDescent="0.55000000000000004">
      <c r="A4797" t="s">
        <v>4940</v>
      </c>
      <c r="B4797" t="s">
        <v>47</v>
      </c>
      <c r="C4797" t="s">
        <v>13</v>
      </c>
      <c r="D4797" t="s">
        <v>133</v>
      </c>
      <c r="E4797" t="s">
        <v>55</v>
      </c>
      <c r="F4797" s="1">
        <v>42931</v>
      </c>
      <c r="G4797" s="1">
        <v>42973</v>
      </c>
      <c r="H4797">
        <v>0</v>
      </c>
      <c r="I4797" t="s">
        <v>32</v>
      </c>
      <c r="J4797" t="s">
        <v>17</v>
      </c>
      <c r="K4797">
        <v>1096</v>
      </c>
    </row>
    <row r="4798" spans="1:14" x14ac:dyDescent="0.55000000000000004">
      <c r="A4798" t="s">
        <v>4941</v>
      </c>
      <c r="B4798" t="s">
        <v>264</v>
      </c>
      <c r="C4798" t="s">
        <v>24</v>
      </c>
      <c r="D4798" t="s">
        <v>137</v>
      </c>
      <c r="E4798" t="s">
        <v>55</v>
      </c>
      <c r="F4798" s="1">
        <v>42931</v>
      </c>
      <c r="G4798" s="1">
        <v>43043</v>
      </c>
      <c r="H4798">
        <v>0</v>
      </c>
      <c r="I4798" t="s">
        <v>22</v>
      </c>
      <c r="J4798" t="s">
        <v>25</v>
      </c>
      <c r="K4798">
        <v>55</v>
      </c>
    </row>
    <row r="4799" spans="1:14" x14ac:dyDescent="0.55000000000000004">
      <c r="A4799" t="s">
        <v>4942</v>
      </c>
      <c r="B4799" t="s">
        <v>106</v>
      </c>
      <c r="C4799" t="s">
        <v>57</v>
      </c>
      <c r="D4799" t="s">
        <v>97</v>
      </c>
      <c r="E4799" t="s">
        <v>55</v>
      </c>
      <c r="F4799" s="1">
        <v>42931</v>
      </c>
      <c r="G4799" s="1">
        <v>42938</v>
      </c>
      <c r="H4799">
        <v>0</v>
      </c>
      <c r="I4799" t="s">
        <v>32</v>
      </c>
      <c r="J4799" t="s">
        <v>17</v>
      </c>
      <c r="K4799">
        <v>5482</v>
      </c>
    </row>
    <row r="4800" spans="1:14" x14ac:dyDescent="0.55000000000000004">
      <c r="A4800" t="s">
        <v>4943</v>
      </c>
      <c r="B4800" t="s">
        <v>144</v>
      </c>
      <c r="C4800" t="s">
        <v>24</v>
      </c>
      <c r="D4800" t="s">
        <v>120</v>
      </c>
      <c r="E4800" t="s">
        <v>55</v>
      </c>
      <c r="F4800" s="1">
        <v>42931</v>
      </c>
      <c r="G4800" s="1">
        <v>42932</v>
      </c>
      <c r="H4800">
        <v>0</v>
      </c>
      <c r="I4800" t="s">
        <v>16</v>
      </c>
      <c r="J4800" t="s">
        <v>25</v>
      </c>
      <c r="K4800">
        <v>55</v>
      </c>
    </row>
    <row r="4801" spans="1:14" x14ac:dyDescent="0.55000000000000004">
      <c r="A4801" t="s">
        <v>4944</v>
      </c>
      <c r="B4801" t="s">
        <v>41</v>
      </c>
      <c r="C4801" t="s">
        <v>48</v>
      </c>
      <c r="D4801" t="s">
        <v>206</v>
      </c>
      <c r="E4801" t="s">
        <v>55</v>
      </c>
      <c r="F4801" s="1">
        <v>42931</v>
      </c>
      <c r="G4801" s="1">
        <v>42933</v>
      </c>
      <c r="H4801">
        <v>0</v>
      </c>
      <c r="I4801" t="s">
        <v>39</v>
      </c>
      <c r="J4801" t="s">
        <v>25</v>
      </c>
      <c r="K4801">
        <v>3393</v>
      </c>
    </row>
    <row r="4802" spans="1:14" x14ac:dyDescent="0.55000000000000004">
      <c r="A4802" t="s">
        <v>4945</v>
      </c>
      <c r="B4802" t="s">
        <v>41</v>
      </c>
      <c r="C4802" t="s">
        <v>48</v>
      </c>
      <c r="D4802" t="s">
        <v>42</v>
      </c>
      <c r="E4802" t="s">
        <v>15</v>
      </c>
      <c r="F4802" s="1">
        <v>42931</v>
      </c>
      <c r="G4802" s="1">
        <v>42974</v>
      </c>
      <c r="H4802">
        <v>2791</v>
      </c>
      <c r="I4802" t="s">
        <v>39</v>
      </c>
      <c r="J4802" t="s">
        <v>25</v>
      </c>
      <c r="K4802">
        <v>3393</v>
      </c>
      <c r="M4802">
        <f xml:space="preserve"> H4802 - K4802</f>
        <v>-602</v>
      </c>
      <c r="N4802">
        <f xml:space="preserve"> M4802 / H4802 * 100</f>
        <v>-21.569329989251166</v>
      </c>
    </row>
    <row r="4803" spans="1:14" x14ac:dyDescent="0.55000000000000004">
      <c r="A4803" t="s">
        <v>4946</v>
      </c>
      <c r="B4803" t="s">
        <v>60</v>
      </c>
      <c r="C4803" t="s">
        <v>13</v>
      </c>
      <c r="E4803" t="s">
        <v>49</v>
      </c>
      <c r="F4803" s="1">
        <v>42931</v>
      </c>
      <c r="I4803" t="s">
        <v>32</v>
      </c>
      <c r="J4803" t="s">
        <v>17</v>
      </c>
      <c r="K4803">
        <v>1096</v>
      </c>
    </row>
    <row r="4804" spans="1:14" x14ac:dyDescent="0.55000000000000004">
      <c r="A4804" t="s">
        <v>4947</v>
      </c>
      <c r="B4804" t="s">
        <v>44</v>
      </c>
      <c r="C4804" t="s">
        <v>48</v>
      </c>
      <c r="D4804" t="s">
        <v>14</v>
      </c>
      <c r="E4804" t="s">
        <v>15</v>
      </c>
      <c r="F4804" s="1">
        <v>42931</v>
      </c>
      <c r="G4804" s="1">
        <v>42980</v>
      </c>
      <c r="H4804">
        <v>3501</v>
      </c>
      <c r="I4804" t="s">
        <v>22</v>
      </c>
      <c r="J4804" t="s">
        <v>25</v>
      </c>
      <c r="K4804">
        <v>3393</v>
      </c>
      <c r="M4804">
        <f xml:space="preserve"> H4804 - K4804</f>
        <v>108</v>
      </c>
      <c r="N4804">
        <f xml:space="preserve"> M4804 / H4804 * 100</f>
        <v>3.0848329048843186</v>
      </c>
    </row>
    <row r="4805" spans="1:14" x14ac:dyDescent="0.55000000000000004">
      <c r="A4805" t="s">
        <v>4948</v>
      </c>
      <c r="B4805" t="s">
        <v>108</v>
      </c>
      <c r="C4805" t="s">
        <v>57</v>
      </c>
      <c r="D4805" t="s">
        <v>290</v>
      </c>
      <c r="E4805" t="s">
        <v>55</v>
      </c>
      <c r="F4805" s="1">
        <v>42931</v>
      </c>
      <c r="G4805" s="1">
        <v>42943</v>
      </c>
      <c r="H4805">
        <v>0</v>
      </c>
      <c r="I4805" t="s">
        <v>75</v>
      </c>
      <c r="J4805" t="s">
        <v>17</v>
      </c>
      <c r="K4805">
        <v>5482</v>
      </c>
    </row>
    <row r="4806" spans="1:14" x14ac:dyDescent="0.55000000000000004">
      <c r="A4806" t="s">
        <v>4949</v>
      </c>
      <c r="B4806" t="s">
        <v>108</v>
      </c>
      <c r="C4806" t="s">
        <v>27</v>
      </c>
      <c r="D4806" t="s">
        <v>92</v>
      </c>
      <c r="E4806" t="s">
        <v>15</v>
      </c>
      <c r="F4806" s="1">
        <v>42931</v>
      </c>
      <c r="G4806" s="1">
        <v>42932</v>
      </c>
      <c r="H4806">
        <v>555</v>
      </c>
      <c r="I4806" t="s">
        <v>75</v>
      </c>
      <c r="J4806" t="s">
        <v>17</v>
      </c>
      <c r="K4806">
        <v>550</v>
      </c>
      <c r="M4806">
        <f xml:space="preserve"> H4806 - K4806</f>
        <v>5</v>
      </c>
      <c r="N4806">
        <f xml:space="preserve"> M4806 / H4806 * 100</f>
        <v>0.90090090090090091</v>
      </c>
    </row>
    <row r="4807" spans="1:14" x14ac:dyDescent="0.55000000000000004">
      <c r="A4807" t="s">
        <v>4950</v>
      </c>
      <c r="B4807" t="s">
        <v>66</v>
      </c>
      <c r="C4807" t="s">
        <v>24</v>
      </c>
      <c r="E4807" t="s">
        <v>49</v>
      </c>
      <c r="F4807" s="1">
        <v>42931</v>
      </c>
      <c r="I4807" t="s">
        <v>39</v>
      </c>
      <c r="J4807" t="s">
        <v>25</v>
      </c>
      <c r="K4807">
        <v>55</v>
      </c>
    </row>
    <row r="4808" spans="1:14" x14ac:dyDescent="0.55000000000000004">
      <c r="A4808" t="s">
        <v>4951</v>
      </c>
      <c r="B4808" t="s">
        <v>66</v>
      </c>
      <c r="C4808" t="s">
        <v>27</v>
      </c>
      <c r="D4808" t="s">
        <v>196</v>
      </c>
      <c r="E4808" t="s">
        <v>15</v>
      </c>
      <c r="F4808" s="1">
        <v>42931</v>
      </c>
      <c r="G4808" s="1">
        <v>42939</v>
      </c>
      <c r="H4808">
        <v>650</v>
      </c>
      <c r="I4808" t="s">
        <v>39</v>
      </c>
      <c r="J4808" t="s">
        <v>17</v>
      </c>
      <c r="K4808">
        <v>550</v>
      </c>
      <c r="M4808">
        <f xml:space="preserve"> H4808 - K4808</f>
        <v>100</v>
      </c>
      <c r="N4808">
        <f xml:space="preserve"> M4808 / H4808 * 100</f>
        <v>15.384615384615385</v>
      </c>
    </row>
    <row r="4809" spans="1:14" x14ac:dyDescent="0.55000000000000004">
      <c r="A4809" t="s">
        <v>4952</v>
      </c>
      <c r="B4809" t="s">
        <v>37</v>
      </c>
      <c r="C4809" t="s">
        <v>27</v>
      </c>
      <c r="D4809" t="s">
        <v>169</v>
      </c>
      <c r="E4809" t="s">
        <v>55</v>
      </c>
      <c r="F4809" s="1">
        <v>42931</v>
      </c>
      <c r="G4809" s="1">
        <v>42942</v>
      </c>
      <c r="H4809">
        <v>0</v>
      </c>
      <c r="I4809" t="s">
        <v>39</v>
      </c>
      <c r="J4809" t="s">
        <v>17</v>
      </c>
      <c r="K4809">
        <v>550</v>
      </c>
    </row>
    <row r="4810" spans="1:14" x14ac:dyDescent="0.55000000000000004">
      <c r="A4810" t="s">
        <v>4953</v>
      </c>
      <c r="B4810" t="s">
        <v>37</v>
      </c>
      <c r="C4810" t="s">
        <v>24</v>
      </c>
      <c r="D4810" t="s">
        <v>211</v>
      </c>
      <c r="E4810" t="s">
        <v>15</v>
      </c>
      <c r="F4810" s="1">
        <v>42931</v>
      </c>
      <c r="G4810" s="1">
        <v>42937</v>
      </c>
      <c r="H4810">
        <v>61</v>
      </c>
      <c r="I4810" t="s">
        <v>39</v>
      </c>
      <c r="J4810" t="s">
        <v>25</v>
      </c>
      <c r="K4810">
        <v>55</v>
      </c>
      <c r="M4810">
        <f t="shared" ref="M4810:M4811" si="1256" xml:space="preserve"> H4810 - K4810</f>
        <v>6</v>
      </c>
      <c r="N4810">
        <f t="shared" ref="N4810:N4811" si="1257" xml:space="preserve"> M4810 / H4810 * 100</f>
        <v>9.8360655737704921</v>
      </c>
    </row>
    <row r="4811" spans="1:14" x14ac:dyDescent="0.55000000000000004">
      <c r="A4811" t="s">
        <v>4954</v>
      </c>
      <c r="B4811" t="s">
        <v>37</v>
      </c>
      <c r="C4811" t="s">
        <v>24</v>
      </c>
      <c r="D4811" t="s">
        <v>567</v>
      </c>
      <c r="E4811" t="s">
        <v>15</v>
      </c>
      <c r="F4811" s="1">
        <v>42931</v>
      </c>
      <c r="G4811" s="1">
        <v>42933</v>
      </c>
      <c r="H4811">
        <v>54</v>
      </c>
      <c r="I4811" t="s">
        <v>39</v>
      </c>
      <c r="J4811" t="s">
        <v>25</v>
      </c>
      <c r="K4811">
        <v>55</v>
      </c>
      <c r="M4811">
        <f t="shared" si="1256"/>
        <v>-1</v>
      </c>
      <c r="N4811">
        <f t="shared" si="1257"/>
        <v>-1.8518518518518516</v>
      </c>
    </row>
    <row r="4812" spans="1:14" x14ac:dyDescent="0.55000000000000004">
      <c r="A4812" t="s">
        <v>4955</v>
      </c>
      <c r="B4812" t="s">
        <v>83</v>
      </c>
      <c r="C4812" t="s">
        <v>24</v>
      </c>
      <c r="D4812" t="s">
        <v>230</v>
      </c>
      <c r="E4812" t="s">
        <v>55</v>
      </c>
      <c r="F4812" s="1">
        <v>42931</v>
      </c>
      <c r="G4812" s="1">
        <v>42938</v>
      </c>
      <c r="H4812">
        <v>0</v>
      </c>
      <c r="I4812" t="s">
        <v>85</v>
      </c>
      <c r="J4812" t="s">
        <v>25</v>
      </c>
      <c r="K4812">
        <v>55</v>
      </c>
    </row>
    <row r="4813" spans="1:14" x14ac:dyDescent="0.55000000000000004">
      <c r="A4813" t="s">
        <v>4956</v>
      </c>
      <c r="B4813" t="s">
        <v>113</v>
      </c>
      <c r="C4813" t="s">
        <v>48</v>
      </c>
      <c r="D4813" t="s">
        <v>154</v>
      </c>
      <c r="E4813" t="s">
        <v>55</v>
      </c>
      <c r="F4813" s="1">
        <v>42931</v>
      </c>
      <c r="G4813" s="1">
        <v>42939</v>
      </c>
      <c r="H4813">
        <v>0</v>
      </c>
      <c r="I4813" t="s">
        <v>85</v>
      </c>
      <c r="J4813" t="s">
        <v>25</v>
      </c>
      <c r="K4813">
        <v>3393</v>
      </c>
    </row>
    <row r="4814" spans="1:14" x14ac:dyDescent="0.55000000000000004">
      <c r="A4814" t="s">
        <v>4957</v>
      </c>
      <c r="B4814" t="s">
        <v>34</v>
      </c>
      <c r="C4814" t="s">
        <v>27</v>
      </c>
      <c r="D4814" t="s">
        <v>137</v>
      </c>
      <c r="E4814" t="s">
        <v>55</v>
      </c>
      <c r="F4814" s="1">
        <v>42932</v>
      </c>
      <c r="G4814" s="1">
        <v>42940</v>
      </c>
      <c r="H4814">
        <v>0</v>
      </c>
      <c r="I4814" t="s">
        <v>16</v>
      </c>
      <c r="J4814" t="s">
        <v>17</v>
      </c>
      <c r="K4814">
        <v>550</v>
      </c>
    </row>
    <row r="4815" spans="1:14" x14ac:dyDescent="0.55000000000000004">
      <c r="A4815" t="s">
        <v>4958</v>
      </c>
      <c r="B4815" t="s">
        <v>34</v>
      </c>
      <c r="C4815" t="s">
        <v>48</v>
      </c>
      <c r="D4815" t="s">
        <v>146</v>
      </c>
      <c r="E4815" t="s">
        <v>55</v>
      </c>
      <c r="F4815" s="1">
        <v>42932</v>
      </c>
      <c r="G4815" s="1">
        <v>42933</v>
      </c>
      <c r="H4815">
        <v>0</v>
      </c>
      <c r="I4815" t="s">
        <v>16</v>
      </c>
      <c r="J4815" t="s">
        <v>25</v>
      </c>
      <c r="K4815">
        <v>3393</v>
      </c>
    </row>
    <row r="4816" spans="1:14" x14ac:dyDescent="0.55000000000000004">
      <c r="A4816" t="s">
        <v>4959</v>
      </c>
      <c r="B4816" t="s">
        <v>34</v>
      </c>
      <c r="C4816" t="s">
        <v>24</v>
      </c>
      <c r="D4816" t="s">
        <v>163</v>
      </c>
      <c r="E4816" t="s">
        <v>15</v>
      </c>
      <c r="F4816" s="1">
        <v>42932</v>
      </c>
      <c r="G4816" s="1">
        <v>42941</v>
      </c>
      <c r="H4816">
        <v>59</v>
      </c>
      <c r="I4816" t="s">
        <v>16</v>
      </c>
      <c r="J4816" t="s">
        <v>25</v>
      </c>
      <c r="K4816">
        <v>55</v>
      </c>
      <c r="M4816">
        <f xml:space="preserve"> H4816 - K4816</f>
        <v>4</v>
      </c>
      <c r="N4816">
        <f xml:space="preserve"> M4816 / H4816 * 100</f>
        <v>6.7796610169491522</v>
      </c>
    </row>
    <row r="4817" spans="1:14" x14ac:dyDescent="0.55000000000000004">
      <c r="A4817" t="s">
        <v>4960</v>
      </c>
      <c r="B4817" t="s">
        <v>150</v>
      </c>
      <c r="C4817" t="s">
        <v>27</v>
      </c>
      <c r="D4817" t="s">
        <v>58</v>
      </c>
      <c r="E4817" t="s">
        <v>49</v>
      </c>
      <c r="F4817" s="1">
        <v>42932</v>
      </c>
      <c r="I4817" t="s">
        <v>75</v>
      </c>
      <c r="J4817" t="s">
        <v>17</v>
      </c>
      <c r="K4817">
        <v>550</v>
      </c>
    </row>
    <row r="4818" spans="1:14" x14ac:dyDescent="0.55000000000000004">
      <c r="A4818" t="s">
        <v>4961</v>
      </c>
      <c r="B4818" t="s">
        <v>129</v>
      </c>
      <c r="C4818" t="s">
        <v>20</v>
      </c>
      <c r="D4818" t="s">
        <v>109</v>
      </c>
      <c r="E4818" t="s">
        <v>15</v>
      </c>
      <c r="F4818" s="1">
        <v>42932</v>
      </c>
      <c r="G4818" s="1">
        <v>42944</v>
      </c>
      <c r="H4818">
        <v>5318</v>
      </c>
      <c r="I4818" t="s">
        <v>75</v>
      </c>
      <c r="J4818" t="s">
        <v>17</v>
      </c>
      <c r="K4818">
        <v>4821</v>
      </c>
      <c r="M4818">
        <f t="shared" ref="M4818:M4827" si="1258" xml:space="preserve"> H4818 - K4818</f>
        <v>497</v>
      </c>
      <c r="N4818">
        <f t="shared" ref="N4818:N4827" si="1259" xml:space="preserve"> M4818 / H4818 * 100</f>
        <v>9.3456186536291845</v>
      </c>
    </row>
    <row r="4819" spans="1:14" x14ac:dyDescent="0.55000000000000004">
      <c r="A4819" t="s">
        <v>4962</v>
      </c>
      <c r="B4819" t="s">
        <v>214</v>
      </c>
      <c r="C4819" t="s">
        <v>57</v>
      </c>
      <c r="D4819" t="s">
        <v>131</v>
      </c>
      <c r="E4819" t="s">
        <v>15</v>
      </c>
      <c r="F4819" s="1">
        <v>42932</v>
      </c>
      <c r="G4819" s="1">
        <v>43008</v>
      </c>
      <c r="H4819">
        <v>5753</v>
      </c>
      <c r="I4819" t="s">
        <v>16</v>
      </c>
      <c r="J4819" t="s">
        <v>17</v>
      </c>
      <c r="K4819">
        <v>5482</v>
      </c>
      <c r="M4819">
        <f t="shared" si="1258"/>
        <v>271</v>
      </c>
      <c r="N4819">
        <f t="shared" si="1259"/>
        <v>4.7105857813314795</v>
      </c>
    </row>
    <row r="4820" spans="1:14" x14ac:dyDescent="0.55000000000000004">
      <c r="A4820" t="s">
        <v>4963</v>
      </c>
      <c r="B4820" t="s">
        <v>214</v>
      </c>
      <c r="C4820" t="s">
        <v>24</v>
      </c>
      <c r="D4820" t="s">
        <v>124</v>
      </c>
      <c r="E4820" t="s">
        <v>15</v>
      </c>
      <c r="F4820" s="1">
        <v>42932</v>
      </c>
      <c r="G4820" s="1">
        <v>42940</v>
      </c>
      <c r="H4820">
        <v>62</v>
      </c>
      <c r="I4820" t="s">
        <v>16</v>
      </c>
      <c r="J4820" t="s">
        <v>25</v>
      </c>
      <c r="K4820">
        <v>55</v>
      </c>
      <c r="M4820">
        <f t="shared" si="1258"/>
        <v>7</v>
      </c>
      <c r="N4820">
        <f t="shared" si="1259"/>
        <v>11.29032258064516</v>
      </c>
    </row>
    <row r="4821" spans="1:14" x14ac:dyDescent="0.55000000000000004">
      <c r="A4821" t="s">
        <v>4964</v>
      </c>
      <c r="B4821" t="s">
        <v>214</v>
      </c>
      <c r="C4821" t="s">
        <v>48</v>
      </c>
      <c r="D4821" t="s">
        <v>21</v>
      </c>
      <c r="E4821" t="s">
        <v>15</v>
      </c>
      <c r="F4821" s="1">
        <v>42932</v>
      </c>
      <c r="G4821" s="1">
        <v>42959</v>
      </c>
      <c r="H4821">
        <v>3146</v>
      </c>
      <c r="I4821" t="s">
        <v>16</v>
      </c>
      <c r="J4821" t="s">
        <v>25</v>
      </c>
      <c r="K4821">
        <v>3393</v>
      </c>
      <c r="M4821">
        <f t="shared" si="1258"/>
        <v>-247</v>
      </c>
      <c r="N4821">
        <f t="shared" si="1259"/>
        <v>-7.8512396694214877</v>
      </c>
    </row>
    <row r="4822" spans="1:14" x14ac:dyDescent="0.55000000000000004">
      <c r="A4822" t="s">
        <v>4965</v>
      </c>
      <c r="B4822" t="s">
        <v>19</v>
      </c>
      <c r="C4822" t="s">
        <v>27</v>
      </c>
      <c r="D4822" t="s">
        <v>137</v>
      </c>
      <c r="E4822" t="s">
        <v>15</v>
      </c>
      <c r="F4822" s="1">
        <v>42932</v>
      </c>
      <c r="G4822" s="1">
        <v>42934</v>
      </c>
      <c r="H4822">
        <v>538</v>
      </c>
      <c r="I4822" t="s">
        <v>22</v>
      </c>
      <c r="J4822" t="s">
        <v>17</v>
      </c>
      <c r="K4822">
        <v>550</v>
      </c>
      <c r="M4822">
        <f t="shared" si="1258"/>
        <v>-12</v>
      </c>
      <c r="N4822">
        <f t="shared" si="1259"/>
        <v>-2.2304832713754648</v>
      </c>
    </row>
    <row r="4823" spans="1:14" x14ac:dyDescent="0.55000000000000004">
      <c r="A4823" t="s">
        <v>4966</v>
      </c>
      <c r="B4823" t="s">
        <v>19</v>
      </c>
      <c r="C4823" t="s">
        <v>13</v>
      </c>
      <c r="D4823" t="s">
        <v>315</v>
      </c>
      <c r="E4823" t="s">
        <v>15</v>
      </c>
      <c r="F4823" s="1">
        <v>42932</v>
      </c>
      <c r="G4823" s="1">
        <v>42996</v>
      </c>
      <c r="H4823">
        <v>1071</v>
      </c>
      <c r="I4823" t="s">
        <v>22</v>
      </c>
      <c r="J4823" t="s">
        <v>17</v>
      </c>
      <c r="K4823">
        <v>1096</v>
      </c>
      <c r="M4823">
        <f t="shared" si="1258"/>
        <v>-25</v>
      </c>
      <c r="N4823">
        <f t="shared" si="1259"/>
        <v>-2.3342670401493932</v>
      </c>
    </row>
    <row r="4824" spans="1:14" x14ac:dyDescent="0.55000000000000004">
      <c r="A4824" t="s">
        <v>4967</v>
      </c>
      <c r="B4824" t="s">
        <v>19</v>
      </c>
      <c r="C4824" t="s">
        <v>20</v>
      </c>
      <c r="D4824" t="s">
        <v>315</v>
      </c>
      <c r="E4824" t="s">
        <v>15</v>
      </c>
      <c r="F4824" s="1">
        <v>42932</v>
      </c>
      <c r="G4824" s="1">
        <v>42933</v>
      </c>
      <c r="H4824">
        <v>4488</v>
      </c>
      <c r="I4824" t="s">
        <v>22</v>
      </c>
      <c r="J4824" t="s">
        <v>17</v>
      </c>
      <c r="K4824">
        <v>4821</v>
      </c>
      <c r="M4824">
        <f t="shared" si="1258"/>
        <v>-333</v>
      </c>
      <c r="N4824">
        <f t="shared" si="1259"/>
        <v>-7.4197860962566846</v>
      </c>
    </row>
    <row r="4825" spans="1:14" x14ac:dyDescent="0.55000000000000004">
      <c r="A4825" t="s">
        <v>4968</v>
      </c>
      <c r="B4825" t="s">
        <v>19</v>
      </c>
      <c r="C4825" t="s">
        <v>48</v>
      </c>
      <c r="D4825" t="s">
        <v>21</v>
      </c>
      <c r="E4825" t="s">
        <v>15</v>
      </c>
      <c r="F4825" s="1">
        <v>42932</v>
      </c>
      <c r="G4825" s="1">
        <v>42949</v>
      </c>
      <c r="H4825">
        <v>2837</v>
      </c>
      <c r="I4825" t="s">
        <v>22</v>
      </c>
      <c r="J4825" t="s">
        <v>25</v>
      </c>
      <c r="K4825">
        <v>3393</v>
      </c>
      <c r="M4825">
        <f t="shared" si="1258"/>
        <v>-556</v>
      </c>
      <c r="N4825">
        <f t="shared" si="1259"/>
        <v>-19.598167077899191</v>
      </c>
    </row>
    <row r="4826" spans="1:14" x14ac:dyDescent="0.55000000000000004">
      <c r="A4826" t="s">
        <v>4969</v>
      </c>
      <c r="B4826" t="s">
        <v>153</v>
      </c>
      <c r="C4826" t="s">
        <v>48</v>
      </c>
      <c r="D4826" t="s">
        <v>167</v>
      </c>
      <c r="E4826" t="s">
        <v>15</v>
      </c>
      <c r="F4826" s="1">
        <v>42932</v>
      </c>
      <c r="G4826" s="1">
        <v>43008</v>
      </c>
      <c r="H4826">
        <v>3593</v>
      </c>
      <c r="I4826" t="s">
        <v>75</v>
      </c>
      <c r="J4826" t="s">
        <v>25</v>
      </c>
      <c r="K4826">
        <v>3393</v>
      </c>
      <c r="M4826">
        <f t="shared" si="1258"/>
        <v>200</v>
      </c>
      <c r="N4826">
        <f t="shared" si="1259"/>
        <v>5.5663790704146958</v>
      </c>
    </row>
    <row r="4827" spans="1:14" x14ac:dyDescent="0.55000000000000004">
      <c r="A4827" t="s">
        <v>4970</v>
      </c>
      <c r="B4827" t="s">
        <v>77</v>
      </c>
      <c r="C4827" t="s">
        <v>27</v>
      </c>
      <c r="D4827" t="s">
        <v>327</v>
      </c>
      <c r="E4827" t="s">
        <v>15</v>
      </c>
      <c r="F4827" s="1">
        <v>42932</v>
      </c>
      <c r="G4827" s="1">
        <v>43006</v>
      </c>
      <c r="H4827">
        <v>583</v>
      </c>
      <c r="I4827" t="s">
        <v>39</v>
      </c>
      <c r="J4827" t="s">
        <v>17</v>
      </c>
      <c r="K4827">
        <v>550</v>
      </c>
      <c r="M4827">
        <f t="shared" si="1258"/>
        <v>33</v>
      </c>
      <c r="N4827">
        <f t="shared" si="1259"/>
        <v>5.6603773584905666</v>
      </c>
    </row>
    <row r="4828" spans="1:14" x14ac:dyDescent="0.55000000000000004">
      <c r="A4828" t="s">
        <v>4971</v>
      </c>
      <c r="B4828" t="s">
        <v>63</v>
      </c>
      <c r="C4828" t="s">
        <v>57</v>
      </c>
      <c r="E4828" t="s">
        <v>49</v>
      </c>
      <c r="F4828" s="1">
        <v>42932</v>
      </c>
      <c r="I4828" t="s">
        <v>39</v>
      </c>
      <c r="J4828" t="s">
        <v>17</v>
      </c>
      <c r="K4828">
        <v>5482</v>
      </c>
    </row>
    <row r="4829" spans="1:14" x14ac:dyDescent="0.55000000000000004">
      <c r="A4829" t="s">
        <v>4972</v>
      </c>
      <c r="B4829" t="s">
        <v>264</v>
      </c>
      <c r="C4829" t="s">
        <v>27</v>
      </c>
      <c r="D4829" t="s">
        <v>21</v>
      </c>
      <c r="E4829" t="s">
        <v>55</v>
      </c>
      <c r="F4829" s="1">
        <v>42932</v>
      </c>
      <c r="G4829" s="1">
        <v>42941</v>
      </c>
      <c r="H4829">
        <v>0</v>
      </c>
      <c r="I4829" t="s">
        <v>22</v>
      </c>
      <c r="J4829" t="s">
        <v>17</v>
      </c>
      <c r="K4829">
        <v>550</v>
      </c>
    </row>
    <row r="4830" spans="1:14" x14ac:dyDescent="0.55000000000000004">
      <c r="A4830" t="s">
        <v>4973</v>
      </c>
      <c r="B4830" t="s">
        <v>264</v>
      </c>
      <c r="C4830" t="s">
        <v>48</v>
      </c>
      <c r="D4830" t="s">
        <v>54</v>
      </c>
      <c r="E4830" t="s">
        <v>55</v>
      </c>
      <c r="F4830" s="1">
        <v>42932</v>
      </c>
      <c r="G4830" s="1">
        <v>42944</v>
      </c>
      <c r="H4830">
        <v>0</v>
      </c>
      <c r="I4830" t="s">
        <v>22</v>
      </c>
      <c r="J4830" t="s">
        <v>25</v>
      </c>
      <c r="K4830">
        <v>3393</v>
      </c>
    </row>
    <row r="4831" spans="1:14" x14ac:dyDescent="0.55000000000000004">
      <c r="A4831" t="s">
        <v>4974</v>
      </c>
      <c r="B4831" t="s">
        <v>89</v>
      </c>
      <c r="C4831" t="s">
        <v>20</v>
      </c>
      <c r="D4831" t="s">
        <v>68</v>
      </c>
      <c r="E4831" t="s">
        <v>55</v>
      </c>
      <c r="F4831" s="1">
        <v>42932</v>
      </c>
      <c r="G4831" s="1">
        <v>42939</v>
      </c>
      <c r="H4831">
        <v>0</v>
      </c>
      <c r="I4831" t="s">
        <v>32</v>
      </c>
      <c r="J4831" t="s">
        <v>17</v>
      </c>
      <c r="K4831">
        <v>4821</v>
      </c>
    </row>
    <row r="4832" spans="1:14" x14ac:dyDescent="0.55000000000000004">
      <c r="A4832" t="s">
        <v>4975</v>
      </c>
      <c r="B4832" t="s">
        <v>89</v>
      </c>
      <c r="C4832" t="s">
        <v>48</v>
      </c>
      <c r="D4832" t="s">
        <v>97</v>
      </c>
      <c r="E4832" t="s">
        <v>55</v>
      </c>
      <c r="F4832" s="1">
        <v>42932</v>
      </c>
      <c r="G4832" s="1">
        <v>42938</v>
      </c>
      <c r="H4832">
        <v>0</v>
      </c>
      <c r="I4832" t="s">
        <v>32</v>
      </c>
      <c r="J4832" t="s">
        <v>25</v>
      </c>
      <c r="K4832">
        <v>3393</v>
      </c>
    </row>
    <row r="4833" spans="1:14" x14ac:dyDescent="0.55000000000000004">
      <c r="A4833" t="s">
        <v>4976</v>
      </c>
      <c r="B4833" t="s">
        <v>89</v>
      </c>
      <c r="C4833" t="s">
        <v>13</v>
      </c>
      <c r="D4833" t="s">
        <v>285</v>
      </c>
      <c r="E4833" t="s">
        <v>15</v>
      </c>
      <c r="F4833" s="1">
        <v>42932</v>
      </c>
      <c r="G4833" s="1">
        <v>42937</v>
      </c>
      <c r="H4833">
        <v>1109</v>
      </c>
      <c r="I4833" t="s">
        <v>32</v>
      </c>
      <c r="J4833" t="s">
        <v>17</v>
      </c>
      <c r="K4833">
        <v>1096</v>
      </c>
      <c r="M4833">
        <f t="shared" ref="M4833:M4834" si="1260" xml:space="preserve"> H4833 - K4833</f>
        <v>13</v>
      </c>
      <c r="N4833">
        <f t="shared" ref="N4833:N4834" si="1261" xml:space="preserve"> M4833 / H4833 * 100</f>
        <v>1.1722272317403066</v>
      </c>
    </row>
    <row r="4834" spans="1:14" x14ac:dyDescent="0.55000000000000004">
      <c r="A4834" t="s">
        <v>4977</v>
      </c>
      <c r="B4834" t="s">
        <v>89</v>
      </c>
      <c r="C4834" t="s">
        <v>13</v>
      </c>
      <c r="D4834" t="s">
        <v>90</v>
      </c>
      <c r="E4834" t="s">
        <v>15</v>
      </c>
      <c r="F4834" s="1">
        <v>42932</v>
      </c>
      <c r="G4834" s="1">
        <v>42939</v>
      </c>
      <c r="H4834">
        <v>1106</v>
      </c>
      <c r="I4834" t="s">
        <v>32</v>
      </c>
      <c r="J4834" t="s">
        <v>17</v>
      </c>
      <c r="K4834">
        <v>1096</v>
      </c>
      <c r="M4834">
        <f t="shared" si="1260"/>
        <v>10</v>
      </c>
      <c r="N4834">
        <f t="shared" si="1261"/>
        <v>0.9041591320072333</v>
      </c>
    </row>
    <row r="4835" spans="1:14" x14ac:dyDescent="0.55000000000000004">
      <c r="A4835" t="s">
        <v>4978</v>
      </c>
      <c r="B4835" t="s">
        <v>106</v>
      </c>
      <c r="C4835" t="s">
        <v>57</v>
      </c>
      <c r="D4835" t="s">
        <v>180</v>
      </c>
      <c r="E4835" t="s">
        <v>55</v>
      </c>
      <c r="F4835" s="1">
        <v>42932</v>
      </c>
      <c r="G4835" s="1">
        <v>42940</v>
      </c>
      <c r="H4835">
        <v>0</v>
      </c>
      <c r="I4835" t="s">
        <v>32</v>
      </c>
      <c r="J4835" t="s">
        <v>17</v>
      </c>
      <c r="K4835">
        <v>5482</v>
      </c>
    </row>
    <row r="4836" spans="1:14" x14ac:dyDescent="0.55000000000000004">
      <c r="A4836" t="s">
        <v>4979</v>
      </c>
      <c r="B4836" t="s">
        <v>106</v>
      </c>
      <c r="C4836" t="s">
        <v>57</v>
      </c>
      <c r="D4836" t="s">
        <v>97</v>
      </c>
      <c r="E4836" t="s">
        <v>15</v>
      </c>
      <c r="F4836" s="1">
        <v>42932</v>
      </c>
      <c r="G4836" s="1">
        <v>42942</v>
      </c>
      <c r="H4836">
        <v>5008</v>
      </c>
      <c r="I4836" t="s">
        <v>32</v>
      </c>
      <c r="J4836" t="s">
        <v>17</v>
      </c>
      <c r="K4836">
        <v>5482</v>
      </c>
      <c r="M4836">
        <f t="shared" ref="M4836:M4839" si="1262" xml:space="preserve"> H4836 - K4836</f>
        <v>-474</v>
      </c>
      <c r="N4836">
        <f t="shared" ref="N4836:N4839" si="1263" xml:space="preserve"> M4836 / H4836 * 100</f>
        <v>-9.4648562300319483</v>
      </c>
    </row>
    <row r="4837" spans="1:14" x14ac:dyDescent="0.55000000000000004">
      <c r="A4837" t="s">
        <v>4980</v>
      </c>
      <c r="B4837" t="s">
        <v>106</v>
      </c>
      <c r="C4837" t="s">
        <v>20</v>
      </c>
      <c r="D4837" t="s">
        <v>171</v>
      </c>
      <c r="E4837" t="s">
        <v>15</v>
      </c>
      <c r="F4837" s="1">
        <v>42932</v>
      </c>
      <c r="G4837" s="1">
        <v>42935</v>
      </c>
      <c r="H4837">
        <v>5621</v>
      </c>
      <c r="I4837" t="s">
        <v>32</v>
      </c>
      <c r="J4837" t="s">
        <v>17</v>
      </c>
      <c r="K4837">
        <v>4821</v>
      </c>
      <c r="M4837">
        <f t="shared" si="1262"/>
        <v>800</v>
      </c>
      <c r="N4837">
        <f t="shared" si="1263"/>
        <v>14.232342999466288</v>
      </c>
    </row>
    <row r="4838" spans="1:14" x14ac:dyDescent="0.55000000000000004">
      <c r="A4838" t="s">
        <v>4981</v>
      </c>
      <c r="B4838" t="s">
        <v>144</v>
      </c>
      <c r="C4838" t="s">
        <v>27</v>
      </c>
      <c r="D4838" t="s">
        <v>163</v>
      </c>
      <c r="E4838" t="s">
        <v>15</v>
      </c>
      <c r="F4838" s="1">
        <v>42932</v>
      </c>
      <c r="G4838" s="1">
        <v>42933</v>
      </c>
      <c r="H4838">
        <v>550</v>
      </c>
      <c r="I4838" t="s">
        <v>16</v>
      </c>
      <c r="J4838" t="s">
        <v>17</v>
      </c>
      <c r="K4838">
        <v>550</v>
      </c>
      <c r="M4838">
        <f t="shared" si="1262"/>
        <v>0</v>
      </c>
      <c r="N4838">
        <f t="shared" si="1263"/>
        <v>0</v>
      </c>
    </row>
    <row r="4839" spans="1:14" x14ac:dyDescent="0.55000000000000004">
      <c r="A4839" t="s">
        <v>4982</v>
      </c>
      <c r="B4839" t="s">
        <v>12</v>
      </c>
      <c r="C4839" t="s">
        <v>27</v>
      </c>
      <c r="D4839" t="s">
        <v>163</v>
      </c>
      <c r="E4839" t="s">
        <v>15</v>
      </c>
      <c r="F4839" s="1">
        <v>42932</v>
      </c>
      <c r="G4839" s="1">
        <v>42981</v>
      </c>
      <c r="H4839">
        <v>574</v>
      </c>
      <c r="I4839" t="s">
        <v>16</v>
      </c>
      <c r="J4839" t="s">
        <v>17</v>
      </c>
      <c r="K4839">
        <v>550</v>
      </c>
      <c r="M4839">
        <f t="shared" si="1262"/>
        <v>24</v>
      </c>
      <c r="N4839">
        <f t="shared" si="1263"/>
        <v>4.1811846689895473</v>
      </c>
    </row>
    <row r="4840" spans="1:14" x14ac:dyDescent="0.55000000000000004">
      <c r="A4840" t="s">
        <v>4983</v>
      </c>
      <c r="B4840" t="s">
        <v>66</v>
      </c>
      <c r="C4840" t="s">
        <v>48</v>
      </c>
      <c r="D4840" t="s">
        <v>327</v>
      </c>
      <c r="E4840" t="s">
        <v>55</v>
      </c>
      <c r="F4840" s="1">
        <v>42932</v>
      </c>
      <c r="G4840" s="1">
        <v>42940</v>
      </c>
      <c r="H4840">
        <v>0</v>
      </c>
      <c r="I4840" t="s">
        <v>39</v>
      </c>
      <c r="J4840" t="s">
        <v>25</v>
      </c>
      <c r="K4840">
        <v>3393</v>
      </c>
    </row>
    <row r="4841" spans="1:14" x14ac:dyDescent="0.55000000000000004">
      <c r="A4841" t="s">
        <v>4984</v>
      </c>
      <c r="B4841" t="s">
        <v>113</v>
      </c>
      <c r="C4841" t="s">
        <v>24</v>
      </c>
      <c r="D4841" t="s">
        <v>191</v>
      </c>
      <c r="E4841" t="s">
        <v>15</v>
      </c>
      <c r="F4841" s="1">
        <v>42932</v>
      </c>
      <c r="G4841" s="1">
        <v>42941</v>
      </c>
      <c r="H4841">
        <v>52</v>
      </c>
      <c r="I4841" t="s">
        <v>85</v>
      </c>
      <c r="J4841" t="s">
        <v>25</v>
      </c>
      <c r="K4841">
        <v>55</v>
      </c>
      <c r="M4841">
        <f t="shared" ref="M4841:M4842" si="1264" xml:space="preserve"> H4841 - K4841</f>
        <v>-3</v>
      </c>
      <c r="N4841">
        <f t="shared" ref="N4841:N4842" si="1265" xml:space="preserve"> M4841 / H4841 * 100</f>
        <v>-5.7692307692307692</v>
      </c>
    </row>
    <row r="4842" spans="1:14" x14ac:dyDescent="0.55000000000000004">
      <c r="A4842" t="s">
        <v>4985</v>
      </c>
      <c r="B4842" t="s">
        <v>30</v>
      </c>
      <c r="C4842" t="s">
        <v>27</v>
      </c>
      <c r="D4842" t="s">
        <v>104</v>
      </c>
      <c r="E4842" t="s">
        <v>15</v>
      </c>
      <c r="F4842" s="1">
        <v>42932</v>
      </c>
      <c r="G4842" s="1">
        <v>42993</v>
      </c>
      <c r="H4842">
        <v>477</v>
      </c>
      <c r="I4842" t="s">
        <v>32</v>
      </c>
      <c r="J4842" t="s">
        <v>17</v>
      </c>
      <c r="K4842">
        <v>550</v>
      </c>
      <c r="M4842">
        <f t="shared" si="1264"/>
        <v>-73</v>
      </c>
      <c r="N4842">
        <f t="shared" si="1265"/>
        <v>-15.30398322851153</v>
      </c>
    </row>
    <row r="4843" spans="1:14" x14ac:dyDescent="0.55000000000000004">
      <c r="A4843" t="s">
        <v>4986</v>
      </c>
      <c r="B4843" t="s">
        <v>34</v>
      </c>
      <c r="C4843" t="s">
        <v>27</v>
      </c>
      <c r="D4843" t="s">
        <v>315</v>
      </c>
      <c r="E4843" t="s">
        <v>55</v>
      </c>
      <c r="F4843" s="1">
        <v>42933</v>
      </c>
      <c r="G4843" s="1">
        <v>42942</v>
      </c>
      <c r="H4843">
        <v>0</v>
      </c>
      <c r="I4843" t="s">
        <v>16</v>
      </c>
      <c r="J4843" t="s">
        <v>17</v>
      </c>
      <c r="K4843">
        <v>550</v>
      </c>
    </row>
    <row r="4844" spans="1:14" x14ac:dyDescent="0.55000000000000004">
      <c r="A4844" t="s">
        <v>4987</v>
      </c>
      <c r="B4844" t="s">
        <v>34</v>
      </c>
      <c r="C4844" t="s">
        <v>24</v>
      </c>
      <c r="D4844" t="s">
        <v>504</v>
      </c>
      <c r="E4844" t="s">
        <v>55</v>
      </c>
      <c r="F4844" s="1">
        <v>42933</v>
      </c>
      <c r="G4844" s="1">
        <v>42938</v>
      </c>
      <c r="H4844">
        <v>0</v>
      </c>
      <c r="I4844" t="s">
        <v>16</v>
      </c>
      <c r="J4844" t="s">
        <v>25</v>
      </c>
      <c r="K4844">
        <v>55</v>
      </c>
    </row>
    <row r="4845" spans="1:14" x14ac:dyDescent="0.55000000000000004">
      <c r="A4845" t="s">
        <v>4988</v>
      </c>
      <c r="B4845" t="s">
        <v>150</v>
      </c>
      <c r="C4845" t="s">
        <v>27</v>
      </c>
      <c r="D4845" t="s">
        <v>191</v>
      </c>
      <c r="E4845" t="s">
        <v>49</v>
      </c>
      <c r="F4845" s="1">
        <v>42933</v>
      </c>
      <c r="I4845" t="s">
        <v>75</v>
      </c>
      <c r="J4845" t="s">
        <v>17</v>
      </c>
      <c r="K4845">
        <v>550</v>
      </c>
    </row>
    <row r="4846" spans="1:14" x14ac:dyDescent="0.55000000000000004">
      <c r="A4846" t="s">
        <v>4989</v>
      </c>
      <c r="B4846" t="s">
        <v>150</v>
      </c>
      <c r="C4846" t="s">
        <v>24</v>
      </c>
      <c r="E4846" t="s">
        <v>49</v>
      </c>
      <c r="F4846" s="1">
        <v>42933</v>
      </c>
      <c r="I4846" t="s">
        <v>75</v>
      </c>
      <c r="J4846" t="s">
        <v>25</v>
      </c>
      <c r="K4846">
        <v>55</v>
      </c>
    </row>
    <row r="4847" spans="1:14" x14ac:dyDescent="0.55000000000000004">
      <c r="A4847" t="s">
        <v>4990</v>
      </c>
      <c r="B4847" t="s">
        <v>129</v>
      </c>
      <c r="C4847" t="s">
        <v>48</v>
      </c>
      <c r="E4847" t="s">
        <v>49</v>
      </c>
      <c r="F4847" s="1">
        <v>42933</v>
      </c>
      <c r="I4847" t="s">
        <v>75</v>
      </c>
      <c r="J4847" t="s">
        <v>25</v>
      </c>
      <c r="K4847">
        <v>3393</v>
      </c>
    </row>
    <row r="4848" spans="1:14" x14ac:dyDescent="0.55000000000000004">
      <c r="A4848" t="s">
        <v>4991</v>
      </c>
      <c r="B4848" t="s">
        <v>129</v>
      </c>
      <c r="C4848" t="s">
        <v>48</v>
      </c>
      <c r="D4848" t="s">
        <v>154</v>
      </c>
      <c r="E4848" t="s">
        <v>55</v>
      </c>
      <c r="F4848" s="1">
        <v>42933</v>
      </c>
      <c r="G4848" s="1">
        <v>42944</v>
      </c>
      <c r="H4848">
        <v>0</v>
      </c>
      <c r="I4848" t="s">
        <v>75</v>
      </c>
      <c r="J4848" t="s">
        <v>25</v>
      </c>
      <c r="K4848">
        <v>3393</v>
      </c>
    </row>
    <row r="4849" spans="1:14" x14ac:dyDescent="0.55000000000000004">
      <c r="A4849" t="s">
        <v>4992</v>
      </c>
      <c r="B4849" t="s">
        <v>129</v>
      </c>
      <c r="C4849" t="s">
        <v>13</v>
      </c>
      <c r="D4849" t="s">
        <v>227</v>
      </c>
      <c r="E4849" t="s">
        <v>15</v>
      </c>
      <c r="F4849" s="1">
        <v>42933</v>
      </c>
      <c r="G4849" s="1">
        <v>42936</v>
      </c>
      <c r="H4849">
        <v>1202</v>
      </c>
      <c r="I4849" t="s">
        <v>75</v>
      </c>
      <c r="J4849" t="s">
        <v>17</v>
      </c>
      <c r="K4849">
        <v>1096</v>
      </c>
      <c r="M4849">
        <f xml:space="preserve"> H4849 - K4849</f>
        <v>106</v>
      </c>
      <c r="N4849">
        <f xml:space="preserve"> M4849 / H4849 * 100</f>
        <v>8.8186356073211325</v>
      </c>
    </row>
    <row r="4850" spans="1:14" x14ac:dyDescent="0.55000000000000004">
      <c r="A4850" t="s">
        <v>4993</v>
      </c>
      <c r="B4850" t="s">
        <v>214</v>
      </c>
      <c r="C4850" t="s">
        <v>48</v>
      </c>
      <c r="D4850" t="s">
        <v>146</v>
      </c>
      <c r="E4850" t="s">
        <v>55</v>
      </c>
      <c r="F4850" s="1">
        <v>42933</v>
      </c>
      <c r="G4850" s="1">
        <v>42952</v>
      </c>
      <c r="H4850">
        <v>0</v>
      </c>
      <c r="I4850" t="s">
        <v>16</v>
      </c>
      <c r="J4850" t="s">
        <v>25</v>
      </c>
      <c r="K4850">
        <v>3393</v>
      </c>
    </row>
    <row r="4851" spans="1:14" x14ac:dyDescent="0.55000000000000004">
      <c r="A4851" t="s">
        <v>4994</v>
      </c>
      <c r="B4851" t="s">
        <v>214</v>
      </c>
      <c r="C4851" t="s">
        <v>24</v>
      </c>
      <c r="D4851" t="s">
        <v>146</v>
      </c>
      <c r="E4851" t="s">
        <v>15</v>
      </c>
      <c r="F4851" s="1">
        <v>42933</v>
      </c>
      <c r="G4851" s="1">
        <v>43042</v>
      </c>
      <c r="H4851">
        <v>51</v>
      </c>
      <c r="I4851" t="s">
        <v>16</v>
      </c>
      <c r="J4851" t="s">
        <v>25</v>
      </c>
      <c r="K4851">
        <v>55</v>
      </c>
      <c r="M4851">
        <f xml:space="preserve"> H4851 - K4851</f>
        <v>-4</v>
      </c>
      <c r="N4851">
        <f xml:space="preserve"> M4851 / H4851 * 100</f>
        <v>-7.8431372549019605</v>
      </c>
    </row>
    <row r="4852" spans="1:14" x14ac:dyDescent="0.55000000000000004">
      <c r="A4852" t="s">
        <v>4995</v>
      </c>
      <c r="B4852" t="s">
        <v>73</v>
      </c>
      <c r="C4852" t="s">
        <v>13</v>
      </c>
      <c r="D4852" t="s">
        <v>167</v>
      </c>
      <c r="E4852" t="s">
        <v>55</v>
      </c>
      <c r="F4852" s="1">
        <v>42933</v>
      </c>
      <c r="G4852" s="1">
        <v>42934</v>
      </c>
      <c r="H4852">
        <v>0</v>
      </c>
      <c r="I4852" t="s">
        <v>75</v>
      </c>
      <c r="J4852" t="s">
        <v>17</v>
      </c>
      <c r="K4852">
        <v>1096</v>
      </c>
    </row>
    <row r="4853" spans="1:14" x14ac:dyDescent="0.55000000000000004">
      <c r="A4853" t="s">
        <v>4996</v>
      </c>
      <c r="B4853" t="s">
        <v>19</v>
      </c>
      <c r="C4853" t="s">
        <v>13</v>
      </c>
      <c r="D4853" t="s">
        <v>140</v>
      </c>
      <c r="E4853" t="s">
        <v>55</v>
      </c>
      <c r="F4853" s="1">
        <v>42933</v>
      </c>
      <c r="G4853" s="1">
        <v>42934</v>
      </c>
      <c r="H4853">
        <v>0</v>
      </c>
      <c r="I4853" t="s">
        <v>22</v>
      </c>
      <c r="J4853" t="s">
        <v>17</v>
      </c>
      <c r="K4853">
        <v>1096</v>
      </c>
    </row>
    <row r="4854" spans="1:14" x14ac:dyDescent="0.55000000000000004">
      <c r="A4854" t="s">
        <v>4997</v>
      </c>
      <c r="B4854" t="s">
        <v>19</v>
      </c>
      <c r="C4854" t="s">
        <v>20</v>
      </c>
      <c r="D4854" t="s">
        <v>137</v>
      </c>
      <c r="E4854" t="s">
        <v>55</v>
      </c>
      <c r="F4854" s="1">
        <v>42933</v>
      </c>
      <c r="G4854" s="1">
        <v>42944</v>
      </c>
      <c r="H4854">
        <v>0</v>
      </c>
      <c r="I4854" t="s">
        <v>22</v>
      </c>
      <c r="J4854" t="s">
        <v>17</v>
      </c>
      <c r="K4854">
        <v>4821</v>
      </c>
    </row>
    <row r="4855" spans="1:14" x14ac:dyDescent="0.55000000000000004">
      <c r="A4855" t="s">
        <v>4998</v>
      </c>
      <c r="B4855" t="s">
        <v>19</v>
      </c>
      <c r="C4855" t="s">
        <v>13</v>
      </c>
      <c r="D4855" t="s">
        <v>243</v>
      </c>
      <c r="E4855" t="s">
        <v>15</v>
      </c>
      <c r="F4855" s="1">
        <v>42933</v>
      </c>
      <c r="G4855" s="1">
        <v>42994</v>
      </c>
      <c r="H4855">
        <v>1203</v>
      </c>
      <c r="I4855" t="s">
        <v>22</v>
      </c>
      <c r="J4855" t="s">
        <v>17</v>
      </c>
      <c r="K4855">
        <v>1096</v>
      </c>
      <c r="M4855">
        <f t="shared" ref="M4855:M4857" si="1266" xml:space="preserve"> H4855 - K4855</f>
        <v>107</v>
      </c>
      <c r="N4855">
        <f t="shared" ref="N4855:N4857" si="1267" xml:space="preserve"> M4855 / H4855 * 100</f>
        <v>8.89443059019119</v>
      </c>
    </row>
    <row r="4856" spans="1:14" x14ac:dyDescent="0.55000000000000004">
      <c r="A4856" t="s">
        <v>4999</v>
      </c>
      <c r="B4856" t="s">
        <v>19</v>
      </c>
      <c r="C4856" t="s">
        <v>20</v>
      </c>
      <c r="D4856" t="s">
        <v>21</v>
      </c>
      <c r="E4856" t="s">
        <v>15</v>
      </c>
      <c r="F4856" s="1">
        <v>42933</v>
      </c>
      <c r="G4856" s="1">
        <v>42935</v>
      </c>
      <c r="H4856">
        <v>5673</v>
      </c>
      <c r="I4856" t="s">
        <v>22</v>
      </c>
      <c r="J4856" t="s">
        <v>17</v>
      </c>
      <c r="K4856">
        <v>4821</v>
      </c>
      <c r="M4856">
        <f t="shared" si="1266"/>
        <v>852</v>
      </c>
      <c r="N4856">
        <f t="shared" si="1267"/>
        <v>15.01850872554204</v>
      </c>
    </row>
    <row r="4857" spans="1:14" x14ac:dyDescent="0.55000000000000004">
      <c r="A4857" t="s">
        <v>5000</v>
      </c>
      <c r="B4857" t="s">
        <v>153</v>
      </c>
      <c r="C4857" t="s">
        <v>57</v>
      </c>
      <c r="D4857" t="s">
        <v>249</v>
      </c>
      <c r="E4857" t="s">
        <v>15</v>
      </c>
      <c r="F4857" s="1">
        <v>42933</v>
      </c>
      <c r="G4857" s="1">
        <v>42986</v>
      </c>
      <c r="H4857">
        <v>6205</v>
      </c>
      <c r="I4857" t="s">
        <v>75</v>
      </c>
      <c r="J4857" t="s">
        <v>17</v>
      </c>
      <c r="K4857">
        <v>5482</v>
      </c>
      <c r="M4857">
        <f t="shared" si="1266"/>
        <v>723</v>
      </c>
      <c r="N4857">
        <f t="shared" si="1267"/>
        <v>11.651893634165996</v>
      </c>
    </row>
    <row r="4858" spans="1:14" x14ac:dyDescent="0.55000000000000004">
      <c r="A4858" t="s">
        <v>5001</v>
      </c>
      <c r="B4858" t="s">
        <v>77</v>
      </c>
      <c r="C4858" t="s">
        <v>48</v>
      </c>
      <c r="E4858" t="s">
        <v>49</v>
      </c>
      <c r="F4858" s="1">
        <v>42933</v>
      </c>
      <c r="I4858" t="s">
        <v>39</v>
      </c>
      <c r="J4858" t="s">
        <v>25</v>
      </c>
      <c r="K4858">
        <v>3393</v>
      </c>
    </row>
    <row r="4859" spans="1:14" x14ac:dyDescent="0.55000000000000004">
      <c r="A4859" t="s">
        <v>5002</v>
      </c>
      <c r="B4859" t="s">
        <v>77</v>
      </c>
      <c r="C4859" t="s">
        <v>57</v>
      </c>
      <c r="D4859" t="s">
        <v>61</v>
      </c>
      <c r="E4859" t="s">
        <v>55</v>
      </c>
      <c r="F4859" s="1">
        <v>42933</v>
      </c>
      <c r="G4859" s="1">
        <v>42950</v>
      </c>
      <c r="H4859">
        <v>0</v>
      </c>
      <c r="I4859" t="s">
        <v>39</v>
      </c>
      <c r="J4859" t="s">
        <v>17</v>
      </c>
      <c r="K4859">
        <v>5482</v>
      </c>
    </row>
    <row r="4860" spans="1:14" x14ac:dyDescent="0.55000000000000004">
      <c r="A4860" t="s">
        <v>5003</v>
      </c>
      <c r="B4860" t="s">
        <v>63</v>
      </c>
      <c r="C4860" t="s">
        <v>48</v>
      </c>
      <c r="D4860" t="s">
        <v>42</v>
      </c>
      <c r="E4860" t="s">
        <v>15</v>
      </c>
      <c r="F4860" s="1">
        <v>42933</v>
      </c>
      <c r="G4860" s="1">
        <v>42940</v>
      </c>
      <c r="H4860">
        <v>3363</v>
      </c>
      <c r="I4860" t="s">
        <v>39</v>
      </c>
      <c r="J4860" t="s">
        <v>25</v>
      </c>
      <c r="K4860">
        <v>3393</v>
      </c>
      <c r="M4860">
        <f t="shared" ref="M4860:M4861" si="1268" xml:space="preserve"> H4860 - K4860</f>
        <v>-30</v>
      </c>
      <c r="N4860">
        <f t="shared" ref="N4860:N4861" si="1269" xml:space="preserve"> M4860 / H4860 * 100</f>
        <v>-0.89206066012488849</v>
      </c>
    </row>
    <row r="4861" spans="1:14" x14ac:dyDescent="0.55000000000000004">
      <c r="A4861" t="s">
        <v>5004</v>
      </c>
      <c r="B4861" t="s">
        <v>63</v>
      </c>
      <c r="C4861" t="s">
        <v>48</v>
      </c>
      <c r="D4861" t="s">
        <v>211</v>
      </c>
      <c r="E4861" t="s">
        <v>15</v>
      </c>
      <c r="F4861" s="1">
        <v>42933</v>
      </c>
      <c r="G4861" s="1">
        <v>43042</v>
      </c>
      <c r="H4861">
        <v>3700</v>
      </c>
      <c r="I4861" t="s">
        <v>39</v>
      </c>
      <c r="J4861" t="s">
        <v>25</v>
      </c>
      <c r="K4861">
        <v>3393</v>
      </c>
      <c r="M4861">
        <f t="shared" si="1268"/>
        <v>307</v>
      </c>
      <c r="N4861">
        <f t="shared" si="1269"/>
        <v>8.2972972972972965</v>
      </c>
    </row>
    <row r="4862" spans="1:14" x14ac:dyDescent="0.55000000000000004">
      <c r="A4862" t="s">
        <v>5005</v>
      </c>
      <c r="B4862" t="s">
        <v>47</v>
      </c>
      <c r="C4862" t="s">
        <v>20</v>
      </c>
      <c r="D4862" t="s">
        <v>167</v>
      </c>
      <c r="E4862" t="s">
        <v>55</v>
      </c>
      <c r="F4862" s="1">
        <v>42933</v>
      </c>
      <c r="G4862" s="1">
        <v>43040</v>
      </c>
      <c r="H4862">
        <v>0</v>
      </c>
      <c r="I4862" t="s">
        <v>32</v>
      </c>
      <c r="J4862" t="s">
        <v>17</v>
      </c>
      <c r="K4862">
        <v>4821</v>
      </c>
    </row>
    <row r="4863" spans="1:14" x14ac:dyDescent="0.55000000000000004">
      <c r="A4863" t="s">
        <v>5006</v>
      </c>
      <c r="B4863" t="s">
        <v>264</v>
      </c>
      <c r="C4863" t="s">
        <v>27</v>
      </c>
      <c r="D4863" t="s">
        <v>28</v>
      </c>
      <c r="E4863" t="s">
        <v>15</v>
      </c>
      <c r="F4863" s="1">
        <v>42933</v>
      </c>
      <c r="G4863" s="1">
        <v>43001</v>
      </c>
      <c r="H4863">
        <v>546</v>
      </c>
      <c r="I4863" t="s">
        <v>22</v>
      </c>
      <c r="J4863" t="s">
        <v>17</v>
      </c>
      <c r="K4863">
        <v>550</v>
      </c>
      <c r="M4863">
        <f t="shared" ref="M4863:M4865" si="1270" xml:space="preserve"> H4863 - K4863</f>
        <v>-4</v>
      </c>
      <c r="N4863">
        <f t="shared" ref="N4863:N4865" si="1271" xml:space="preserve"> M4863 / H4863 * 100</f>
        <v>-0.73260073260073255</v>
      </c>
    </row>
    <row r="4864" spans="1:14" x14ac:dyDescent="0.55000000000000004">
      <c r="A4864" t="s">
        <v>5007</v>
      </c>
      <c r="B4864" t="s">
        <v>264</v>
      </c>
      <c r="C4864" t="s">
        <v>27</v>
      </c>
      <c r="D4864" t="s">
        <v>182</v>
      </c>
      <c r="E4864" t="s">
        <v>15</v>
      </c>
      <c r="F4864" s="1">
        <v>42933</v>
      </c>
      <c r="G4864" s="1">
        <v>42940</v>
      </c>
      <c r="H4864">
        <v>617</v>
      </c>
      <c r="I4864" t="s">
        <v>22</v>
      </c>
      <c r="J4864" t="s">
        <v>17</v>
      </c>
      <c r="K4864">
        <v>550</v>
      </c>
      <c r="M4864">
        <f t="shared" si="1270"/>
        <v>67</v>
      </c>
      <c r="N4864">
        <f t="shared" si="1271"/>
        <v>10.858995137763371</v>
      </c>
    </row>
    <row r="4865" spans="1:14" x14ac:dyDescent="0.55000000000000004">
      <c r="A4865" t="s">
        <v>5008</v>
      </c>
      <c r="B4865" t="s">
        <v>264</v>
      </c>
      <c r="C4865" t="s">
        <v>27</v>
      </c>
      <c r="D4865" t="s">
        <v>87</v>
      </c>
      <c r="E4865" t="s">
        <v>15</v>
      </c>
      <c r="F4865" s="1">
        <v>42933</v>
      </c>
      <c r="G4865" s="1">
        <v>42942</v>
      </c>
      <c r="H4865">
        <v>490</v>
      </c>
      <c r="I4865" t="s">
        <v>22</v>
      </c>
      <c r="J4865" t="s">
        <v>17</v>
      </c>
      <c r="K4865">
        <v>550</v>
      </c>
      <c r="M4865">
        <f t="shared" si="1270"/>
        <v>-60</v>
      </c>
      <c r="N4865">
        <f t="shared" si="1271"/>
        <v>-12.244897959183673</v>
      </c>
    </row>
    <row r="4866" spans="1:14" x14ac:dyDescent="0.55000000000000004">
      <c r="A4866" t="s">
        <v>5009</v>
      </c>
      <c r="B4866" t="s">
        <v>89</v>
      </c>
      <c r="C4866" t="s">
        <v>27</v>
      </c>
      <c r="D4866" t="s">
        <v>211</v>
      </c>
      <c r="E4866" t="s">
        <v>55</v>
      </c>
      <c r="F4866" s="1">
        <v>42933</v>
      </c>
      <c r="G4866" s="1">
        <v>42935</v>
      </c>
      <c r="H4866">
        <v>0</v>
      </c>
      <c r="I4866" t="s">
        <v>32</v>
      </c>
      <c r="J4866" t="s">
        <v>17</v>
      </c>
      <c r="K4866">
        <v>550</v>
      </c>
    </row>
    <row r="4867" spans="1:14" x14ac:dyDescent="0.55000000000000004">
      <c r="A4867" t="s">
        <v>5010</v>
      </c>
      <c r="B4867" t="s">
        <v>89</v>
      </c>
      <c r="C4867" t="s">
        <v>27</v>
      </c>
      <c r="D4867" t="s">
        <v>169</v>
      </c>
      <c r="E4867" t="s">
        <v>55</v>
      </c>
      <c r="F4867" s="1">
        <v>42933</v>
      </c>
      <c r="G4867" s="1">
        <v>42937</v>
      </c>
      <c r="H4867">
        <v>0</v>
      </c>
      <c r="I4867" t="s">
        <v>32</v>
      </c>
      <c r="J4867" t="s">
        <v>17</v>
      </c>
      <c r="K4867">
        <v>550</v>
      </c>
    </row>
    <row r="4868" spans="1:14" x14ac:dyDescent="0.55000000000000004">
      <c r="A4868" t="s">
        <v>5011</v>
      </c>
      <c r="B4868" t="s">
        <v>106</v>
      </c>
      <c r="C4868" t="s">
        <v>48</v>
      </c>
      <c r="D4868" t="s">
        <v>167</v>
      </c>
      <c r="E4868" t="s">
        <v>15</v>
      </c>
      <c r="F4868" s="1">
        <v>42933</v>
      </c>
      <c r="G4868" s="1">
        <v>42942</v>
      </c>
      <c r="H4868">
        <v>3665</v>
      </c>
      <c r="I4868" t="s">
        <v>32</v>
      </c>
      <c r="J4868" t="s">
        <v>25</v>
      </c>
      <c r="K4868">
        <v>3393</v>
      </c>
      <c r="M4868">
        <f xml:space="preserve"> H4868 - K4868</f>
        <v>272</v>
      </c>
      <c r="N4868">
        <f xml:space="preserve"> M4868 / H4868 * 100</f>
        <v>7.4215552523874493</v>
      </c>
    </row>
    <row r="4869" spans="1:14" x14ac:dyDescent="0.55000000000000004">
      <c r="A4869" t="s">
        <v>5012</v>
      </c>
      <c r="B4869" t="s">
        <v>144</v>
      </c>
      <c r="C4869" t="s">
        <v>13</v>
      </c>
      <c r="D4869" t="s">
        <v>87</v>
      </c>
      <c r="E4869" t="s">
        <v>55</v>
      </c>
      <c r="F4869" s="1">
        <v>42933</v>
      </c>
      <c r="G4869" s="1">
        <v>42940</v>
      </c>
      <c r="H4869">
        <v>0</v>
      </c>
      <c r="I4869" t="s">
        <v>16</v>
      </c>
      <c r="J4869" t="s">
        <v>17</v>
      </c>
      <c r="K4869">
        <v>1096</v>
      </c>
    </row>
    <row r="4870" spans="1:14" x14ac:dyDescent="0.55000000000000004">
      <c r="A4870" t="s">
        <v>5013</v>
      </c>
      <c r="B4870" t="s">
        <v>41</v>
      </c>
      <c r="C4870" t="s">
        <v>48</v>
      </c>
      <c r="D4870" t="s">
        <v>31</v>
      </c>
      <c r="E4870" t="s">
        <v>55</v>
      </c>
      <c r="F4870" s="1">
        <v>42933</v>
      </c>
      <c r="G4870" s="1">
        <v>42934</v>
      </c>
      <c r="H4870">
        <v>0</v>
      </c>
      <c r="I4870" t="s">
        <v>39</v>
      </c>
      <c r="J4870" t="s">
        <v>25</v>
      </c>
      <c r="K4870">
        <v>3393</v>
      </c>
    </row>
    <row r="4871" spans="1:14" x14ac:dyDescent="0.55000000000000004">
      <c r="A4871" t="s">
        <v>5014</v>
      </c>
      <c r="B4871" t="s">
        <v>127</v>
      </c>
      <c r="C4871" t="s">
        <v>24</v>
      </c>
      <c r="D4871" t="s">
        <v>163</v>
      </c>
      <c r="E4871" t="s">
        <v>15</v>
      </c>
      <c r="F4871" s="1">
        <v>42933</v>
      </c>
      <c r="G4871" s="1">
        <v>42942</v>
      </c>
      <c r="H4871">
        <v>53</v>
      </c>
      <c r="I4871" t="s">
        <v>22</v>
      </c>
      <c r="J4871" t="s">
        <v>25</v>
      </c>
      <c r="K4871">
        <v>55</v>
      </c>
      <c r="M4871">
        <f xml:space="preserve"> H4871 - K4871</f>
        <v>-2</v>
      </c>
      <c r="N4871">
        <f xml:space="preserve"> M4871 / H4871 * 100</f>
        <v>-3.7735849056603774</v>
      </c>
    </row>
    <row r="4872" spans="1:14" x14ac:dyDescent="0.55000000000000004">
      <c r="A4872" t="s">
        <v>5015</v>
      </c>
      <c r="B4872" t="s">
        <v>60</v>
      </c>
      <c r="C4872" t="s">
        <v>13</v>
      </c>
      <c r="D4872" t="s">
        <v>64</v>
      </c>
      <c r="E4872" t="s">
        <v>55</v>
      </c>
      <c r="F4872" s="1">
        <v>42933</v>
      </c>
      <c r="G4872" s="1">
        <v>43006</v>
      </c>
      <c r="H4872">
        <v>0</v>
      </c>
      <c r="I4872" t="s">
        <v>32</v>
      </c>
      <c r="J4872" t="s">
        <v>17</v>
      </c>
      <c r="K4872">
        <v>1096</v>
      </c>
    </row>
    <row r="4873" spans="1:14" x14ac:dyDescent="0.55000000000000004">
      <c r="A4873" t="s">
        <v>5016</v>
      </c>
      <c r="B4873" t="s">
        <v>60</v>
      </c>
      <c r="C4873" t="s">
        <v>13</v>
      </c>
      <c r="D4873" t="s">
        <v>285</v>
      </c>
      <c r="E4873" t="s">
        <v>15</v>
      </c>
      <c r="F4873" s="1">
        <v>42933</v>
      </c>
      <c r="G4873" s="1">
        <v>43052</v>
      </c>
      <c r="H4873">
        <v>1075</v>
      </c>
      <c r="I4873" t="s">
        <v>32</v>
      </c>
      <c r="J4873" t="s">
        <v>17</v>
      </c>
      <c r="K4873">
        <v>1096</v>
      </c>
      <c r="M4873">
        <f t="shared" ref="M4873:M4878" si="1272" xml:space="preserve"> H4873 - K4873</f>
        <v>-21</v>
      </c>
      <c r="N4873">
        <f t="shared" ref="N4873:N4878" si="1273" xml:space="preserve"> M4873 / H4873 * 100</f>
        <v>-1.9534883720930232</v>
      </c>
    </row>
    <row r="4874" spans="1:14" x14ac:dyDescent="0.55000000000000004">
      <c r="A4874" t="s">
        <v>5017</v>
      </c>
      <c r="B4874" t="s">
        <v>60</v>
      </c>
      <c r="C4874" t="s">
        <v>20</v>
      </c>
      <c r="D4874" t="s">
        <v>61</v>
      </c>
      <c r="E4874" t="s">
        <v>15</v>
      </c>
      <c r="F4874" s="1">
        <v>42933</v>
      </c>
      <c r="G4874" s="1">
        <v>42941</v>
      </c>
      <c r="H4874">
        <v>4683</v>
      </c>
      <c r="I4874" t="s">
        <v>32</v>
      </c>
      <c r="J4874" t="s">
        <v>17</v>
      </c>
      <c r="K4874">
        <v>4821</v>
      </c>
      <c r="M4874">
        <f t="shared" si="1272"/>
        <v>-138</v>
      </c>
      <c r="N4874">
        <f t="shared" si="1273"/>
        <v>-2.9468289557975655</v>
      </c>
    </row>
    <row r="4875" spans="1:14" x14ac:dyDescent="0.55000000000000004">
      <c r="A4875" t="s">
        <v>5018</v>
      </c>
      <c r="B4875" t="s">
        <v>44</v>
      </c>
      <c r="C4875" t="s">
        <v>13</v>
      </c>
      <c r="D4875" t="s">
        <v>199</v>
      </c>
      <c r="E4875" t="s">
        <v>15</v>
      </c>
      <c r="F4875" s="1">
        <v>42933</v>
      </c>
      <c r="G4875" s="1">
        <v>42943</v>
      </c>
      <c r="H4875">
        <v>1114</v>
      </c>
      <c r="I4875" t="s">
        <v>22</v>
      </c>
      <c r="J4875" t="s">
        <v>17</v>
      </c>
      <c r="K4875">
        <v>1096</v>
      </c>
      <c r="M4875">
        <f t="shared" si="1272"/>
        <v>18</v>
      </c>
      <c r="N4875">
        <f t="shared" si="1273"/>
        <v>1.6157989228007179</v>
      </c>
    </row>
    <row r="4876" spans="1:14" x14ac:dyDescent="0.55000000000000004">
      <c r="A4876" t="s">
        <v>5019</v>
      </c>
      <c r="B4876" t="s">
        <v>108</v>
      </c>
      <c r="C4876" t="s">
        <v>20</v>
      </c>
      <c r="D4876" t="s">
        <v>216</v>
      </c>
      <c r="E4876" t="s">
        <v>15</v>
      </c>
      <c r="F4876" s="1">
        <v>42933</v>
      </c>
      <c r="G4876" s="1">
        <v>43056</v>
      </c>
      <c r="H4876">
        <v>5452</v>
      </c>
      <c r="I4876" t="s">
        <v>75</v>
      </c>
      <c r="J4876" t="s">
        <v>17</v>
      </c>
      <c r="K4876">
        <v>4821</v>
      </c>
      <c r="M4876">
        <f t="shared" si="1272"/>
        <v>631</v>
      </c>
      <c r="N4876">
        <f t="shared" si="1273"/>
        <v>11.573734409391049</v>
      </c>
    </row>
    <row r="4877" spans="1:14" x14ac:dyDescent="0.55000000000000004">
      <c r="A4877" t="s">
        <v>5020</v>
      </c>
      <c r="B4877" t="s">
        <v>66</v>
      </c>
      <c r="C4877" t="s">
        <v>20</v>
      </c>
      <c r="D4877" t="s">
        <v>410</v>
      </c>
      <c r="E4877" t="s">
        <v>15</v>
      </c>
      <c r="F4877" s="1">
        <v>42933</v>
      </c>
      <c r="G4877" s="1">
        <v>42985</v>
      </c>
      <c r="H4877">
        <v>5561</v>
      </c>
      <c r="I4877" t="s">
        <v>39</v>
      </c>
      <c r="J4877" t="s">
        <v>17</v>
      </c>
      <c r="K4877">
        <v>4821</v>
      </c>
      <c r="M4877">
        <f t="shared" si="1272"/>
        <v>740</v>
      </c>
      <c r="N4877">
        <f t="shared" si="1273"/>
        <v>13.306959180003597</v>
      </c>
    </row>
    <row r="4878" spans="1:14" x14ac:dyDescent="0.55000000000000004">
      <c r="A4878" t="s">
        <v>5021</v>
      </c>
      <c r="B4878" t="s">
        <v>99</v>
      </c>
      <c r="C4878" t="s">
        <v>24</v>
      </c>
      <c r="D4878" t="s">
        <v>227</v>
      </c>
      <c r="E4878" t="s">
        <v>15</v>
      </c>
      <c r="F4878" s="1">
        <v>42933</v>
      </c>
      <c r="G4878" s="1">
        <v>42941</v>
      </c>
      <c r="H4878">
        <v>57</v>
      </c>
      <c r="I4878" t="s">
        <v>85</v>
      </c>
      <c r="J4878" t="s">
        <v>25</v>
      </c>
      <c r="K4878">
        <v>55</v>
      </c>
      <c r="M4878">
        <f t="shared" si="1272"/>
        <v>2</v>
      </c>
      <c r="N4878">
        <f t="shared" si="1273"/>
        <v>3.5087719298245612</v>
      </c>
    </row>
    <row r="4879" spans="1:14" x14ac:dyDescent="0.55000000000000004">
      <c r="A4879" t="s">
        <v>5022</v>
      </c>
      <c r="B4879" t="s">
        <v>70</v>
      </c>
      <c r="C4879" t="s">
        <v>24</v>
      </c>
      <c r="D4879" t="s">
        <v>504</v>
      </c>
      <c r="E4879" t="s">
        <v>55</v>
      </c>
      <c r="F4879" s="1">
        <v>42933</v>
      </c>
      <c r="G4879" s="1">
        <v>42950</v>
      </c>
      <c r="H4879">
        <v>0</v>
      </c>
      <c r="I4879" t="s">
        <v>16</v>
      </c>
      <c r="J4879" t="s">
        <v>25</v>
      </c>
      <c r="K4879">
        <v>55</v>
      </c>
    </row>
    <row r="4880" spans="1:14" x14ac:dyDescent="0.55000000000000004">
      <c r="A4880" t="s">
        <v>5023</v>
      </c>
      <c r="B4880" t="s">
        <v>37</v>
      </c>
      <c r="C4880" t="s">
        <v>57</v>
      </c>
      <c r="D4880" t="s">
        <v>61</v>
      </c>
      <c r="E4880" t="s">
        <v>49</v>
      </c>
      <c r="F4880" s="1">
        <v>42933</v>
      </c>
      <c r="I4880" t="s">
        <v>39</v>
      </c>
      <c r="J4880" t="s">
        <v>17</v>
      </c>
      <c r="K4880">
        <v>5482</v>
      </c>
    </row>
    <row r="4881" spans="1:14" x14ac:dyDescent="0.55000000000000004">
      <c r="A4881" t="s">
        <v>5024</v>
      </c>
      <c r="B4881" t="s">
        <v>37</v>
      </c>
      <c r="C4881" t="s">
        <v>20</v>
      </c>
      <c r="D4881" t="s">
        <v>167</v>
      </c>
      <c r="E4881" t="s">
        <v>55</v>
      </c>
      <c r="F4881" s="1">
        <v>42933</v>
      </c>
      <c r="G4881" s="1">
        <v>43000</v>
      </c>
      <c r="H4881">
        <v>0</v>
      </c>
      <c r="I4881" t="s">
        <v>39</v>
      </c>
      <c r="J4881" t="s">
        <v>17</v>
      </c>
      <c r="K4881">
        <v>4821</v>
      </c>
    </row>
    <row r="4882" spans="1:14" x14ac:dyDescent="0.55000000000000004">
      <c r="A4882" t="s">
        <v>5025</v>
      </c>
      <c r="B4882" t="s">
        <v>37</v>
      </c>
      <c r="C4882" t="s">
        <v>48</v>
      </c>
      <c r="D4882" t="s">
        <v>42</v>
      </c>
      <c r="E4882" t="s">
        <v>55</v>
      </c>
      <c r="F4882" s="1">
        <v>42933</v>
      </c>
      <c r="G4882" s="1">
        <v>42945</v>
      </c>
      <c r="H4882">
        <v>0</v>
      </c>
      <c r="I4882" t="s">
        <v>39</v>
      </c>
      <c r="J4882" t="s">
        <v>25</v>
      </c>
      <c r="K4882">
        <v>3393</v>
      </c>
    </row>
    <row r="4883" spans="1:14" x14ac:dyDescent="0.55000000000000004">
      <c r="A4883" t="s">
        <v>5026</v>
      </c>
      <c r="B4883" t="s">
        <v>37</v>
      </c>
      <c r="C4883" t="s">
        <v>27</v>
      </c>
      <c r="D4883" t="s">
        <v>160</v>
      </c>
      <c r="E4883" t="s">
        <v>15</v>
      </c>
      <c r="F4883" s="1">
        <v>42933</v>
      </c>
      <c r="G4883" s="1">
        <v>42934</v>
      </c>
      <c r="H4883">
        <v>496</v>
      </c>
      <c r="I4883" t="s">
        <v>39</v>
      </c>
      <c r="J4883" t="s">
        <v>17</v>
      </c>
      <c r="K4883">
        <v>550</v>
      </c>
      <c r="M4883">
        <f t="shared" ref="M4883:M4884" si="1274" xml:space="preserve"> H4883 - K4883</f>
        <v>-54</v>
      </c>
      <c r="N4883">
        <f t="shared" ref="N4883:N4884" si="1275" xml:space="preserve"> M4883 / H4883 * 100</f>
        <v>-10.887096774193548</v>
      </c>
    </row>
    <row r="4884" spans="1:14" x14ac:dyDescent="0.55000000000000004">
      <c r="A4884" t="s">
        <v>5027</v>
      </c>
      <c r="B4884" t="s">
        <v>37</v>
      </c>
      <c r="C4884" t="s">
        <v>20</v>
      </c>
      <c r="D4884" t="s">
        <v>196</v>
      </c>
      <c r="E4884" t="s">
        <v>15</v>
      </c>
      <c r="F4884" s="1">
        <v>42933</v>
      </c>
      <c r="G4884" s="1">
        <v>42995</v>
      </c>
      <c r="H4884">
        <v>5054</v>
      </c>
      <c r="I4884" t="s">
        <v>39</v>
      </c>
      <c r="J4884" t="s">
        <v>17</v>
      </c>
      <c r="K4884">
        <v>4821</v>
      </c>
      <c r="M4884">
        <f t="shared" si="1274"/>
        <v>233</v>
      </c>
      <c r="N4884">
        <f t="shared" si="1275"/>
        <v>4.6102097348634752</v>
      </c>
    </row>
    <row r="4885" spans="1:14" x14ac:dyDescent="0.55000000000000004">
      <c r="A4885" t="s">
        <v>5028</v>
      </c>
      <c r="B4885" t="s">
        <v>83</v>
      </c>
      <c r="C4885" t="s">
        <v>24</v>
      </c>
      <c r="D4885" t="s">
        <v>757</v>
      </c>
      <c r="E4885" t="s">
        <v>55</v>
      </c>
      <c r="F4885" s="1">
        <v>42933</v>
      </c>
      <c r="G4885" s="1">
        <v>42934</v>
      </c>
      <c r="H4885">
        <v>0</v>
      </c>
      <c r="I4885" t="s">
        <v>85</v>
      </c>
      <c r="J4885" t="s">
        <v>25</v>
      </c>
      <c r="K4885">
        <v>55</v>
      </c>
    </row>
    <row r="4886" spans="1:14" x14ac:dyDescent="0.55000000000000004">
      <c r="A4886" t="s">
        <v>5029</v>
      </c>
      <c r="B4886" t="s">
        <v>83</v>
      </c>
      <c r="C4886" t="s">
        <v>24</v>
      </c>
      <c r="D4886" t="s">
        <v>249</v>
      </c>
      <c r="E4886" t="s">
        <v>15</v>
      </c>
      <c r="F4886" s="1">
        <v>42933</v>
      </c>
      <c r="G4886" s="1">
        <v>42967</v>
      </c>
      <c r="H4886">
        <v>55</v>
      </c>
      <c r="I4886" t="s">
        <v>85</v>
      </c>
      <c r="J4886" t="s">
        <v>25</v>
      </c>
      <c r="K4886">
        <v>55</v>
      </c>
      <c r="M4886">
        <f xml:space="preserve"> H4886 - K4886</f>
        <v>0</v>
      </c>
      <c r="N4886">
        <f xml:space="preserve"> M4886 / H4886 * 100</f>
        <v>0</v>
      </c>
    </row>
    <row r="4887" spans="1:14" x14ac:dyDescent="0.55000000000000004">
      <c r="A4887" t="s">
        <v>5030</v>
      </c>
      <c r="B4887" t="s">
        <v>30</v>
      </c>
      <c r="C4887" t="s">
        <v>13</v>
      </c>
      <c r="D4887" t="s">
        <v>196</v>
      </c>
      <c r="E4887" t="s">
        <v>55</v>
      </c>
      <c r="F4887" s="1">
        <v>42933</v>
      </c>
      <c r="G4887" s="1">
        <v>42942</v>
      </c>
      <c r="H4887">
        <v>0</v>
      </c>
      <c r="I4887" t="s">
        <v>32</v>
      </c>
      <c r="J4887" t="s">
        <v>17</v>
      </c>
      <c r="K4887">
        <v>1096</v>
      </c>
    </row>
    <row r="4888" spans="1:14" x14ac:dyDescent="0.55000000000000004">
      <c r="A4888" t="s">
        <v>5031</v>
      </c>
      <c r="B4888" t="s">
        <v>30</v>
      </c>
      <c r="C4888" t="s">
        <v>20</v>
      </c>
      <c r="D4888" t="s">
        <v>104</v>
      </c>
      <c r="E4888" t="s">
        <v>55</v>
      </c>
      <c r="F4888" s="1">
        <v>42933</v>
      </c>
      <c r="G4888" s="1">
        <v>42943</v>
      </c>
      <c r="H4888">
        <v>0</v>
      </c>
      <c r="I4888" t="s">
        <v>32</v>
      </c>
      <c r="J4888" t="s">
        <v>17</v>
      </c>
      <c r="K4888">
        <v>4821</v>
      </c>
    </row>
    <row r="4889" spans="1:14" x14ac:dyDescent="0.55000000000000004">
      <c r="A4889" t="s">
        <v>5032</v>
      </c>
      <c r="B4889" t="s">
        <v>30</v>
      </c>
      <c r="C4889" t="s">
        <v>13</v>
      </c>
      <c r="D4889" t="s">
        <v>285</v>
      </c>
      <c r="E4889" t="s">
        <v>15</v>
      </c>
      <c r="F4889" s="1">
        <v>42933</v>
      </c>
      <c r="G4889" s="1">
        <v>42999</v>
      </c>
      <c r="H4889">
        <v>1064</v>
      </c>
      <c r="I4889" t="s">
        <v>32</v>
      </c>
      <c r="J4889" t="s">
        <v>17</v>
      </c>
      <c r="K4889">
        <v>1096</v>
      </c>
      <c r="M4889">
        <f t="shared" ref="M4889:M4892" si="1276" xml:space="preserve"> H4889 - K4889</f>
        <v>-32</v>
      </c>
      <c r="N4889">
        <f t="shared" ref="N4889:N4892" si="1277" xml:space="preserve"> M4889 / H4889 * 100</f>
        <v>-3.007518796992481</v>
      </c>
    </row>
    <row r="4890" spans="1:14" x14ac:dyDescent="0.55000000000000004">
      <c r="A4890" t="s">
        <v>5033</v>
      </c>
      <c r="B4890" t="s">
        <v>30</v>
      </c>
      <c r="C4890" t="s">
        <v>20</v>
      </c>
      <c r="D4890" t="s">
        <v>160</v>
      </c>
      <c r="E4890" t="s">
        <v>15</v>
      </c>
      <c r="F4890" s="1">
        <v>42933</v>
      </c>
      <c r="G4890" s="1">
        <v>42944</v>
      </c>
      <c r="H4890">
        <v>5268</v>
      </c>
      <c r="I4890" t="s">
        <v>32</v>
      </c>
      <c r="J4890" t="s">
        <v>17</v>
      </c>
      <c r="K4890">
        <v>4821</v>
      </c>
      <c r="M4890">
        <f t="shared" si="1276"/>
        <v>447</v>
      </c>
      <c r="N4890">
        <f t="shared" si="1277"/>
        <v>8.4851936218678823</v>
      </c>
    </row>
    <row r="4891" spans="1:14" x14ac:dyDescent="0.55000000000000004">
      <c r="A4891" t="s">
        <v>5034</v>
      </c>
      <c r="B4891" t="s">
        <v>34</v>
      </c>
      <c r="C4891" t="s">
        <v>24</v>
      </c>
      <c r="D4891" t="s">
        <v>230</v>
      </c>
      <c r="E4891" t="s">
        <v>15</v>
      </c>
      <c r="F4891" s="1">
        <v>42934</v>
      </c>
      <c r="G4891" s="1">
        <v>42943</v>
      </c>
      <c r="H4891">
        <v>54</v>
      </c>
      <c r="I4891" t="s">
        <v>16</v>
      </c>
      <c r="J4891" t="s">
        <v>25</v>
      </c>
      <c r="K4891">
        <v>55</v>
      </c>
      <c r="M4891">
        <f t="shared" si="1276"/>
        <v>-1</v>
      </c>
      <c r="N4891">
        <f t="shared" si="1277"/>
        <v>-1.8518518518518516</v>
      </c>
    </row>
    <row r="4892" spans="1:14" x14ac:dyDescent="0.55000000000000004">
      <c r="A4892" t="s">
        <v>5035</v>
      </c>
      <c r="B4892" t="s">
        <v>129</v>
      </c>
      <c r="C4892" t="s">
        <v>48</v>
      </c>
      <c r="D4892" t="s">
        <v>151</v>
      </c>
      <c r="E4892" t="s">
        <v>15</v>
      </c>
      <c r="F4892" s="1">
        <v>42934</v>
      </c>
      <c r="G4892" s="1">
        <v>42944</v>
      </c>
      <c r="H4892">
        <v>3407</v>
      </c>
      <c r="I4892" t="s">
        <v>75</v>
      </c>
      <c r="J4892" t="s">
        <v>25</v>
      </c>
      <c r="K4892">
        <v>3393</v>
      </c>
      <c r="M4892">
        <f t="shared" si="1276"/>
        <v>14</v>
      </c>
      <c r="N4892">
        <f t="shared" si="1277"/>
        <v>0.41091869680070442</v>
      </c>
    </row>
    <row r="4893" spans="1:14" x14ac:dyDescent="0.55000000000000004">
      <c r="A4893" t="s">
        <v>5036</v>
      </c>
      <c r="B4893" t="s">
        <v>176</v>
      </c>
      <c r="C4893" t="s">
        <v>13</v>
      </c>
      <c r="E4893" t="s">
        <v>49</v>
      </c>
      <c r="F4893" s="1">
        <v>42934</v>
      </c>
      <c r="I4893" t="s">
        <v>85</v>
      </c>
      <c r="J4893" t="s">
        <v>17</v>
      </c>
      <c r="K4893">
        <v>1096</v>
      </c>
    </row>
    <row r="4894" spans="1:14" x14ac:dyDescent="0.55000000000000004">
      <c r="A4894" t="s">
        <v>5037</v>
      </c>
      <c r="B4894" t="s">
        <v>73</v>
      </c>
      <c r="C4894" t="s">
        <v>27</v>
      </c>
      <c r="D4894" t="s">
        <v>204</v>
      </c>
      <c r="E4894" t="s">
        <v>55</v>
      </c>
      <c r="F4894" s="1">
        <v>42934</v>
      </c>
      <c r="G4894" s="1">
        <v>42952</v>
      </c>
      <c r="H4894">
        <v>0</v>
      </c>
      <c r="I4894" t="s">
        <v>75</v>
      </c>
      <c r="J4894" t="s">
        <v>17</v>
      </c>
      <c r="K4894">
        <v>550</v>
      </c>
    </row>
    <row r="4895" spans="1:14" x14ac:dyDescent="0.55000000000000004">
      <c r="A4895" t="s">
        <v>5038</v>
      </c>
      <c r="B4895" t="s">
        <v>19</v>
      </c>
      <c r="C4895" t="s">
        <v>20</v>
      </c>
      <c r="D4895" t="s">
        <v>137</v>
      </c>
      <c r="E4895" t="s">
        <v>55</v>
      </c>
      <c r="F4895" s="1">
        <v>42934</v>
      </c>
      <c r="G4895" s="1">
        <v>42977</v>
      </c>
      <c r="H4895">
        <v>0</v>
      </c>
      <c r="I4895" t="s">
        <v>22</v>
      </c>
      <c r="J4895" t="s">
        <v>17</v>
      </c>
      <c r="K4895">
        <v>4821</v>
      </c>
    </row>
    <row r="4896" spans="1:14" x14ac:dyDescent="0.55000000000000004">
      <c r="A4896" t="s">
        <v>5039</v>
      </c>
      <c r="B4896" t="s">
        <v>19</v>
      </c>
      <c r="C4896" t="s">
        <v>24</v>
      </c>
      <c r="D4896" t="s">
        <v>102</v>
      </c>
      <c r="E4896" t="s">
        <v>55</v>
      </c>
      <c r="F4896" s="1">
        <v>42934</v>
      </c>
      <c r="G4896" s="1">
        <v>42942</v>
      </c>
      <c r="H4896">
        <v>0</v>
      </c>
      <c r="I4896" t="s">
        <v>22</v>
      </c>
      <c r="J4896" t="s">
        <v>25</v>
      </c>
      <c r="K4896">
        <v>55</v>
      </c>
    </row>
    <row r="4897" spans="1:14" x14ac:dyDescent="0.55000000000000004">
      <c r="A4897" t="s">
        <v>5040</v>
      </c>
      <c r="B4897" t="s">
        <v>19</v>
      </c>
      <c r="C4897" t="s">
        <v>13</v>
      </c>
      <c r="D4897" t="s">
        <v>71</v>
      </c>
      <c r="E4897" t="s">
        <v>15</v>
      </c>
      <c r="F4897" s="1">
        <v>42934</v>
      </c>
      <c r="G4897" s="1">
        <v>42935</v>
      </c>
      <c r="H4897">
        <v>752</v>
      </c>
      <c r="I4897" t="s">
        <v>22</v>
      </c>
      <c r="J4897" t="s">
        <v>17</v>
      </c>
      <c r="K4897">
        <v>1096</v>
      </c>
      <c r="M4897">
        <f t="shared" ref="M4897:M4898" si="1278" xml:space="preserve"> H4897 - K4897</f>
        <v>-344</v>
      </c>
      <c r="N4897">
        <f t="shared" ref="N4897:N4898" si="1279" xml:space="preserve"> M4897 / H4897 * 100</f>
        <v>-45.744680851063826</v>
      </c>
    </row>
    <row r="4898" spans="1:14" x14ac:dyDescent="0.55000000000000004">
      <c r="A4898" t="s">
        <v>5041</v>
      </c>
      <c r="B4898" t="s">
        <v>19</v>
      </c>
      <c r="C4898" t="s">
        <v>48</v>
      </c>
      <c r="D4898" t="s">
        <v>199</v>
      </c>
      <c r="E4898" t="s">
        <v>15</v>
      </c>
      <c r="F4898" s="1">
        <v>42934</v>
      </c>
      <c r="G4898" s="1">
        <v>42981</v>
      </c>
      <c r="H4898">
        <v>3727</v>
      </c>
      <c r="I4898" t="s">
        <v>22</v>
      </c>
      <c r="J4898" t="s">
        <v>25</v>
      </c>
      <c r="K4898">
        <v>3393</v>
      </c>
      <c r="M4898">
        <f t="shared" si="1278"/>
        <v>334</v>
      </c>
      <c r="N4898">
        <f t="shared" si="1279"/>
        <v>8.9616313388784548</v>
      </c>
    </row>
    <row r="4899" spans="1:14" x14ac:dyDescent="0.55000000000000004">
      <c r="A4899" t="s">
        <v>5042</v>
      </c>
      <c r="B4899" t="s">
        <v>77</v>
      </c>
      <c r="C4899" t="s">
        <v>24</v>
      </c>
      <c r="D4899" t="s">
        <v>230</v>
      </c>
      <c r="E4899" t="s">
        <v>55</v>
      </c>
      <c r="F4899" s="1">
        <v>42934</v>
      </c>
      <c r="G4899" s="1">
        <v>42947</v>
      </c>
      <c r="H4899">
        <v>0</v>
      </c>
      <c r="I4899" t="s">
        <v>39</v>
      </c>
      <c r="J4899" t="s">
        <v>25</v>
      </c>
      <c r="K4899">
        <v>55</v>
      </c>
    </row>
    <row r="4900" spans="1:14" x14ac:dyDescent="0.55000000000000004">
      <c r="A4900" t="s">
        <v>5043</v>
      </c>
      <c r="B4900" t="s">
        <v>77</v>
      </c>
      <c r="C4900" t="s">
        <v>27</v>
      </c>
      <c r="D4900" t="s">
        <v>90</v>
      </c>
      <c r="E4900" t="s">
        <v>15</v>
      </c>
      <c r="F4900" s="1">
        <v>42934</v>
      </c>
      <c r="G4900" s="1">
        <v>42944</v>
      </c>
      <c r="H4900">
        <v>532</v>
      </c>
      <c r="I4900" t="s">
        <v>39</v>
      </c>
      <c r="J4900" t="s">
        <v>17</v>
      </c>
      <c r="K4900">
        <v>550</v>
      </c>
      <c r="M4900">
        <f xml:space="preserve"> H4900 - K4900</f>
        <v>-18</v>
      </c>
      <c r="N4900">
        <f xml:space="preserve"> M4900 / H4900 * 100</f>
        <v>-3.3834586466165413</v>
      </c>
    </row>
    <row r="4901" spans="1:14" x14ac:dyDescent="0.55000000000000004">
      <c r="A4901" t="s">
        <v>5044</v>
      </c>
      <c r="B4901" t="s">
        <v>116</v>
      </c>
      <c r="C4901" t="s">
        <v>57</v>
      </c>
      <c r="D4901" t="s">
        <v>74</v>
      </c>
      <c r="E4901" t="s">
        <v>55</v>
      </c>
      <c r="F4901" s="1">
        <v>42934</v>
      </c>
      <c r="G4901" s="1">
        <v>42946</v>
      </c>
      <c r="H4901">
        <v>0</v>
      </c>
      <c r="I4901" t="s">
        <v>85</v>
      </c>
      <c r="J4901" t="s">
        <v>17</v>
      </c>
      <c r="K4901">
        <v>5482</v>
      </c>
    </row>
    <row r="4902" spans="1:14" x14ac:dyDescent="0.55000000000000004">
      <c r="A4902" t="s">
        <v>5045</v>
      </c>
      <c r="B4902" t="s">
        <v>53</v>
      </c>
      <c r="C4902" t="s">
        <v>57</v>
      </c>
      <c r="D4902" t="s">
        <v>327</v>
      </c>
      <c r="E4902" t="s">
        <v>55</v>
      </c>
      <c r="F4902" s="1">
        <v>42934</v>
      </c>
      <c r="G4902" s="1">
        <v>42939</v>
      </c>
      <c r="H4902">
        <v>0</v>
      </c>
      <c r="I4902" t="s">
        <v>22</v>
      </c>
      <c r="J4902" t="s">
        <v>17</v>
      </c>
      <c r="K4902">
        <v>5482</v>
      </c>
    </row>
    <row r="4903" spans="1:14" x14ac:dyDescent="0.55000000000000004">
      <c r="A4903" t="s">
        <v>5046</v>
      </c>
      <c r="B4903" t="s">
        <v>53</v>
      </c>
      <c r="C4903" t="s">
        <v>57</v>
      </c>
      <c r="D4903" t="s">
        <v>330</v>
      </c>
      <c r="E4903" t="s">
        <v>55</v>
      </c>
      <c r="F4903" s="1">
        <v>42934</v>
      </c>
      <c r="G4903" s="1">
        <v>42954</v>
      </c>
      <c r="H4903">
        <v>0</v>
      </c>
      <c r="I4903" t="s">
        <v>22</v>
      </c>
      <c r="J4903" t="s">
        <v>17</v>
      </c>
      <c r="K4903">
        <v>5482</v>
      </c>
    </row>
    <row r="4904" spans="1:14" x14ac:dyDescent="0.55000000000000004">
      <c r="A4904" t="s">
        <v>5047</v>
      </c>
      <c r="B4904" t="s">
        <v>53</v>
      </c>
      <c r="C4904" t="s">
        <v>48</v>
      </c>
      <c r="D4904" t="s">
        <v>230</v>
      </c>
      <c r="E4904" t="s">
        <v>15</v>
      </c>
      <c r="F4904" s="1">
        <v>42934</v>
      </c>
      <c r="G4904" s="1">
        <v>43005</v>
      </c>
      <c r="H4904">
        <v>3139</v>
      </c>
      <c r="I4904" t="s">
        <v>22</v>
      </c>
      <c r="J4904" t="s">
        <v>25</v>
      </c>
      <c r="K4904">
        <v>3393</v>
      </c>
      <c r="M4904">
        <f t="shared" ref="M4904:M4905" si="1280" xml:space="preserve"> H4904 - K4904</f>
        <v>-254</v>
      </c>
      <c r="N4904">
        <f t="shared" ref="N4904:N4905" si="1281" xml:space="preserve"> M4904 / H4904 * 100</f>
        <v>-8.0917489646384197</v>
      </c>
    </row>
    <row r="4905" spans="1:14" x14ac:dyDescent="0.55000000000000004">
      <c r="A4905" t="s">
        <v>5048</v>
      </c>
      <c r="B4905" t="s">
        <v>63</v>
      </c>
      <c r="C4905" t="s">
        <v>48</v>
      </c>
      <c r="D4905" t="s">
        <v>64</v>
      </c>
      <c r="E4905" t="s">
        <v>15</v>
      </c>
      <c r="F4905" s="1">
        <v>42934</v>
      </c>
      <c r="G4905" s="1">
        <v>42944</v>
      </c>
      <c r="H4905">
        <v>3403</v>
      </c>
      <c r="I4905" t="s">
        <v>39</v>
      </c>
      <c r="J4905" t="s">
        <v>25</v>
      </c>
      <c r="K4905">
        <v>3393</v>
      </c>
      <c r="M4905">
        <f t="shared" si="1280"/>
        <v>10</v>
      </c>
      <c r="N4905">
        <f t="shared" si="1281"/>
        <v>0.29385836027034967</v>
      </c>
    </row>
    <row r="4906" spans="1:14" x14ac:dyDescent="0.55000000000000004">
      <c r="A4906" t="s">
        <v>5049</v>
      </c>
      <c r="B4906" t="s">
        <v>47</v>
      </c>
      <c r="C4906" t="s">
        <v>48</v>
      </c>
      <c r="E4906" t="s">
        <v>49</v>
      </c>
      <c r="F4906" s="1">
        <v>42934</v>
      </c>
      <c r="I4906" t="s">
        <v>32</v>
      </c>
      <c r="J4906" t="s">
        <v>25</v>
      </c>
      <c r="K4906">
        <v>3393</v>
      </c>
    </row>
    <row r="4907" spans="1:14" x14ac:dyDescent="0.55000000000000004">
      <c r="A4907" t="s">
        <v>5050</v>
      </c>
      <c r="B4907" t="s">
        <v>47</v>
      </c>
      <c r="C4907" t="s">
        <v>57</v>
      </c>
      <c r="D4907" t="s">
        <v>180</v>
      </c>
      <c r="E4907" t="s">
        <v>15</v>
      </c>
      <c r="F4907" s="1">
        <v>42934</v>
      </c>
      <c r="G4907" s="1">
        <v>42943</v>
      </c>
      <c r="H4907">
        <v>5440</v>
      </c>
      <c r="I4907" t="s">
        <v>32</v>
      </c>
      <c r="J4907" t="s">
        <v>17</v>
      </c>
      <c r="K4907">
        <v>5482</v>
      </c>
      <c r="M4907">
        <f t="shared" ref="M4907:M4908" si="1282" xml:space="preserve"> H4907 - K4907</f>
        <v>-42</v>
      </c>
      <c r="N4907">
        <f t="shared" ref="N4907:N4908" si="1283" xml:space="preserve"> M4907 / H4907 * 100</f>
        <v>-0.7720588235294118</v>
      </c>
    </row>
    <row r="4908" spans="1:14" x14ac:dyDescent="0.55000000000000004">
      <c r="A4908" t="s">
        <v>5051</v>
      </c>
      <c r="B4908" t="s">
        <v>127</v>
      </c>
      <c r="C4908" t="s">
        <v>57</v>
      </c>
      <c r="D4908" t="s">
        <v>225</v>
      </c>
      <c r="E4908" t="s">
        <v>15</v>
      </c>
      <c r="F4908" s="1">
        <v>42934</v>
      </c>
      <c r="G4908" s="1">
        <v>42942</v>
      </c>
      <c r="H4908">
        <v>5698</v>
      </c>
      <c r="I4908" t="s">
        <v>22</v>
      </c>
      <c r="J4908" t="s">
        <v>17</v>
      </c>
      <c r="K4908">
        <v>5482</v>
      </c>
      <c r="M4908">
        <f t="shared" si="1282"/>
        <v>216</v>
      </c>
      <c r="N4908">
        <f t="shared" si="1283"/>
        <v>3.7908037908037908</v>
      </c>
    </row>
    <row r="4909" spans="1:14" x14ac:dyDescent="0.55000000000000004">
      <c r="A4909" t="s">
        <v>5052</v>
      </c>
      <c r="B4909" t="s">
        <v>60</v>
      </c>
      <c r="C4909" t="s">
        <v>13</v>
      </c>
      <c r="E4909" t="s">
        <v>49</v>
      </c>
      <c r="F4909" s="1">
        <v>42934</v>
      </c>
      <c r="I4909" t="s">
        <v>32</v>
      </c>
      <c r="J4909" t="s">
        <v>17</v>
      </c>
      <c r="K4909">
        <v>1096</v>
      </c>
    </row>
    <row r="4910" spans="1:14" x14ac:dyDescent="0.55000000000000004">
      <c r="A4910" t="s">
        <v>5053</v>
      </c>
      <c r="B4910" t="s">
        <v>12</v>
      </c>
      <c r="C4910" t="s">
        <v>57</v>
      </c>
      <c r="D4910" t="s">
        <v>504</v>
      </c>
      <c r="E4910" t="s">
        <v>55</v>
      </c>
      <c r="F4910" s="1">
        <v>42934</v>
      </c>
      <c r="G4910" s="1">
        <v>42935</v>
      </c>
      <c r="H4910">
        <v>0</v>
      </c>
      <c r="I4910" t="s">
        <v>16</v>
      </c>
      <c r="J4910" t="s">
        <v>17</v>
      </c>
      <c r="K4910">
        <v>5482</v>
      </c>
    </row>
    <row r="4911" spans="1:14" x14ac:dyDescent="0.55000000000000004">
      <c r="A4911" t="s">
        <v>5054</v>
      </c>
      <c r="B4911" t="s">
        <v>12</v>
      </c>
      <c r="C4911" t="s">
        <v>27</v>
      </c>
      <c r="D4911" t="s">
        <v>54</v>
      </c>
      <c r="E4911" t="s">
        <v>15</v>
      </c>
      <c r="F4911" s="1">
        <v>42934</v>
      </c>
      <c r="G4911" s="1">
        <v>42944</v>
      </c>
      <c r="H4911">
        <v>563</v>
      </c>
      <c r="I4911" t="s">
        <v>16</v>
      </c>
      <c r="J4911" t="s">
        <v>17</v>
      </c>
      <c r="K4911">
        <v>550</v>
      </c>
      <c r="M4911">
        <f xml:space="preserve"> H4911 - K4911</f>
        <v>13</v>
      </c>
      <c r="N4911">
        <f xml:space="preserve"> M4911 / H4911 * 100</f>
        <v>2.3090586145648313</v>
      </c>
    </row>
    <row r="4912" spans="1:14" x14ac:dyDescent="0.55000000000000004">
      <c r="A4912" t="s">
        <v>5055</v>
      </c>
      <c r="B4912" t="s">
        <v>44</v>
      </c>
      <c r="C4912" t="s">
        <v>27</v>
      </c>
      <c r="D4912" t="s">
        <v>122</v>
      </c>
      <c r="E4912" t="s">
        <v>55</v>
      </c>
      <c r="F4912" s="1">
        <v>42934</v>
      </c>
      <c r="G4912" s="1">
        <v>42944</v>
      </c>
      <c r="H4912">
        <v>0</v>
      </c>
      <c r="I4912" t="s">
        <v>22</v>
      </c>
      <c r="J4912" t="s">
        <v>17</v>
      </c>
      <c r="K4912">
        <v>550</v>
      </c>
    </row>
    <row r="4913" spans="1:14" x14ac:dyDescent="0.55000000000000004">
      <c r="A4913" t="s">
        <v>5056</v>
      </c>
      <c r="B4913" t="s">
        <v>99</v>
      </c>
      <c r="C4913" t="s">
        <v>27</v>
      </c>
      <c r="D4913" t="s">
        <v>167</v>
      </c>
      <c r="E4913" t="s">
        <v>55</v>
      </c>
      <c r="F4913" s="1">
        <v>42934</v>
      </c>
      <c r="G4913" s="1">
        <v>42942</v>
      </c>
      <c r="H4913">
        <v>0</v>
      </c>
      <c r="I4913" t="s">
        <v>85</v>
      </c>
      <c r="J4913" t="s">
        <v>17</v>
      </c>
      <c r="K4913">
        <v>550</v>
      </c>
    </row>
    <row r="4914" spans="1:14" x14ac:dyDescent="0.55000000000000004">
      <c r="A4914" t="s">
        <v>5057</v>
      </c>
      <c r="B4914" t="s">
        <v>37</v>
      </c>
      <c r="C4914" t="s">
        <v>24</v>
      </c>
      <c r="D4914" t="s">
        <v>211</v>
      </c>
      <c r="E4914" t="s">
        <v>55</v>
      </c>
      <c r="F4914" s="1">
        <v>42934</v>
      </c>
      <c r="G4914" s="1">
        <v>42941</v>
      </c>
      <c r="H4914">
        <v>0</v>
      </c>
      <c r="I4914" t="s">
        <v>39</v>
      </c>
      <c r="J4914" t="s">
        <v>25</v>
      </c>
      <c r="K4914">
        <v>55</v>
      </c>
    </row>
    <row r="4915" spans="1:14" x14ac:dyDescent="0.55000000000000004">
      <c r="A4915" t="s">
        <v>5058</v>
      </c>
      <c r="B4915" t="s">
        <v>37</v>
      </c>
      <c r="C4915" t="s">
        <v>57</v>
      </c>
      <c r="D4915" t="s">
        <v>61</v>
      </c>
      <c r="E4915" t="s">
        <v>15</v>
      </c>
      <c r="F4915" s="1">
        <v>42934</v>
      </c>
      <c r="G4915" s="1">
        <v>42943</v>
      </c>
      <c r="H4915">
        <v>4673</v>
      </c>
      <c r="I4915" t="s">
        <v>39</v>
      </c>
      <c r="J4915" t="s">
        <v>17</v>
      </c>
      <c r="K4915">
        <v>5482</v>
      </c>
      <c r="M4915">
        <f t="shared" ref="M4915:M4916" si="1284" xml:space="preserve"> H4915 - K4915</f>
        <v>-809</v>
      </c>
      <c r="N4915">
        <f t="shared" ref="N4915:N4916" si="1285" xml:space="preserve"> M4915 / H4915 * 100</f>
        <v>-17.312219131179113</v>
      </c>
    </row>
    <row r="4916" spans="1:14" x14ac:dyDescent="0.55000000000000004">
      <c r="A4916" t="s">
        <v>5059</v>
      </c>
      <c r="B4916" t="s">
        <v>37</v>
      </c>
      <c r="C4916" t="s">
        <v>48</v>
      </c>
      <c r="D4916" t="s">
        <v>211</v>
      </c>
      <c r="E4916" t="s">
        <v>15</v>
      </c>
      <c r="F4916" s="1">
        <v>42934</v>
      </c>
      <c r="G4916" s="1">
        <v>42944</v>
      </c>
      <c r="H4916">
        <v>3405</v>
      </c>
      <c r="I4916" t="s">
        <v>39</v>
      </c>
      <c r="J4916" t="s">
        <v>25</v>
      </c>
      <c r="K4916">
        <v>3393</v>
      </c>
      <c r="M4916">
        <f t="shared" si="1284"/>
        <v>12</v>
      </c>
      <c r="N4916">
        <f t="shared" si="1285"/>
        <v>0.3524229074889868</v>
      </c>
    </row>
    <row r="4917" spans="1:14" x14ac:dyDescent="0.55000000000000004">
      <c r="A4917" t="s">
        <v>5060</v>
      </c>
      <c r="B4917" t="s">
        <v>83</v>
      </c>
      <c r="C4917" t="s">
        <v>27</v>
      </c>
      <c r="E4917" t="s">
        <v>49</v>
      </c>
      <c r="F4917" s="1">
        <v>42934</v>
      </c>
      <c r="I4917" t="s">
        <v>85</v>
      </c>
      <c r="J4917" t="s">
        <v>17</v>
      </c>
      <c r="K4917">
        <v>550</v>
      </c>
    </row>
    <row r="4918" spans="1:14" x14ac:dyDescent="0.55000000000000004">
      <c r="A4918" t="s">
        <v>5061</v>
      </c>
      <c r="B4918" t="s">
        <v>83</v>
      </c>
      <c r="C4918" t="s">
        <v>27</v>
      </c>
      <c r="D4918" t="s">
        <v>201</v>
      </c>
      <c r="E4918" t="s">
        <v>15</v>
      </c>
      <c r="F4918" s="1">
        <v>42934</v>
      </c>
      <c r="G4918" s="1">
        <v>43054</v>
      </c>
      <c r="H4918">
        <v>566</v>
      </c>
      <c r="I4918" t="s">
        <v>85</v>
      </c>
      <c r="J4918" t="s">
        <v>17</v>
      </c>
      <c r="K4918">
        <v>550</v>
      </c>
      <c r="M4918">
        <f t="shared" ref="M4918:M4919" si="1286" xml:space="preserve"> H4918 - K4918</f>
        <v>16</v>
      </c>
      <c r="N4918">
        <f t="shared" ref="N4918:N4919" si="1287" xml:space="preserve"> M4918 / H4918 * 100</f>
        <v>2.8268551236749118</v>
      </c>
    </row>
    <row r="4919" spans="1:14" x14ac:dyDescent="0.55000000000000004">
      <c r="A4919" t="s">
        <v>5062</v>
      </c>
      <c r="B4919" t="s">
        <v>113</v>
      </c>
      <c r="C4919" t="s">
        <v>57</v>
      </c>
      <c r="D4919" t="s">
        <v>211</v>
      </c>
      <c r="E4919" t="s">
        <v>15</v>
      </c>
      <c r="F4919" s="1">
        <v>42934</v>
      </c>
      <c r="G4919" s="1">
        <v>43045</v>
      </c>
      <c r="H4919">
        <v>5559</v>
      </c>
      <c r="I4919" t="s">
        <v>85</v>
      </c>
      <c r="J4919" t="s">
        <v>17</v>
      </c>
      <c r="K4919">
        <v>5482</v>
      </c>
      <c r="M4919">
        <f t="shared" si="1286"/>
        <v>77</v>
      </c>
      <c r="N4919">
        <f t="shared" si="1287"/>
        <v>1.385141212448282</v>
      </c>
    </row>
    <row r="4920" spans="1:14" x14ac:dyDescent="0.55000000000000004">
      <c r="A4920" t="s">
        <v>5063</v>
      </c>
      <c r="B4920" t="s">
        <v>30</v>
      </c>
      <c r="C4920" t="s">
        <v>20</v>
      </c>
      <c r="D4920" t="s">
        <v>68</v>
      </c>
      <c r="E4920" t="s">
        <v>55</v>
      </c>
      <c r="F4920" s="1">
        <v>42934</v>
      </c>
      <c r="G4920" s="1">
        <v>42941</v>
      </c>
      <c r="H4920">
        <v>0</v>
      </c>
      <c r="I4920" t="s">
        <v>32</v>
      </c>
      <c r="J4920" t="s">
        <v>17</v>
      </c>
      <c r="K4920">
        <v>4821</v>
      </c>
    </row>
    <row r="4921" spans="1:14" x14ac:dyDescent="0.55000000000000004">
      <c r="A4921" t="s">
        <v>5064</v>
      </c>
      <c r="B4921" t="s">
        <v>30</v>
      </c>
      <c r="C4921" t="s">
        <v>20</v>
      </c>
      <c r="D4921" t="s">
        <v>160</v>
      </c>
      <c r="E4921" t="s">
        <v>15</v>
      </c>
      <c r="F4921" s="1">
        <v>42934</v>
      </c>
      <c r="G4921" s="1">
        <v>42994</v>
      </c>
      <c r="H4921">
        <v>4797</v>
      </c>
      <c r="I4921" t="s">
        <v>32</v>
      </c>
      <c r="J4921" t="s">
        <v>17</v>
      </c>
      <c r="K4921">
        <v>4821</v>
      </c>
      <c r="M4921">
        <f xml:space="preserve"> H4921 - K4921</f>
        <v>-24</v>
      </c>
      <c r="N4921">
        <f xml:space="preserve"> M4921 / H4921 * 100</f>
        <v>-0.50031269543464663</v>
      </c>
    </row>
    <row r="4922" spans="1:14" x14ac:dyDescent="0.55000000000000004">
      <c r="A4922" t="s">
        <v>5065</v>
      </c>
      <c r="B4922" t="s">
        <v>34</v>
      </c>
      <c r="C4922" t="s">
        <v>27</v>
      </c>
      <c r="E4922" t="s">
        <v>49</v>
      </c>
      <c r="F4922" s="1">
        <v>42935</v>
      </c>
      <c r="I4922" t="s">
        <v>16</v>
      </c>
      <c r="J4922" t="s">
        <v>17</v>
      </c>
      <c r="K4922">
        <v>550</v>
      </c>
    </row>
    <row r="4923" spans="1:14" x14ac:dyDescent="0.55000000000000004">
      <c r="A4923" t="s">
        <v>5066</v>
      </c>
      <c r="B4923" t="s">
        <v>34</v>
      </c>
      <c r="C4923" t="s">
        <v>24</v>
      </c>
      <c r="D4923" t="s">
        <v>209</v>
      </c>
      <c r="E4923" t="s">
        <v>49</v>
      </c>
      <c r="F4923" s="1">
        <v>42935</v>
      </c>
      <c r="I4923" t="s">
        <v>16</v>
      </c>
      <c r="J4923" t="s">
        <v>25</v>
      </c>
      <c r="K4923">
        <v>55</v>
      </c>
    </row>
    <row r="4924" spans="1:14" x14ac:dyDescent="0.55000000000000004">
      <c r="A4924" t="s">
        <v>5067</v>
      </c>
      <c r="B4924" t="s">
        <v>34</v>
      </c>
      <c r="C4924" t="s">
        <v>24</v>
      </c>
      <c r="D4924" t="s">
        <v>124</v>
      </c>
      <c r="E4924" t="s">
        <v>49</v>
      </c>
      <c r="F4924" s="1">
        <v>42935</v>
      </c>
      <c r="I4924" t="s">
        <v>16</v>
      </c>
      <c r="J4924" t="s">
        <v>25</v>
      </c>
      <c r="K4924">
        <v>55</v>
      </c>
    </row>
    <row r="4925" spans="1:14" x14ac:dyDescent="0.55000000000000004">
      <c r="A4925" t="s">
        <v>5068</v>
      </c>
      <c r="B4925" t="s">
        <v>34</v>
      </c>
      <c r="C4925" t="s">
        <v>24</v>
      </c>
      <c r="D4925" t="s">
        <v>209</v>
      </c>
      <c r="E4925" t="s">
        <v>55</v>
      </c>
      <c r="F4925" s="1">
        <v>42935</v>
      </c>
      <c r="G4925" s="1">
        <v>42946</v>
      </c>
      <c r="H4925">
        <v>0</v>
      </c>
      <c r="I4925" t="s">
        <v>16</v>
      </c>
      <c r="J4925" t="s">
        <v>25</v>
      </c>
      <c r="K4925">
        <v>55</v>
      </c>
    </row>
    <row r="4926" spans="1:14" x14ac:dyDescent="0.55000000000000004">
      <c r="A4926" t="s">
        <v>5069</v>
      </c>
      <c r="B4926" t="s">
        <v>34</v>
      </c>
      <c r="C4926" t="s">
        <v>24</v>
      </c>
      <c r="D4926" t="s">
        <v>315</v>
      </c>
      <c r="E4926" t="s">
        <v>15</v>
      </c>
      <c r="F4926" s="1">
        <v>42935</v>
      </c>
      <c r="G4926" s="1">
        <v>42941</v>
      </c>
      <c r="H4926">
        <v>53</v>
      </c>
      <c r="I4926" t="s">
        <v>16</v>
      </c>
      <c r="J4926" t="s">
        <v>25</v>
      </c>
      <c r="K4926">
        <v>55</v>
      </c>
      <c r="M4926">
        <f xml:space="preserve"> H4926 - K4926</f>
        <v>-2</v>
      </c>
      <c r="N4926">
        <f xml:space="preserve"> M4926 / H4926 * 100</f>
        <v>-3.7735849056603774</v>
      </c>
    </row>
    <row r="4927" spans="1:14" x14ac:dyDescent="0.55000000000000004">
      <c r="A4927" t="s">
        <v>5070</v>
      </c>
      <c r="B4927" t="s">
        <v>129</v>
      </c>
      <c r="C4927" t="s">
        <v>48</v>
      </c>
      <c r="D4927" t="s">
        <v>100</v>
      </c>
      <c r="E4927" t="s">
        <v>55</v>
      </c>
      <c r="F4927" s="1">
        <v>42935</v>
      </c>
      <c r="G4927" s="1">
        <v>43005</v>
      </c>
      <c r="H4927">
        <v>0</v>
      </c>
      <c r="I4927" t="s">
        <v>75</v>
      </c>
      <c r="J4927" t="s">
        <v>25</v>
      </c>
      <c r="K4927">
        <v>3393</v>
      </c>
    </row>
    <row r="4928" spans="1:14" x14ac:dyDescent="0.55000000000000004">
      <c r="A4928" t="s">
        <v>5071</v>
      </c>
      <c r="B4928" t="s">
        <v>214</v>
      </c>
      <c r="C4928" t="s">
        <v>24</v>
      </c>
      <c r="E4928" t="s">
        <v>49</v>
      </c>
      <c r="F4928" s="1">
        <v>42935</v>
      </c>
      <c r="I4928" t="s">
        <v>16</v>
      </c>
      <c r="J4928" t="s">
        <v>25</v>
      </c>
      <c r="K4928">
        <v>55</v>
      </c>
    </row>
    <row r="4929" spans="1:14" x14ac:dyDescent="0.55000000000000004">
      <c r="A4929" t="s">
        <v>5072</v>
      </c>
      <c r="B4929" t="s">
        <v>214</v>
      </c>
      <c r="C4929" t="s">
        <v>24</v>
      </c>
      <c r="E4929" t="s">
        <v>49</v>
      </c>
      <c r="F4929" s="1">
        <v>42935</v>
      </c>
      <c r="I4929" t="s">
        <v>16</v>
      </c>
      <c r="J4929" t="s">
        <v>25</v>
      </c>
      <c r="K4929">
        <v>55</v>
      </c>
    </row>
    <row r="4930" spans="1:14" x14ac:dyDescent="0.55000000000000004">
      <c r="A4930" t="s">
        <v>5073</v>
      </c>
      <c r="B4930" t="s">
        <v>176</v>
      </c>
      <c r="C4930" t="s">
        <v>13</v>
      </c>
      <c r="D4930" t="s">
        <v>221</v>
      </c>
      <c r="E4930" t="s">
        <v>15</v>
      </c>
      <c r="F4930" s="1">
        <v>42935</v>
      </c>
      <c r="G4930" s="1">
        <v>42946</v>
      </c>
      <c r="H4930">
        <v>955</v>
      </c>
      <c r="I4930" t="s">
        <v>85</v>
      </c>
      <c r="J4930" t="s">
        <v>17</v>
      </c>
      <c r="K4930">
        <v>1096</v>
      </c>
      <c r="M4930">
        <f xml:space="preserve"> H4930 - K4930</f>
        <v>-141</v>
      </c>
      <c r="N4930">
        <f xml:space="preserve"> M4930 / H4930 * 100</f>
        <v>-14.764397905759164</v>
      </c>
    </row>
    <row r="4931" spans="1:14" x14ac:dyDescent="0.55000000000000004">
      <c r="A4931" t="s">
        <v>5074</v>
      </c>
      <c r="B4931" t="s">
        <v>73</v>
      </c>
      <c r="C4931" t="s">
        <v>57</v>
      </c>
      <c r="D4931" t="s">
        <v>290</v>
      </c>
      <c r="E4931" t="s">
        <v>55</v>
      </c>
      <c r="F4931" s="1">
        <v>42935</v>
      </c>
      <c r="G4931" s="1">
        <v>42946</v>
      </c>
      <c r="H4931">
        <v>0</v>
      </c>
      <c r="I4931" t="s">
        <v>75</v>
      </c>
      <c r="J4931" t="s">
        <v>17</v>
      </c>
      <c r="K4931">
        <v>5482</v>
      </c>
    </row>
    <row r="4932" spans="1:14" x14ac:dyDescent="0.55000000000000004">
      <c r="A4932" t="s">
        <v>5075</v>
      </c>
      <c r="B4932" t="s">
        <v>19</v>
      </c>
      <c r="C4932" t="s">
        <v>27</v>
      </c>
      <c r="E4932" t="s">
        <v>49</v>
      </c>
      <c r="F4932" s="1">
        <v>42935</v>
      </c>
      <c r="I4932" t="s">
        <v>22</v>
      </c>
      <c r="J4932" t="s">
        <v>17</v>
      </c>
      <c r="K4932">
        <v>550</v>
      </c>
    </row>
    <row r="4933" spans="1:14" x14ac:dyDescent="0.55000000000000004">
      <c r="A4933" t="s">
        <v>5076</v>
      </c>
      <c r="B4933" t="s">
        <v>19</v>
      </c>
      <c r="C4933" t="s">
        <v>57</v>
      </c>
      <c r="D4933" t="s">
        <v>21</v>
      </c>
      <c r="E4933" t="s">
        <v>49</v>
      </c>
      <c r="F4933" s="1">
        <v>42935</v>
      </c>
      <c r="I4933" t="s">
        <v>22</v>
      </c>
      <c r="J4933" t="s">
        <v>17</v>
      </c>
      <c r="K4933">
        <v>5482</v>
      </c>
    </row>
    <row r="4934" spans="1:14" x14ac:dyDescent="0.55000000000000004">
      <c r="A4934" t="s">
        <v>5077</v>
      </c>
      <c r="B4934" t="s">
        <v>19</v>
      </c>
      <c r="C4934" t="s">
        <v>20</v>
      </c>
      <c r="E4934" t="s">
        <v>49</v>
      </c>
      <c r="F4934" s="1">
        <v>42935</v>
      </c>
      <c r="I4934" t="s">
        <v>22</v>
      </c>
      <c r="J4934" t="s">
        <v>17</v>
      </c>
      <c r="K4934">
        <v>4821</v>
      </c>
    </row>
    <row r="4935" spans="1:14" x14ac:dyDescent="0.55000000000000004">
      <c r="A4935" t="s">
        <v>5078</v>
      </c>
      <c r="B4935" t="s">
        <v>19</v>
      </c>
      <c r="C4935" t="s">
        <v>20</v>
      </c>
      <c r="D4935" t="s">
        <v>315</v>
      </c>
      <c r="E4935" t="s">
        <v>55</v>
      </c>
      <c r="F4935" s="1">
        <v>42935</v>
      </c>
      <c r="G4935" s="1">
        <v>42938</v>
      </c>
      <c r="H4935">
        <v>0</v>
      </c>
      <c r="I4935" t="s">
        <v>22</v>
      </c>
      <c r="J4935" t="s">
        <v>17</v>
      </c>
      <c r="K4935">
        <v>4821</v>
      </c>
    </row>
    <row r="4936" spans="1:14" x14ac:dyDescent="0.55000000000000004">
      <c r="A4936" t="s">
        <v>5079</v>
      </c>
      <c r="B4936" t="s">
        <v>19</v>
      </c>
      <c r="C4936" t="s">
        <v>13</v>
      </c>
      <c r="D4936" t="s">
        <v>225</v>
      </c>
      <c r="E4936" t="s">
        <v>15</v>
      </c>
      <c r="F4936" s="1">
        <v>42935</v>
      </c>
      <c r="G4936" s="1">
        <v>42950</v>
      </c>
      <c r="H4936">
        <v>1060</v>
      </c>
      <c r="I4936" t="s">
        <v>22</v>
      </c>
      <c r="J4936" t="s">
        <v>17</v>
      </c>
      <c r="K4936">
        <v>1096</v>
      </c>
      <c r="M4936">
        <f t="shared" ref="M4936:M4937" si="1288" xml:space="preserve"> H4936 - K4936</f>
        <v>-36</v>
      </c>
      <c r="N4936">
        <f t="shared" ref="N4936:N4937" si="1289" xml:space="preserve"> M4936 / H4936 * 100</f>
        <v>-3.3962264150943398</v>
      </c>
    </row>
    <row r="4937" spans="1:14" x14ac:dyDescent="0.55000000000000004">
      <c r="A4937" t="s">
        <v>5080</v>
      </c>
      <c r="B4937" t="s">
        <v>19</v>
      </c>
      <c r="C4937" t="s">
        <v>20</v>
      </c>
      <c r="D4937" t="s">
        <v>120</v>
      </c>
      <c r="E4937" t="s">
        <v>15</v>
      </c>
      <c r="F4937" s="1">
        <v>42935</v>
      </c>
      <c r="G4937" s="1">
        <v>42942</v>
      </c>
      <c r="H4937">
        <v>5401</v>
      </c>
      <c r="I4937" t="s">
        <v>22</v>
      </c>
      <c r="J4937" t="s">
        <v>17</v>
      </c>
      <c r="K4937">
        <v>4821</v>
      </c>
      <c r="M4937">
        <f t="shared" si="1288"/>
        <v>580</v>
      </c>
      <c r="N4937">
        <f t="shared" si="1289"/>
        <v>10.738752082947602</v>
      </c>
    </row>
    <row r="4938" spans="1:14" x14ac:dyDescent="0.55000000000000004">
      <c r="A4938" t="s">
        <v>5081</v>
      </c>
      <c r="B4938" t="s">
        <v>77</v>
      </c>
      <c r="C4938" t="s">
        <v>20</v>
      </c>
      <c r="E4938" t="s">
        <v>49</v>
      </c>
      <c r="F4938" s="1">
        <v>42935</v>
      </c>
      <c r="I4938" t="s">
        <v>39</v>
      </c>
      <c r="J4938" t="s">
        <v>17</v>
      </c>
      <c r="K4938">
        <v>4821</v>
      </c>
    </row>
    <row r="4939" spans="1:14" x14ac:dyDescent="0.55000000000000004">
      <c r="A4939" t="s">
        <v>5082</v>
      </c>
      <c r="B4939" t="s">
        <v>116</v>
      </c>
      <c r="C4939" t="s">
        <v>57</v>
      </c>
      <c r="D4939" t="s">
        <v>167</v>
      </c>
      <c r="E4939" t="s">
        <v>15</v>
      </c>
      <c r="F4939" s="1">
        <v>42935</v>
      </c>
      <c r="G4939" s="1">
        <v>42942</v>
      </c>
      <c r="H4939">
        <v>4895</v>
      </c>
      <c r="I4939" t="s">
        <v>85</v>
      </c>
      <c r="J4939" t="s">
        <v>17</v>
      </c>
      <c r="K4939">
        <v>5482</v>
      </c>
      <c r="M4939">
        <f t="shared" ref="M4939:M4940" si="1290" xml:space="preserve"> H4939 - K4939</f>
        <v>-587</v>
      </c>
      <c r="N4939">
        <f t="shared" ref="N4939:N4940" si="1291" xml:space="preserve"> M4939 / H4939 * 100</f>
        <v>-11.991828396322779</v>
      </c>
    </row>
    <row r="4940" spans="1:14" x14ac:dyDescent="0.55000000000000004">
      <c r="A4940" t="s">
        <v>5083</v>
      </c>
      <c r="B4940" t="s">
        <v>53</v>
      </c>
      <c r="C4940" t="s">
        <v>57</v>
      </c>
      <c r="D4940" t="s">
        <v>71</v>
      </c>
      <c r="E4940" t="s">
        <v>15</v>
      </c>
      <c r="F4940" s="1">
        <v>42935</v>
      </c>
      <c r="G4940" s="1">
        <v>42937</v>
      </c>
      <c r="H4940">
        <v>4907</v>
      </c>
      <c r="I4940" t="s">
        <v>22</v>
      </c>
      <c r="J4940" t="s">
        <v>17</v>
      </c>
      <c r="K4940">
        <v>5482</v>
      </c>
      <c r="M4940">
        <f t="shared" si="1290"/>
        <v>-575</v>
      </c>
      <c r="N4940">
        <f t="shared" si="1291"/>
        <v>-11.71795394334624</v>
      </c>
    </row>
    <row r="4941" spans="1:14" x14ac:dyDescent="0.55000000000000004">
      <c r="A4941" t="s">
        <v>5084</v>
      </c>
      <c r="B4941" t="s">
        <v>63</v>
      </c>
      <c r="C4941" t="s">
        <v>24</v>
      </c>
      <c r="D4941" t="s">
        <v>74</v>
      </c>
      <c r="E4941" t="s">
        <v>49</v>
      </c>
      <c r="F4941" s="1">
        <v>42935</v>
      </c>
      <c r="I4941" t="s">
        <v>39</v>
      </c>
      <c r="J4941" t="s">
        <v>25</v>
      </c>
      <c r="K4941">
        <v>55</v>
      </c>
    </row>
    <row r="4942" spans="1:14" x14ac:dyDescent="0.55000000000000004">
      <c r="A4942" t="s">
        <v>5085</v>
      </c>
      <c r="B4942" t="s">
        <v>63</v>
      </c>
      <c r="C4942" t="s">
        <v>48</v>
      </c>
      <c r="D4942" t="s">
        <v>171</v>
      </c>
      <c r="E4942" t="s">
        <v>55</v>
      </c>
      <c r="F4942" s="1">
        <v>42935</v>
      </c>
      <c r="G4942" s="1">
        <v>42945</v>
      </c>
      <c r="H4942">
        <v>0</v>
      </c>
      <c r="I4942" t="s">
        <v>39</v>
      </c>
      <c r="J4942" t="s">
        <v>25</v>
      </c>
      <c r="K4942">
        <v>3393</v>
      </c>
    </row>
    <row r="4943" spans="1:14" x14ac:dyDescent="0.55000000000000004">
      <c r="A4943" t="s">
        <v>5086</v>
      </c>
      <c r="B4943" t="s">
        <v>63</v>
      </c>
      <c r="C4943" t="s">
        <v>13</v>
      </c>
      <c r="D4943" t="s">
        <v>58</v>
      </c>
      <c r="E4943" t="s">
        <v>15</v>
      </c>
      <c r="F4943" s="1">
        <v>42935</v>
      </c>
      <c r="G4943" s="1">
        <v>43008</v>
      </c>
      <c r="H4943">
        <v>1170</v>
      </c>
      <c r="I4943" t="s">
        <v>39</v>
      </c>
      <c r="J4943" t="s">
        <v>17</v>
      </c>
      <c r="K4943">
        <v>1096</v>
      </c>
      <c r="M4943">
        <f t="shared" ref="M4943:M4944" si="1292" xml:space="preserve"> H4943 - K4943</f>
        <v>74</v>
      </c>
      <c r="N4943">
        <f t="shared" ref="N4943:N4944" si="1293" xml:space="preserve"> M4943 / H4943 * 100</f>
        <v>6.3247863247863245</v>
      </c>
    </row>
    <row r="4944" spans="1:14" x14ac:dyDescent="0.55000000000000004">
      <c r="A4944" t="s">
        <v>5087</v>
      </c>
      <c r="B4944" t="s">
        <v>63</v>
      </c>
      <c r="C4944" t="s">
        <v>48</v>
      </c>
      <c r="D4944" t="s">
        <v>206</v>
      </c>
      <c r="E4944" t="s">
        <v>15</v>
      </c>
      <c r="F4944" s="1">
        <v>42935</v>
      </c>
      <c r="G4944" s="1">
        <v>42944</v>
      </c>
      <c r="H4944">
        <v>2718</v>
      </c>
      <c r="I4944" t="s">
        <v>39</v>
      </c>
      <c r="J4944" t="s">
        <v>25</v>
      </c>
      <c r="K4944">
        <v>3393</v>
      </c>
      <c r="M4944">
        <f t="shared" si="1292"/>
        <v>-675</v>
      </c>
      <c r="N4944">
        <f t="shared" si="1293"/>
        <v>-24.834437086092713</v>
      </c>
    </row>
    <row r="4945" spans="1:14" x14ac:dyDescent="0.55000000000000004">
      <c r="A4945" t="s">
        <v>5088</v>
      </c>
      <c r="B4945" t="s">
        <v>47</v>
      </c>
      <c r="C4945" t="s">
        <v>24</v>
      </c>
      <c r="D4945" t="s">
        <v>180</v>
      </c>
      <c r="E4945" t="s">
        <v>55</v>
      </c>
      <c r="F4945" s="1">
        <v>42935</v>
      </c>
      <c r="G4945" s="1">
        <v>42977</v>
      </c>
      <c r="H4945">
        <v>0</v>
      </c>
      <c r="I4945" t="s">
        <v>32</v>
      </c>
      <c r="J4945" t="s">
        <v>25</v>
      </c>
      <c r="K4945">
        <v>55</v>
      </c>
    </row>
    <row r="4946" spans="1:14" x14ac:dyDescent="0.55000000000000004">
      <c r="A4946" t="s">
        <v>5089</v>
      </c>
      <c r="B4946" t="s">
        <v>264</v>
      </c>
      <c r="C4946" t="s">
        <v>20</v>
      </c>
      <c r="D4946" t="s">
        <v>330</v>
      </c>
      <c r="E4946" t="s">
        <v>49</v>
      </c>
      <c r="F4946" s="1">
        <v>42935</v>
      </c>
      <c r="I4946" t="s">
        <v>22</v>
      </c>
      <c r="J4946" t="s">
        <v>17</v>
      </c>
      <c r="K4946">
        <v>4821</v>
      </c>
    </row>
    <row r="4947" spans="1:14" x14ac:dyDescent="0.55000000000000004">
      <c r="A4947" t="s">
        <v>5090</v>
      </c>
      <c r="B4947" t="s">
        <v>89</v>
      </c>
      <c r="C4947" t="s">
        <v>27</v>
      </c>
      <c r="D4947" t="s">
        <v>167</v>
      </c>
      <c r="E4947" t="s">
        <v>55</v>
      </c>
      <c r="F4947" s="1">
        <v>42935</v>
      </c>
      <c r="G4947" s="1">
        <v>43043</v>
      </c>
      <c r="H4947">
        <v>0</v>
      </c>
      <c r="I4947" t="s">
        <v>32</v>
      </c>
      <c r="J4947" t="s">
        <v>17</v>
      </c>
      <c r="K4947">
        <v>550</v>
      </c>
    </row>
    <row r="4948" spans="1:14" x14ac:dyDescent="0.55000000000000004">
      <c r="A4948" t="s">
        <v>5091</v>
      </c>
      <c r="B4948" t="s">
        <v>106</v>
      </c>
      <c r="C4948" t="s">
        <v>27</v>
      </c>
      <c r="D4948" t="s">
        <v>111</v>
      </c>
      <c r="E4948" t="s">
        <v>55</v>
      </c>
      <c r="F4948" s="1">
        <v>42935</v>
      </c>
      <c r="G4948" s="1">
        <v>42946</v>
      </c>
      <c r="H4948">
        <v>0</v>
      </c>
      <c r="I4948" t="s">
        <v>32</v>
      </c>
      <c r="J4948" t="s">
        <v>17</v>
      </c>
      <c r="K4948">
        <v>550</v>
      </c>
    </row>
    <row r="4949" spans="1:14" x14ac:dyDescent="0.55000000000000004">
      <c r="A4949" t="s">
        <v>5092</v>
      </c>
      <c r="B4949" t="s">
        <v>106</v>
      </c>
      <c r="C4949" t="s">
        <v>24</v>
      </c>
      <c r="D4949" t="s">
        <v>135</v>
      </c>
      <c r="E4949" t="s">
        <v>55</v>
      </c>
      <c r="F4949" s="1">
        <v>42935</v>
      </c>
      <c r="G4949" s="1">
        <v>42937</v>
      </c>
      <c r="H4949">
        <v>0</v>
      </c>
      <c r="I4949" t="s">
        <v>32</v>
      </c>
      <c r="J4949" t="s">
        <v>25</v>
      </c>
      <c r="K4949">
        <v>55</v>
      </c>
    </row>
    <row r="4950" spans="1:14" x14ac:dyDescent="0.55000000000000004">
      <c r="A4950" t="s">
        <v>5093</v>
      </c>
      <c r="B4950" t="s">
        <v>106</v>
      </c>
      <c r="C4950" t="s">
        <v>27</v>
      </c>
      <c r="D4950" t="s">
        <v>160</v>
      </c>
      <c r="E4950" t="s">
        <v>15</v>
      </c>
      <c r="F4950" s="1">
        <v>42935</v>
      </c>
      <c r="G4950" s="1">
        <v>42955</v>
      </c>
      <c r="H4950">
        <v>624</v>
      </c>
      <c r="I4950" t="s">
        <v>32</v>
      </c>
      <c r="J4950" t="s">
        <v>17</v>
      </c>
      <c r="K4950">
        <v>550</v>
      </c>
      <c r="M4950">
        <f xml:space="preserve"> H4950 - K4950</f>
        <v>74</v>
      </c>
      <c r="N4950">
        <f xml:space="preserve"> M4950 / H4950 * 100</f>
        <v>11.858974358974358</v>
      </c>
    </row>
    <row r="4951" spans="1:14" x14ac:dyDescent="0.55000000000000004">
      <c r="A4951" t="s">
        <v>5094</v>
      </c>
      <c r="B4951" t="s">
        <v>144</v>
      </c>
      <c r="C4951" t="s">
        <v>13</v>
      </c>
      <c r="D4951" t="s">
        <v>124</v>
      </c>
      <c r="E4951" t="s">
        <v>49</v>
      </c>
      <c r="F4951" s="1">
        <v>42935</v>
      </c>
      <c r="I4951" t="s">
        <v>16</v>
      </c>
      <c r="J4951" t="s">
        <v>17</v>
      </c>
      <c r="K4951">
        <v>1096</v>
      </c>
    </row>
    <row r="4952" spans="1:14" x14ac:dyDescent="0.55000000000000004">
      <c r="A4952" t="s">
        <v>5095</v>
      </c>
      <c r="B4952" t="s">
        <v>144</v>
      </c>
      <c r="C4952" t="s">
        <v>24</v>
      </c>
      <c r="E4952" t="s">
        <v>49</v>
      </c>
      <c r="F4952" s="1">
        <v>42935</v>
      </c>
      <c r="I4952" t="s">
        <v>16</v>
      </c>
      <c r="J4952" t="s">
        <v>25</v>
      </c>
      <c r="K4952">
        <v>55</v>
      </c>
    </row>
    <row r="4953" spans="1:14" x14ac:dyDescent="0.55000000000000004">
      <c r="A4953" t="s">
        <v>5096</v>
      </c>
      <c r="B4953" t="s">
        <v>144</v>
      </c>
      <c r="C4953" t="s">
        <v>57</v>
      </c>
      <c r="D4953" t="s">
        <v>21</v>
      </c>
      <c r="E4953" t="s">
        <v>55</v>
      </c>
      <c r="F4953" s="1">
        <v>42935</v>
      </c>
      <c r="G4953" s="1">
        <v>42946</v>
      </c>
      <c r="H4953">
        <v>0</v>
      </c>
      <c r="I4953" t="s">
        <v>16</v>
      </c>
      <c r="J4953" t="s">
        <v>17</v>
      </c>
      <c r="K4953">
        <v>5482</v>
      </c>
    </row>
    <row r="4954" spans="1:14" x14ac:dyDescent="0.55000000000000004">
      <c r="A4954" t="s">
        <v>5097</v>
      </c>
      <c r="B4954" t="s">
        <v>144</v>
      </c>
      <c r="C4954" t="s">
        <v>48</v>
      </c>
      <c r="D4954" t="s">
        <v>14</v>
      </c>
      <c r="E4954" t="s">
        <v>55</v>
      </c>
      <c r="F4954" s="1">
        <v>42935</v>
      </c>
      <c r="G4954" s="1">
        <v>42949</v>
      </c>
      <c r="H4954">
        <v>0</v>
      </c>
      <c r="I4954" t="s">
        <v>16</v>
      </c>
      <c r="J4954" t="s">
        <v>25</v>
      </c>
      <c r="K4954">
        <v>3393</v>
      </c>
    </row>
    <row r="4955" spans="1:14" x14ac:dyDescent="0.55000000000000004">
      <c r="A4955" t="s">
        <v>5098</v>
      </c>
      <c r="B4955" t="s">
        <v>144</v>
      </c>
      <c r="C4955" t="s">
        <v>27</v>
      </c>
      <c r="D4955" t="s">
        <v>54</v>
      </c>
      <c r="E4955" t="s">
        <v>15</v>
      </c>
      <c r="F4955" s="1">
        <v>42935</v>
      </c>
      <c r="G4955" s="1">
        <v>42945</v>
      </c>
      <c r="H4955">
        <v>537</v>
      </c>
      <c r="I4955" t="s">
        <v>16</v>
      </c>
      <c r="J4955" t="s">
        <v>17</v>
      </c>
      <c r="K4955">
        <v>550</v>
      </c>
      <c r="M4955">
        <f t="shared" ref="M4955:M4957" si="1294" xml:space="preserve"> H4955 - K4955</f>
        <v>-13</v>
      </c>
      <c r="N4955">
        <f t="shared" ref="N4955:N4957" si="1295" xml:space="preserve"> M4955 / H4955 * 100</f>
        <v>-2.4208566108007448</v>
      </c>
    </row>
    <row r="4956" spans="1:14" x14ac:dyDescent="0.55000000000000004">
      <c r="A4956" t="s">
        <v>5099</v>
      </c>
      <c r="B4956" t="s">
        <v>144</v>
      </c>
      <c r="C4956" t="s">
        <v>13</v>
      </c>
      <c r="D4956" t="s">
        <v>209</v>
      </c>
      <c r="E4956" t="s">
        <v>15</v>
      </c>
      <c r="F4956" s="1">
        <v>42935</v>
      </c>
      <c r="G4956" s="1">
        <v>42946</v>
      </c>
      <c r="H4956">
        <v>1089</v>
      </c>
      <c r="I4956" t="s">
        <v>16</v>
      </c>
      <c r="J4956" t="s">
        <v>17</v>
      </c>
      <c r="K4956">
        <v>1096</v>
      </c>
      <c r="M4956">
        <f t="shared" si="1294"/>
        <v>-7</v>
      </c>
      <c r="N4956">
        <f t="shared" si="1295"/>
        <v>-0.64279155188246095</v>
      </c>
    </row>
    <row r="4957" spans="1:14" x14ac:dyDescent="0.55000000000000004">
      <c r="A4957" t="s">
        <v>5100</v>
      </c>
      <c r="B4957" t="s">
        <v>144</v>
      </c>
      <c r="C4957" t="s">
        <v>48</v>
      </c>
      <c r="D4957" t="s">
        <v>28</v>
      </c>
      <c r="E4957" t="s">
        <v>15</v>
      </c>
      <c r="F4957" s="1">
        <v>42935</v>
      </c>
      <c r="G4957" s="1">
        <v>42943</v>
      </c>
      <c r="H4957">
        <v>3352</v>
      </c>
      <c r="I4957" t="s">
        <v>16</v>
      </c>
      <c r="J4957" t="s">
        <v>25</v>
      </c>
      <c r="K4957">
        <v>3393</v>
      </c>
      <c r="M4957">
        <f t="shared" si="1294"/>
        <v>-41</v>
      </c>
      <c r="N4957">
        <f t="shared" si="1295"/>
        <v>-1.2231503579952268</v>
      </c>
    </row>
    <row r="4958" spans="1:14" x14ac:dyDescent="0.55000000000000004">
      <c r="A4958" t="s">
        <v>5101</v>
      </c>
      <c r="B4958" t="s">
        <v>41</v>
      </c>
      <c r="C4958" t="s">
        <v>20</v>
      </c>
      <c r="D4958" t="s">
        <v>78</v>
      </c>
      <c r="E4958" t="s">
        <v>55</v>
      </c>
      <c r="F4958" s="1">
        <v>42935</v>
      </c>
      <c r="G4958" s="1">
        <v>43040</v>
      </c>
      <c r="H4958">
        <v>0</v>
      </c>
      <c r="I4958" t="s">
        <v>39</v>
      </c>
      <c r="J4958" t="s">
        <v>17</v>
      </c>
      <c r="K4958">
        <v>4821</v>
      </c>
    </row>
    <row r="4959" spans="1:14" x14ac:dyDescent="0.55000000000000004">
      <c r="A4959" t="s">
        <v>5102</v>
      </c>
      <c r="B4959" t="s">
        <v>41</v>
      </c>
      <c r="C4959" t="s">
        <v>27</v>
      </c>
      <c r="D4959" t="s">
        <v>285</v>
      </c>
      <c r="E4959" t="s">
        <v>15</v>
      </c>
      <c r="F4959" s="1">
        <v>42935</v>
      </c>
      <c r="G4959" s="1">
        <v>42939</v>
      </c>
      <c r="H4959">
        <v>535</v>
      </c>
      <c r="I4959" t="s">
        <v>39</v>
      </c>
      <c r="J4959" t="s">
        <v>17</v>
      </c>
      <c r="K4959">
        <v>550</v>
      </c>
      <c r="M4959">
        <f xml:space="preserve"> H4959 - K4959</f>
        <v>-15</v>
      </c>
      <c r="N4959">
        <f xml:space="preserve"> M4959 / H4959 * 100</f>
        <v>-2.8037383177570092</v>
      </c>
    </row>
    <row r="4960" spans="1:14" x14ac:dyDescent="0.55000000000000004">
      <c r="A4960" t="s">
        <v>5103</v>
      </c>
      <c r="B4960" t="s">
        <v>127</v>
      </c>
      <c r="C4960" t="s">
        <v>57</v>
      </c>
      <c r="D4960" t="s">
        <v>189</v>
      </c>
      <c r="E4960" t="s">
        <v>49</v>
      </c>
      <c r="F4960" s="1">
        <v>42935</v>
      </c>
      <c r="I4960" t="s">
        <v>22</v>
      </c>
      <c r="J4960" t="s">
        <v>17</v>
      </c>
      <c r="K4960">
        <v>5482</v>
      </c>
    </row>
    <row r="4961" spans="1:14" x14ac:dyDescent="0.55000000000000004">
      <c r="A4961" t="s">
        <v>5104</v>
      </c>
      <c r="B4961" t="s">
        <v>127</v>
      </c>
      <c r="C4961" t="s">
        <v>48</v>
      </c>
      <c r="E4961" t="s">
        <v>49</v>
      </c>
      <c r="F4961" s="1">
        <v>42935</v>
      </c>
      <c r="I4961" t="s">
        <v>22</v>
      </c>
      <c r="J4961" t="s">
        <v>25</v>
      </c>
      <c r="K4961">
        <v>3393</v>
      </c>
    </row>
    <row r="4962" spans="1:14" x14ac:dyDescent="0.55000000000000004">
      <c r="A4962" t="s">
        <v>5105</v>
      </c>
      <c r="B4962" t="s">
        <v>127</v>
      </c>
      <c r="C4962" t="s">
        <v>27</v>
      </c>
      <c r="D4962" t="s">
        <v>163</v>
      </c>
      <c r="E4962" t="s">
        <v>15</v>
      </c>
      <c r="F4962" s="1">
        <v>42935</v>
      </c>
      <c r="G4962" s="1">
        <v>43003</v>
      </c>
      <c r="H4962">
        <v>571</v>
      </c>
      <c r="I4962" t="s">
        <v>22</v>
      </c>
      <c r="J4962" t="s">
        <v>17</v>
      </c>
      <c r="K4962">
        <v>550</v>
      </c>
      <c r="M4962">
        <f t="shared" ref="M4962:M4963" si="1296" xml:space="preserve"> H4962 - K4962</f>
        <v>21</v>
      </c>
      <c r="N4962">
        <f t="shared" ref="N4962:N4963" si="1297" xml:space="preserve"> M4962 / H4962 * 100</f>
        <v>3.6777583187390541</v>
      </c>
    </row>
    <row r="4963" spans="1:14" x14ac:dyDescent="0.55000000000000004">
      <c r="A4963" t="s">
        <v>5106</v>
      </c>
      <c r="B4963" t="s">
        <v>60</v>
      </c>
      <c r="C4963" t="s">
        <v>48</v>
      </c>
      <c r="D4963" t="s">
        <v>42</v>
      </c>
      <c r="E4963" t="s">
        <v>15</v>
      </c>
      <c r="F4963" s="1">
        <v>42935</v>
      </c>
      <c r="G4963" s="1">
        <v>43007</v>
      </c>
      <c r="H4963">
        <v>3535</v>
      </c>
      <c r="I4963" t="s">
        <v>32</v>
      </c>
      <c r="J4963" t="s">
        <v>25</v>
      </c>
      <c r="K4963">
        <v>3393</v>
      </c>
      <c r="M4963">
        <f t="shared" si="1296"/>
        <v>142</v>
      </c>
      <c r="N4963">
        <f t="shared" si="1297"/>
        <v>4.0169731258840171</v>
      </c>
    </row>
    <row r="4964" spans="1:14" x14ac:dyDescent="0.55000000000000004">
      <c r="A4964" t="s">
        <v>5107</v>
      </c>
      <c r="B4964" t="s">
        <v>12</v>
      </c>
      <c r="C4964" t="s">
        <v>27</v>
      </c>
      <c r="E4964" t="s">
        <v>49</v>
      </c>
      <c r="F4964" s="1">
        <v>42935</v>
      </c>
      <c r="I4964" t="s">
        <v>16</v>
      </c>
      <c r="J4964" t="s">
        <v>17</v>
      </c>
      <c r="K4964">
        <v>550</v>
      </c>
    </row>
    <row r="4965" spans="1:14" x14ac:dyDescent="0.55000000000000004">
      <c r="A4965" t="s">
        <v>5108</v>
      </c>
      <c r="B4965" t="s">
        <v>12</v>
      </c>
      <c r="C4965" t="s">
        <v>48</v>
      </c>
      <c r="D4965" t="s">
        <v>51</v>
      </c>
      <c r="E4965" t="s">
        <v>15</v>
      </c>
      <c r="F4965" s="1">
        <v>42935</v>
      </c>
      <c r="G4965" s="1">
        <v>42943</v>
      </c>
      <c r="H4965">
        <v>3985</v>
      </c>
      <c r="I4965" t="s">
        <v>16</v>
      </c>
      <c r="J4965" t="s">
        <v>25</v>
      </c>
      <c r="K4965">
        <v>3393</v>
      </c>
      <c r="M4965">
        <f xml:space="preserve"> H4965 - K4965</f>
        <v>592</v>
      </c>
      <c r="N4965">
        <f xml:space="preserve"> M4965 / H4965 * 100</f>
        <v>14.855708908406525</v>
      </c>
    </row>
    <row r="4966" spans="1:14" x14ac:dyDescent="0.55000000000000004">
      <c r="A4966" t="s">
        <v>5109</v>
      </c>
      <c r="B4966" t="s">
        <v>44</v>
      </c>
      <c r="C4966" t="s">
        <v>27</v>
      </c>
      <c r="D4966" t="s">
        <v>31</v>
      </c>
      <c r="E4966" t="s">
        <v>49</v>
      </c>
      <c r="F4966" s="1">
        <v>42935</v>
      </c>
      <c r="I4966" t="s">
        <v>22</v>
      </c>
      <c r="J4966" t="s">
        <v>17</v>
      </c>
      <c r="K4966">
        <v>550</v>
      </c>
    </row>
    <row r="4967" spans="1:14" x14ac:dyDescent="0.55000000000000004">
      <c r="A4967" t="s">
        <v>5110</v>
      </c>
      <c r="B4967" t="s">
        <v>99</v>
      </c>
      <c r="C4967" t="s">
        <v>48</v>
      </c>
      <c r="D4967" t="s">
        <v>234</v>
      </c>
      <c r="E4967" t="s">
        <v>15</v>
      </c>
      <c r="F4967" s="1">
        <v>42935</v>
      </c>
      <c r="G4967" s="1">
        <v>42937</v>
      </c>
      <c r="H4967">
        <v>3568</v>
      </c>
      <c r="I4967" t="s">
        <v>85</v>
      </c>
      <c r="J4967" t="s">
        <v>25</v>
      </c>
      <c r="K4967">
        <v>3393</v>
      </c>
      <c r="M4967">
        <f xml:space="preserve"> H4967 - K4967</f>
        <v>175</v>
      </c>
      <c r="N4967">
        <f xml:space="preserve"> M4967 / H4967 * 100</f>
        <v>4.9047085201793728</v>
      </c>
    </row>
    <row r="4968" spans="1:14" x14ac:dyDescent="0.55000000000000004">
      <c r="A4968" t="s">
        <v>5111</v>
      </c>
      <c r="B4968" t="s">
        <v>70</v>
      </c>
      <c r="C4968" t="s">
        <v>27</v>
      </c>
      <c r="E4968" t="s">
        <v>49</v>
      </c>
      <c r="F4968" s="1">
        <v>42935</v>
      </c>
      <c r="I4968" t="s">
        <v>16</v>
      </c>
      <c r="J4968" t="s">
        <v>17</v>
      </c>
      <c r="K4968">
        <v>550</v>
      </c>
    </row>
    <row r="4969" spans="1:14" x14ac:dyDescent="0.55000000000000004">
      <c r="A4969" t="s">
        <v>5112</v>
      </c>
      <c r="B4969" t="s">
        <v>70</v>
      </c>
      <c r="C4969" t="s">
        <v>24</v>
      </c>
      <c r="D4969" t="s">
        <v>51</v>
      </c>
      <c r="E4969" t="s">
        <v>55</v>
      </c>
      <c r="F4969" s="1">
        <v>42935</v>
      </c>
      <c r="G4969" s="1">
        <v>42945</v>
      </c>
      <c r="H4969">
        <v>0</v>
      </c>
      <c r="I4969" t="s">
        <v>16</v>
      </c>
      <c r="J4969" t="s">
        <v>25</v>
      </c>
      <c r="K4969">
        <v>55</v>
      </c>
    </row>
    <row r="4970" spans="1:14" x14ac:dyDescent="0.55000000000000004">
      <c r="A4970" t="s">
        <v>5113</v>
      </c>
      <c r="B4970" t="s">
        <v>70</v>
      </c>
      <c r="C4970" t="s">
        <v>24</v>
      </c>
      <c r="D4970" t="s">
        <v>146</v>
      </c>
      <c r="E4970" t="s">
        <v>15</v>
      </c>
      <c r="F4970" s="1">
        <v>42935</v>
      </c>
      <c r="G4970" s="1">
        <v>42943</v>
      </c>
      <c r="H4970">
        <v>65</v>
      </c>
      <c r="I4970" t="s">
        <v>16</v>
      </c>
      <c r="J4970" t="s">
        <v>25</v>
      </c>
      <c r="K4970">
        <v>55</v>
      </c>
      <c r="M4970">
        <f t="shared" ref="M4970:M4971" si="1298" xml:space="preserve"> H4970 - K4970</f>
        <v>10</v>
      </c>
      <c r="N4970">
        <f t="shared" ref="N4970:N4971" si="1299" xml:space="preserve"> M4970 / H4970 * 100</f>
        <v>15.384615384615385</v>
      </c>
    </row>
    <row r="4971" spans="1:14" x14ac:dyDescent="0.55000000000000004">
      <c r="A4971" t="s">
        <v>5114</v>
      </c>
      <c r="B4971" t="s">
        <v>70</v>
      </c>
      <c r="C4971" t="s">
        <v>24</v>
      </c>
      <c r="D4971" t="s">
        <v>146</v>
      </c>
      <c r="E4971" t="s">
        <v>15</v>
      </c>
      <c r="F4971" s="1">
        <v>42935</v>
      </c>
      <c r="G4971" s="1">
        <v>42941</v>
      </c>
      <c r="H4971">
        <v>47</v>
      </c>
      <c r="I4971" t="s">
        <v>16</v>
      </c>
      <c r="J4971" t="s">
        <v>25</v>
      </c>
      <c r="K4971">
        <v>55</v>
      </c>
      <c r="M4971">
        <f t="shared" si="1298"/>
        <v>-8</v>
      </c>
      <c r="N4971">
        <f t="shared" si="1299"/>
        <v>-17.021276595744681</v>
      </c>
    </row>
    <row r="4972" spans="1:14" x14ac:dyDescent="0.55000000000000004">
      <c r="A4972" t="s">
        <v>5115</v>
      </c>
      <c r="B4972" t="s">
        <v>37</v>
      </c>
      <c r="C4972" t="s">
        <v>20</v>
      </c>
      <c r="D4972" t="s">
        <v>111</v>
      </c>
      <c r="E4972" t="s">
        <v>49</v>
      </c>
      <c r="F4972" s="1">
        <v>42935</v>
      </c>
      <c r="I4972" t="s">
        <v>39</v>
      </c>
      <c r="J4972" t="s">
        <v>17</v>
      </c>
      <c r="K4972">
        <v>4821</v>
      </c>
    </row>
    <row r="4973" spans="1:14" x14ac:dyDescent="0.55000000000000004">
      <c r="A4973" t="s">
        <v>5116</v>
      </c>
      <c r="B4973" t="s">
        <v>83</v>
      </c>
      <c r="C4973" t="s">
        <v>48</v>
      </c>
      <c r="D4973" t="s">
        <v>196</v>
      </c>
      <c r="E4973" t="s">
        <v>49</v>
      </c>
      <c r="F4973" s="1">
        <v>42935</v>
      </c>
      <c r="I4973" t="s">
        <v>85</v>
      </c>
      <c r="J4973" t="s">
        <v>25</v>
      </c>
      <c r="K4973">
        <v>3393</v>
      </c>
    </row>
    <row r="4974" spans="1:14" x14ac:dyDescent="0.55000000000000004">
      <c r="A4974" t="s">
        <v>5117</v>
      </c>
      <c r="B4974" t="s">
        <v>34</v>
      </c>
      <c r="C4974" t="s">
        <v>13</v>
      </c>
      <c r="E4974" t="s">
        <v>49</v>
      </c>
      <c r="F4974" s="1">
        <v>42936</v>
      </c>
      <c r="I4974" t="s">
        <v>16</v>
      </c>
      <c r="J4974" t="s">
        <v>17</v>
      </c>
      <c r="K4974">
        <v>1096</v>
      </c>
    </row>
    <row r="4975" spans="1:14" x14ac:dyDescent="0.55000000000000004">
      <c r="A4975" t="s">
        <v>5118</v>
      </c>
      <c r="B4975" t="s">
        <v>34</v>
      </c>
      <c r="C4975" t="s">
        <v>57</v>
      </c>
      <c r="D4975" t="s">
        <v>410</v>
      </c>
      <c r="E4975" t="s">
        <v>49</v>
      </c>
      <c r="F4975" s="1">
        <v>42936</v>
      </c>
      <c r="I4975" t="s">
        <v>16</v>
      </c>
      <c r="J4975" t="s">
        <v>17</v>
      </c>
      <c r="K4975">
        <v>5482</v>
      </c>
    </row>
    <row r="4976" spans="1:14" x14ac:dyDescent="0.55000000000000004">
      <c r="A4976" t="s">
        <v>5119</v>
      </c>
      <c r="B4976" t="s">
        <v>34</v>
      </c>
      <c r="C4976" t="s">
        <v>57</v>
      </c>
      <c r="D4976" t="s">
        <v>97</v>
      </c>
      <c r="E4976" t="s">
        <v>49</v>
      </c>
      <c r="F4976" s="1">
        <v>42936</v>
      </c>
      <c r="I4976" t="s">
        <v>16</v>
      </c>
      <c r="J4976" t="s">
        <v>17</v>
      </c>
      <c r="K4976">
        <v>5482</v>
      </c>
    </row>
    <row r="4977" spans="1:14" x14ac:dyDescent="0.55000000000000004">
      <c r="A4977" t="s">
        <v>5120</v>
      </c>
      <c r="B4977" t="s">
        <v>34</v>
      </c>
      <c r="C4977" t="s">
        <v>24</v>
      </c>
      <c r="D4977" t="s">
        <v>154</v>
      </c>
      <c r="E4977" t="s">
        <v>49</v>
      </c>
      <c r="F4977" s="1">
        <v>42936</v>
      </c>
      <c r="I4977" t="s">
        <v>16</v>
      </c>
      <c r="J4977" t="s">
        <v>25</v>
      </c>
      <c r="K4977">
        <v>55</v>
      </c>
    </row>
    <row r="4978" spans="1:14" x14ac:dyDescent="0.55000000000000004">
      <c r="A4978" t="s">
        <v>5121</v>
      </c>
      <c r="B4978" t="s">
        <v>34</v>
      </c>
      <c r="C4978" t="s">
        <v>24</v>
      </c>
      <c r="E4978" t="s">
        <v>49</v>
      </c>
      <c r="F4978" s="1">
        <v>42936</v>
      </c>
      <c r="I4978" t="s">
        <v>16</v>
      </c>
      <c r="J4978" t="s">
        <v>25</v>
      </c>
      <c r="K4978">
        <v>55</v>
      </c>
    </row>
    <row r="4979" spans="1:14" x14ac:dyDescent="0.55000000000000004">
      <c r="A4979" t="s">
        <v>5122</v>
      </c>
      <c r="B4979" t="s">
        <v>34</v>
      </c>
      <c r="C4979" t="s">
        <v>13</v>
      </c>
      <c r="D4979" t="s">
        <v>35</v>
      </c>
      <c r="E4979" t="s">
        <v>55</v>
      </c>
      <c r="F4979" s="1">
        <v>42936</v>
      </c>
      <c r="G4979" s="1">
        <v>43050</v>
      </c>
      <c r="H4979">
        <v>0</v>
      </c>
      <c r="I4979" t="s">
        <v>16</v>
      </c>
      <c r="J4979" t="s">
        <v>17</v>
      </c>
      <c r="K4979">
        <v>1096</v>
      </c>
    </row>
    <row r="4980" spans="1:14" x14ac:dyDescent="0.55000000000000004">
      <c r="A4980" t="s">
        <v>5123</v>
      </c>
      <c r="B4980" t="s">
        <v>34</v>
      </c>
      <c r="C4980" t="s">
        <v>13</v>
      </c>
      <c r="D4980" t="s">
        <v>35</v>
      </c>
      <c r="E4980" t="s">
        <v>15</v>
      </c>
      <c r="F4980" s="1">
        <v>42936</v>
      </c>
      <c r="G4980" s="1">
        <v>42937</v>
      </c>
      <c r="H4980">
        <v>1160</v>
      </c>
      <c r="I4980" t="s">
        <v>16</v>
      </c>
      <c r="J4980" t="s">
        <v>17</v>
      </c>
      <c r="K4980">
        <v>1096</v>
      </c>
      <c r="M4980">
        <f t="shared" ref="M4980:M4981" si="1300" xml:space="preserve"> H4980 - K4980</f>
        <v>64</v>
      </c>
      <c r="N4980">
        <f t="shared" ref="N4980:N4981" si="1301" xml:space="preserve"> M4980 / H4980 * 100</f>
        <v>5.5172413793103452</v>
      </c>
    </row>
    <row r="4981" spans="1:14" x14ac:dyDescent="0.55000000000000004">
      <c r="A4981" t="s">
        <v>5124</v>
      </c>
      <c r="B4981" t="s">
        <v>34</v>
      </c>
      <c r="C4981" t="s">
        <v>57</v>
      </c>
      <c r="D4981" t="s">
        <v>122</v>
      </c>
      <c r="E4981" t="s">
        <v>15</v>
      </c>
      <c r="F4981" s="1">
        <v>42936</v>
      </c>
      <c r="G4981" s="1">
        <v>42970</v>
      </c>
      <c r="H4981">
        <v>5847</v>
      </c>
      <c r="I4981" t="s">
        <v>16</v>
      </c>
      <c r="J4981" t="s">
        <v>17</v>
      </c>
      <c r="K4981">
        <v>5482</v>
      </c>
      <c r="M4981">
        <f t="shared" si="1300"/>
        <v>365</v>
      </c>
      <c r="N4981">
        <f t="shared" si="1301"/>
        <v>6.2425175303574481</v>
      </c>
    </row>
    <row r="4982" spans="1:14" x14ac:dyDescent="0.55000000000000004">
      <c r="A4982" t="s">
        <v>5125</v>
      </c>
      <c r="B4982" t="s">
        <v>150</v>
      </c>
      <c r="C4982" t="s">
        <v>48</v>
      </c>
      <c r="D4982" t="s">
        <v>167</v>
      </c>
      <c r="E4982" t="s">
        <v>55</v>
      </c>
      <c r="F4982" s="1">
        <v>42936</v>
      </c>
      <c r="G4982" s="1">
        <v>42946</v>
      </c>
      <c r="H4982">
        <v>0</v>
      </c>
      <c r="I4982" t="s">
        <v>75</v>
      </c>
      <c r="J4982" t="s">
        <v>25</v>
      </c>
      <c r="K4982">
        <v>3393</v>
      </c>
    </row>
    <row r="4983" spans="1:14" x14ac:dyDescent="0.55000000000000004">
      <c r="A4983" t="s">
        <v>5126</v>
      </c>
      <c r="B4983" t="s">
        <v>150</v>
      </c>
      <c r="C4983" t="s">
        <v>13</v>
      </c>
      <c r="D4983" t="s">
        <v>290</v>
      </c>
      <c r="E4983" t="s">
        <v>15</v>
      </c>
      <c r="F4983" s="1">
        <v>42936</v>
      </c>
      <c r="G4983" s="1">
        <v>42998</v>
      </c>
      <c r="H4983">
        <v>1029</v>
      </c>
      <c r="I4983" t="s">
        <v>75</v>
      </c>
      <c r="J4983" t="s">
        <v>17</v>
      </c>
      <c r="K4983">
        <v>1096</v>
      </c>
      <c r="M4983">
        <f xml:space="preserve"> H4983 - K4983</f>
        <v>-67</v>
      </c>
      <c r="N4983">
        <f xml:space="preserve"> M4983 / H4983 * 100</f>
        <v>-6.5111758989310013</v>
      </c>
    </row>
    <row r="4984" spans="1:14" x14ac:dyDescent="0.55000000000000004">
      <c r="A4984" t="s">
        <v>5127</v>
      </c>
      <c r="B4984" t="s">
        <v>176</v>
      </c>
      <c r="C4984" t="s">
        <v>57</v>
      </c>
      <c r="D4984" t="s">
        <v>189</v>
      </c>
      <c r="E4984" t="s">
        <v>55</v>
      </c>
      <c r="F4984" s="1">
        <v>42936</v>
      </c>
      <c r="G4984" s="1">
        <v>42937</v>
      </c>
      <c r="H4984">
        <v>0</v>
      </c>
      <c r="I4984" t="s">
        <v>85</v>
      </c>
      <c r="J4984" t="s">
        <v>17</v>
      </c>
      <c r="K4984">
        <v>5482</v>
      </c>
    </row>
    <row r="4985" spans="1:14" x14ac:dyDescent="0.55000000000000004">
      <c r="A4985" t="s">
        <v>5128</v>
      </c>
      <c r="B4985" t="s">
        <v>176</v>
      </c>
      <c r="C4985" t="s">
        <v>20</v>
      </c>
      <c r="D4985" t="s">
        <v>221</v>
      </c>
      <c r="E4985" t="s">
        <v>55</v>
      </c>
      <c r="F4985" s="1">
        <v>42936</v>
      </c>
      <c r="G4985" s="1">
        <v>42947</v>
      </c>
      <c r="H4985">
        <v>0</v>
      </c>
      <c r="I4985" t="s">
        <v>85</v>
      </c>
      <c r="J4985" t="s">
        <v>17</v>
      </c>
      <c r="K4985">
        <v>4821</v>
      </c>
    </row>
    <row r="4986" spans="1:14" x14ac:dyDescent="0.55000000000000004">
      <c r="A4986" t="s">
        <v>5129</v>
      </c>
      <c r="B4986" t="s">
        <v>73</v>
      </c>
      <c r="C4986" t="s">
        <v>13</v>
      </c>
      <c r="E4986" t="s">
        <v>49</v>
      </c>
      <c r="F4986" s="1">
        <v>42936</v>
      </c>
      <c r="I4986" t="s">
        <v>75</v>
      </c>
      <c r="J4986" t="s">
        <v>17</v>
      </c>
      <c r="K4986">
        <v>1096</v>
      </c>
    </row>
    <row r="4987" spans="1:14" x14ac:dyDescent="0.55000000000000004">
      <c r="A4987" t="s">
        <v>5130</v>
      </c>
      <c r="B4987" t="s">
        <v>73</v>
      </c>
      <c r="C4987" t="s">
        <v>48</v>
      </c>
      <c r="D4987" t="s">
        <v>211</v>
      </c>
      <c r="E4987" t="s">
        <v>55</v>
      </c>
      <c r="F4987" s="1">
        <v>42936</v>
      </c>
      <c r="G4987" s="1">
        <v>43048</v>
      </c>
      <c r="H4987">
        <v>0</v>
      </c>
      <c r="I4987" t="s">
        <v>75</v>
      </c>
      <c r="J4987" t="s">
        <v>25</v>
      </c>
      <c r="K4987">
        <v>3393</v>
      </c>
    </row>
    <row r="4988" spans="1:14" x14ac:dyDescent="0.55000000000000004">
      <c r="A4988" t="s">
        <v>5131</v>
      </c>
      <c r="B4988" t="s">
        <v>19</v>
      </c>
      <c r="C4988" t="s">
        <v>13</v>
      </c>
      <c r="E4988" t="s">
        <v>49</v>
      </c>
      <c r="F4988" s="1">
        <v>42936</v>
      </c>
      <c r="I4988" t="s">
        <v>22</v>
      </c>
      <c r="J4988" t="s">
        <v>17</v>
      </c>
      <c r="K4988">
        <v>1096</v>
      </c>
    </row>
    <row r="4989" spans="1:14" x14ac:dyDescent="0.55000000000000004">
      <c r="A4989" t="s">
        <v>5132</v>
      </c>
      <c r="B4989" t="s">
        <v>19</v>
      </c>
      <c r="C4989" t="s">
        <v>13</v>
      </c>
      <c r="E4989" t="s">
        <v>49</v>
      </c>
      <c r="F4989" s="1">
        <v>42936</v>
      </c>
      <c r="I4989" t="s">
        <v>22</v>
      </c>
      <c r="J4989" t="s">
        <v>17</v>
      </c>
      <c r="K4989">
        <v>1096</v>
      </c>
    </row>
    <row r="4990" spans="1:14" x14ac:dyDescent="0.55000000000000004">
      <c r="A4990" t="s">
        <v>5133</v>
      </c>
      <c r="B4990" t="s">
        <v>19</v>
      </c>
      <c r="C4990" t="s">
        <v>20</v>
      </c>
      <c r="E4990" t="s">
        <v>49</v>
      </c>
      <c r="F4990" s="1">
        <v>42936</v>
      </c>
      <c r="I4990" t="s">
        <v>22</v>
      </c>
      <c r="J4990" t="s">
        <v>17</v>
      </c>
      <c r="K4990">
        <v>4821</v>
      </c>
    </row>
    <row r="4991" spans="1:14" x14ac:dyDescent="0.55000000000000004">
      <c r="A4991" t="s">
        <v>5134</v>
      </c>
      <c r="B4991" t="s">
        <v>19</v>
      </c>
      <c r="C4991" t="s">
        <v>20</v>
      </c>
      <c r="D4991" t="s">
        <v>146</v>
      </c>
      <c r="E4991" t="s">
        <v>55</v>
      </c>
      <c r="F4991" s="1">
        <v>42936</v>
      </c>
      <c r="G4991" s="1">
        <v>42944</v>
      </c>
      <c r="H4991">
        <v>0</v>
      </c>
      <c r="I4991" t="s">
        <v>22</v>
      </c>
      <c r="J4991" t="s">
        <v>17</v>
      </c>
      <c r="K4991">
        <v>4821</v>
      </c>
    </row>
    <row r="4992" spans="1:14" x14ac:dyDescent="0.55000000000000004">
      <c r="A4992" t="s">
        <v>5135</v>
      </c>
      <c r="B4992" t="s">
        <v>19</v>
      </c>
      <c r="C4992" t="s">
        <v>20</v>
      </c>
      <c r="D4992" t="s">
        <v>120</v>
      </c>
      <c r="E4992" t="s">
        <v>55</v>
      </c>
      <c r="F4992" s="1">
        <v>42936</v>
      </c>
      <c r="G4992" s="1">
        <v>42944</v>
      </c>
      <c r="H4992">
        <v>0</v>
      </c>
      <c r="I4992" t="s">
        <v>22</v>
      </c>
      <c r="J4992" t="s">
        <v>17</v>
      </c>
      <c r="K4992">
        <v>4821</v>
      </c>
    </row>
    <row r="4993" spans="1:14" x14ac:dyDescent="0.55000000000000004">
      <c r="A4993" t="s">
        <v>5136</v>
      </c>
      <c r="B4993" t="s">
        <v>19</v>
      </c>
      <c r="C4993" t="s">
        <v>20</v>
      </c>
      <c r="D4993" t="s">
        <v>163</v>
      </c>
      <c r="E4993" t="s">
        <v>55</v>
      </c>
      <c r="F4993" s="1">
        <v>42936</v>
      </c>
      <c r="G4993" s="1">
        <v>42951</v>
      </c>
      <c r="H4993">
        <v>0</v>
      </c>
      <c r="I4993" t="s">
        <v>22</v>
      </c>
      <c r="J4993" t="s">
        <v>17</v>
      </c>
      <c r="K4993">
        <v>4821</v>
      </c>
    </row>
    <row r="4994" spans="1:14" x14ac:dyDescent="0.55000000000000004">
      <c r="A4994" t="s">
        <v>5137</v>
      </c>
      <c r="B4994" t="s">
        <v>19</v>
      </c>
      <c r="C4994" t="s">
        <v>20</v>
      </c>
      <c r="D4994" t="s">
        <v>122</v>
      </c>
      <c r="E4994" t="s">
        <v>55</v>
      </c>
      <c r="F4994" s="1">
        <v>42936</v>
      </c>
      <c r="G4994" s="1">
        <v>42944</v>
      </c>
      <c r="H4994">
        <v>0</v>
      </c>
      <c r="I4994" t="s">
        <v>22</v>
      </c>
      <c r="J4994" t="s">
        <v>17</v>
      </c>
      <c r="K4994">
        <v>4821</v>
      </c>
    </row>
    <row r="4995" spans="1:14" x14ac:dyDescent="0.55000000000000004">
      <c r="A4995" t="s">
        <v>5138</v>
      </c>
      <c r="B4995" t="s">
        <v>19</v>
      </c>
      <c r="C4995" t="s">
        <v>48</v>
      </c>
      <c r="D4995" t="s">
        <v>51</v>
      </c>
      <c r="E4995" t="s">
        <v>55</v>
      </c>
      <c r="F4995" s="1">
        <v>42936</v>
      </c>
      <c r="G4995" s="1">
        <v>42939</v>
      </c>
      <c r="H4995">
        <v>0</v>
      </c>
      <c r="I4995" t="s">
        <v>22</v>
      </c>
      <c r="J4995" t="s">
        <v>25</v>
      </c>
      <c r="K4995">
        <v>3393</v>
      </c>
    </row>
    <row r="4996" spans="1:14" x14ac:dyDescent="0.55000000000000004">
      <c r="A4996" t="s">
        <v>5139</v>
      </c>
      <c r="B4996" t="s">
        <v>19</v>
      </c>
      <c r="C4996" t="s">
        <v>20</v>
      </c>
      <c r="D4996" t="s">
        <v>71</v>
      </c>
      <c r="E4996" t="s">
        <v>15</v>
      </c>
      <c r="F4996" s="1">
        <v>42936</v>
      </c>
      <c r="G4996" s="1">
        <v>42964</v>
      </c>
      <c r="H4996">
        <v>5058</v>
      </c>
      <c r="I4996" t="s">
        <v>22</v>
      </c>
      <c r="J4996" t="s">
        <v>17</v>
      </c>
      <c r="K4996">
        <v>4821</v>
      </c>
      <c r="M4996">
        <f xml:space="preserve"> H4996 - K4996</f>
        <v>237</v>
      </c>
      <c r="N4996">
        <f xml:space="preserve"> M4996 / H4996 * 100</f>
        <v>4.68564650059312</v>
      </c>
    </row>
    <row r="4997" spans="1:14" x14ac:dyDescent="0.55000000000000004">
      <c r="A4997" t="s">
        <v>5140</v>
      </c>
      <c r="B4997" t="s">
        <v>153</v>
      </c>
      <c r="C4997" t="s">
        <v>13</v>
      </c>
      <c r="D4997" t="s">
        <v>249</v>
      </c>
      <c r="E4997" t="s">
        <v>55</v>
      </c>
      <c r="F4997" s="1">
        <v>42936</v>
      </c>
      <c r="G4997" s="1">
        <v>42999</v>
      </c>
      <c r="H4997">
        <v>0</v>
      </c>
      <c r="I4997" t="s">
        <v>75</v>
      </c>
      <c r="J4997" t="s">
        <v>17</v>
      </c>
      <c r="K4997">
        <v>1096</v>
      </c>
    </row>
    <row r="4998" spans="1:14" x14ac:dyDescent="0.55000000000000004">
      <c r="A4998" t="s">
        <v>5141</v>
      </c>
      <c r="B4998" t="s">
        <v>153</v>
      </c>
      <c r="C4998" t="s">
        <v>20</v>
      </c>
      <c r="D4998" t="s">
        <v>154</v>
      </c>
      <c r="E4998" t="s">
        <v>55</v>
      </c>
      <c r="F4998" s="1">
        <v>42936</v>
      </c>
      <c r="G4998" s="1">
        <v>43005</v>
      </c>
      <c r="H4998">
        <v>0</v>
      </c>
      <c r="I4998" t="s">
        <v>75</v>
      </c>
      <c r="J4998" t="s">
        <v>17</v>
      </c>
      <c r="K4998">
        <v>4821</v>
      </c>
    </row>
    <row r="4999" spans="1:14" x14ac:dyDescent="0.55000000000000004">
      <c r="A4999" t="s">
        <v>5142</v>
      </c>
      <c r="B4999" t="s">
        <v>153</v>
      </c>
      <c r="C4999" t="s">
        <v>20</v>
      </c>
      <c r="D4999" t="s">
        <v>312</v>
      </c>
      <c r="E4999" t="s">
        <v>55</v>
      </c>
      <c r="F4999" s="1">
        <v>42936</v>
      </c>
      <c r="G4999" s="1">
        <v>42944</v>
      </c>
      <c r="H4999">
        <v>0</v>
      </c>
      <c r="I4999" t="s">
        <v>75</v>
      </c>
      <c r="J4999" t="s">
        <v>17</v>
      </c>
      <c r="K4999">
        <v>4821</v>
      </c>
    </row>
    <row r="5000" spans="1:14" x14ac:dyDescent="0.55000000000000004">
      <c r="A5000" t="s">
        <v>5143</v>
      </c>
      <c r="B5000" t="s">
        <v>53</v>
      </c>
      <c r="C5000" t="s">
        <v>48</v>
      </c>
      <c r="D5000" t="s">
        <v>163</v>
      </c>
      <c r="E5000" t="s">
        <v>15</v>
      </c>
      <c r="F5000" s="1">
        <v>42936</v>
      </c>
      <c r="G5000" s="1">
        <v>43053</v>
      </c>
      <c r="H5000">
        <v>3552</v>
      </c>
      <c r="I5000" t="s">
        <v>22</v>
      </c>
      <c r="J5000" t="s">
        <v>25</v>
      </c>
      <c r="K5000">
        <v>3393</v>
      </c>
      <c r="M5000">
        <f xml:space="preserve"> H5000 - K5000</f>
        <v>159</v>
      </c>
      <c r="N5000">
        <f xml:space="preserve"> M5000 / H5000 * 100</f>
        <v>4.4763513513513518</v>
      </c>
    </row>
    <row r="5001" spans="1:14" x14ac:dyDescent="0.55000000000000004">
      <c r="A5001" t="s">
        <v>5144</v>
      </c>
      <c r="B5001" t="s">
        <v>63</v>
      </c>
      <c r="C5001" t="s">
        <v>13</v>
      </c>
      <c r="D5001" t="s">
        <v>124</v>
      </c>
      <c r="E5001" t="s">
        <v>49</v>
      </c>
      <c r="F5001" s="1">
        <v>42936</v>
      </c>
      <c r="I5001" t="s">
        <v>39</v>
      </c>
      <c r="J5001" t="s">
        <v>17</v>
      </c>
      <c r="K5001">
        <v>1096</v>
      </c>
    </row>
    <row r="5002" spans="1:14" x14ac:dyDescent="0.55000000000000004">
      <c r="A5002" t="s">
        <v>5145</v>
      </c>
      <c r="B5002" t="s">
        <v>63</v>
      </c>
      <c r="C5002" t="s">
        <v>57</v>
      </c>
      <c r="D5002" t="s">
        <v>167</v>
      </c>
      <c r="E5002" t="s">
        <v>15</v>
      </c>
      <c r="F5002" s="1">
        <v>42936</v>
      </c>
      <c r="G5002" s="1">
        <v>43047</v>
      </c>
      <c r="H5002">
        <v>5526</v>
      </c>
      <c r="I5002" t="s">
        <v>39</v>
      </c>
      <c r="J5002" t="s">
        <v>17</v>
      </c>
      <c r="K5002">
        <v>5482</v>
      </c>
      <c r="M5002">
        <f xml:space="preserve"> H5002 - K5002</f>
        <v>44</v>
      </c>
      <c r="N5002">
        <f xml:space="preserve"> M5002 / H5002 * 100</f>
        <v>0.79623597538906987</v>
      </c>
    </row>
    <row r="5003" spans="1:14" x14ac:dyDescent="0.55000000000000004">
      <c r="A5003" t="s">
        <v>5146</v>
      </c>
      <c r="B5003" t="s">
        <v>264</v>
      </c>
      <c r="C5003" t="s">
        <v>27</v>
      </c>
      <c r="D5003" t="s">
        <v>42</v>
      </c>
      <c r="E5003" t="s">
        <v>49</v>
      </c>
      <c r="F5003" s="1">
        <v>42936</v>
      </c>
      <c r="I5003" t="s">
        <v>22</v>
      </c>
      <c r="J5003" t="s">
        <v>17</v>
      </c>
      <c r="K5003">
        <v>550</v>
      </c>
    </row>
    <row r="5004" spans="1:14" x14ac:dyDescent="0.55000000000000004">
      <c r="A5004" t="s">
        <v>5147</v>
      </c>
      <c r="B5004" t="s">
        <v>264</v>
      </c>
      <c r="C5004" t="s">
        <v>27</v>
      </c>
      <c r="E5004" t="s">
        <v>49</v>
      </c>
      <c r="F5004" s="1">
        <v>42936</v>
      </c>
      <c r="I5004" t="s">
        <v>22</v>
      </c>
      <c r="J5004" t="s">
        <v>17</v>
      </c>
      <c r="K5004">
        <v>550</v>
      </c>
    </row>
    <row r="5005" spans="1:14" x14ac:dyDescent="0.55000000000000004">
      <c r="A5005" t="s">
        <v>5148</v>
      </c>
      <c r="B5005" t="s">
        <v>264</v>
      </c>
      <c r="C5005" t="s">
        <v>27</v>
      </c>
      <c r="E5005" t="s">
        <v>49</v>
      </c>
      <c r="F5005" s="1">
        <v>42936</v>
      </c>
      <c r="I5005" t="s">
        <v>22</v>
      </c>
      <c r="J5005" t="s">
        <v>17</v>
      </c>
      <c r="K5005">
        <v>550</v>
      </c>
    </row>
    <row r="5006" spans="1:14" x14ac:dyDescent="0.55000000000000004">
      <c r="A5006" t="s">
        <v>5149</v>
      </c>
      <c r="B5006" t="s">
        <v>264</v>
      </c>
      <c r="C5006" t="s">
        <v>27</v>
      </c>
      <c r="E5006" t="s">
        <v>49</v>
      </c>
      <c r="F5006" s="1">
        <v>42936</v>
      </c>
      <c r="I5006" t="s">
        <v>22</v>
      </c>
      <c r="J5006" t="s">
        <v>17</v>
      </c>
      <c r="K5006">
        <v>550</v>
      </c>
    </row>
    <row r="5007" spans="1:14" x14ac:dyDescent="0.55000000000000004">
      <c r="A5007" t="s">
        <v>5150</v>
      </c>
      <c r="B5007" t="s">
        <v>264</v>
      </c>
      <c r="C5007" t="s">
        <v>13</v>
      </c>
      <c r="D5007" t="s">
        <v>249</v>
      </c>
      <c r="E5007" t="s">
        <v>49</v>
      </c>
      <c r="F5007" s="1">
        <v>42936</v>
      </c>
      <c r="I5007" t="s">
        <v>22</v>
      </c>
      <c r="J5007" t="s">
        <v>17</v>
      </c>
      <c r="K5007">
        <v>1096</v>
      </c>
    </row>
    <row r="5008" spans="1:14" x14ac:dyDescent="0.55000000000000004">
      <c r="A5008" t="s">
        <v>5151</v>
      </c>
      <c r="B5008" t="s">
        <v>264</v>
      </c>
      <c r="C5008" t="s">
        <v>13</v>
      </c>
      <c r="E5008" t="s">
        <v>49</v>
      </c>
      <c r="F5008" s="1">
        <v>42936</v>
      </c>
      <c r="I5008" t="s">
        <v>22</v>
      </c>
      <c r="J5008" t="s">
        <v>17</v>
      </c>
      <c r="K5008">
        <v>1096</v>
      </c>
    </row>
    <row r="5009" spans="1:14" x14ac:dyDescent="0.55000000000000004">
      <c r="A5009" t="s">
        <v>5152</v>
      </c>
      <c r="B5009" t="s">
        <v>264</v>
      </c>
      <c r="C5009" t="s">
        <v>20</v>
      </c>
      <c r="E5009" t="s">
        <v>49</v>
      </c>
      <c r="F5009" s="1">
        <v>42936</v>
      </c>
      <c r="I5009" t="s">
        <v>22</v>
      </c>
      <c r="J5009" t="s">
        <v>17</v>
      </c>
      <c r="K5009">
        <v>4821</v>
      </c>
    </row>
    <row r="5010" spans="1:14" x14ac:dyDescent="0.55000000000000004">
      <c r="A5010" t="s">
        <v>5153</v>
      </c>
      <c r="B5010" t="s">
        <v>264</v>
      </c>
      <c r="C5010" t="s">
        <v>24</v>
      </c>
      <c r="E5010" t="s">
        <v>49</v>
      </c>
      <c r="F5010" s="1">
        <v>42936</v>
      </c>
      <c r="I5010" t="s">
        <v>22</v>
      </c>
      <c r="J5010" t="s">
        <v>25</v>
      </c>
      <c r="K5010">
        <v>55</v>
      </c>
    </row>
    <row r="5011" spans="1:14" x14ac:dyDescent="0.55000000000000004">
      <c r="A5011" t="s">
        <v>5154</v>
      </c>
      <c r="B5011" t="s">
        <v>89</v>
      </c>
      <c r="C5011" t="s">
        <v>48</v>
      </c>
      <c r="D5011" t="s">
        <v>191</v>
      </c>
      <c r="E5011" t="s">
        <v>49</v>
      </c>
      <c r="F5011" s="1">
        <v>42936</v>
      </c>
      <c r="I5011" t="s">
        <v>32</v>
      </c>
      <c r="J5011" t="s">
        <v>25</v>
      </c>
      <c r="K5011">
        <v>3393</v>
      </c>
    </row>
    <row r="5012" spans="1:14" x14ac:dyDescent="0.55000000000000004">
      <c r="A5012" t="s">
        <v>5155</v>
      </c>
      <c r="B5012" t="s">
        <v>106</v>
      </c>
      <c r="C5012" t="s">
        <v>20</v>
      </c>
      <c r="D5012" t="s">
        <v>135</v>
      </c>
      <c r="E5012" t="s">
        <v>15</v>
      </c>
      <c r="F5012" s="1">
        <v>42936</v>
      </c>
      <c r="G5012" s="1">
        <v>42942</v>
      </c>
      <c r="H5012">
        <v>4428</v>
      </c>
      <c r="I5012" t="s">
        <v>32</v>
      </c>
      <c r="J5012" t="s">
        <v>17</v>
      </c>
      <c r="K5012">
        <v>4821</v>
      </c>
      <c r="M5012">
        <f xml:space="preserve"> H5012 - K5012</f>
        <v>-393</v>
      </c>
      <c r="N5012">
        <f xml:space="preserve"> M5012 / H5012 * 100</f>
        <v>-8.875338753387533</v>
      </c>
    </row>
    <row r="5013" spans="1:14" x14ac:dyDescent="0.55000000000000004">
      <c r="A5013" t="s">
        <v>5156</v>
      </c>
      <c r="B5013" t="s">
        <v>127</v>
      </c>
      <c r="C5013" t="s">
        <v>20</v>
      </c>
      <c r="D5013" t="s">
        <v>341</v>
      </c>
      <c r="E5013" t="s">
        <v>49</v>
      </c>
      <c r="F5013" s="1">
        <v>42936</v>
      </c>
      <c r="I5013" t="s">
        <v>22</v>
      </c>
      <c r="J5013" t="s">
        <v>17</v>
      </c>
      <c r="K5013">
        <v>4821</v>
      </c>
    </row>
    <row r="5014" spans="1:14" x14ac:dyDescent="0.55000000000000004">
      <c r="A5014" t="s">
        <v>5157</v>
      </c>
      <c r="B5014" t="s">
        <v>60</v>
      </c>
      <c r="C5014" t="s">
        <v>27</v>
      </c>
      <c r="D5014" t="s">
        <v>285</v>
      </c>
      <c r="E5014" t="s">
        <v>15</v>
      </c>
      <c r="F5014" s="1">
        <v>42936</v>
      </c>
      <c r="G5014" s="1">
        <v>42943</v>
      </c>
      <c r="H5014">
        <v>523</v>
      </c>
      <c r="I5014" t="s">
        <v>32</v>
      </c>
      <c r="J5014" t="s">
        <v>17</v>
      </c>
      <c r="K5014">
        <v>550</v>
      </c>
      <c r="M5014">
        <f xml:space="preserve"> H5014 - K5014</f>
        <v>-27</v>
      </c>
      <c r="N5014">
        <f xml:space="preserve"> M5014 / H5014 * 100</f>
        <v>-5.1625239005736141</v>
      </c>
    </row>
    <row r="5015" spans="1:14" x14ac:dyDescent="0.55000000000000004">
      <c r="A5015" t="s">
        <v>5158</v>
      </c>
      <c r="B5015" t="s">
        <v>12</v>
      </c>
      <c r="C5015" t="s">
        <v>27</v>
      </c>
      <c r="E5015" t="s">
        <v>49</v>
      </c>
      <c r="F5015" s="1">
        <v>42936</v>
      </c>
      <c r="I5015" t="s">
        <v>16</v>
      </c>
      <c r="J5015" t="s">
        <v>17</v>
      </c>
      <c r="K5015">
        <v>550</v>
      </c>
    </row>
    <row r="5016" spans="1:14" x14ac:dyDescent="0.55000000000000004">
      <c r="A5016" t="s">
        <v>5159</v>
      </c>
      <c r="B5016" t="s">
        <v>12</v>
      </c>
      <c r="C5016" t="s">
        <v>57</v>
      </c>
      <c r="D5016" t="s">
        <v>54</v>
      </c>
      <c r="E5016" t="s">
        <v>49</v>
      </c>
      <c r="F5016" s="1">
        <v>42936</v>
      </c>
      <c r="I5016" t="s">
        <v>16</v>
      </c>
      <c r="J5016" t="s">
        <v>17</v>
      </c>
      <c r="K5016">
        <v>5482</v>
      </c>
    </row>
    <row r="5017" spans="1:14" x14ac:dyDescent="0.55000000000000004">
      <c r="A5017" t="s">
        <v>5160</v>
      </c>
      <c r="B5017" t="s">
        <v>44</v>
      </c>
      <c r="C5017" t="s">
        <v>13</v>
      </c>
      <c r="E5017" t="s">
        <v>49</v>
      </c>
      <c r="F5017" s="1">
        <v>42936</v>
      </c>
      <c r="I5017" t="s">
        <v>22</v>
      </c>
      <c r="J5017" t="s">
        <v>17</v>
      </c>
      <c r="K5017">
        <v>1096</v>
      </c>
    </row>
    <row r="5018" spans="1:14" x14ac:dyDescent="0.55000000000000004">
      <c r="A5018" t="s">
        <v>5161</v>
      </c>
      <c r="B5018" t="s">
        <v>44</v>
      </c>
      <c r="C5018" t="s">
        <v>57</v>
      </c>
      <c r="D5018" t="s">
        <v>325</v>
      </c>
      <c r="E5018" t="s">
        <v>49</v>
      </c>
      <c r="F5018" s="1">
        <v>42936</v>
      </c>
      <c r="I5018" t="s">
        <v>22</v>
      </c>
      <c r="J5018" t="s">
        <v>17</v>
      </c>
      <c r="K5018">
        <v>5482</v>
      </c>
    </row>
    <row r="5019" spans="1:14" x14ac:dyDescent="0.55000000000000004">
      <c r="A5019" t="s">
        <v>5162</v>
      </c>
      <c r="B5019" t="s">
        <v>108</v>
      </c>
      <c r="C5019" t="s">
        <v>13</v>
      </c>
      <c r="D5019" t="s">
        <v>117</v>
      </c>
      <c r="E5019" t="s">
        <v>55</v>
      </c>
      <c r="F5019" s="1">
        <v>42936</v>
      </c>
      <c r="G5019" s="1">
        <v>42938</v>
      </c>
      <c r="H5019">
        <v>0</v>
      </c>
      <c r="I5019" t="s">
        <v>75</v>
      </c>
      <c r="J5019" t="s">
        <v>17</v>
      </c>
      <c r="K5019">
        <v>1096</v>
      </c>
    </row>
    <row r="5020" spans="1:14" x14ac:dyDescent="0.55000000000000004">
      <c r="A5020" t="s">
        <v>5163</v>
      </c>
      <c r="B5020" t="s">
        <v>108</v>
      </c>
      <c r="C5020" t="s">
        <v>57</v>
      </c>
      <c r="D5020" t="s">
        <v>227</v>
      </c>
      <c r="E5020" t="s">
        <v>55</v>
      </c>
      <c r="F5020" s="1">
        <v>42936</v>
      </c>
      <c r="G5020" s="1">
        <v>42946</v>
      </c>
      <c r="H5020">
        <v>0</v>
      </c>
      <c r="I5020" t="s">
        <v>75</v>
      </c>
      <c r="J5020" t="s">
        <v>17</v>
      </c>
      <c r="K5020">
        <v>5482</v>
      </c>
    </row>
    <row r="5021" spans="1:14" x14ac:dyDescent="0.55000000000000004">
      <c r="A5021" t="s">
        <v>5164</v>
      </c>
      <c r="B5021" t="s">
        <v>99</v>
      </c>
      <c r="C5021" t="s">
        <v>20</v>
      </c>
      <c r="D5021" t="s">
        <v>117</v>
      </c>
      <c r="E5021" t="s">
        <v>15</v>
      </c>
      <c r="F5021" s="1">
        <v>42936</v>
      </c>
      <c r="G5021" s="1">
        <v>42947</v>
      </c>
      <c r="H5021">
        <v>5392</v>
      </c>
      <c r="I5021" t="s">
        <v>85</v>
      </c>
      <c r="J5021" t="s">
        <v>17</v>
      </c>
      <c r="K5021">
        <v>4821</v>
      </c>
      <c r="M5021">
        <f xml:space="preserve"> H5021 - K5021</f>
        <v>571</v>
      </c>
      <c r="N5021">
        <f xml:space="preserve"> M5021 / H5021 * 100</f>
        <v>10.589762611275964</v>
      </c>
    </row>
    <row r="5022" spans="1:14" x14ac:dyDescent="0.55000000000000004">
      <c r="A5022" t="s">
        <v>5165</v>
      </c>
      <c r="B5022" t="s">
        <v>37</v>
      </c>
      <c r="C5022" t="s">
        <v>27</v>
      </c>
      <c r="D5022" t="s">
        <v>64</v>
      </c>
      <c r="E5022" t="s">
        <v>55</v>
      </c>
      <c r="F5022" s="1">
        <v>42936</v>
      </c>
      <c r="G5022" s="1">
        <v>42943</v>
      </c>
      <c r="H5022">
        <v>0</v>
      </c>
      <c r="I5022" t="s">
        <v>39</v>
      </c>
      <c r="J5022" t="s">
        <v>17</v>
      </c>
      <c r="K5022">
        <v>550</v>
      </c>
    </row>
    <row r="5023" spans="1:14" x14ac:dyDescent="0.55000000000000004">
      <c r="A5023" t="s">
        <v>5166</v>
      </c>
      <c r="B5023" t="s">
        <v>83</v>
      </c>
      <c r="C5023" t="s">
        <v>24</v>
      </c>
      <c r="D5023" t="s">
        <v>385</v>
      </c>
      <c r="E5023" t="s">
        <v>15</v>
      </c>
      <c r="F5023" s="1">
        <v>42936</v>
      </c>
      <c r="G5023" s="1">
        <v>42944</v>
      </c>
      <c r="H5023">
        <v>55</v>
      </c>
      <c r="I5023" t="s">
        <v>85</v>
      </c>
      <c r="J5023" t="s">
        <v>25</v>
      </c>
      <c r="K5023">
        <v>55</v>
      </c>
      <c r="M5023">
        <f xml:space="preserve"> H5023 - K5023</f>
        <v>0</v>
      </c>
      <c r="N5023">
        <f xml:space="preserve"> M5023 / H5023 * 100</f>
        <v>0</v>
      </c>
    </row>
    <row r="5024" spans="1:14" x14ac:dyDescent="0.55000000000000004">
      <c r="A5024" t="s">
        <v>5167</v>
      </c>
      <c r="B5024" t="s">
        <v>113</v>
      </c>
      <c r="C5024" t="s">
        <v>13</v>
      </c>
      <c r="D5024" t="s">
        <v>227</v>
      </c>
      <c r="E5024" t="s">
        <v>49</v>
      </c>
      <c r="F5024" s="1">
        <v>42936</v>
      </c>
      <c r="I5024" t="s">
        <v>85</v>
      </c>
      <c r="J5024" t="s">
        <v>17</v>
      </c>
      <c r="K5024">
        <v>1096</v>
      </c>
    </row>
    <row r="5025" spans="1:14" x14ac:dyDescent="0.55000000000000004">
      <c r="A5025" t="s">
        <v>5168</v>
      </c>
      <c r="B5025" t="s">
        <v>34</v>
      </c>
      <c r="C5025" t="s">
        <v>13</v>
      </c>
      <c r="E5025" t="s">
        <v>49</v>
      </c>
      <c r="F5025" s="1">
        <v>42937</v>
      </c>
      <c r="I5025" t="s">
        <v>16</v>
      </c>
      <c r="J5025" t="s">
        <v>17</v>
      </c>
      <c r="K5025">
        <v>1096</v>
      </c>
    </row>
    <row r="5026" spans="1:14" x14ac:dyDescent="0.55000000000000004">
      <c r="A5026" t="s">
        <v>5169</v>
      </c>
      <c r="B5026" t="s">
        <v>34</v>
      </c>
      <c r="C5026" t="s">
        <v>48</v>
      </c>
      <c r="D5026" t="s">
        <v>31</v>
      </c>
      <c r="E5026" t="s">
        <v>49</v>
      </c>
      <c r="F5026" s="1">
        <v>42937</v>
      </c>
      <c r="I5026" t="s">
        <v>16</v>
      </c>
      <c r="J5026" t="s">
        <v>25</v>
      </c>
      <c r="K5026">
        <v>3393</v>
      </c>
    </row>
    <row r="5027" spans="1:14" x14ac:dyDescent="0.55000000000000004">
      <c r="A5027" t="s">
        <v>5170</v>
      </c>
      <c r="B5027" t="s">
        <v>34</v>
      </c>
      <c r="C5027" t="s">
        <v>27</v>
      </c>
      <c r="D5027" t="s">
        <v>71</v>
      </c>
      <c r="E5027" t="s">
        <v>55</v>
      </c>
      <c r="F5027" s="1">
        <v>42937</v>
      </c>
      <c r="G5027" s="1">
        <v>43045</v>
      </c>
      <c r="H5027">
        <v>0</v>
      </c>
      <c r="I5027" t="s">
        <v>16</v>
      </c>
      <c r="J5027" t="s">
        <v>17</v>
      </c>
      <c r="K5027">
        <v>550</v>
      </c>
    </row>
    <row r="5028" spans="1:14" x14ac:dyDescent="0.55000000000000004">
      <c r="A5028" t="s">
        <v>5171</v>
      </c>
      <c r="B5028" t="s">
        <v>150</v>
      </c>
      <c r="C5028" t="s">
        <v>20</v>
      </c>
      <c r="D5028" t="s">
        <v>249</v>
      </c>
      <c r="E5028" t="s">
        <v>15</v>
      </c>
      <c r="F5028" s="1">
        <v>42937</v>
      </c>
      <c r="G5028" s="1">
        <v>43059</v>
      </c>
      <c r="H5028">
        <v>4197</v>
      </c>
      <c r="I5028" t="s">
        <v>75</v>
      </c>
      <c r="J5028" t="s">
        <v>17</v>
      </c>
      <c r="K5028">
        <v>4821</v>
      </c>
      <c r="M5028">
        <f t="shared" ref="M5028:M5030" si="1302" xml:space="preserve"> H5028 - K5028</f>
        <v>-624</v>
      </c>
      <c r="N5028">
        <f t="shared" ref="N5028:N5030" si="1303" xml:space="preserve"> M5028 / H5028 * 100</f>
        <v>-14.867762687634023</v>
      </c>
    </row>
    <row r="5029" spans="1:14" x14ac:dyDescent="0.55000000000000004">
      <c r="A5029" t="s">
        <v>5172</v>
      </c>
      <c r="B5029" t="s">
        <v>150</v>
      </c>
      <c r="C5029" t="s">
        <v>48</v>
      </c>
      <c r="D5029" t="s">
        <v>117</v>
      </c>
      <c r="E5029" t="s">
        <v>15</v>
      </c>
      <c r="F5029" s="1">
        <v>42937</v>
      </c>
      <c r="G5029" s="1">
        <v>42996</v>
      </c>
      <c r="H5029">
        <v>3830</v>
      </c>
      <c r="I5029" t="s">
        <v>75</v>
      </c>
      <c r="J5029" t="s">
        <v>25</v>
      </c>
      <c r="K5029">
        <v>3393</v>
      </c>
      <c r="M5029">
        <f t="shared" si="1302"/>
        <v>437</v>
      </c>
      <c r="N5029">
        <f t="shared" si="1303"/>
        <v>11.409921671018276</v>
      </c>
    </row>
    <row r="5030" spans="1:14" x14ac:dyDescent="0.55000000000000004">
      <c r="A5030" t="s">
        <v>5173</v>
      </c>
      <c r="B5030" t="s">
        <v>129</v>
      </c>
      <c r="C5030" t="s">
        <v>27</v>
      </c>
      <c r="D5030" t="s">
        <v>422</v>
      </c>
      <c r="E5030" t="s">
        <v>15</v>
      </c>
      <c r="F5030" s="1">
        <v>42937</v>
      </c>
      <c r="G5030" s="1">
        <v>42946</v>
      </c>
      <c r="H5030">
        <v>494</v>
      </c>
      <c r="I5030" t="s">
        <v>75</v>
      </c>
      <c r="J5030" t="s">
        <v>17</v>
      </c>
      <c r="K5030">
        <v>550</v>
      </c>
      <c r="M5030">
        <f t="shared" si="1302"/>
        <v>-56</v>
      </c>
      <c r="N5030">
        <f t="shared" si="1303"/>
        <v>-11.336032388663968</v>
      </c>
    </row>
    <row r="5031" spans="1:14" x14ac:dyDescent="0.55000000000000004">
      <c r="A5031" t="s">
        <v>5174</v>
      </c>
      <c r="B5031" t="s">
        <v>214</v>
      </c>
      <c r="C5031" t="s">
        <v>13</v>
      </c>
      <c r="E5031" t="s">
        <v>49</v>
      </c>
      <c r="F5031" s="1">
        <v>42937</v>
      </c>
      <c r="I5031" t="s">
        <v>16</v>
      </c>
      <c r="J5031" t="s">
        <v>17</v>
      </c>
      <c r="K5031">
        <v>1096</v>
      </c>
    </row>
    <row r="5032" spans="1:14" x14ac:dyDescent="0.55000000000000004">
      <c r="A5032" t="s">
        <v>5175</v>
      </c>
      <c r="B5032" t="s">
        <v>214</v>
      </c>
      <c r="C5032" t="s">
        <v>13</v>
      </c>
      <c r="E5032" t="s">
        <v>49</v>
      </c>
      <c r="F5032" s="1">
        <v>42937</v>
      </c>
      <c r="I5032" t="s">
        <v>16</v>
      </c>
      <c r="J5032" t="s">
        <v>17</v>
      </c>
      <c r="K5032">
        <v>1096</v>
      </c>
    </row>
    <row r="5033" spans="1:14" x14ac:dyDescent="0.55000000000000004">
      <c r="A5033" t="s">
        <v>5176</v>
      </c>
      <c r="B5033" t="s">
        <v>214</v>
      </c>
      <c r="C5033" t="s">
        <v>24</v>
      </c>
      <c r="E5033" t="s">
        <v>49</v>
      </c>
      <c r="F5033" s="1">
        <v>42937</v>
      </c>
      <c r="I5033" t="s">
        <v>16</v>
      </c>
      <c r="J5033" t="s">
        <v>25</v>
      </c>
      <c r="K5033">
        <v>55</v>
      </c>
    </row>
    <row r="5034" spans="1:14" x14ac:dyDescent="0.55000000000000004">
      <c r="A5034" t="s">
        <v>5177</v>
      </c>
      <c r="B5034" t="s">
        <v>73</v>
      </c>
      <c r="C5034" t="s">
        <v>57</v>
      </c>
      <c r="D5034" t="s">
        <v>211</v>
      </c>
      <c r="E5034" t="s">
        <v>15</v>
      </c>
      <c r="F5034" s="1">
        <v>42937</v>
      </c>
      <c r="G5034" s="1">
        <v>42938</v>
      </c>
      <c r="H5034">
        <v>5118</v>
      </c>
      <c r="I5034" t="s">
        <v>75</v>
      </c>
      <c r="J5034" t="s">
        <v>17</v>
      </c>
      <c r="K5034">
        <v>5482</v>
      </c>
      <c r="M5034">
        <f xml:space="preserve"> H5034 - K5034</f>
        <v>-364</v>
      </c>
      <c r="N5034">
        <f xml:space="preserve"> M5034 / H5034 * 100</f>
        <v>-7.112153184837827</v>
      </c>
    </row>
    <row r="5035" spans="1:14" x14ac:dyDescent="0.55000000000000004">
      <c r="A5035" t="s">
        <v>5178</v>
      </c>
      <c r="B5035" t="s">
        <v>19</v>
      </c>
      <c r="C5035" t="s">
        <v>20</v>
      </c>
      <c r="E5035" t="s">
        <v>49</v>
      </c>
      <c r="F5035" s="1">
        <v>42937</v>
      </c>
      <c r="I5035" t="s">
        <v>22</v>
      </c>
      <c r="J5035" t="s">
        <v>17</v>
      </c>
      <c r="K5035">
        <v>4821</v>
      </c>
    </row>
    <row r="5036" spans="1:14" x14ac:dyDescent="0.55000000000000004">
      <c r="A5036" t="s">
        <v>5179</v>
      </c>
      <c r="B5036" t="s">
        <v>19</v>
      </c>
      <c r="C5036" t="s">
        <v>20</v>
      </c>
      <c r="E5036" t="s">
        <v>49</v>
      </c>
      <c r="F5036" s="1">
        <v>42937</v>
      </c>
      <c r="I5036" t="s">
        <v>22</v>
      </c>
      <c r="J5036" t="s">
        <v>17</v>
      </c>
      <c r="K5036">
        <v>4821</v>
      </c>
    </row>
    <row r="5037" spans="1:14" x14ac:dyDescent="0.55000000000000004">
      <c r="A5037" t="s">
        <v>5180</v>
      </c>
      <c r="B5037" t="s">
        <v>19</v>
      </c>
      <c r="C5037" t="s">
        <v>24</v>
      </c>
      <c r="D5037" t="s">
        <v>216</v>
      </c>
      <c r="E5037" t="s">
        <v>49</v>
      </c>
      <c r="F5037" s="1">
        <v>42937</v>
      </c>
      <c r="I5037" t="s">
        <v>22</v>
      </c>
      <c r="J5037" t="s">
        <v>25</v>
      </c>
      <c r="K5037">
        <v>55</v>
      </c>
    </row>
    <row r="5038" spans="1:14" x14ac:dyDescent="0.55000000000000004">
      <c r="A5038" t="s">
        <v>5181</v>
      </c>
      <c r="B5038" t="s">
        <v>19</v>
      </c>
      <c r="C5038" t="s">
        <v>48</v>
      </c>
      <c r="D5038" t="s">
        <v>204</v>
      </c>
      <c r="E5038" t="s">
        <v>49</v>
      </c>
      <c r="F5038" s="1">
        <v>42937</v>
      </c>
      <c r="I5038" t="s">
        <v>22</v>
      </c>
      <c r="J5038" t="s">
        <v>25</v>
      </c>
      <c r="K5038">
        <v>3393</v>
      </c>
    </row>
    <row r="5039" spans="1:14" x14ac:dyDescent="0.55000000000000004">
      <c r="A5039" t="s">
        <v>5182</v>
      </c>
      <c r="B5039" t="s">
        <v>19</v>
      </c>
      <c r="C5039" t="s">
        <v>48</v>
      </c>
      <c r="D5039" t="s">
        <v>68</v>
      </c>
      <c r="E5039" t="s">
        <v>49</v>
      </c>
      <c r="F5039" s="1">
        <v>42937</v>
      </c>
      <c r="I5039" t="s">
        <v>22</v>
      </c>
      <c r="J5039" t="s">
        <v>25</v>
      </c>
      <c r="K5039">
        <v>3393</v>
      </c>
    </row>
    <row r="5040" spans="1:14" x14ac:dyDescent="0.55000000000000004">
      <c r="A5040" t="s">
        <v>5183</v>
      </c>
      <c r="B5040" t="s">
        <v>19</v>
      </c>
      <c r="C5040" t="s">
        <v>13</v>
      </c>
      <c r="D5040" t="s">
        <v>182</v>
      </c>
      <c r="E5040" t="s">
        <v>15</v>
      </c>
      <c r="F5040" s="1">
        <v>42937</v>
      </c>
      <c r="G5040" s="1">
        <v>42944</v>
      </c>
      <c r="H5040">
        <v>1000</v>
      </c>
      <c r="I5040" t="s">
        <v>22</v>
      </c>
      <c r="J5040" t="s">
        <v>17</v>
      </c>
      <c r="K5040">
        <v>1096</v>
      </c>
      <c r="M5040">
        <f t="shared" ref="M5040:M5041" si="1304" xml:space="preserve"> H5040 - K5040</f>
        <v>-96</v>
      </c>
      <c r="N5040">
        <f t="shared" ref="N5040:N5041" si="1305" xml:space="preserve"> M5040 / H5040 * 100</f>
        <v>-9.6</v>
      </c>
    </row>
    <row r="5041" spans="1:14" x14ac:dyDescent="0.55000000000000004">
      <c r="A5041" t="s">
        <v>5184</v>
      </c>
      <c r="B5041" t="s">
        <v>19</v>
      </c>
      <c r="C5041" t="s">
        <v>20</v>
      </c>
      <c r="D5041" t="s">
        <v>131</v>
      </c>
      <c r="E5041" t="s">
        <v>15</v>
      </c>
      <c r="F5041" s="1">
        <v>42937</v>
      </c>
      <c r="G5041" s="1">
        <v>42942</v>
      </c>
      <c r="H5041">
        <v>5347</v>
      </c>
      <c r="I5041" t="s">
        <v>22</v>
      </c>
      <c r="J5041" t="s">
        <v>17</v>
      </c>
      <c r="K5041">
        <v>4821</v>
      </c>
      <c r="M5041">
        <f t="shared" si="1304"/>
        <v>526</v>
      </c>
      <c r="N5041">
        <f t="shared" si="1305"/>
        <v>9.837291939405274</v>
      </c>
    </row>
    <row r="5042" spans="1:14" x14ac:dyDescent="0.55000000000000004">
      <c r="A5042" t="s">
        <v>5185</v>
      </c>
      <c r="B5042" t="s">
        <v>153</v>
      </c>
      <c r="C5042" t="s">
        <v>27</v>
      </c>
      <c r="D5042" t="s">
        <v>92</v>
      </c>
      <c r="E5042" t="s">
        <v>55</v>
      </c>
      <c r="F5042" s="1">
        <v>42937</v>
      </c>
      <c r="G5042" s="1">
        <v>42938</v>
      </c>
      <c r="H5042">
        <v>0</v>
      </c>
      <c r="I5042" t="s">
        <v>75</v>
      </c>
      <c r="J5042" t="s">
        <v>17</v>
      </c>
      <c r="K5042">
        <v>550</v>
      </c>
    </row>
    <row r="5043" spans="1:14" x14ac:dyDescent="0.55000000000000004">
      <c r="A5043" t="s">
        <v>5186</v>
      </c>
      <c r="B5043" t="s">
        <v>153</v>
      </c>
      <c r="C5043" t="s">
        <v>27</v>
      </c>
      <c r="D5043" t="s">
        <v>341</v>
      </c>
      <c r="E5043" t="s">
        <v>55</v>
      </c>
      <c r="F5043" s="1">
        <v>42937</v>
      </c>
      <c r="G5043" s="1">
        <v>42945</v>
      </c>
      <c r="H5043">
        <v>0</v>
      </c>
      <c r="I5043" t="s">
        <v>75</v>
      </c>
      <c r="J5043" t="s">
        <v>17</v>
      </c>
      <c r="K5043">
        <v>550</v>
      </c>
    </row>
    <row r="5044" spans="1:14" x14ac:dyDescent="0.55000000000000004">
      <c r="A5044" t="s">
        <v>5187</v>
      </c>
      <c r="B5044" t="s">
        <v>153</v>
      </c>
      <c r="C5044" t="s">
        <v>57</v>
      </c>
      <c r="D5044" t="s">
        <v>227</v>
      </c>
      <c r="E5044" t="s">
        <v>15</v>
      </c>
      <c r="F5044" s="1">
        <v>42937</v>
      </c>
      <c r="G5044" s="1">
        <v>42970</v>
      </c>
      <c r="H5044">
        <v>5340</v>
      </c>
      <c r="I5044" t="s">
        <v>75</v>
      </c>
      <c r="J5044" t="s">
        <v>17</v>
      </c>
      <c r="K5044">
        <v>5482</v>
      </c>
      <c r="M5044">
        <f xml:space="preserve"> H5044 - K5044</f>
        <v>-142</v>
      </c>
      <c r="N5044">
        <f xml:space="preserve"> M5044 / H5044 * 100</f>
        <v>-2.6591760299625471</v>
      </c>
    </row>
    <row r="5045" spans="1:14" x14ac:dyDescent="0.55000000000000004">
      <c r="A5045" t="s">
        <v>5188</v>
      </c>
      <c r="B5045" t="s">
        <v>53</v>
      </c>
      <c r="C5045" t="s">
        <v>27</v>
      </c>
      <c r="E5045" t="s">
        <v>49</v>
      </c>
      <c r="F5045" s="1">
        <v>42937</v>
      </c>
      <c r="I5045" t="s">
        <v>22</v>
      </c>
      <c r="J5045" t="s">
        <v>17</v>
      </c>
      <c r="K5045">
        <v>550</v>
      </c>
    </row>
    <row r="5046" spans="1:14" x14ac:dyDescent="0.55000000000000004">
      <c r="A5046" t="s">
        <v>5189</v>
      </c>
      <c r="B5046" t="s">
        <v>53</v>
      </c>
      <c r="C5046" t="s">
        <v>24</v>
      </c>
      <c r="D5046" t="s">
        <v>154</v>
      </c>
      <c r="E5046" t="s">
        <v>49</v>
      </c>
      <c r="F5046" s="1">
        <v>42937</v>
      </c>
      <c r="I5046" t="s">
        <v>22</v>
      </c>
      <c r="J5046" t="s">
        <v>25</v>
      </c>
      <c r="K5046">
        <v>55</v>
      </c>
    </row>
    <row r="5047" spans="1:14" x14ac:dyDescent="0.55000000000000004">
      <c r="A5047" t="s">
        <v>5190</v>
      </c>
      <c r="B5047" t="s">
        <v>53</v>
      </c>
      <c r="C5047" t="s">
        <v>48</v>
      </c>
      <c r="E5047" t="s">
        <v>49</v>
      </c>
      <c r="F5047" s="1">
        <v>42937</v>
      </c>
      <c r="I5047" t="s">
        <v>22</v>
      </c>
      <c r="J5047" t="s">
        <v>25</v>
      </c>
      <c r="K5047">
        <v>3393</v>
      </c>
    </row>
    <row r="5048" spans="1:14" x14ac:dyDescent="0.55000000000000004">
      <c r="A5048" t="s">
        <v>5191</v>
      </c>
      <c r="B5048" t="s">
        <v>53</v>
      </c>
      <c r="C5048" t="s">
        <v>27</v>
      </c>
      <c r="D5048" t="s">
        <v>504</v>
      </c>
      <c r="E5048" t="s">
        <v>55</v>
      </c>
      <c r="F5048" s="1">
        <v>42937</v>
      </c>
      <c r="G5048" s="1">
        <v>43056</v>
      </c>
      <c r="H5048">
        <v>0</v>
      </c>
      <c r="I5048" t="s">
        <v>22</v>
      </c>
      <c r="J5048" t="s">
        <v>17</v>
      </c>
      <c r="K5048">
        <v>550</v>
      </c>
    </row>
    <row r="5049" spans="1:14" x14ac:dyDescent="0.55000000000000004">
      <c r="A5049" t="s">
        <v>5192</v>
      </c>
      <c r="B5049" t="s">
        <v>53</v>
      </c>
      <c r="C5049" t="s">
        <v>48</v>
      </c>
      <c r="D5049" t="s">
        <v>122</v>
      </c>
      <c r="E5049" t="s">
        <v>15</v>
      </c>
      <c r="F5049" s="1">
        <v>42937</v>
      </c>
      <c r="G5049" s="1">
        <v>42947</v>
      </c>
      <c r="H5049">
        <v>2970</v>
      </c>
      <c r="I5049" t="s">
        <v>22</v>
      </c>
      <c r="J5049" t="s">
        <v>25</v>
      </c>
      <c r="K5049">
        <v>3393</v>
      </c>
      <c r="M5049">
        <f xml:space="preserve"> H5049 - K5049</f>
        <v>-423</v>
      </c>
      <c r="N5049">
        <f xml:space="preserve"> M5049 / H5049 * 100</f>
        <v>-14.242424242424242</v>
      </c>
    </row>
    <row r="5050" spans="1:14" x14ac:dyDescent="0.55000000000000004">
      <c r="A5050" t="s">
        <v>5193</v>
      </c>
      <c r="B5050" t="s">
        <v>47</v>
      </c>
      <c r="C5050" t="s">
        <v>20</v>
      </c>
      <c r="D5050" t="s">
        <v>78</v>
      </c>
      <c r="E5050" t="s">
        <v>55</v>
      </c>
      <c r="F5050" s="1">
        <v>42937</v>
      </c>
      <c r="G5050" s="1">
        <v>42944</v>
      </c>
      <c r="H5050">
        <v>0</v>
      </c>
      <c r="I5050" t="s">
        <v>32</v>
      </c>
      <c r="J5050" t="s">
        <v>17</v>
      </c>
      <c r="K5050">
        <v>4821</v>
      </c>
    </row>
    <row r="5051" spans="1:14" x14ac:dyDescent="0.55000000000000004">
      <c r="A5051" t="s">
        <v>5194</v>
      </c>
      <c r="B5051" t="s">
        <v>264</v>
      </c>
      <c r="C5051" t="s">
        <v>27</v>
      </c>
      <c r="D5051" t="s">
        <v>122</v>
      </c>
      <c r="E5051" t="s">
        <v>49</v>
      </c>
      <c r="F5051" s="1">
        <v>42937</v>
      </c>
      <c r="I5051" t="s">
        <v>22</v>
      </c>
      <c r="J5051" t="s">
        <v>17</v>
      </c>
      <c r="K5051">
        <v>550</v>
      </c>
    </row>
    <row r="5052" spans="1:14" x14ac:dyDescent="0.55000000000000004">
      <c r="A5052" t="s">
        <v>5195</v>
      </c>
      <c r="B5052" t="s">
        <v>264</v>
      </c>
      <c r="C5052" t="s">
        <v>13</v>
      </c>
      <c r="E5052" t="s">
        <v>49</v>
      </c>
      <c r="F5052" s="1">
        <v>42937</v>
      </c>
      <c r="I5052" t="s">
        <v>22</v>
      </c>
      <c r="J5052" t="s">
        <v>17</v>
      </c>
      <c r="K5052">
        <v>1096</v>
      </c>
    </row>
    <row r="5053" spans="1:14" x14ac:dyDescent="0.55000000000000004">
      <c r="A5053" t="s">
        <v>5196</v>
      </c>
      <c r="B5053" t="s">
        <v>264</v>
      </c>
      <c r="C5053" t="s">
        <v>13</v>
      </c>
      <c r="E5053" t="s">
        <v>49</v>
      </c>
      <c r="F5053" s="1">
        <v>42937</v>
      </c>
      <c r="I5053" t="s">
        <v>22</v>
      </c>
      <c r="J5053" t="s">
        <v>17</v>
      </c>
      <c r="K5053">
        <v>1096</v>
      </c>
    </row>
    <row r="5054" spans="1:14" x14ac:dyDescent="0.55000000000000004">
      <c r="A5054" t="s">
        <v>5197</v>
      </c>
      <c r="B5054" t="s">
        <v>89</v>
      </c>
      <c r="C5054" t="s">
        <v>27</v>
      </c>
      <c r="E5054" t="s">
        <v>49</v>
      </c>
      <c r="F5054" s="1">
        <v>42937</v>
      </c>
      <c r="I5054" t="s">
        <v>32</v>
      </c>
      <c r="J5054" t="s">
        <v>17</v>
      </c>
      <c r="K5054">
        <v>550</v>
      </c>
    </row>
    <row r="5055" spans="1:14" x14ac:dyDescent="0.55000000000000004">
      <c r="A5055" t="s">
        <v>5198</v>
      </c>
      <c r="B5055" t="s">
        <v>106</v>
      </c>
      <c r="C5055" t="s">
        <v>13</v>
      </c>
      <c r="D5055" t="s">
        <v>61</v>
      </c>
      <c r="E5055" t="s">
        <v>15</v>
      </c>
      <c r="F5055" s="1">
        <v>42937</v>
      </c>
      <c r="G5055" s="1">
        <v>42946</v>
      </c>
      <c r="H5055">
        <v>997</v>
      </c>
      <c r="I5055" t="s">
        <v>32</v>
      </c>
      <c r="J5055" t="s">
        <v>17</v>
      </c>
      <c r="K5055">
        <v>1096</v>
      </c>
      <c r="M5055">
        <f xml:space="preserve"> H5055 - K5055</f>
        <v>-99</v>
      </c>
      <c r="N5055">
        <f xml:space="preserve"> M5055 / H5055 * 100</f>
        <v>-9.9297893681043128</v>
      </c>
    </row>
    <row r="5056" spans="1:14" x14ac:dyDescent="0.55000000000000004">
      <c r="A5056" t="s">
        <v>5199</v>
      </c>
      <c r="B5056" t="s">
        <v>144</v>
      </c>
      <c r="C5056" t="s">
        <v>24</v>
      </c>
      <c r="E5056" t="s">
        <v>49</v>
      </c>
      <c r="F5056" s="1">
        <v>42937</v>
      </c>
      <c r="I5056" t="s">
        <v>16</v>
      </c>
      <c r="J5056" t="s">
        <v>25</v>
      </c>
      <c r="K5056">
        <v>55</v>
      </c>
    </row>
    <row r="5057" spans="1:14" x14ac:dyDescent="0.55000000000000004">
      <c r="A5057" t="s">
        <v>5200</v>
      </c>
      <c r="B5057" t="s">
        <v>144</v>
      </c>
      <c r="C5057" t="s">
        <v>13</v>
      </c>
      <c r="D5057" t="s">
        <v>146</v>
      </c>
      <c r="E5057" t="s">
        <v>55</v>
      </c>
      <c r="F5057" s="1">
        <v>42937</v>
      </c>
      <c r="G5057" s="1">
        <v>42945</v>
      </c>
      <c r="H5057">
        <v>0</v>
      </c>
      <c r="I5057" t="s">
        <v>16</v>
      </c>
      <c r="J5057" t="s">
        <v>17</v>
      </c>
      <c r="K5057">
        <v>1096</v>
      </c>
    </row>
    <row r="5058" spans="1:14" x14ac:dyDescent="0.55000000000000004">
      <c r="A5058" t="s">
        <v>5201</v>
      </c>
      <c r="B5058" t="s">
        <v>144</v>
      </c>
      <c r="C5058" t="s">
        <v>48</v>
      </c>
      <c r="D5058" t="s">
        <v>122</v>
      </c>
      <c r="E5058" t="s">
        <v>55</v>
      </c>
      <c r="F5058" s="1">
        <v>42937</v>
      </c>
      <c r="G5058" s="1">
        <v>42946</v>
      </c>
      <c r="H5058">
        <v>0</v>
      </c>
      <c r="I5058" t="s">
        <v>16</v>
      </c>
      <c r="J5058" t="s">
        <v>25</v>
      </c>
      <c r="K5058">
        <v>3393</v>
      </c>
    </row>
    <row r="5059" spans="1:14" x14ac:dyDescent="0.55000000000000004">
      <c r="A5059" t="s">
        <v>5202</v>
      </c>
      <c r="B5059" t="s">
        <v>127</v>
      </c>
      <c r="C5059" t="s">
        <v>13</v>
      </c>
      <c r="D5059" t="s">
        <v>71</v>
      </c>
      <c r="E5059" t="s">
        <v>49</v>
      </c>
      <c r="F5059" s="1">
        <v>42937</v>
      </c>
      <c r="I5059" t="s">
        <v>22</v>
      </c>
      <c r="J5059" t="s">
        <v>17</v>
      </c>
      <c r="K5059">
        <v>1096</v>
      </c>
    </row>
    <row r="5060" spans="1:14" x14ac:dyDescent="0.55000000000000004">
      <c r="A5060" t="s">
        <v>5203</v>
      </c>
      <c r="B5060" t="s">
        <v>127</v>
      </c>
      <c r="C5060" t="s">
        <v>57</v>
      </c>
      <c r="D5060" t="s">
        <v>154</v>
      </c>
      <c r="E5060" t="s">
        <v>49</v>
      </c>
      <c r="F5060" s="1">
        <v>42937</v>
      </c>
      <c r="I5060" t="s">
        <v>22</v>
      </c>
      <c r="J5060" t="s">
        <v>17</v>
      </c>
      <c r="K5060">
        <v>5482</v>
      </c>
    </row>
    <row r="5061" spans="1:14" x14ac:dyDescent="0.55000000000000004">
      <c r="A5061" t="s">
        <v>5204</v>
      </c>
      <c r="B5061" t="s">
        <v>60</v>
      </c>
      <c r="C5061" t="s">
        <v>13</v>
      </c>
      <c r="E5061" t="s">
        <v>49</v>
      </c>
      <c r="F5061" s="1">
        <v>42937</v>
      </c>
      <c r="I5061" t="s">
        <v>32</v>
      </c>
      <c r="J5061" t="s">
        <v>17</v>
      </c>
      <c r="K5061">
        <v>1096</v>
      </c>
    </row>
    <row r="5062" spans="1:14" x14ac:dyDescent="0.55000000000000004">
      <c r="A5062" t="s">
        <v>5205</v>
      </c>
      <c r="B5062" t="s">
        <v>60</v>
      </c>
      <c r="C5062" t="s">
        <v>20</v>
      </c>
      <c r="E5062" t="s">
        <v>49</v>
      </c>
      <c r="F5062" s="1">
        <v>42937</v>
      </c>
      <c r="I5062" t="s">
        <v>32</v>
      </c>
      <c r="J5062" t="s">
        <v>17</v>
      </c>
      <c r="K5062">
        <v>4821</v>
      </c>
    </row>
    <row r="5063" spans="1:14" x14ac:dyDescent="0.55000000000000004">
      <c r="A5063" t="s">
        <v>5206</v>
      </c>
      <c r="B5063" t="s">
        <v>12</v>
      </c>
      <c r="C5063" t="s">
        <v>24</v>
      </c>
      <c r="E5063" t="s">
        <v>49</v>
      </c>
      <c r="F5063" s="1">
        <v>42937</v>
      </c>
      <c r="I5063" t="s">
        <v>16</v>
      </c>
      <c r="J5063" t="s">
        <v>25</v>
      </c>
      <c r="K5063">
        <v>55</v>
      </c>
    </row>
    <row r="5064" spans="1:14" x14ac:dyDescent="0.55000000000000004">
      <c r="A5064" t="s">
        <v>5207</v>
      </c>
      <c r="B5064" t="s">
        <v>12</v>
      </c>
      <c r="C5064" t="s">
        <v>27</v>
      </c>
      <c r="D5064" t="s">
        <v>140</v>
      </c>
      <c r="E5064" t="s">
        <v>15</v>
      </c>
      <c r="F5064" s="1">
        <v>42937</v>
      </c>
      <c r="G5064" s="1">
        <v>42946</v>
      </c>
      <c r="H5064">
        <v>526</v>
      </c>
      <c r="I5064" t="s">
        <v>16</v>
      </c>
      <c r="J5064" t="s">
        <v>17</v>
      </c>
      <c r="K5064">
        <v>550</v>
      </c>
      <c r="M5064">
        <f xml:space="preserve"> H5064 - K5064</f>
        <v>-24</v>
      </c>
      <c r="N5064">
        <f xml:space="preserve"> M5064 / H5064 * 100</f>
        <v>-4.5627376425855513</v>
      </c>
    </row>
    <row r="5065" spans="1:14" x14ac:dyDescent="0.55000000000000004">
      <c r="A5065" t="s">
        <v>5208</v>
      </c>
      <c r="B5065" t="s">
        <v>44</v>
      </c>
      <c r="C5065" t="s">
        <v>57</v>
      </c>
      <c r="D5065" t="s">
        <v>28</v>
      </c>
      <c r="E5065" t="s">
        <v>55</v>
      </c>
      <c r="F5065" s="1">
        <v>42937</v>
      </c>
      <c r="G5065" s="1">
        <v>42944</v>
      </c>
      <c r="H5065">
        <v>0</v>
      </c>
      <c r="I5065" t="s">
        <v>22</v>
      </c>
      <c r="J5065" t="s">
        <v>17</v>
      </c>
      <c r="K5065">
        <v>5482</v>
      </c>
    </row>
    <row r="5066" spans="1:14" x14ac:dyDescent="0.55000000000000004">
      <c r="A5066" t="s">
        <v>5209</v>
      </c>
      <c r="B5066" t="s">
        <v>44</v>
      </c>
      <c r="C5066" t="s">
        <v>27</v>
      </c>
      <c r="D5066" t="s">
        <v>209</v>
      </c>
      <c r="E5066" t="s">
        <v>15</v>
      </c>
      <c r="F5066" s="1">
        <v>42937</v>
      </c>
      <c r="G5066" s="1">
        <v>42946</v>
      </c>
      <c r="H5066">
        <v>418</v>
      </c>
      <c r="I5066" t="s">
        <v>22</v>
      </c>
      <c r="J5066" t="s">
        <v>17</v>
      </c>
      <c r="K5066">
        <v>550</v>
      </c>
      <c r="M5066">
        <f t="shared" ref="M5066:M5069" si="1306" xml:space="preserve"> H5066 - K5066</f>
        <v>-132</v>
      </c>
      <c r="N5066">
        <f t="shared" ref="N5066:N5069" si="1307" xml:space="preserve"> M5066 / H5066 * 100</f>
        <v>-31.578947368421051</v>
      </c>
    </row>
    <row r="5067" spans="1:14" x14ac:dyDescent="0.55000000000000004">
      <c r="A5067" t="s">
        <v>5210</v>
      </c>
      <c r="B5067" t="s">
        <v>44</v>
      </c>
      <c r="C5067" t="s">
        <v>24</v>
      </c>
      <c r="D5067" t="s">
        <v>504</v>
      </c>
      <c r="E5067" t="s">
        <v>15</v>
      </c>
      <c r="F5067" s="1">
        <v>42937</v>
      </c>
      <c r="G5067" s="1">
        <v>42944</v>
      </c>
      <c r="H5067">
        <v>54</v>
      </c>
      <c r="I5067" t="s">
        <v>22</v>
      </c>
      <c r="J5067" t="s">
        <v>25</v>
      </c>
      <c r="K5067">
        <v>55</v>
      </c>
      <c r="M5067">
        <f t="shared" si="1306"/>
        <v>-1</v>
      </c>
      <c r="N5067">
        <f t="shared" si="1307"/>
        <v>-1.8518518518518516</v>
      </c>
    </row>
    <row r="5068" spans="1:14" x14ac:dyDescent="0.55000000000000004">
      <c r="A5068" t="s">
        <v>5211</v>
      </c>
      <c r="B5068" t="s">
        <v>66</v>
      </c>
      <c r="C5068" t="s">
        <v>27</v>
      </c>
      <c r="D5068" t="s">
        <v>410</v>
      </c>
      <c r="E5068" t="s">
        <v>15</v>
      </c>
      <c r="F5068" s="1">
        <v>42937</v>
      </c>
      <c r="G5068" s="1">
        <v>42985</v>
      </c>
      <c r="H5068">
        <v>622</v>
      </c>
      <c r="I5068" t="s">
        <v>39</v>
      </c>
      <c r="J5068" t="s">
        <v>17</v>
      </c>
      <c r="K5068">
        <v>550</v>
      </c>
      <c r="M5068">
        <f t="shared" si="1306"/>
        <v>72</v>
      </c>
      <c r="N5068">
        <f t="shared" si="1307"/>
        <v>11.57556270096463</v>
      </c>
    </row>
    <row r="5069" spans="1:14" x14ac:dyDescent="0.55000000000000004">
      <c r="A5069" t="s">
        <v>5212</v>
      </c>
      <c r="B5069" t="s">
        <v>99</v>
      </c>
      <c r="C5069" t="s">
        <v>57</v>
      </c>
      <c r="D5069" t="s">
        <v>201</v>
      </c>
      <c r="E5069" t="s">
        <v>15</v>
      </c>
      <c r="F5069" s="1">
        <v>42937</v>
      </c>
      <c r="G5069" s="1">
        <v>42970</v>
      </c>
      <c r="H5069">
        <v>4930</v>
      </c>
      <c r="I5069" t="s">
        <v>85</v>
      </c>
      <c r="J5069" t="s">
        <v>17</v>
      </c>
      <c r="K5069">
        <v>5482</v>
      </c>
      <c r="M5069">
        <f t="shared" si="1306"/>
        <v>-552</v>
      </c>
      <c r="N5069">
        <f t="shared" si="1307"/>
        <v>-11.196754563894523</v>
      </c>
    </row>
    <row r="5070" spans="1:14" x14ac:dyDescent="0.55000000000000004">
      <c r="A5070" t="s">
        <v>5213</v>
      </c>
      <c r="B5070" t="s">
        <v>70</v>
      </c>
      <c r="C5070" t="s">
        <v>57</v>
      </c>
      <c r="E5070" t="s">
        <v>49</v>
      </c>
      <c r="F5070" s="1">
        <v>42937</v>
      </c>
      <c r="I5070" t="s">
        <v>16</v>
      </c>
      <c r="J5070" t="s">
        <v>17</v>
      </c>
      <c r="K5070">
        <v>5482</v>
      </c>
    </row>
    <row r="5071" spans="1:14" x14ac:dyDescent="0.55000000000000004">
      <c r="A5071" t="s">
        <v>5214</v>
      </c>
      <c r="B5071" t="s">
        <v>70</v>
      </c>
      <c r="C5071" t="s">
        <v>24</v>
      </c>
      <c r="D5071" t="s">
        <v>327</v>
      </c>
      <c r="E5071" t="s">
        <v>49</v>
      </c>
      <c r="F5071" s="1">
        <v>42937</v>
      </c>
      <c r="I5071" t="s">
        <v>16</v>
      </c>
      <c r="J5071" t="s">
        <v>25</v>
      </c>
      <c r="K5071">
        <v>55</v>
      </c>
    </row>
    <row r="5072" spans="1:14" x14ac:dyDescent="0.55000000000000004">
      <c r="A5072" t="s">
        <v>5215</v>
      </c>
      <c r="B5072" t="s">
        <v>70</v>
      </c>
      <c r="C5072" t="s">
        <v>24</v>
      </c>
      <c r="D5072" t="s">
        <v>243</v>
      </c>
      <c r="E5072" t="s">
        <v>15</v>
      </c>
      <c r="F5072" s="1">
        <v>42937</v>
      </c>
      <c r="G5072" s="1">
        <v>42944</v>
      </c>
      <c r="H5072">
        <v>51</v>
      </c>
      <c r="I5072" t="s">
        <v>16</v>
      </c>
      <c r="J5072" t="s">
        <v>25</v>
      </c>
      <c r="K5072">
        <v>55</v>
      </c>
      <c r="M5072">
        <f t="shared" ref="M5072:M5074" si="1308" xml:space="preserve"> H5072 - K5072</f>
        <v>-4</v>
      </c>
      <c r="N5072">
        <f t="shared" ref="N5072:N5074" si="1309" xml:space="preserve"> M5072 / H5072 * 100</f>
        <v>-7.8431372549019605</v>
      </c>
    </row>
    <row r="5073" spans="1:14" x14ac:dyDescent="0.55000000000000004">
      <c r="A5073" t="s">
        <v>5216</v>
      </c>
      <c r="B5073" t="s">
        <v>70</v>
      </c>
      <c r="C5073" t="s">
        <v>48</v>
      </c>
      <c r="D5073" t="s">
        <v>315</v>
      </c>
      <c r="E5073" t="s">
        <v>15</v>
      </c>
      <c r="F5073" s="1">
        <v>42937</v>
      </c>
      <c r="G5073" s="1">
        <v>42946</v>
      </c>
      <c r="H5073">
        <v>3167</v>
      </c>
      <c r="I5073" t="s">
        <v>16</v>
      </c>
      <c r="J5073" t="s">
        <v>25</v>
      </c>
      <c r="K5073">
        <v>3393</v>
      </c>
      <c r="M5073">
        <f t="shared" si="1308"/>
        <v>-226</v>
      </c>
      <c r="N5073">
        <f t="shared" si="1309"/>
        <v>-7.1360909377960215</v>
      </c>
    </row>
    <row r="5074" spans="1:14" x14ac:dyDescent="0.55000000000000004">
      <c r="A5074" t="s">
        <v>5217</v>
      </c>
      <c r="B5074" t="s">
        <v>70</v>
      </c>
      <c r="C5074" t="s">
        <v>48</v>
      </c>
      <c r="D5074" t="s">
        <v>225</v>
      </c>
      <c r="E5074" t="s">
        <v>15</v>
      </c>
      <c r="F5074" s="1">
        <v>42937</v>
      </c>
      <c r="G5074" s="1">
        <v>43005</v>
      </c>
      <c r="H5074">
        <v>3038</v>
      </c>
      <c r="I5074" t="s">
        <v>16</v>
      </c>
      <c r="J5074" t="s">
        <v>25</v>
      </c>
      <c r="K5074">
        <v>3393</v>
      </c>
      <c r="M5074">
        <f t="shared" si="1308"/>
        <v>-355</v>
      </c>
      <c r="N5074">
        <f t="shared" si="1309"/>
        <v>-11.685319289005925</v>
      </c>
    </row>
    <row r="5075" spans="1:14" x14ac:dyDescent="0.55000000000000004">
      <c r="A5075" t="s">
        <v>5218</v>
      </c>
      <c r="B5075" t="s">
        <v>37</v>
      </c>
      <c r="C5075" t="s">
        <v>20</v>
      </c>
      <c r="D5075" t="s">
        <v>201</v>
      </c>
      <c r="E5075" t="s">
        <v>49</v>
      </c>
      <c r="F5075" s="1">
        <v>42937</v>
      </c>
      <c r="I5075" t="s">
        <v>39</v>
      </c>
      <c r="J5075" t="s">
        <v>17</v>
      </c>
      <c r="K5075">
        <v>4821</v>
      </c>
    </row>
    <row r="5076" spans="1:14" x14ac:dyDescent="0.55000000000000004">
      <c r="A5076" t="s">
        <v>5219</v>
      </c>
      <c r="B5076" t="s">
        <v>37</v>
      </c>
      <c r="C5076" t="s">
        <v>20</v>
      </c>
      <c r="E5076" t="s">
        <v>49</v>
      </c>
      <c r="F5076" s="1">
        <v>42937</v>
      </c>
      <c r="I5076" t="s">
        <v>39</v>
      </c>
      <c r="J5076" t="s">
        <v>17</v>
      </c>
      <c r="K5076">
        <v>4821</v>
      </c>
    </row>
    <row r="5077" spans="1:14" x14ac:dyDescent="0.55000000000000004">
      <c r="A5077" t="s">
        <v>5220</v>
      </c>
      <c r="B5077" t="s">
        <v>37</v>
      </c>
      <c r="C5077" t="s">
        <v>48</v>
      </c>
      <c r="D5077" t="s">
        <v>104</v>
      </c>
      <c r="E5077" t="s">
        <v>15</v>
      </c>
      <c r="F5077" s="1">
        <v>42937</v>
      </c>
      <c r="G5077" s="1">
        <v>43002</v>
      </c>
      <c r="H5077">
        <v>2851</v>
      </c>
      <c r="I5077" t="s">
        <v>39</v>
      </c>
      <c r="J5077" t="s">
        <v>25</v>
      </c>
      <c r="K5077">
        <v>3393</v>
      </c>
      <c r="M5077">
        <f xml:space="preserve"> H5077 - K5077</f>
        <v>-542</v>
      </c>
      <c r="N5077">
        <f xml:space="preserve"> M5077 / H5077 * 100</f>
        <v>-19.010873377762188</v>
      </c>
    </row>
    <row r="5078" spans="1:14" x14ac:dyDescent="0.55000000000000004">
      <c r="A5078" t="s">
        <v>5221</v>
      </c>
      <c r="B5078" t="s">
        <v>83</v>
      </c>
      <c r="C5078" t="s">
        <v>13</v>
      </c>
      <c r="D5078" t="s">
        <v>42</v>
      </c>
      <c r="E5078" t="s">
        <v>49</v>
      </c>
      <c r="F5078" s="1">
        <v>42937</v>
      </c>
      <c r="I5078" t="s">
        <v>85</v>
      </c>
      <c r="J5078" t="s">
        <v>17</v>
      </c>
      <c r="K5078">
        <v>1096</v>
      </c>
    </row>
    <row r="5079" spans="1:14" x14ac:dyDescent="0.55000000000000004">
      <c r="A5079" t="s">
        <v>5222</v>
      </c>
      <c r="B5079" t="s">
        <v>30</v>
      </c>
      <c r="C5079" t="s">
        <v>27</v>
      </c>
      <c r="E5079" t="s">
        <v>49</v>
      </c>
      <c r="F5079" s="1">
        <v>42937</v>
      </c>
      <c r="I5079" t="s">
        <v>32</v>
      </c>
      <c r="J5079" t="s">
        <v>17</v>
      </c>
      <c r="K5079">
        <v>550</v>
      </c>
    </row>
    <row r="5080" spans="1:14" x14ac:dyDescent="0.55000000000000004">
      <c r="A5080" t="s">
        <v>5223</v>
      </c>
      <c r="B5080" t="s">
        <v>30</v>
      </c>
      <c r="C5080" t="s">
        <v>27</v>
      </c>
      <c r="E5080" t="s">
        <v>49</v>
      </c>
      <c r="F5080" s="1">
        <v>42937</v>
      </c>
      <c r="I5080" t="s">
        <v>32</v>
      </c>
      <c r="J5080" t="s">
        <v>17</v>
      </c>
      <c r="K5080">
        <v>550</v>
      </c>
    </row>
    <row r="5081" spans="1:14" x14ac:dyDescent="0.55000000000000004">
      <c r="A5081" t="s">
        <v>5224</v>
      </c>
      <c r="B5081" t="s">
        <v>30</v>
      </c>
      <c r="C5081" t="s">
        <v>27</v>
      </c>
      <c r="E5081" t="s">
        <v>49</v>
      </c>
      <c r="F5081" s="1">
        <v>42937</v>
      </c>
      <c r="I5081" t="s">
        <v>32</v>
      </c>
      <c r="J5081" t="s">
        <v>17</v>
      </c>
      <c r="K5081">
        <v>550</v>
      </c>
    </row>
    <row r="5082" spans="1:14" x14ac:dyDescent="0.55000000000000004">
      <c r="A5082" t="s">
        <v>5225</v>
      </c>
      <c r="B5082" t="s">
        <v>30</v>
      </c>
      <c r="C5082" t="s">
        <v>27</v>
      </c>
      <c r="D5082" t="s">
        <v>186</v>
      </c>
      <c r="E5082" t="s">
        <v>55</v>
      </c>
      <c r="F5082" s="1">
        <v>42937</v>
      </c>
      <c r="G5082" s="1">
        <v>43057</v>
      </c>
      <c r="H5082">
        <v>0</v>
      </c>
      <c r="I5082" t="s">
        <v>32</v>
      </c>
      <c r="J5082" t="s">
        <v>17</v>
      </c>
      <c r="K5082">
        <v>550</v>
      </c>
    </row>
    <row r="5083" spans="1:14" x14ac:dyDescent="0.55000000000000004">
      <c r="A5083" t="s">
        <v>5226</v>
      </c>
      <c r="B5083" t="s">
        <v>30</v>
      </c>
      <c r="C5083" t="s">
        <v>20</v>
      </c>
      <c r="D5083" t="s">
        <v>236</v>
      </c>
      <c r="E5083" t="s">
        <v>15</v>
      </c>
      <c r="F5083" s="1">
        <v>42937</v>
      </c>
      <c r="G5083" s="1">
        <v>42938</v>
      </c>
      <c r="H5083">
        <v>5283</v>
      </c>
      <c r="I5083" t="s">
        <v>32</v>
      </c>
      <c r="J5083" t="s">
        <v>17</v>
      </c>
      <c r="K5083">
        <v>4821</v>
      </c>
      <c r="M5083">
        <f t="shared" ref="M5083:M5084" si="1310" xml:space="preserve"> H5083 - K5083</f>
        <v>462</v>
      </c>
      <c r="N5083">
        <f t="shared" ref="N5083:N5084" si="1311" xml:space="preserve"> M5083 / H5083 * 100</f>
        <v>8.7450312322544015</v>
      </c>
    </row>
    <row r="5084" spans="1:14" x14ac:dyDescent="0.55000000000000004">
      <c r="A5084" t="s">
        <v>5227</v>
      </c>
      <c r="B5084" t="s">
        <v>30</v>
      </c>
      <c r="C5084" t="s">
        <v>24</v>
      </c>
      <c r="D5084" t="s">
        <v>236</v>
      </c>
      <c r="E5084" t="s">
        <v>15</v>
      </c>
      <c r="F5084" s="1">
        <v>42937</v>
      </c>
      <c r="G5084" s="1">
        <v>42939</v>
      </c>
      <c r="H5084">
        <v>49</v>
      </c>
      <c r="I5084" t="s">
        <v>32</v>
      </c>
      <c r="J5084" t="s">
        <v>25</v>
      </c>
      <c r="K5084">
        <v>55</v>
      </c>
      <c r="M5084">
        <f t="shared" si="1310"/>
        <v>-6</v>
      </c>
      <c r="N5084">
        <f t="shared" si="1311"/>
        <v>-12.244897959183673</v>
      </c>
    </row>
    <row r="5085" spans="1:14" x14ac:dyDescent="0.55000000000000004">
      <c r="A5085" t="s">
        <v>5228</v>
      </c>
      <c r="B5085" t="s">
        <v>34</v>
      </c>
      <c r="C5085" t="s">
        <v>27</v>
      </c>
      <c r="E5085" t="s">
        <v>49</v>
      </c>
      <c r="F5085" s="1">
        <v>42938</v>
      </c>
      <c r="I5085" t="s">
        <v>16</v>
      </c>
      <c r="J5085" t="s">
        <v>17</v>
      </c>
      <c r="K5085">
        <v>550</v>
      </c>
    </row>
    <row r="5086" spans="1:14" x14ac:dyDescent="0.55000000000000004">
      <c r="A5086" t="s">
        <v>5229</v>
      </c>
      <c r="B5086" t="s">
        <v>34</v>
      </c>
      <c r="C5086" t="s">
        <v>57</v>
      </c>
      <c r="E5086" t="s">
        <v>49</v>
      </c>
      <c r="F5086" s="1">
        <v>42938</v>
      </c>
      <c r="I5086" t="s">
        <v>16</v>
      </c>
      <c r="J5086" t="s">
        <v>17</v>
      </c>
      <c r="K5086">
        <v>5482</v>
      </c>
    </row>
    <row r="5087" spans="1:14" x14ac:dyDescent="0.55000000000000004">
      <c r="A5087" t="s">
        <v>5230</v>
      </c>
      <c r="B5087" t="s">
        <v>34</v>
      </c>
      <c r="C5087" t="s">
        <v>24</v>
      </c>
      <c r="D5087" t="s">
        <v>285</v>
      </c>
      <c r="E5087" t="s">
        <v>49</v>
      </c>
      <c r="F5087" s="1">
        <v>42938</v>
      </c>
      <c r="I5087" t="s">
        <v>16</v>
      </c>
      <c r="J5087" t="s">
        <v>25</v>
      </c>
      <c r="K5087">
        <v>55</v>
      </c>
    </row>
    <row r="5088" spans="1:14" x14ac:dyDescent="0.55000000000000004">
      <c r="A5088" t="s">
        <v>5231</v>
      </c>
      <c r="B5088" t="s">
        <v>34</v>
      </c>
      <c r="C5088" t="s">
        <v>24</v>
      </c>
      <c r="E5088" t="s">
        <v>49</v>
      </c>
      <c r="F5088" s="1">
        <v>42938</v>
      </c>
      <c r="I5088" t="s">
        <v>16</v>
      </c>
      <c r="J5088" t="s">
        <v>25</v>
      </c>
      <c r="K5088">
        <v>55</v>
      </c>
    </row>
    <row r="5089" spans="1:14" x14ac:dyDescent="0.55000000000000004">
      <c r="A5089" t="s">
        <v>5232</v>
      </c>
      <c r="B5089" t="s">
        <v>34</v>
      </c>
      <c r="C5089" t="s">
        <v>24</v>
      </c>
      <c r="E5089" t="s">
        <v>49</v>
      </c>
      <c r="F5089" s="1">
        <v>42938</v>
      </c>
      <c r="I5089" t="s">
        <v>16</v>
      </c>
      <c r="J5089" t="s">
        <v>25</v>
      </c>
      <c r="K5089">
        <v>55</v>
      </c>
    </row>
    <row r="5090" spans="1:14" x14ac:dyDescent="0.55000000000000004">
      <c r="A5090" t="s">
        <v>5233</v>
      </c>
      <c r="B5090" t="s">
        <v>34</v>
      </c>
      <c r="C5090" t="s">
        <v>24</v>
      </c>
      <c r="E5090" t="s">
        <v>49</v>
      </c>
      <c r="F5090" s="1">
        <v>42938</v>
      </c>
      <c r="I5090" t="s">
        <v>16</v>
      </c>
      <c r="J5090" t="s">
        <v>25</v>
      </c>
      <c r="K5090">
        <v>55</v>
      </c>
    </row>
    <row r="5091" spans="1:14" x14ac:dyDescent="0.55000000000000004">
      <c r="A5091" t="s">
        <v>5234</v>
      </c>
      <c r="B5091" t="s">
        <v>34</v>
      </c>
      <c r="C5091" t="s">
        <v>48</v>
      </c>
      <c r="E5091" t="s">
        <v>49</v>
      </c>
      <c r="F5091" s="1">
        <v>42938</v>
      </c>
      <c r="I5091" t="s">
        <v>16</v>
      </c>
      <c r="J5091" t="s">
        <v>25</v>
      </c>
      <c r="K5091">
        <v>3393</v>
      </c>
    </row>
    <row r="5092" spans="1:14" x14ac:dyDescent="0.55000000000000004">
      <c r="A5092" t="s">
        <v>5235</v>
      </c>
      <c r="B5092" t="s">
        <v>34</v>
      </c>
      <c r="C5092" t="s">
        <v>13</v>
      </c>
      <c r="D5092" t="s">
        <v>230</v>
      </c>
      <c r="E5092" t="s">
        <v>55</v>
      </c>
      <c r="F5092" s="1">
        <v>42938</v>
      </c>
      <c r="G5092" s="1">
        <v>42945</v>
      </c>
      <c r="H5092">
        <v>0</v>
      </c>
      <c r="I5092" t="s">
        <v>16</v>
      </c>
      <c r="J5092" t="s">
        <v>17</v>
      </c>
      <c r="K5092">
        <v>1096</v>
      </c>
    </row>
    <row r="5093" spans="1:14" x14ac:dyDescent="0.55000000000000004">
      <c r="A5093" t="s">
        <v>5236</v>
      </c>
      <c r="B5093" t="s">
        <v>34</v>
      </c>
      <c r="C5093" t="s">
        <v>48</v>
      </c>
      <c r="D5093" t="s">
        <v>199</v>
      </c>
      <c r="E5093" t="s">
        <v>55</v>
      </c>
      <c r="F5093" s="1">
        <v>42938</v>
      </c>
      <c r="G5093" s="1">
        <v>43042</v>
      </c>
      <c r="H5093">
        <v>0</v>
      </c>
      <c r="I5093" t="s">
        <v>16</v>
      </c>
      <c r="J5093" t="s">
        <v>25</v>
      </c>
      <c r="K5093">
        <v>3393</v>
      </c>
    </row>
    <row r="5094" spans="1:14" x14ac:dyDescent="0.55000000000000004">
      <c r="A5094" t="s">
        <v>5237</v>
      </c>
      <c r="B5094" t="s">
        <v>129</v>
      </c>
      <c r="C5094" t="s">
        <v>13</v>
      </c>
      <c r="D5094" t="s">
        <v>74</v>
      </c>
      <c r="E5094" t="s">
        <v>55</v>
      </c>
      <c r="F5094" s="1">
        <v>42938</v>
      </c>
      <c r="G5094" s="1">
        <v>42990</v>
      </c>
      <c r="H5094">
        <v>0</v>
      </c>
      <c r="I5094" t="s">
        <v>75</v>
      </c>
      <c r="J5094" t="s">
        <v>17</v>
      </c>
      <c r="K5094">
        <v>1096</v>
      </c>
    </row>
    <row r="5095" spans="1:14" x14ac:dyDescent="0.55000000000000004">
      <c r="A5095" t="s">
        <v>5238</v>
      </c>
      <c r="B5095" t="s">
        <v>129</v>
      </c>
      <c r="C5095" t="s">
        <v>24</v>
      </c>
      <c r="D5095" t="s">
        <v>249</v>
      </c>
      <c r="E5095" t="s">
        <v>55</v>
      </c>
      <c r="F5095" s="1">
        <v>42938</v>
      </c>
      <c r="G5095" s="1">
        <v>42943</v>
      </c>
      <c r="H5095">
        <v>0</v>
      </c>
      <c r="I5095" t="s">
        <v>75</v>
      </c>
      <c r="J5095" t="s">
        <v>25</v>
      </c>
      <c r="K5095">
        <v>55</v>
      </c>
    </row>
    <row r="5096" spans="1:14" x14ac:dyDescent="0.55000000000000004">
      <c r="A5096" t="s">
        <v>5239</v>
      </c>
      <c r="B5096" t="s">
        <v>129</v>
      </c>
      <c r="C5096" t="s">
        <v>48</v>
      </c>
      <c r="D5096" t="s">
        <v>252</v>
      </c>
      <c r="E5096" t="s">
        <v>15</v>
      </c>
      <c r="F5096" s="1">
        <v>42938</v>
      </c>
      <c r="G5096" s="1">
        <v>42939</v>
      </c>
      <c r="H5096">
        <v>3684</v>
      </c>
      <c r="I5096" t="s">
        <v>75</v>
      </c>
      <c r="J5096" t="s">
        <v>25</v>
      </c>
      <c r="K5096">
        <v>3393</v>
      </c>
      <c r="M5096">
        <f t="shared" ref="M5096:M5097" si="1312" xml:space="preserve"> H5096 - K5096</f>
        <v>291</v>
      </c>
      <c r="N5096">
        <f t="shared" ref="N5096:N5097" si="1313" xml:space="preserve"> M5096 / H5096 * 100</f>
        <v>7.8990228013029311</v>
      </c>
    </row>
    <row r="5097" spans="1:14" x14ac:dyDescent="0.55000000000000004">
      <c r="A5097" t="s">
        <v>5240</v>
      </c>
      <c r="B5097" t="s">
        <v>129</v>
      </c>
      <c r="C5097" t="s">
        <v>48</v>
      </c>
      <c r="D5097" t="s">
        <v>154</v>
      </c>
      <c r="E5097" t="s">
        <v>15</v>
      </c>
      <c r="F5097" s="1">
        <v>42938</v>
      </c>
      <c r="G5097" s="1">
        <v>43062</v>
      </c>
      <c r="H5097">
        <v>2986</v>
      </c>
      <c r="I5097" t="s">
        <v>75</v>
      </c>
      <c r="J5097" t="s">
        <v>25</v>
      </c>
      <c r="K5097">
        <v>3393</v>
      </c>
      <c r="M5097">
        <f t="shared" si="1312"/>
        <v>-407</v>
      </c>
      <c r="N5097">
        <f t="shared" si="1313"/>
        <v>-13.630274614869389</v>
      </c>
    </row>
    <row r="5098" spans="1:14" x14ac:dyDescent="0.55000000000000004">
      <c r="A5098" t="s">
        <v>5241</v>
      </c>
      <c r="B5098" t="s">
        <v>214</v>
      </c>
      <c r="C5098" t="s">
        <v>27</v>
      </c>
      <c r="E5098" t="s">
        <v>49</v>
      </c>
      <c r="F5098" s="1">
        <v>42938</v>
      </c>
      <c r="I5098" t="s">
        <v>16</v>
      </c>
      <c r="J5098" t="s">
        <v>17</v>
      </c>
      <c r="K5098">
        <v>550</v>
      </c>
    </row>
    <row r="5099" spans="1:14" x14ac:dyDescent="0.55000000000000004">
      <c r="A5099" t="s">
        <v>5242</v>
      </c>
      <c r="B5099" t="s">
        <v>214</v>
      </c>
      <c r="C5099" t="s">
        <v>13</v>
      </c>
      <c r="E5099" t="s">
        <v>49</v>
      </c>
      <c r="F5099" s="1">
        <v>42938</v>
      </c>
      <c r="I5099" t="s">
        <v>16</v>
      </c>
      <c r="J5099" t="s">
        <v>17</v>
      </c>
      <c r="K5099">
        <v>1096</v>
      </c>
    </row>
    <row r="5100" spans="1:14" x14ac:dyDescent="0.55000000000000004">
      <c r="A5100" t="s">
        <v>5243</v>
      </c>
      <c r="B5100" t="s">
        <v>214</v>
      </c>
      <c r="C5100" t="s">
        <v>48</v>
      </c>
      <c r="D5100" t="s">
        <v>71</v>
      </c>
      <c r="E5100" t="s">
        <v>49</v>
      </c>
      <c r="F5100" s="1">
        <v>42938</v>
      </c>
      <c r="I5100" t="s">
        <v>16</v>
      </c>
      <c r="J5100" t="s">
        <v>25</v>
      </c>
      <c r="K5100">
        <v>3393</v>
      </c>
    </row>
    <row r="5101" spans="1:14" x14ac:dyDescent="0.55000000000000004">
      <c r="A5101" t="s">
        <v>5244</v>
      </c>
      <c r="B5101" t="s">
        <v>214</v>
      </c>
      <c r="C5101" t="s">
        <v>24</v>
      </c>
      <c r="D5101" t="s">
        <v>122</v>
      </c>
      <c r="E5101" t="s">
        <v>15</v>
      </c>
      <c r="F5101" s="1">
        <v>42938</v>
      </c>
      <c r="G5101" s="1">
        <v>42939</v>
      </c>
      <c r="H5101">
        <v>50</v>
      </c>
      <c r="I5101" t="s">
        <v>16</v>
      </c>
      <c r="J5101" t="s">
        <v>25</v>
      </c>
      <c r="K5101">
        <v>55</v>
      </c>
      <c r="M5101">
        <f xml:space="preserve"> H5101 - K5101</f>
        <v>-5</v>
      </c>
      <c r="N5101">
        <f xml:space="preserve"> M5101 / H5101 * 100</f>
        <v>-10</v>
      </c>
    </row>
    <row r="5102" spans="1:14" x14ac:dyDescent="0.55000000000000004">
      <c r="A5102" t="s">
        <v>5245</v>
      </c>
      <c r="B5102" t="s">
        <v>176</v>
      </c>
      <c r="C5102" t="s">
        <v>20</v>
      </c>
      <c r="D5102" t="s">
        <v>422</v>
      </c>
      <c r="E5102" t="s">
        <v>55</v>
      </c>
      <c r="F5102" s="1">
        <v>42938</v>
      </c>
      <c r="G5102" s="1">
        <v>42949</v>
      </c>
      <c r="H5102">
        <v>0</v>
      </c>
      <c r="I5102" t="s">
        <v>85</v>
      </c>
      <c r="J5102" t="s">
        <v>17</v>
      </c>
      <c r="K5102">
        <v>4821</v>
      </c>
    </row>
    <row r="5103" spans="1:14" x14ac:dyDescent="0.55000000000000004">
      <c r="A5103" t="s">
        <v>5246</v>
      </c>
      <c r="B5103" t="s">
        <v>176</v>
      </c>
      <c r="C5103" t="s">
        <v>20</v>
      </c>
      <c r="D5103" t="s">
        <v>92</v>
      </c>
      <c r="E5103" t="s">
        <v>55</v>
      </c>
      <c r="F5103" s="1">
        <v>42938</v>
      </c>
      <c r="G5103" s="1">
        <v>42945</v>
      </c>
      <c r="H5103">
        <v>0</v>
      </c>
      <c r="I5103" t="s">
        <v>85</v>
      </c>
      <c r="J5103" t="s">
        <v>17</v>
      </c>
      <c r="K5103">
        <v>4821</v>
      </c>
    </row>
    <row r="5104" spans="1:14" x14ac:dyDescent="0.55000000000000004">
      <c r="A5104" t="s">
        <v>5247</v>
      </c>
      <c r="B5104" t="s">
        <v>19</v>
      </c>
      <c r="C5104" t="s">
        <v>27</v>
      </c>
      <c r="E5104" t="s">
        <v>49</v>
      </c>
      <c r="F5104" s="1">
        <v>42938</v>
      </c>
      <c r="I5104" t="s">
        <v>22</v>
      </c>
      <c r="J5104" t="s">
        <v>17</v>
      </c>
      <c r="K5104">
        <v>550</v>
      </c>
    </row>
    <row r="5105" spans="1:14" x14ac:dyDescent="0.55000000000000004">
      <c r="A5105" t="s">
        <v>5248</v>
      </c>
      <c r="B5105" t="s">
        <v>19</v>
      </c>
      <c r="C5105" t="s">
        <v>13</v>
      </c>
      <c r="E5105" t="s">
        <v>49</v>
      </c>
      <c r="F5105" s="1">
        <v>42938</v>
      </c>
      <c r="I5105" t="s">
        <v>22</v>
      </c>
      <c r="J5105" t="s">
        <v>17</v>
      </c>
      <c r="K5105">
        <v>1096</v>
      </c>
    </row>
    <row r="5106" spans="1:14" x14ac:dyDescent="0.55000000000000004">
      <c r="A5106" t="s">
        <v>5249</v>
      </c>
      <c r="B5106" t="s">
        <v>19</v>
      </c>
      <c r="C5106" t="s">
        <v>20</v>
      </c>
      <c r="E5106" t="s">
        <v>49</v>
      </c>
      <c r="F5106" s="1">
        <v>42938</v>
      </c>
      <c r="I5106" t="s">
        <v>22</v>
      </c>
      <c r="J5106" t="s">
        <v>17</v>
      </c>
      <c r="K5106">
        <v>4821</v>
      </c>
    </row>
    <row r="5107" spans="1:14" x14ac:dyDescent="0.55000000000000004">
      <c r="A5107" t="s">
        <v>5250</v>
      </c>
      <c r="B5107" t="s">
        <v>19</v>
      </c>
      <c r="C5107" t="s">
        <v>24</v>
      </c>
      <c r="E5107" t="s">
        <v>49</v>
      </c>
      <c r="F5107" s="1">
        <v>42938</v>
      </c>
      <c r="I5107" t="s">
        <v>22</v>
      </c>
      <c r="J5107" t="s">
        <v>25</v>
      </c>
      <c r="K5107">
        <v>55</v>
      </c>
    </row>
    <row r="5108" spans="1:14" x14ac:dyDescent="0.55000000000000004">
      <c r="A5108" t="s">
        <v>5251</v>
      </c>
      <c r="B5108" t="s">
        <v>19</v>
      </c>
      <c r="C5108" t="s">
        <v>20</v>
      </c>
      <c r="D5108" t="s">
        <v>504</v>
      </c>
      <c r="E5108" t="s">
        <v>55</v>
      </c>
      <c r="F5108" s="1">
        <v>42938</v>
      </c>
      <c r="G5108" s="1">
        <v>42940</v>
      </c>
      <c r="H5108">
        <v>0</v>
      </c>
      <c r="I5108" t="s">
        <v>22</v>
      </c>
      <c r="J5108" t="s">
        <v>17</v>
      </c>
      <c r="K5108">
        <v>4821</v>
      </c>
    </row>
    <row r="5109" spans="1:14" x14ac:dyDescent="0.55000000000000004">
      <c r="A5109" t="s">
        <v>5252</v>
      </c>
      <c r="B5109" t="s">
        <v>19</v>
      </c>
      <c r="C5109" t="s">
        <v>13</v>
      </c>
      <c r="D5109" t="s">
        <v>120</v>
      </c>
      <c r="E5109" t="s">
        <v>15</v>
      </c>
      <c r="F5109" s="1">
        <v>42938</v>
      </c>
      <c r="G5109" s="1">
        <v>42945</v>
      </c>
      <c r="H5109">
        <v>927</v>
      </c>
      <c r="I5109" t="s">
        <v>22</v>
      </c>
      <c r="J5109" t="s">
        <v>17</v>
      </c>
      <c r="K5109">
        <v>1096</v>
      </c>
      <c r="M5109">
        <f t="shared" ref="M5109:M5111" si="1314" xml:space="preserve"> H5109 - K5109</f>
        <v>-169</v>
      </c>
      <c r="N5109">
        <f t="shared" ref="N5109:N5111" si="1315" xml:space="preserve"> M5109 / H5109 * 100</f>
        <v>-18.230852211434737</v>
      </c>
    </row>
    <row r="5110" spans="1:14" x14ac:dyDescent="0.55000000000000004">
      <c r="A5110" t="s">
        <v>5253</v>
      </c>
      <c r="B5110" t="s">
        <v>19</v>
      </c>
      <c r="C5110" t="s">
        <v>20</v>
      </c>
      <c r="D5110" t="s">
        <v>102</v>
      </c>
      <c r="E5110" t="s">
        <v>15</v>
      </c>
      <c r="F5110" s="1">
        <v>42938</v>
      </c>
      <c r="G5110" s="1">
        <v>42983</v>
      </c>
      <c r="H5110">
        <v>5113</v>
      </c>
      <c r="I5110" t="s">
        <v>22</v>
      </c>
      <c r="J5110" t="s">
        <v>17</v>
      </c>
      <c r="K5110">
        <v>4821</v>
      </c>
      <c r="M5110">
        <f t="shared" si="1314"/>
        <v>292</v>
      </c>
      <c r="N5110">
        <f t="shared" si="1315"/>
        <v>5.7109329160962252</v>
      </c>
    </row>
    <row r="5111" spans="1:14" x14ac:dyDescent="0.55000000000000004">
      <c r="A5111" t="s">
        <v>5254</v>
      </c>
      <c r="B5111" t="s">
        <v>77</v>
      </c>
      <c r="C5111" t="s">
        <v>24</v>
      </c>
      <c r="D5111" t="s">
        <v>325</v>
      </c>
      <c r="E5111" t="s">
        <v>15</v>
      </c>
      <c r="F5111" s="1">
        <v>42938</v>
      </c>
      <c r="G5111" s="1">
        <v>42939</v>
      </c>
      <c r="H5111">
        <v>51</v>
      </c>
      <c r="I5111" t="s">
        <v>39</v>
      </c>
      <c r="J5111" t="s">
        <v>25</v>
      </c>
      <c r="K5111">
        <v>55</v>
      </c>
      <c r="M5111">
        <f t="shared" si="1314"/>
        <v>-4</v>
      </c>
      <c r="N5111">
        <f t="shared" si="1315"/>
        <v>-7.8431372549019605</v>
      </c>
    </row>
    <row r="5112" spans="1:14" x14ac:dyDescent="0.55000000000000004">
      <c r="A5112" t="s">
        <v>5255</v>
      </c>
      <c r="B5112" t="s">
        <v>53</v>
      </c>
      <c r="C5112" t="s">
        <v>27</v>
      </c>
      <c r="E5112" t="s">
        <v>49</v>
      </c>
      <c r="F5112" s="1">
        <v>42938</v>
      </c>
      <c r="I5112" t="s">
        <v>22</v>
      </c>
      <c r="J5112" t="s">
        <v>17</v>
      </c>
      <c r="K5112">
        <v>550</v>
      </c>
    </row>
    <row r="5113" spans="1:14" x14ac:dyDescent="0.55000000000000004">
      <c r="A5113" t="s">
        <v>5256</v>
      </c>
      <c r="B5113" t="s">
        <v>53</v>
      </c>
      <c r="C5113" t="s">
        <v>13</v>
      </c>
      <c r="D5113" t="s">
        <v>146</v>
      </c>
      <c r="E5113" t="s">
        <v>49</v>
      </c>
      <c r="F5113" s="1">
        <v>42938</v>
      </c>
      <c r="I5113" t="s">
        <v>22</v>
      </c>
      <c r="J5113" t="s">
        <v>17</v>
      </c>
      <c r="K5113">
        <v>1096</v>
      </c>
    </row>
    <row r="5114" spans="1:14" x14ac:dyDescent="0.55000000000000004">
      <c r="A5114" t="s">
        <v>5257</v>
      </c>
      <c r="B5114" t="s">
        <v>53</v>
      </c>
      <c r="C5114" t="s">
        <v>24</v>
      </c>
      <c r="D5114" t="s">
        <v>151</v>
      </c>
      <c r="E5114" t="s">
        <v>49</v>
      </c>
      <c r="F5114" s="1">
        <v>42938</v>
      </c>
      <c r="I5114" t="s">
        <v>22</v>
      </c>
      <c r="J5114" t="s">
        <v>25</v>
      </c>
      <c r="K5114">
        <v>55</v>
      </c>
    </row>
    <row r="5115" spans="1:14" x14ac:dyDescent="0.55000000000000004">
      <c r="A5115" t="s">
        <v>5258</v>
      </c>
      <c r="B5115" t="s">
        <v>53</v>
      </c>
      <c r="C5115" t="s">
        <v>24</v>
      </c>
      <c r="E5115" t="s">
        <v>49</v>
      </c>
      <c r="F5115" s="1">
        <v>42938</v>
      </c>
      <c r="I5115" t="s">
        <v>22</v>
      </c>
      <c r="J5115" t="s">
        <v>25</v>
      </c>
      <c r="K5115">
        <v>55</v>
      </c>
    </row>
    <row r="5116" spans="1:14" x14ac:dyDescent="0.55000000000000004">
      <c r="A5116" t="s">
        <v>5259</v>
      </c>
      <c r="B5116" t="s">
        <v>53</v>
      </c>
      <c r="C5116" t="s">
        <v>48</v>
      </c>
      <c r="D5116" t="s">
        <v>117</v>
      </c>
      <c r="E5116" t="s">
        <v>49</v>
      </c>
      <c r="F5116" s="1">
        <v>42938</v>
      </c>
      <c r="I5116" t="s">
        <v>22</v>
      </c>
      <c r="J5116" t="s">
        <v>25</v>
      </c>
      <c r="K5116">
        <v>3393</v>
      </c>
    </row>
    <row r="5117" spans="1:14" x14ac:dyDescent="0.55000000000000004">
      <c r="A5117" t="s">
        <v>5260</v>
      </c>
      <c r="B5117" t="s">
        <v>63</v>
      </c>
      <c r="C5117" t="s">
        <v>24</v>
      </c>
      <c r="D5117" t="s">
        <v>64</v>
      </c>
      <c r="E5117" t="s">
        <v>15</v>
      </c>
      <c r="F5117" s="1">
        <v>42938</v>
      </c>
      <c r="G5117" s="1">
        <v>42992</v>
      </c>
      <c r="H5117">
        <v>64</v>
      </c>
      <c r="I5117" t="s">
        <v>39</v>
      </c>
      <c r="J5117" t="s">
        <v>25</v>
      </c>
      <c r="K5117">
        <v>55</v>
      </c>
      <c r="M5117">
        <f xml:space="preserve"> H5117 - K5117</f>
        <v>9</v>
      </c>
      <c r="N5117">
        <f xml:space="preserve"> M5117 / H5117 * 100</f>
        <v>14.0625</v>
      </c>
    </row>
    <row r="5118" spans="1:14" x14ac:dyDescent="0.55000000000000004">
      <c r="A5118" t="s">
        <v>5261</v>
      </c>
      <c r="B5118" t="s">
        <v>47</v>
      </c>
      <c r="C5118" t="s">
        <v>24</v>
      </c>
      <c r="E5118" t="s">
        <v>49</v>
      </c>
      <c r="F5118" s="1">
        <v>42938</v>
      </c>
      <c r="I5118" t="s">
        <v>32</v>
      </c>
      <c r="J5118" t="s">
        <v>25</v>
      </c>
      <c r="K5118">
        <v>55</v>
      </c>
    </row>
    <row r="5119" spans="1:14" x14ac:dyDescent="0.55000000000000004">
      <c r="A5119" t="s">
        <v>5262</v>
      </c>
      <c r="B5119" t="s">
        <v>264</v>
      </c>
      <c r="C5119" t="s">
        <v>13</v>
      </c>
      <c r="E5119" t="s">
        <v>49</v>
      </c>
      <c r="F5119" s="1">
        <v>42938</v>
      </c>
      <c r="I5119" t="s">
        <v>22</v>
      </c>
      <c r="J5119" t="s">
        <v>17</v>
      </c>
      <c r="K5119">
        <v>1096</v>
      </c>
    </row>
    <row r="5120" spans="1:14" x14ac:dyDescent="0.55000000000000004">
      <c r="A5120" t="s">
        <v>5263</v>
      </c>
      <c r="B5120" t="s">
        <v>264</v>
      </c>
      <c r="C5120" t="s">
        <v>27</v>
      </c>
      <c r="D5120" t="s">
        <v>137</v>
      </c>
      <c r="E5120" t="s">
        <v>55</v>
      </c>
      <c r="F5120" s="1">
        <v>42938</v>
      </c>
      <c r="G5120" s="1">
        <v>43044</v>
      </c>
      <c r="H5120">
        <v>0</v>
      </c>
      <c r="I5120" t="s">
        <v>22</v>
      </c>
      <c r="J5120" t="s">
        <v>17</v>
      </c>
      <c r="K5120">
        <v>550</v>
      </c>
    </row>
    <row r="5121" spans="1:14" x14ac:dyDescent="0.55000000000000004">
      <c r="A5121" t="s">
        <v>5264</v>
      </c>
      <c r="B5121" t="s">
        <v>264</v>
      </c>
      <c r="C5121" t="s">
        <v>13</v>
      </c>
      <c r="D5121" t="s">
        <v>219</v>
      </c>
      <c r="E5121" t="s">
        <v>55</v>
      </c>
      <c r="F5121" s="1">
        <v>42938</v>
      </c>
      <c r="G5121" s="1">
        <v>42940</v>
      </c>
      <c r="H5121">
        <v>0</v>
      </c>
      <c r="I5121" t="s">
        <v>22</v>
      </c>
      <c r="J5121" t="s">
        <v>17</v>
      </c>
      <c r="K5121">
        <v>1096</v>
      </c>
    </row>
    <row r="5122" spans="1:14" x14ac:dyDescent="0.55000000000000004">
      <c r="A5122" t="s">
        <v>5265</v>
      </c>
      <c r="B5122" t="s">
        <v>264</v>
      </c>
      <c r="C5122" t="s">
        <v>20</v>
      </c>
      <c r="D5122" t="s">
        <v>327</v>
      </c>
      <c r="E5122" t="s">
        <v>55</v>
      </c>
      <c r="F5122" s="1">
        <v>42938</v>
      </c>
      <c r="G5122" s="1">
        <v>43051</v>
      </c>
      <c r="H5122">
        <v>0</v>
      </c>
      <c r="I5122" t="s">
        <v>22</v>
      </c>
      <c r="J5122" t="s">
        <v>17</v>
      </c>
      <c r="K5122">
        <v>4821</v>
      </c>
    </row>
    <row r="5123" spans="1:14" x14ac:dyDescent="0.55000000000000004">
      <c r="A5123" t="s">
        <v>5266</v>
      </c>
      <c r="B5123" t="s">
        <v>106</v>
      </c>
      <c r="C5123" t="s">
        <v>27</v>
      </c>
      <c r="D5123" t="s">
        <v>211</v>
      </c>
      <c r="E5123" t="s">
        <v>15</v>
      </c>
      <c r="F5123" s="1">
        <v>42938</v>
      </c>
      <c r="G5123" s="1">
        <v>42939</v>
      </c>
      <c r="H5123">
        <v>442</v>
      </c>
      <c r="I5123" t="s">
        <v>32</v>
      </c>
      <c r="J5123" t="s">
        <v>17</v>
      </c>
      <c r="K5123">
        <v>550</v>
      </c>
      <c r="M5123">
        <f xml:space="preserve"> H5123 - K5123</f>
        <v>-108</v>
      </c>
      <c r="N5123">
        <f xml:space="preserve"> M5123 / H5123 * 100</f>
        <v>-24.434389140271492</v>
      </c>
    </row>
    <row r="5124" spans="1:14" x14ac:dyDescent="0.55000000000000004">
      <c r="A5124" t="s">
        <v>5267</v>
      </c>
      <c r="B5124" t="s">
        <v>144</v>
      </c>
      <c r="C5124" t="s">
        <v>27</v>
      </c>
      <c r="E5124" t="s">
        <v>49</v>
      </c>
      <c r="F5124" s="1">
        <v>42938</v>
      </c>
      <c r="I5124" t="s">
        <v>16</v>
      </c>
      <c r="J5124" t="s">
        <v>17</v>
      </c>
      <c r="K5124">
        <v>550</v>
      </c>
    </row>
    <row r="5125" spans="1:14" x14ac:dyDescent="0.55000000000000004">
      <c r="A5125" t="s">
        <v>5268</v>
      </c>
      <c r="B5125" t="s">
        <v>144</v>
      </c>
      <c r="C5125" t="s">
        <v>13</v>
      </c>
      <c r="E5125" t="s">
        <v>49</v>
      </c>
      <c r="F5125" s="1">
        <v>42938</v>
      </c>
      <c r="I5125" t="s">
        <v>16</v>
      </c>
      <c r="J5125" t="s">
        <v>17</v>
      </c>
      <c r="K5125">
        <v>1096</v>
      </c>
    </row>
    <row r="5126" spans="1:14" x14ac:dyDescent="0.55000000000000004">
      <c r="A5126" t="s">
        <v>5269</v>
      </c>
      <c r="B5126" t="s">
        <v>144</v>
      </c>
      <c r="C5126" t="s">
        <v>57</v>
      </c>
      <c r="E5126" t="s">
        <v>49</v>
      </c>
      <c r="F5126" s="1">
        <v>42938</v>
      </c>
      <c r="I5126" t="s">
        <v>16</v>
      </c>
      <c r="J5126" t="s">
        <v>17</v>
      </c>
      <c r="K5126">
        <v>5482</v>
      </c>
    </row>
    <row r="5127" spans="1:14" x14ac:dyDescent="0.55000000000000004">
      <c r="A5127" t="s">
        <v>5270</v>
      </c>
      <c r="B5127" t="s">
        <v>144</v>
      </c>
      <c r="C5127" t="s">
        <v>48</v>
      </c>
      <c r="E5127" t="s">
        <v>49</v>
      </c>
      <c r="F5127" s="1">
        <v>42938</v>
      </c>
      <c r="I5127" t="s">
        <v>16</v>
      </c>
      <c r="J5127" t="s">
        <v>25</v>
      </c>
      <c r="K5127">
        <v>3393</v>
      </c>
    </row>
    <row r="5128" spans="1:14" x14ac:dyDescent="0.55000000000000004">
      <c r="A5128" t="s">
        <v>5271</v>
      </c>
      <c r="B5128" t="s">
        <v>41</v>
      </c>
      <c r="C5128" t="s">
        <v>20</v>
      </c>
      <c r="D5128" t="s">
        <v>80</v>
      </c>
      <c r="E5128" t="s">
        <v>55</v>
      </c>
      <c r="F5128" s="1">
        <v>42938</v>
      </c>
      <c r="G5128" s="1">
        <v>42946</v>
      </c>
      <c r="H5128">
        <v>0</v>
      </c>
      <c r="I5128" t="s">
        <v>39</v>
      </c>
      <c r="J5128" t="s">
        <v>17</v>
      </c>
      <c r="K5128">
        <v>4821</v>
      </c>
    </row>
    <row r="5129" spans="1:14" x14ac:dyDescent="0.55000000000000004">
      <c r="A5129" t="s">
        <v>5272</v>
      </c>
      <c r="B5129" t="s">
        <v>41</v>
      </c>
      <c r="C5129" t="s">
        <v>48</v>
      </c>
      <c r="D5129" t="s">
        <v>325</v>
      </c>
      <c r="E5129" t="s">
        <v>15</v>
      </c>
      <c r="F5129" s="1">
        <v>42938</v>
      </c>
      <c r="G5129" s="1">
        <v>43008</v>
      </c>
      <c r="H5129">
        <v>3015</v>
      </c>
      <c r="I5129" t="s">
        <v>39</v>
      </c>
      <c r="J5129" t="s">
        <v>25</v>
      </c>
      <c r="K5129">
        <v>3393</v>
      </c>
      <c r="M5129">
        <f xml:space="preserve"> H5129 - K5129</f>
        <v>-378</v>
      </c>
      <c r="N5129">
        <f xml:space="preserve"> M5129 / H5129 * 100</f>
        <v>-12.53731343283582</v>
      </c>
    </row>
    <row r="5130" spans="1:14" x14ac:dyDescent="0.55000000000000004">
      <c r="A5130" t="s">
        <v>5273</v>
      </c>
      <c r="B5130" t="s">
        <v>127</v>
      </c>
      <c r="C5130" t="s">
        <v>48</v>
      </c>
      <c r="D5130" t="s">
        <v>14</v>
      </c>
      <c r="E5130" t="s">
        <v>55</v>
      </c>
      <c r="F5130" s="1">
        <v>42938</v>
      </c>
      <c r="G5130" s="1">
        <v>42940</v>
      </c>
      <c r="H5130">
        <v>0</v>
      </c>
      <c r="I5130" t="s">
        <v>22</v>
      </c>
      <c r="J5130" t="s">
        <v>25</v>
      </c>
      <c r="K5130">
        <v>3393</v>
      </c>
    </row>
    <row r="5131" spans="1:14" x14ac:dyDescent="0.55000000000000004">
      <c r="A5131" t="s">
        <v>5274</v>
      </c>
      <c r="B5131" t="s">
        <v>60</v>
      </c>
      <c r="C5131" t="s">
        <v>57</v>
      </c>
      <c r="D5131" t="s">
        <v>104</v>
      </c>
      <c r="E5131" t="s">
        <v>55</v>
      </c>
      <c r="F5131" s="1">
        <v>42938</v>
      </c>
      <c r="G5131" s="1">
        <v>42939</v>
      </c>
      <c r="H5131">
        <v>0</v>
      </c>
      <c r="I5131" t="s">
        <v>32</v>
      </c>
      <c r="J5131" t="s">
        <v>17</v>
      </c>
      <c r="K5131">
        <v>5482</v>
      </c>
    </row>
    <row r="5132" spans="1:14" x14ac:dyDescent="0.55000000000000004">
      <c r="A5132" t="s">
        <v>5275</v>
      </c>
      <c r="B5132" t="s">
        <v>12</v>
      </c>
      <c r="C5132" t="s">
        <v>24</v>
      </c>
      <c r="D5132" t="s">
        <v>191</v>
      </c>
      <c r="E5132" t="s">
        <v>49</v>
      </c>
      <c r="F5132" s="1">
        <v>42938</v>
      </c>
      <c r="I5132" t="s">
        <v>16</v>
      </c>
      <c r="J5132" t="s">
        <v>25</v>
      </c>
      <c r="K5132">
        <v>55</v>
      </c>
    </row>
    <row r="5133" spans="1:14" x14ac:dyDescent="0.55000000000000004">
      <c r="A5133" t="s">
        <v>5276</v>
      </c>
      <c r="B5133" t="s">
        <v>12</v>
      </c>
      <c r="C5133" t="s">
        <v>24</v>
      </c>
      <c r="E5133" t="s">
        <v>49</v>
      </c>
      <c r="F5133" s="1">
        <v>42938</v>
      </c>
      <c r="I5133" t="s">
        <v>16</v>
      </c>
      <c r="J5133" t="s">
        <v>25</v>
      </c>
      <c r="K5133">
        <v>55</v>
      </c>
    </row>
    <row r="5134" spans="1:14" x14ac:dyDescent="0.55000000000000004">
      <c r="A5134" t="s">
        <v>5277</v>
      </c>
      <c r="B5134" t="s">
        <v>12</v>
      </c>
      <c r="C5134" t="s">
        <v>48</v>
      </c>
      <c r="E5134" t="s">
        <v>49</v>
      </c>
      <c r="F5134" s="1">
        <v>42938</v>
      </c>
      <c r="I5134" t="s">
        <v>16</v>
      </c>
      <c r="J5134" t="s">
        <v>25</v>
      </c>
      <c r="K5134">
        <v>3393</v>
      </c>
    </row>
    <row r="5135" spans="1:14" x14ac:dyDescent="0.55000000000000004">
      <c r="A5135" t="s">
        <v>5278</v>
      </c>
      <c r="B5135" t="s">
        <v>12</v>
      </c>
      <c r="C5135" t="s">
        <v>48</v>
      </c>
      <c r="E5135" t="s">
        <v>49</v>
      </c>
      <c r="F5135" s="1">
        <v>42938</v>
      </c>
      <c r="I5135" t="s">
        <v>16</v>
      </c>
      <c r="J5135" t="s">
        <v>25</v>
      </c>
      <c r="K5135">
        <v>3393</v>
      </c>
    </row>
    <row r="5136" spans="1:14" x14ac:dyDescent="0.55000000000000004">
      <c r="A5136" t="s">
        <v>5279</v>
      </c>
      <c r="B5136" t="s">
        <v>12</v>
      </c>
      <c r="C5136" t="s">
        <v>48</v>
      </c>
      <c r="E5136" t="s">
        <v>49</v>
      </c>
      <c r="F5136" s="1">
        <v>42938</v>
      </c>
      <c r="I5136" t="s">
        <v>16</v>
      </c>
      <c r="J5136" t="s">
        <v>25</v>
      </c>
      <c r="K5136">
        <v>3393</v>
      </c>
    </row>
    <row r="5137" spans="1:14" x14ac:dyDescent="0.55000000000000004">
      <c r="A5137" t="s">
        <v>5280</v>
      </c>
      <c r="B5137" t="s">
        <v>12</v>
      </c>
      <c r="C5137" t="s">
        <v>48</v>
      </c>
      <c r="D5137" t="s">
        <v>230</v>
      </c>
      <c r="E5137" t="s">
        <v>55</v>
      </c>
      <c r="F5137" s="1">
        <v>42938</v>
      </c>
      <c r="G5137" s="1">
        <v>42939</v>
      </c>
      <c r="H5137">
        <v>0</v>
      </c>
      <c r="I5137" t="s">
        <v>16</v>
      </c>
      <c r="J5137" t="s">
        <v>25</v>
      </c>
      <c r="K5137">
        <v>3393</v>
      </c>
    </row>
    <row r="5138" spans="1:14" x14ac:dyDescent="0.55000000000000004">
      <c r="A5138" t="s">
        <v>5281</v>
      </c>
      <c r="B5138" t="s">
        <v>12</v>
      </c>
      <c r="C5138" t="s">
        <v>13</v>
      </c>
      <c r="D5138" t="s">
        <v>122</v>
      </c>
      <c r="E5138" t="s">
        <v>15</v>
      </c>
      <c r="F5138" s="1">
        <v>42938</v>
      </c>
      <c r="G5138" s="1">
        <v>42939</v>
      </c>
      <c r="H5138">
        <v>1174</v>
      </c>
      <c r="I5138" t="s">
        <v>16</v>
      </c>
      <c r="J5138" t="s">
        <v>17</v>
      </c>
      <c r="K5138">
        <v>1096</v>
      </c>
      <c r="M5138">
        <f t="shared" ref="M5138:M5139" si="1316" xml:space="preserve"> H5138 - K5138</f>
        <v>78</v>
      </c>
      <c r="N5138">
        <f t="shared" ref="N5138:N5139" si="1317" xml:space="preserve"> M5138 / H5138 * 100</f>
        <v>6.6439522998296416</v>
      </c>
    </row>
    <row r="5139" spans="1:14" x14ac:dyDescent="0.55000000000000004">
      <c r="A5139" t="s">
        <v>5282</v>
      </c>
      <c r="B5139" t="s">
        <v>44</v>
      </c>
      <c r="C5139" t="s">
        <v>48</v>
      </c>
      <c r="D5139" t="s">
        <v>163</v>
      </c>
      <c r="E5139" t="s">
        <v>15</v>
      </c>
      <c r="F5139" s="1">
        <v>42938</v>
      </c>
      <c r="G5139" s="1">
        <v>43006</v>
      </c>
      <c r="H5139">
        <v>3696</v>
      </c>
      <c r="I5139" t="s">
        <v>22</v>
      </c>
      <c r="J5139" t="s">
        <v>25</v>
      </c>
      <c r="K5139">
        <v>3393</v>
      </c>
      <c r="M5139">
        <f t="shared" si="1316"/>
        <v>303</v>
      </c>
      <c r="N5139">
        <f t="shared" si="1317"/>
        <v>8.1980519480519494</v>
      </c>
    </row>
    <row r="5140" spans="1:14" x14ac:dyDescent="0.55000000000000004">
      <c r="A5140" t="s">
        <v>5283</v>
      </c>
      <c r="B5140" t="s">
        <v>108</v>
      </c>
      <c r="C5140" t="s">
        <v>27</v>
      </c>
      <c r="D5140" t="s">
        <v>117</v>
      </c>
      <c r="E5140" t="s">
        <v>55</v>
      </c>
      <c r="F5140" s="1">
        <v>42938</v>
      </c>
      <c r="G5140" s="1">
        <v>42946</v>
      </c>
      <c r="H5140">
        <v>0</v>
      </c>
      <c r="I5140" t="s">
        <v>75</v>
      </c>
      <c r="J5140" t="s">
        <v>17</v>
      </c>
      <c r="K5140">
        <v>550</v>
      </c>
    </row>
    <row r="5141" spans="1:14" x14ac:dyDescent="0.55000000000000004">
      <c r="A5141" t="s">
        <v>5284</v>
      </c>
      <c r="B5141" t="s">
        <v>108</v>
      </c>
      <c r="C5141" t="s">
        <v>48</v>
      </c>
      <c r="D5141" t="s">
        <v>216</v>
      </c>
      <c r="E5141" t="s">
        <v>15</v>
      </c>
      <c r="F5141" s="1">
        <v>42938</v>
      </c>
      <c r="G5141" s="1">
        <v>43042</v>
      </c>
      <c r="H5141">
        <v>3252</v>
      </c>
      <c r="I5141" t="s">
        <v>75</v>
      </c>
      <c r="J5141" t="s">
        <v>25</v>
      </c>
      <c r="K5141">
        <v>3393</v>
      </c>
      <c r="M5141">
        <f xml:space="preserve"> H5141 - K5141</f>
        <v>-141</v>
      </c>
      <c r="N5141">
        <f xml:space="preserve"> M5141 / H5141 * 100</f>
        <v>-4.3357933579335795</v>
      </c>
    </row>
    <row r="5142" spans="1:14" x14ac:dyDescent="0.55000000000000004">
      <c r="A5142" t="s">
        <v>5285</v>
      </c>
      <c r="B5142" t="s">
        <v>70</v>
      </c>
      <c r="C5142" t="s">
        <v>24</v>
      </c>
      <c r="E5142" t="s">
        <v>49</v>
      </c>
      <c r="F5142" s="1">
        <v>42938</v>
      </c>
      <c r="I5142" t="s">
        <v>16</v>
      </c>
      <c r="J5142" t="s">
        <v>25</v>
      </c>
      <c r="K5142">
        <v>55</v>
      </c>
    </row>
    <row r="5143" spans="1:14" x14ac:dyDescent="0.55000000000000004">
      <c r="A5143" t="s">
        <v>5286</v>
      </c>
      <c r="B5143" t="s">
        <v>70</v>
      </c>
      <c r="C5143" t="s">
        <v>24</v>
      </c>
      <c r="E5143" t="s">
        <v>49</v>
      </c>
      <c r="F5143" s="1">
        <v>42938</v>
      </c>
      <c r="I5143" t="s">
        <v>16</v>
      </c>
      <c r="J5143" t="s">
        <v>25</v>
      </c>
      <c r="K5143">
        <v>55</v>
      </c>
    </row>
    <row r="5144" spans="1:14" x14ac:dyDescent="0.55000000000000004">
      <c r="A5144" t="s">
        <v>5287</v>
      </c>
      <c r="B5144" t="s">
        <v>70</v>
      </c>
      <c r="C5144" t="s">
        <v>24</v>
      </c>
      <c r="E5144" t="s">
        <v>49</v>
      </c>
      <c r="F5144" s="1">
        <v>42938</v>
      </c>
      <c r="I5144" t="s">
        <v>16</v>
      </c>
      <c r="J5144" t="s">
        <v>25</v>
      </c>
      <c r="K5144">
        <v>55</v>
      </c>
    </row>
    <row r="5145" spans="1:14" x14ac:dyDescent="0.55000000000000004">
      <c r="A5145" t="s">
        <v>5288</v>
      </c>
      <c r="B5145" t="s">
        <v>70</v>
      </c>
      <c r="C5145" t="s">
        <v>48</v>
      </c>
      <c r="E5145" t="s">
        <v>49</v>
      </c>
      <c r="F5145" s="1">
        <v>42938</v>
      </c>
      <c r="I5145" t="s">
        <v>16</v>
      </c>
      <c r="J5145" t="s">
        <v>25</v>
      </c>
      <c r="K5145">
        <v>3393</v>
      </c>
    </row>
    <row r="5146" spans="1:14" x14ac:dyDescent="0.55000000000000004">
      <c r="A5146" t="s">
        <v>5289</v>
      </c>
      <c r="B5146" t="s">
        <v>70</v>
      </c>
      <c r="C5146" t="s">
        <v>24</v>
      </c>
      <c r="D5146" t="s">
        <v>54</v>
      </c>
      <c r="E5146" t="s">
        <v>55</v>
      </c>
      <c r="F5146" s="1">
        <v>42938</v>
      </c>
      <c r="G5146" s="1">
        <v>43043</v>
      </c>
      <c r="H5146">
        <v>0</v>
      </c>
      <c r="I5146" t="s">
        <v>16</v>
      </c>
      <c r="J5146" t="s">
        <v>25</v>
      </c>
      <c r="K5146">
        <v>55</v>
      </c>
    </row>
    <row r="5147" spans="1:14" x14ac:dyDescent="0.55000000000000004">
      <c r="A5147" t="s">
        <v>5290</v>
      </c>
      <c r="B5147" t="s">
        <v>70</v>
      </c>
      <c r="C5147" t="s">
        <v>24</v>
      </c>
      <c r="D5147" t="s">
        <v>225</v>
      </c>
      <c r="E5147" t="s">
        <v>55</v>
      </c>
      <c r="F5147" s="1">
        <v>42938</v>
      </c>
      <c r="G5147" s="1">
        <v>42939</v>
      </c>
      <c r="H5147">
        <v>0</v>
      </c>
      <c r="I5147" t="s">
        <v>16</v>
      </c>
      <c r="J5147" t="s">
        <v>25</v>
      </c>
      <c r="K5147">
        <v>55</v>
      </c>
    </row>
    <row r="5148" spans="1:14" x14ac:dyDescent="0.55000000000000004">
      <c r="A5148" t="s">
        <v>5291</v>
      </c>
      <c r="B5148" t="s">
        <v>37</v>
      </c>
      <c r="C5148" t="s">
        <v>20</v>
      </c>
      <c r="D5148" t="s">
        <v>236</v>
      </c>
      <c r="E5148" t="s">
        <v>55</v>
      </c>
      <c r="F5148" s="1">
        <v>42938</v>
      </c>
      <c r="G5148" s="1">
        <v>42939</v>
      </c>
      <c r="H5148">
        <v>0</v>
      </c>
      <c r="I5148" t="s">
        <v>39</v>
      </c>
      <c r="J5148" t="s">
        <v>17</v>
      </c>
      <c r="K5148">
        <v>4821</v>
      </c>
    </row>
    <row r="5149" spans="1:14" x14ac:dyDescent="0.55000000000000004">
      <c r="A5149" t="s">
        <v>5292</v>
      </c>
      <c r="B5149" t="s">
        <v>37</v>
      </c>
      <c r="C5149" t="s">
        <v>24</v>
      </c>
      <c r="D5149" t="s">
        <v>327</v>
      </c>
      <c r="E5149" t="s">
        <v>15</v>
      </c>
      <c r="F5149" s="1">
        <v>42938</v>
      </c>
      <c r="G5149" s="1">
        <v>43001</v>
      </c>
      <c r="H5149">
        <v>65</v>
      </c>
      <c r="I5149" t="s">
        <v>39</v>
      </c>
      <c r="J5149" t="s">
        <v>25</v>
      </c>
      <c r="K5149">
        <v>55</v>
      </c>
      <c r="M5149">
        <f xml:space="preserve"> H5149 - K5149</f>
        <v>10</v>
      </c>
      <c r="N5149">
        <f xml:space="preserve"> M5149 / H5149 * 100</f>
        <v>15.384615384615385</v>
      </c>
    </row>
    <row r="5150" spans="1:14" x14ac:dyDescent="0.55000000000000004">
      <c r="A5150" t="s">
        <v>5293</v>
      </c>
      <c r="B5150" t="s">
        <v>30</v>
      </c>
      <c r="C5150" t="s">
        <v>13</v>
      </c>
      <c r="D5150" t="s">
        <v>199</v>
      </c>
      <c r="E5150" t="s">
        <v>49</v>
      </c>
      <c r="F5150" s="1">
        <v>42938</v>
      </c>
      <c r="I5150" t="s">
        <v>32</v>
      </c>
      <c r="J5150" t="s">
        <v>17</v>
      </c>
      <c r="K5150">
        <v>1096</v>
      </c>
    </row>
    <row r="5151" spans="1:14" x14ac:dyDescent="0.55000000000000004">
      <c r="A5151" t="s">
        <v>5294</v>
      </c>
      <c r="B5151" t="s">
        <v>34</v>
      </c>
      <c r="C5151" t="s">
        <v>24</v>
      </c>
      <c r="E5151" t="s">
        <v>49</v>
      </c>
      <c r="F5151" s="1">
        <v>42939</v>
      </c>
      <c r="I5151" t="s">
        <v>16</v>
      </c>
      <c r="J5151" t="s">
        <v>25</v>
      </c>
      <c r="K5151">
        <v>55</v>
      </c>
    </row>
    <row r="5152" spans="1:14" x14ac:dyDescent="0.55000000000000004">
      <c r="A5152" t="s">
        <v>5295</v>
      </c>
      <c r="B5152" t="s">
        <v>34</v>
      </c>
      <c r="C5152" t="s">
        <v>24</v>
      </c>
      <c r="E5152" t="s">
        <v>49</v>
      </c>
      <c r="F5152" s="1">
        <v>42939</v>
      </c>
      <c r="I5152" t="s">
        <v>16</v>
      </c>
      <c r="J5152" t="s">
        <v>25</v>
      </c>
      <c r="K5152">
        <v>55</v>
      </c>
    </row>
    <row r="5153" spans="1:14" x14ac:dyDescent="0.55000000000000004">
      <c r="A5153" t="s">
        <v>5296</v>
      </c>
      <c r="B5153" t="s">
        <v>34</v>
      </c>
      <c r="C5153" t="s">
        <v>48</v>
      </c>
      <c r="E5153" t="s">
        <v>49</v>
      </c>
      <c r="F5153" s="1">
        <v>42939</v>
      </c>
      <c r="I5153" t="s">
        <v>16</v>
      </c>
      <c r="J5153" t="s">
        <v>25</v>
      </c>
      <c r="K5153">
        <v>3393</v>
      </c>
    </row>
    <row r="5154" spans="1:14" x14ac:dyDescent="0.55000000000000004">
      <c r="A5154" t="s">
        <v>5297</v>
      </c>
      <c r="B5154" t="s">
        <v>129</v>
      </c>
      <c r="C5154" t="s">
        <v>57</v>
      </c>
      <c r="E5154" t="s">
        <v>49</v>
      </c>
      <c r="F5154" s="1">
        <v>42939</v>
      </c>
      <c r="I5154" t="s">
        <v>75</v>
      </c>
      <c r="J5154" t="s">
        <v>17</v>
      </c>
      <c r="K5154">
        <v>5482</v>
      </c>
    </row>
    <row r="5155" spans="1:14" x14ac:dyDescent="0.55000000000000004">
      <c r="A5155" t="s">
        <v>5298</v>
      </c>
      <c r="B5155" t="s">
        <v>129</v>
      </c>
      <c r="C5155" t="s">
        <v>13</v>
      </c>
      <c r="D5155" t="s">
        <v>290</v>
      </c>
      <c r="E5155" t="s">
        <v>15</v>
      </c>
      <c r="F5155" s="1">
        <v>42939</v>
      </c>
      <c r="G5155" s="1">
        <v>42983</v>
      </c>
      <c r="H5155">
        <v>904</v>
      </c>
      <c r="I5155" t="s">
        <v>75</v>
      </c>
      <c r="J5155" t="s">
        <v>17</v>
      </c>
      <c r="K5155">
        <v>1096</v>
      </c>
      <c r="M5155">
        <f t="shared" ref="M5155:M5158" si="1318" xml:space="preserve"> H5155 - K5155</f>
        <v>-192</v>
      </c>
      <c r="N5155">
        <f t="shared" ref="N5155:N5158" si="1319" xml:space="preserve"> M5155 / H5155 * 100</f>
        <v>-21.238938053097346</v>
      </c>
    </row>
    <row r="5156" spans="1:14" x14ac:dyDescent="0.55000000000000004">
      <c r="A5156" t="s">
        <v>5299</v>
      </c>
      <c r="B5156" t="s">
        <v>214</v>
      </c>
      <c r="C5156" t="s">
        <v>27</v>
      </c>
      <c r="D5156" t="s">
        <v>182</v>
      </c>
      <c r="E5156" t="s">
        <v>15</v>
      </c>
      <c r="F5156" s="1">
        <v>42939</v>
      </c>
      <c r="G5156" s="1">
        <v>42940</v>
      </c>
      <c r="H5156">
        <v>541</v>
      </c>
      <c r="I5156" t="s">
        <v>16</v>
      </c>
      <c r="J5156" t="s">
        <v>17</v>
      </c>
      <c r="K5156">
        <v>550</v>
      </c>
      <c r="M5156">
        <f t="shared" si="1318"/>
        <v>-9</v>
      </c>
      <c r="N5156">
        <f t="shared" si="1319"/>
        <v>-1.6635859519408502</v>
      </c>
    </row>
    <row r="5157" spans="1:14" x14ac:dyDescent="0.55000000000000004">
      <c r="A5157" t="s">
        <v>5300</v>
      </c>
      <c r="B5157" t="s">
        <v>176</v>
      </c>
      <c r="C5157" t="s">
        <v>27</v>
      </c>
      <c r="D5157" t="s">
        <v>191</v>
      </c>
      <c r="E5157" t="s">
        <v>15</v>
      </c>
      <c r="F5157" s="1">
        <v>42939</v>
      </c>
      <c r="G5157" s="1">
        <v>42941</v>
      </c>
      <c r="H5157">
        <v>630</v>
      </c>
      <c r="I5157" t="s">
        <v>85</v>
      </c>
      <c r="J5157" t="s">
        <v>17</v>
      </c>
      <c r="K5157">
        <v>550</v>
      </c>
      <c r="M5157">
        <f t="shared" si="1318"/>
        <v>80</v>
      </c>
      <c r="N5157">
        <f t="shared" si="1319"/>
        <v>12.698412698412698</v>
      </c>
    </row>
    <row r="5158" spans="1:14" x14ac:dyDescent="0.55000000000000004">
      <c r="A5158" t="s">
        <v>5301</v>
      </c>
      <c r="B5158" t="s">
        <v>73</v>
      </c>
      <c r="C5158" t="s">
        <v>13</v>
      </c>
      <c r="D5158" t="s">
        <v>74</v>
      </c>
      <c r="E5158" t="s">
        <v>15</v>
      </c>
      <c r="F5158" s="1">
        <v>42939</v>
      </c>
      <c r="G5158" s="1">
        <v>42946</v>
      </c>
      <c r="H5158">
        <v>1231</v>
      </c>
      <c r="I5158" t="s">
        <v>75</v>
      </c>
      <c r="J5158" t="s">
        <v>17</v>
      </c>
      <c r="K5158">
        <v>1096</v>
      </c>
      <c r="M5158">
        <f t="shared" si="1318"/>
        <v>135</v>
      </c>
      <c r="N5158">
        <f t="shared" si="1319"/>
        <v>10.966693744922827</v>
      </c>
    </row>
    <row r="5159" spans="1:14" x14ac:dyDescent="0.55000000000000004">
      <c r="A5159" t="s">
        <v>5302</v>
      </c>
      <c r="B5159" t="s">
        <v>19</v>
      </c>
      <c r="C5159" t="s">
        <v>27</v>
      </c>
      <c r="E5159" t="s">
        <v>49</v>
      </c>
      <c r="F5159" s="1">
        <v>42939</v>
      </c>
      <c r="I5159" t="s">
        <v>22</v>
      </c>
      <c r="J5159" t="s">
        <v>17</v>
      </c>
      <c r="K5159">
        <v>550</v>
      </c>
    </row>
    <row r="5160" spans="1:14" x14ac:dyDescent="0.55000000000000004">
      <c r="A5160" t="s">
        <v>5303</v>
      </c>
      <c r="B5160" t="s">
        <v>19</v>
      </c>
      <c r="C5160" t="s">
        <v>13</v>
      </c>
      <c r="E5160" t="s">
        <v>49</v>
      </c>
      <c r="F5160" s="1">
        <v>42939</v>
      </c>
      <c r="I5160" t="s">
        <v>22</v>
      </c>
      <c r="J5160" t="s">
        <v>17</v>
      </c>
      <c r="K5160">
        <v>1096</v>
      </c>
    </row>
    <row r="5161" spans="1:14" x14ac:dyDescent="0.55000000000000004">
      <c r="A5161" t="s">
        <v>5304</v>
      </c>
      <c r="B5161" t="s">
        <v>19</v>
      </c>
      <c r="C5161" t="s">
        <v>13</v>
      </c>
      <c r="E5161" t="s">
        <v>49</v>
      </c>
      <c r="F5161" s="1">
        <v>42939</v>
      </c>
      <c r="I5161" t="s">
        <v>22</v>
      </c>
      <c r="J5161" t="s">
        <v>17</v>
      </c>
      <c r="K5161">
        <v>1096</v>
      </c>
    </row>
    <row r="5162" spans="1:14" x14ac:dyDescent="0.55000000000000004">
      <c r="A5162" t="s">
        <v>5305</v>
      </c>
      <c r="B5162" t="s">
        <v>19</v>
      </c>
      <c r="C5162" t="s">
        <v>20</v>
      </c>
      <c r="E5162" t="s">
        <v>49</v>
      </c>
      <c r="F5162" s="1">
        <v>42939</v>
      </c>
      <c r="I5162" t="s">
        <v>22</v>
      </c>
      <c r="J5162" t="s">
        <v>17</v>
      </c>
      <c r="K5162">
        <v>4821</v>
      </c>
    </row>
    <row r="5163" spans="1:14" x14ac:dyDescent="0.55000000000000004">
      <c r="A5163" t="s">
        <v>5306</v>
      </c>
      <c r="B5163" t="s">
        <v>19</v>
      </c>
      <c r="C5163" t="s">
        <v>27</v>
      </c>
      <c r="D5163" t="s">
        <v>219</v>
      </c>
      <c r="E5163" t="s">
        <v>15</v>
      </c>
      <c r="F5163" s="1">
        <v>42939</v>
      </c>
      <c r="G5163" s="1">
        <v>43059</v>
      </c>
      <c r="H5163">
        <v>556</v>
      </c>
      <c r="I5163" t="s">
        <v>22</v>
      </c>
      <c r="J5163" t="s">
        <v>17</v>
      </c>
      <c r="K5163">
        <v>550</v>
      </c>
      <c r="M5163">
        <f t="shared" ref="M5163:M5165" si="1320" xml:space="preserve"> H5163 - K5163</f>
        <v>6</v>
      </c>
      <c r="N5163">
        <f t="shared" ref="N5163:N5165" si="1321" xml:space="preserve"> M5163 / H5163 * 100</f>
        <v>1.079136690647482</v>
      </c>
    </row>
    <row r="5164" spans="1:14" x14ac:dyDescent="0.55000000000000004">
      <c r="A5164" t="s">
        <v>5307</v>
      </c>
      <c r="B5164" t="s">
        <v>19</v>
      </c>
      <c r="C5164" t="s">
        <v>13</v>
      </c>
      <c r="D5164" t="s">
        <v>122</v>
      </c>
      <c r="E5164" t="s">
        <v>15</v>
      </c>
      <c r="F5164" s="1">
        <v>42939</v>
      </c>
      <c r="G5164" s="1">
        <v>42947</v>
      </c>
      <c r="H5164">
        <v>1070</v>
      </c>
      <c r="I5164" t="s">
        <v>22</v>
      </c>
      <c r="J5164" t="s">
        <v>17</v>
      </c>
      <c r="K5164">
        <v>1096</v>
      </c>
      <c r="M5164">
        <f t="shared" si="1320"/>
        <v>-26</v>
      </c>
      <c r="N5164">
        <f t="shared" si="1321"/>
        <v>-2.4299065420560746</v>
      </c>
    </row>
    <row r="5165" spans="1:14" x14ac:dyDescent="0.55000000000000004">
      <c r="A5165" t="s">
        <v>5308</v>
      </c>
      <c r="B5165" t="s">
        <v>77</v>
      </c>
      <c r="C5165" t="s">
        <v>24</v>
      </c>
      <c r="D5165" t="s">
        <v>567</v>
      </c>
      <c r="E5165" t="s">
        <v>15</v>
      </c>
      <c r="F5165" s="1">
        <v>42939</v>
      </c>
      <c r="G5165" s="1">
        <v>42941</v>
      </c>
      <c r="H5165">
        <v>57</v>
      </c>
      <c r="I5165" t="s">
        <v>39</v>
      </c>
      <c r="J5165" t="s">
        <v>25</v>
      </c>
      <c r="K5165">
        <v>55</v>
      </c>
      <c r="M5165">
        <f t="shared" si="1320"/>
        <v>2</v>
      </c>
      <c r="N5165">
        <f t="shared" si="1321"/>
        <v>3.5087719298245612</v>
      </c>
    </row>
    <row r="5166" spans="1:14" x14ac:dyDescent="0.55000000000000004">
      <c r="A5166" t="s">
        <v>5309</v>
      </c>
      <c r="B5166" t="s">
        <v>53</v>
      </c>
      <c r="C5166" t="s">
        <v>24</v>
      </c>
      <c r="E5166" t="s">
        <v>49</v>
      </c>
      <c r="F5166" s="1">
        <v>42939</v>
      </c>
      <c r="I5166" t="s">
        <v>22</v>
      </c>
      <c r="J5166" t="s">
        <v>25</v>
      </c>
      <c r="K5166">
        <v>55</v>
      </c>
    </row>
    <row r="5167" spans="1:14" x14ac:dyDescent="0.55000000000000004">
      <c r="A5167" t="s">
        <v>5310</v>
      </c>
      <c r="B5167" t="s">
        <v>53</v>
      </c>
      <c r="C5167" t="s">
        <v>24</v>
      </c>
      <c r="E5167" t="s">
        <v>49</v>
      </c>
      <c r="F5167" s="1">
        <v>42939</v>
      </c>
      <c r="I5167" t="s">
        <v>22</v>
      </c>
      <c r="J5167" t="s">
        <v>25</v>
      </c>
      <c r="K5167">
        <v>55</v>
      </c>
    </row>
    <row r="5168" spans="1:14" x14ac:dyDescent="0.55000000000000004">
      <c r="A5168" t="s">
        <v>5311</v>
      </c>
      <c r="B5168" t="s">
        <v>63</v>
      </c>
      <c r="C5168" t="s">
        <v>13</v>
      </c>
      <c r="D5168" t="s">
        <v>31</v>
      </c>
      <c r="E5168" t="s">
        <v>55</v>
      </c>
      <c r="F5168" s="1">
        <v>42939</v>
      </c>
      <c r="G5168" s="1">
        <v>42947</v>
      </c>
      <c r="H5168">
        <v>0</v>
      </c>
      <c r="I5168" t="s">
        <v>39</v>
      </c>
      <c r="J5168" t="s">
        <v>17</v>
      </c>
      <c r="K5168">
        <v>1096</v>
      </c>
    </row>
    <row r="5169" spans="1:14" x14ac:dyDescent="0.55000000000000004">
      <c r="A5169" t="s">
        <v>5312</v>
      </c>
      <c r="B5169" t="s">
        <v>47</v>
      </c>
      <c r="C5169" t="s">
        <v>57</v>
      </c>
      <c r="D5169" t="s">
        <v>38</v>
      </c>
      <c r="E5169" t="s">
        <v>15</v>
      </c>
      <c r="F5169" s="1">
        <v>42939</v>
      </c>
      <c r="G5169" s="1">
        <v>42941</v>
      </c>
      <c r="H5169">
        <v>4824</v>
      </c>
      <c r="I5169" t="s">
        <v>32</v>
      </c>
      <c r="J5169" t="s">
        <v>17</v>
      </c>
      <c r="K5169">
        <v>5482</v>
      </c>
      <c r="M5169">
        <f t="shared" ref="M5169:M5172" si="1322" xml:space="preserve"> H5169 - K5169</f>
        <v>-658</v>
      </c>
      <c r="N5169">
        <f t="shared" ref="N5169:N5172" si="1323" xml:space="preserve"> M5169 / H5169 * 100</f>
        <v>-13.640132669983416</v>
      </c>
    </row>
    <row r="5170" spans="1:14" x14ac:dyDescent="0.55000000000000004">
      <c r="A5170" t="s">
        <v>5313</v>
      </c>
      <c r="B5170" t="s">
        <v>264</v>
      </c>
      <c r="C5170" t="s">
        <v>57</v>
      </c>
      <c r="D5170" t="s">
        <v>504</v>
      </c>
      <c r="E5170" t="s">
        <v>15</v>
      </c>
      <c r="F5170" s="1">
        <v>42939</v>
      </c>
      <c r="G5170" s="1">
        <v>43058</v>
      </c>
      <c r="H5170">
        <v>6049</v>
      </c>
      <c r="I5170" t="s">
        <v>22</v>
      </c>
      <c r="J5170" t="s">
        <v>17</v>
      </c>
      <c r="K5170">
        <v>5482</v>
      </c>
      <c r="M5170">
        <f t="shared" si="1322"/>
        <v>567</v>
      </c>
      <c r="N5170">
        <f t="shared" si="1323"/>
        <v>9.3734501570507529</v>
      </c>
    </row>
    <row r="5171" spans="1:14" x14ac:dyDescent="0.55000000000000004">
      <c r="A5171" t="s">
        <v>5314</v>
      </c>
      <c r="B5171" t="s">
        <v>89</v>
      </c>
      <c r="C5171" t="s">
        <v>24</v>
      </c>
      <c r="D5171" t="s">
        <v>236</v>
      </c>
      <c r="E5171" t="s">
        <v>15</v>
      </c>
      <c r="F5171" s="1">
        <v>42939</v>
      </c>
      <c r="G5171" s="1">
        <v>42944</v>
      </c>
      <c r="H5171">
        <v>58</v>
      </c>
      <c r="I5171" t="s">
        <v>32</v>
      </c>
      <c r="J5171" t="s">
        <v>25</v>
      </c>
      <c r="K5171">
        <v>55</v>
      </c>
      <c r="M5171">
        <f t="shared" si="1322"/>
        <v>3</v>
      </c>
      <c r="N5171">
        <f t="shared" si="1323"/>
        <v>5.1724137931034484</v>
      </c>
    </row>
    <row r="5172" spans="1:14" x14ac:dyDescent="0.55000000000000004">
      <c r="A5172" t="s">
        <v>5315</v>
      </c>
      <c r="B5172" t="s">
        <v>89</v>
      </c>
      <c r="C5172" t="s">
        <v>48</v>
      </c>
      <c r="D5172" t="s">
        <v>211</v>
      </c>
      <c r="E5172" t="s">
        <v>15</v>
      </c>
      <c r="F5172" s="1">
        <v>42939</v>
      </c>
      <c r="G5172" s="1">
        <v>42967</v>
      </c>
      <c r="H5172">
        <v>3335</v>
      </c>
      <c r="I5172" t="s">
        <v>32</v>
      </c>
      <c r="J5172" t="s">
        <v>25</v>
      </c>
      <c r="K5172">
        <v>3393</v>
      </c>
      <c r="M5172">
        <f t="shared" si="1322"/>
        <v>-58</v>
      </c>
      <c r="N5172">
        <f t="shared" si="1323"/>
        <v>-1.7391304347826086</v>
      </c>
    </row>
    <row r="5173" spans="1:14" x14ac:dyDescent="0.55000000000000004">
      <c r="A5173" t="s">
        <v>5316</v>
      </c>
      <c r="B5173" t="s">
        <v>106</v>
      </c>
      <c r="C5173" t="s">
        <v>13</v>
      </c>
      <c r="D5173" t="s">
        <v>236</v>
      </c>
      <c r="E5173" t="s">
        <v>55</v>
      </c>
      <c r="F5173" s="1">
        <v>42939</v>
      </c>
      <c r="G5173" s="1">
        <v>42946</v>
      </c>
      <c r="H5173">
        <v>0</v>
      </c>
      <c r="I5173" t="s">
        <v>32</v>
      </c>
      <c r="J5173" t="s">
        <v>17</v>
      </c>
      <c r="K5173">
        <v>1096</v>
      </c>
    </row>
    <row r="5174" spans="1:14" x14ac:dyDescent="0.55000000000000004">
      <c r="A5174" t="s">
        <v>5317</v>
      </c>
      <c r="B5174" t="s">
        <v>144</v>
      </c>
      <c r="C5174" t="s">
        <v>27</v>
      </c>
      <c r="E5174" t="s">
        <v>49</v>
      </c>
      <c r="F5174" s="1">
        <v>42939</v>
      </c>
      <c r="I5174" t="s">
        <v>16</v>
      </c>
      <c r="J5174" t="s">
        <v>17</v>
      </c>
      <c r="K5174">
        <v>550</v>
      </c>
    </row>
    <row r="5175" spans="1:14" x14ac:dyDescent="0.55000000000000004">
      <c r="A5175" t="s">
        <v>5318</v>
      </c>
      <c r="B5175" t="s">
        <v>144</v>
      </c>
      <c r="C5175" t="s">
        <v>27</v>
      </c>
      <c r="E5175" t="s">
        <v>49</v>
      </c>
      <c r="F5175" s="1">
        <v>42939</v>
      </c>
      <c r="I5175" t="s">
        <v>16</v>
      </c>
      <c r="J5175" t="s">
        <v>17</v>
      </c>
      <c r="K5175">
        <v>550</v>
      </c>
    </row>
    <row r="5176" spans="1:14" x14ac:dyDescent="0.55000000000000004">
      <c r="A5176" t="s">
        <v>5319</v>
      </c>
      <c r="B5176" t="s">
        <v>41</v>
      </c>
      <c r="C5176" t="s">
        <v>156</v>
      </c>
      <c r="D5176" t="s">
        <v>137</v>
      </c>
      <c r="E5176" t="s">
        <v>49</v>
      </c>
      <c r="F5176" s="1">
        <v>42939</v>
      </c>
      <c r="I5176" t="s">
        <v>39</v>
      </c>
      <c r="J5176" t="s">
        <v>157</v>
      </c>
      <c r="K5176">
        <v>26768</v>
      </c>
    </row>
    <row r="5177" spans="1:14" x14ac:dyDescent="0.55000000000000004">
      <c r="A5177" t="s">
        <v>5320</v>
      </c>
      <c r="B5177" t="s">
        <v>41</v>
      </c>
      <c r="C5177" t="s">
        <v>20</v>
      </c>
      <c r="D5177" t="s">
        <v>167</v>
      </c>
      <c r="E5177" t="s">
        <v>55</v>
      </c>
      <c r="F5177" s="1">
        <v>42939</v>
      </c>
      <c r="G5177" s="1">
        <v>43046</v>
      </c>
      <c r="H5177">
        <v>0</v>
      </c>
      <c r="I5177" t="s">
        <v>39</v>
      </c>
      <c r="J5177" t="s">
        <v>17</v>
      </c>
      <c r="K5177">
        <v>4821</v>
      </c>
    </row>
    <row r="5178" spans="1:14" x14ac:dyDescent="0.55000000000000004">
      <c r="A5178" t="s">
        <v>5321</v>
      </c>
      <c r="B5178" t="s">
        <v>127</v>
      </c>
      <c r="C5178" t="s">
        <v>13</v>
      </c>
      <c r="D5178" t="s">
        <v>209</v>
      </c>
      <c r="E5178" t="s">
        <v>55</v>
      </c>
      <c r="F5178" s="1">
        <v>42939</v>
      </c>
      <c r="G5178" s="1">
        <v>42941</v>
      </c>
      <c r="H5178">
        <v>0</v>
      </c>
      <c r="I5178" t="s">
        <v>22</v>
      </c>
      <c r="J5178" t="s">
        <v>17</v>
      </c>
      <c r="K5178">
        <v>1096</v>
      </c>
    </row>
    <row r="5179" spans="1:14" x14ac:dyDescent="0.55000000000000004">
      <c r="A5179" t="s">
        <v>5322</v>
      </c>
      <c r="B5179" t="s">
        <v>127</v>
      </c>
      <c r="C5179" t="s">
        <v>13</v>
      </c>
      <c r="D5179" t="s">
        <v>182</v>
      </c>
      <c r="E5179" t="s">
        <v>15</v>
      </c>
      <c r="F5179" s="1">
        <v>42939</v>
      </c>
      <c r="G5179" s="1">
        <v>42954</v>
      </c>
      <c r="H5179">
        <v>1006</v>
      </c>
      <c r="I5179" t="s">
        <v>22</v>
      </c>
      <c r="J5179" t="s">
        <v>17</v>
      </c>
      <c r="K5179">
        <v>1096</v>
      </c>
      <c r="M5179">
        <f t="shared" ref="M5179:M5180" si="1324" xml:space="preserve"> H5179 - K5179</f>
        <v>-90</v>
      </c>
      <c r="N5179">
        <f t="shared" ref="N5179:N5180" si="1325" xml:space="preserve"> M5179 / H5179 * 100</f>
        <v>-8.9463220675944335</v>
      </c>
    </row>
    <row r="5180" spans="1:14" x14ac:dyDescent="0.55000000000000004">
      <c r="A5180" t="s">
        <v>5323</v>
      </c>
      <c r="B5180" t="s">
        <v>127</v>
      </c>
      <c r="C5180" t="s">
        <v>48</v>
      </c>
      <c r="D5180" t="s">
        <v>504</v>
      </c>
      <c r="E5180" t="s">
        <v>15</v>
      </c>
      <c r="F5180" s="1">
        <v>42939</v>
      </c>
      <c r="G5180" s="1">
        <v>42949</v>
      </c>
      <c r="H5180">
        <v>3367</v>
      </c>
      <c r="I5180" t="s">
        <v>22</v>
      </c>
      <c r="J5180" t="s">
        <v>25</v>
      </c>
      <c r="K5180">
        <v>3393</v>
      </c>
      <c r="M5180">
        <f t="shared" si="1324"/>
        <v>-26</v>
      </c>
      <c r="N5180">
        <f t="shared" si="1325"/>
        <v>-0.77220077220077221</v>
      </c>
    </row>
    <row r="5181" spans="1:14" x14ac:dyDescent="0.55000000000000004">
      <c r="A5181" t="s">
        <v>5324</v>
      </c>
      <c r="B5181" t="s">
        <v>60</v>
      </c>
      <c r="C5181" t="s">
        <v>27</v>
      </c>
      <c r="D5181" t="s">
        <v>64</v>
      </c>
      <c r="E5181" t="s">
        <v>55</v>
      </c>
      <c r="F5181" s="1">
        <v>42939</v>
      </c>
      <c r="G5181" s="1">
        <v>43049</v>
      </c>
      <c r="H5181">
        <v>0</v>
      </c>
      <c r="I5181" t="s">
        <v>32</v>
      </c>
      <c r="J5181" t="s">
        <v>17</v>
      </c>
      <c r="K5181">
        <v>550</v>
      </c>
    </row>
    <row r="5182" spans="1:14" x14ac:dyDescent="0.55000000000000004">
      <c r="A5182" t="s">
        <v>5325</v>
      </c>
      <c r="B5182" t="s">
        <v>60</v>
      </c>
      <c r="C5182" t="s">
        <v>13</v>
      </c>
      <c r="D5182" t="s">
        <v>61</v>
      </c>
      <c r="E5182" t="s">
        <v>55</v>
      </c>
      <c r="F5182" s="1">
        <v>42939</v>
      </c>
      <c r="G5182" s="1">
        <v>42944</v>
      </c>
      <c r="H5182">
        <v>0</v>
      </c>
      <c r="I5182" t="s">
        <v>32</v>
      </c>
      <c r="J5182" t="s">
        <v>17</v>
      </c>
      <c r="K5182">
        <v>1096</v>
      </c>
    </row>
    <row r="5183" spans="1:14" x14ac:dyDescent="0.55000000000000004">
      <c r="A5183" t="s">
        <v>5326</v>
      </c>
      <c r="B5183" t="s">
        <v>12</v>
      </c>
      <c r="C5183" t="s">
        <v>27</v>
      </c>
      <c r="E5183" t="s">
        <v>49</v>
      </c>
      <c r="F5183" s="1">
        <v>42939</v>
      </c>
      <c r="I5183" t="s">
        <v>16</v>
      </c>
      <c r="J5183" t="s">
        <v>17</v>
      </c>
      <c r="K5183">
        <v>550</v>
      </c>
    </row>
    <row r="5184" spans="1:14" x14ac:dyDescent="0.55000000000000004">
      <c r="A5184" t="s">
        <v>5327</v>
      </c>
      <c r="B5184" t="s">
        <v>12</v>
      </c>
      <c r="C5184" t="s">
        <v>24</v>
      </c>
      <c r="D5184" t="s">
        <v>199</v>
      </c>
      <c r="E5184" t="s">
        <v>55</v>
      </c>
      <c r="F5184" s="1">
        <v>42939</v>
      </c>
      <c r="G5184" s="1">
        <v>42953</v>
      </c>
      <c r="H5184">
        <v>0</v>
      </c>
      <c r="I5184" t="s">
        <v>16</v>
      </c>
      <c r="J5184" t="s">
        <v>25</v>
      </c>
      <c r="K5184">
        <v>55</v>
      </c>
    </row>
    <row r="5185" spans="1:14" x14ac:dyDescent="0.55000000000000004">
      <c r="A5185" t="s">
        <v>5328</v>
      </c>
      <c r="B5185" t="s">
        <v>44</v>
      </c>
      <c r="C5185" t="s">
        <v>13</v>
      </c>
      <c r="D5185" t="s">
        <v>74</v>
      </c>
      <c r="E5185" t="s">
        <v>49</v>
      </c>
      <c r="F5185" s="1">
        <v>42939</v>
      </c>
      <c r="I5185" t="s">
        <v>22</v>
      </c>
      <c r="J5185" t="s">
        <v>17</v>
      </c>
      <c r="K5185">
        <v>1096</v>
      </c>
    </row>
    <row r="5186" spans="1:14" x14ac:dyDescent="0.55000000000000004">
      <c r="A5186" t="s">
        <v>5329</v>
      </c>
      <c r="B5186" t="s">
        <v>44</v>
      </c>
      <c r="C5186" t="s">
        <v>48</v>
      </c>
      <c r="E5186" t="s">
        <v>49</v>
      </c>
      <c r="F5186" s="1">
        <v>42939</v>
      </c>
      <c r="I5186" t="s">
        <v>22</v>
      </c>
      <c r="J5186" t="s">
        <v>25</v>
      </c>
      <c r="K5186">
        <v>3393</v>
      </c>
    </row>
    <row r="5187" spans="1:14" x14ac:dyDescent="0.55000000000000004">
      <c r="A5187" t="s">
        <v>5330</v>
      </c>
      <c r="B5187" t="s">
        <v>44</v>
      </c>
      <c r="C5187" t="s">
        <v>13</v>
      </c>
      <c r="D5187" t="s">
        <v>14</v>
      </c>
      <c r="E5187" t="s">
        <v>55</v>
      </c>
      <c r="F5187" s="1">
        <v>42939</v>
      </c>
      <c r="G5187" s="1">
        <v>42941</v>
      </c>
      <c r="H5187">
        <v>0</v>
      </c>
      <c r="I5187" t="s">
        <v>22</v>
      </c>
      <c r="J5187" t="s">
        <v>17</v>
      </c>
      <c r="K5187">
        <v>1096</v>
      </c>
    </row>
    <row r="5188" spans="1:14" x14ac:dyDescent="0.55000000000000004">
      <c r="A5188" t="s">
        <v>5331</v>
      </c>
      <c r="B5188" t="s">
        <v>108</v>
      </c>
      <c r="C5188" t="s">
        <v>20</v>
      </c>
      <c r="D5188" t="s">
        <v>189</v>
      </c>
      <c r="E5188" t="s">
        <v>55</v>
      </c>
      <c r="F5188" s="1">
        <v>42939</v>
      </c>
      <c r="G5188" s="1">
        <v>42947</v>
      </c>
      <c r="H5188">
        <v>0</v>
      </c>
      <c r="I5188" t="s">
        <v>75</v>
      </c>
      <c r="J5188" t="s">
        <v>17</v>
      </c>
      <c r="K5188">
        <v>4821</v>
      </c>
    </row>
    <row r="5189" spans="1:14" x14ac:dyDescent="0.55000000000000004">
      <c r="A5189" t="s">
        <v>5332</v>
      </c>
      <c r="B5189" t="s">
        <v>108</v>
      </c>
      <c r="C5189" t="s">
        <v>27</v>
      </c>
      <c r="D5189" t="s">
        <v>74</v>
      </c>
      <c r="E5189" t="s">
        <v>15</v>
      </c>
      <c r="F5189" s="1">
        <v>42939</v>
      </c>
      <c r="G5189" s="1">
        <v>42947</v>
      </c>
      <c r="H5189">
        <v>494</v>
      </c>
      <c r="I5189" t="s">
        <v>75</v>
      </c>
      <c r="J5189" t="s">
        <v>17</v>
      </c>
      <c r="K5189">
        <v>550</v>
      </c>
      <c r="M5189">
        <f t="shared" ref="M5189:M5190" si="1326" xml:space="preserve"> H5189 - K5189</f>
        <v>-56</v>
      </c>
      <c r="N5189">
        <f t="shared" ref="N5189:N5190" si="1327" xml:space="preserve"> M5189 / H5189 * 100</f>
        <v>-11.336032388663968</v>
      </c>
    </row>
    <row r="5190" spans="1:14" x14ac:dyDescent="0.55000000000000004">
      <c r="A5190" t="s">
        <v>5333</v>
      </c>
      <c r="B5190" t="s">
        <v>108</v>
      </c>
      <c r="C5190" t="s">
        <v>20</v>
      </c>
      <c r="D5190" t="s">
        <v>189</v>
      </c>
      <c r="E5190" t="s">
        <v>15</v>
      </c>
      <c r="F5190" s="1">
        <v>42939</v>
      </c>
      <c r="G5190" s="1">
        <v>42946</v>
      </c>
      <c r="H5190">
        <v>4434</v>
      </c>
      <c r="I5190" t="s">
        <v>75</v>
      </c>
      <c r="J5190" t="s">
        <v>17</v>
      </c>
      <c r="K5190">
        <v>4821</v>
      </c>
      <c r="M5190">
        <f t="shared" si="1326"/>
        <v>-387</v>
      </c>
      <c r="N5190">
        <f t="shared" si="1327"/>
        <v>-8.7280108254397835</v>
      </c>
    </row>
    <row r="5191" spans="1:14" x14ac:dyDescent="0.55000000000000004">
      <c r="A5191" t="s">
        <v>5334</v>
      </c>
      <c r="B5191" t="s">
        <v>70</v>
      </c>
      <c r="C5191" t="s">
        <v>13</v>
      </c>
      <c r="D5191" t="s">
        <v>191</v>
      </c>
      <c r="E5191" t="s">
        <v>49</v>
      </c>
      <c r="F5191" s="1">
        <v>42939</v>
      </c>
      <c r="I5191" t="s">
        <v>16</v>
      </c>
      <c r="J5191" t="s">
        <v>17</v>
      </c>
      <c r="K5191">
        <v>1096</v>
      </c>
    </row>
    <row r="5192" spans="1:14" x14ac:dyDescent="0.55000000000000004">
      <c r="A5192" t="s">
        <v>5335</v>
      </c>
      <c r="B5192" t="s">
        <v>70</v>
      </c>
      <c r="C5192" t="s">
        <v>24</v>
      </c>
      <c r="E5192" t="s">
        <v>49</v>
      </c>
      <c r="F5192" s="1">
        <v>42939</v>
      </c>
      <c r="I5192" t="s">
        <v>16</v>
      </c>
      <c r="J5192" t="s">
        <v>25</v>
      </c>
      <c r="K5192">
        <v>55</v>
      </c>
    </row>
    <row r="5193" spans="1:14" x14ac:dyDescent="0.55000000000000004">
      <c r="A5193" t="s">
        <v>5336</v>
      </c>
      <c r="B5193" t="s">
        <v>70</v>
      </c>
      <c r="C5193" t="s">
        <v>24</v>
      </c>
      <c r="D5193" t="s">
        <v>71</v>
      </c>
      <c r="E5193" t="s">
        <v>55</v>
      </c>
      <c r="F5193" s="1">
        <v>42939</v>
      </c>
      <c r="G5193" s="1">
        <v>42944</v>
      </c>
      <c r="H5193">
        <v>0</v>
      </c>
      <c r="I5193" t="s">
        <v>16</v>
      </c>
      <c r="J5193" t="s">
        <v>25</v>
      </c>
      <c r="K5193">
        <v>55</v>
      </c>
    </row>
    <row r="5194" spans="1:14" x14ac:dyDescent="0.55000000000000004">
      <c r="A5194" t="s">
        <v>5337</v>
      </c>
      <c r="B5194" t="s">
        <v>70</v>
      </c>
      <c r="C5194" t="s">
        <v>48</v>
      </c>
      <c r="D5194" t="s">
        <v>45</v>
      </c>
      <c r="E5194" t="s">
        <v>55</v>
      </c>
      <c r="F5194" s="1">
        <v>42939</v>
      </c>
      <c r="G5194" s="1">
        <v>42983</v>
      </c>
      <c r="H5194">
        <v>0</v>
      </c>
      <c r="I5194" t="s">
        <v>16</v>
      </c>
      <c r="J5194" t="s">
        <v>25</v>
      </c>
      <c r="K5194">
        <v>3393</v>
      </c>
    </row>
    <row r="5195" spans="1:14" x14ac:dyDescent="0.55000000000000004">
      <c r="A5195" t="s">
        <v>5338</v>
      </c>
      <c r="B5195" t="s">
        <v>83</v>
      </c>
      <c r="C5195" t="s">
        <v>24</v>
      </c>
      <c r="D5195" t="s">
        <v>252</v>
      </c>
      <c r="E5195" t="s">
        <v>15</v>
      </c>
      <c r="F5195" s="1">
        <v>42939</v>
      </c>
      <c r="G5195" s="1">
        <v>42979</v>
      </c>
      <c r="H5195">
        <v>54</v>
      </c>
      <c r="I5195" t="s">
        <v>85</v>
      </c>
      <c r="J5195" t="s">
        <v>25</v>
      </c>
      <c r="K5195">
        <v>55</v>
      </c>
      <c r="M5195">
        <f t="shared" ref="M5195:M5198" si="1328" xml:space="preserve"> H5195 - K5195</f>
        <v>-1</v>
      </c>
      <c r="N5195">
        <f t="shared" ref="N5195:N5198" si="1329" xml:space="preserve"> M5195 / H5195 * 100</f>
        <v>-1.8518518518518516</v>
      </c>
    </row>
    <row r="5196" spans="1:14" x14ac:dyDescent="0.55000000000000004">
      <c r="A5196" t="s">
        <v>5339</v>
      </c>
      <c r="B5196" t="s">
        <v>83</v>
      </c>
      <c r="C5196" t="s">
        <v>24</v>
      </c>
      <c r="D5196" t="s">
        <v>167</v>
      </c>
      <c r="E5196" t="s">
        <v>15</v>
      </c>
      <c r="F5196" s="1">
        <v>42939</v>
      </c>
      <c r="G5196" s="1">
        <v>42953</v>
      </c>
      <c r="H5196">
        <v>48</v>
      </c>
      <c r="I5196" t="s">
        <v>85</v>
      </c>
      <c r="J5196" t="s">
        <v>25</v>
      </c>
      <c r="K5196">
        <v>55</v>
      </c>
      <c r="M5196">
        <f t="shared" si="1328"/>
        <v>-7</v>
      </c>
      <c r="N5196">
        <f t="shared" si="1329"/>
        <v>-14.583333333333334</v>
      </c>
    </row>
    <row r="5197" spans="1:14" x14ac:dyDescent="0.55000000000000004">
      <c r="A5197" t="s">
        <v>5340</v>
      </c>
      <c r="B5197" t="s">
        <v>83</v>
      </c>
      <c r="C5197" t="s">
        <v>48</v>
      </c>
      <c r="D5197" t="s">
        <v>422</v>
      </c>
      <c r="E5197" t="s">
        <v>15</v>
      </c>
      <c r="F5197" s="1">
        <v>42939</v>
      </c>
      <c r="G5197" s="1">
        <v>42990</v>
      </c>
      <c r="H5197">
        <v>2855</v>
      </c>
      <c r="I5197" t="s">
        <v>85</v>
      </c>
      <c r="J5197" t="s">
        <v>25</v>
      </c>
      <c r="K5197">
        <v>3393</v>
      </c>
      <c r="M5197">
        <f t="shared" si="1328"/>
        <v>-538</v>
      </c>
      <c r="N5197">
        <f t="shared" si="1329"/>
        <v>-18.84413309982487</v>
      </c>
    </row>
    <row r="5198" spans="1:14" x14ac:dyDescent="0.55000000000000004">
      <c r="A5198" t="s">
        <v>5341</v>
      </c>
      <c r="B5198" t="s">
        <v>113</v>
      </c>
      <c r="C5198" t="s">
        <v>27</v>
      </c>
      <c r="D5198" t="s">
        <v>191</v>
      </c>
      <c r="E5198" t="s">
        <v>15</v>
      </c>
      <c r="F5198" s="1">
        <v>42939</v>
      </c>
      <c r="G5198" s="1">
        <v>42946</v>
      </c>
      <c r="H5198">
        <v>538</v>
      </c>
      <c r="I5198" t="s">
        <v>85</v>
      </c>
      <c r="J5198" t="s">
        <v>17</v>
      </c>
      <c r="K5198">
        <v>550</v>
      </c>
      <c r="M5198">
        <f t="shared" si="1328"/>
        <v>-12</v>
      </c>
      <c r="N5198">
        <f t="shared" si="1329"/>
        <v>-2.2304832713754648</v>
      </c>
    </row>
    <row r="5199" spans="1:14" x14ac:dyDescent="0.55000000000000004">
      <c r="A5199" t="s">
        <v>5342</v>
      </c>
      <c r="B5199" t="s">
        <v>30</v>
      </c>
      <c r="C5199" t="s">
        <v>27</v>
      </c>
      <c r="E5199" t="s">
        <v>49</v>
      </c>
      <c r="F5199" s="1">
        <v>42939</v>
      </c>
      <c r="I5199" t="s">
        <v>32</v>
      </c>
      <c r="J5199" t="s">
        <v>17</v>
      </c>
      <c r="K5199">
        <v>550</v>
      </c>
    </row>
    <row r="5200" spans="1:14" x14ac:dyDescent="0.55000000000000004">
      <c r="A5200" t="s">
        <v>5343</v>
      </c>
      <c r="B5200" t="s">
        <v>30</v>
      </c>
      <c r="C5200" t="s">
        <v>57</v>
      </c>
      <c r="D5200" t="s">
        <v>38</v>
      </c>
      <c r="E5200" t="s">
        <v>55</v>
      </c>
      <c r="F5200" s="1">
        <v>42939</v>
      </c>
      <c r="G5200" s="1">
        <v>43007</v>
      </c>
      <c r="H5200">
        <v>0</v>
      </c>
      <c r="I5200" t="s">
        <v>32</v>
      </c>
      <c r="J5200" t="s">
        <v>17</v>
      </c>
      <c r="K5200">
        <v>5482</v>
      </c>
    </row>
    <row r="5201" spans="1:14" x14ac:dyDescent="0.55000000000000004">
      <c r="A5201" t="s">
        <v>5344</v>
      </c>
      <c r="B5201" t="s">
        <v>34</v>
      </c>
      <c r="C5201" t="s">
        <v>57</v>
      </c>
      <c r="D5201" t="s">
        <v>68</v>
      </c>
      <c r="E5201" t="s">
        <v>49</v>
      </c>
      <c r="F5201" s="1">
        <v>42940</v>
      </c>
      <c r="I5201" t="s">
        <v>16</v>
      </c>
      <c r="J5201" t="s">
        <v>17</v>
      </c>
      <c r="K5201">
        <v>5482</v>
      </c>
    </row>
    <row r="5202" spans="1:14" x14ac:dyDescent="0.55000000000000004">
      <c r="A5202" t="s">
        <v>5345</v>
      </c>
      <c r="B5202" t="s">
        <v>34</v>
      </c>
      <c r="C5202" t="s">
        <v>57</v>
      </c>
      <c r="E5202" t="s">
        <v>49</v>
      </c>
      <c r="F5202" s="1">
        <v>42940</v>
      </c>
      <c r="I5202" t="s">
        <v>16</v>
      </c>
      <c r="J5202" t="s">
        <v>17</v>
      </c>
      <c r="K5202">
        <v>5482</v>
      </c>
    </row>
    <row r="5203" spans="1:14" x14ac:dyDescent="0.55000000000000004">
      <c r="A5203" t="s">
        <v>5346</v>
      </c>
      <c r="B5203" t="s">
        <v>34</v>
      </c>
      <c r="C5203" t="s">
        <v>57</v>
      </c>
      <c r="D5203" t="s">
        <v>146</v>
      </c>
      <c r="E5203" t="s">
        <v>55</v>
      </c>
      <c r="F5203" s="1">
        <v>42940</v>
      </c>
      <c r="G5203" s="1">
        <v>42981</v>
      </c>
      <c r="H5203">
        <v>0</v>
      </c>
      <c r="I5203" t="s">
        <v>16</v>
      </c>
      <c r="J5203" t="s">
        <v>17</v>
      </c>
      <c r="K5203">
        <v>5482</v>
      </c>
    </row>
    <row r="5204" spans="1:14" x14ac:dyDescent="0.55000000000000004">
      <c r="A5204" t="s">
        <v>5347</v>
      </c>
      <c r="B5204" t="s">
        <v>129</v>
      </c>
      <c r="C5204" t="s">
        <v>48</v>
      </c>
      <c r="E5204" t="s">
        <v>49</v>
      </c>
      <c r="F5204" s="1">
        <v>42940</v>
      </c>
      <c r="I5204" t="s">
        <v>75</v>
      </c>
      <c r="J5204" t="s">
        <v>25</v>
      </c>
      <c r="K5204">
        <v>3393</v>
      </c>
    </row>
    <row r="5205" spans="1:14" x14ac:dyDescent="0.55000000000000004">
      <c r="A5205" t="s">
        <v>5348</v>
      </c>
      <c r="B5205" t="s">
        <v>176</v>
      </c>
      <c r="C5205" t="s">
        <v>27</v>
      </c>
      <c r="D5205" t="s">
        <v>100</v>
      </c>
      <c r="E5205" t="s">
        <v>15</v>
      </c>
      <c r="F5205" s="1">
        <v>42940</v>
      </c>
      <c r="G5205" s="1">
        <v>42942</v>
      </c>
      <c r="H5205">
        <v>458</v>
      </c>
      <c r="I5205" t="s">
        <v>85</v>
      </c>
      <c r="J5205" t="s">
        <v>17</v>
      </c>
      <c r="K5205">
        <v>550</v>
      </c>
      <c r="M5205">
        <f xml:space="preserve"> H5205 - K5205</f>
        <v>-92</v>
      </c>
      <c r="N5205">
        <f xml:space="preserve"> M5205 / H5205 * 100</f>
        <v>-20.087336244541483</v>
      </c>
    </row>
    <row r="5206" spans="1:14" x14ac:dyDescent="0.55000000000000004">
      <c r="A5206" t="s">
        <v>5349</v>
      </c>
      <c r="B5206" t="s">
        <v>19</v>
      </c>
      <c r="C5206" t="s">
        <v>20</v>
      </c>
      <c r="D5206" t="s">
        <v>209</v>
      </c>
      <c r="E5206" t="s">
        <v>49</v>
      </c>
      <c r="F5206" s="1">
        <v>42940</v>
      </c>
      <c r="I5206" t="s">
        <v>22</v>
      </c>
      <c r="J5206" t="s">
        <v>17</v>
      </c>
      <c r="K5206">
        <v>4821</v>
      </c>
    </row>
    <row r="5207" spans="1:14" x14ac:dyDescent="0.55000000000000004">
      <c r="A5207" t="s">
        <v>5350</v>
      </c>
      <c r="B5207" t="s">
        <v>19</v>
      </c>
      <c r="C5207" t="s">
        <v>20</v>
      </c>
      <c r="E5207" t="s">
        <v>49</v>
      </c>
      <c r="F5207" s="1">
        <v>42940</v>
      </c>
      <c r="I5207" t="s">
        <v>22</v>
      </c>
      <c r="J5207" t="s">
        <v>17</v>
      </c>
      <c r="K5207">
        <v>4821</v>
      </c>
    </row>
    <row r="5208" spans="1:14" x14ac:dyDescent="0.55000000000000004">
      <c r="A5208" t="s">
        <v>5351</v>
      </c>
      <c r="B5208" t="s">
        <v>19</v>
      </c>
      <c r="C5208" t="s">
        <v>20</v>
      </c>
      <c r="E5208" t="s">
        <v>49</v>
      </c>
      <c r="F5208" s="1">
        <v>42940</v>
      </c>
      <c r="I5208" t="s">
        <v>22</v>
      </c>
      <c r="J5208" t="s">
        <v>17</v>
      </c>
      <c r="K5208">
        <v>4821</v>
      </c>
    </row>
    <row r="5209" spans="1:14" x14ac:dyDescent="0.55000000000000004">
      <c r="A5209" t="s">
        <v>5352</v>
      </c>
      <c r="B5209" t="s">
        <v>19</v>
      </c>
      <c r="C5209" t="s">
        <v>24</v>
      </c>
      <c r="E5209" t="s">
        <v>49</v>
      </c>
      <c r="F5209" s="1">
        <v>42940</v>
      </c>
      <c r="I5209" t="s">
        <v>22</v>
      </c>
      <c r="J5209" t="s">
        <v>25</v>
      </c>
      <c r="K5209">
        <v>55</v>
      </c>
    </row>
    <row r="5210" spans="1:14" x14ac:dyDescent="0.55000000000000004">
      <c r="A5210" t="s">
        <v>5353</v>
      </c>
      <c r="B5210" t="s">
        <v>19</v>
      </c>
      <c r="C5210" t="s">
        <v>48</v>
      </c>
      <c r="E5210" t="s">
        <v>49</v>
      </c>
      <c r="F5210" s="1">
        <v>42940</v>
      </c>
      <c r="I5210" t="s">
        <v>22</v>
      </c>
      <c r="J5210" t="s">
        <v>25</v>
      </c>
      <c r="K5210">
        <v>3393</v>
      </c>
    </row>
    <row r="5211" spans="1:14" x14ac:dyDescent="0.55000000000000004">
      <c r="A5211" t="s">
        <v>5354</v>
      </c>
      <c r="B5211" t="s">
        <v>19</v>
      </c>
      <c r="C5211" t="s">
        <v>13</v>
      </c>
      <c r="D5211" t="s">
        <v>87</v>
      </c>
      <c r="E5211" t="s">
        <v>15</v>
      </c>
      <c r="F5211" s="1">
        <v>42940</v>
      </c>
      <c r="G5211" s="1">
        <v>42954</v>
      </c>
      <c r="H5211">
        <v>996</v>
      </c>
      <c r="I5211" t="s">
        <v>22</v>
      </c>
      <c r="J5211" t="s">
        <v>17</v>
      </c>
      <c r="K5211">
        <v>1096</v>
      </c>
      <c r="M5211">
        <f t="shared" ref="M5211:M5216" si="1330" xml:space="preserve"> H5211 - K5211</f>
        <v>-100</v>
      </c>
      <c r="N5211">
        <f t="shared" ref="N5211:N5216" si="1331" xml:space="preserve"> M5211 / H5211 * 100</f>
        <v>-10.040160642570282</v>
      </c>
    </row>
    <row r="5212" spans="1:14" x14ac:dyDescent="0.55000000000000004">
      <c r="A5212" t="s">
        <v>5355</v>
      </c>
      <c r="B5212" t="s">
        <v>19</v>
      </c>
      <c r="C5212" t="s">
        <v>20</v>
      </c>
      <c r="D5212" t="s">
        <v>54</v>
      </c>
      <c r="E5212" t="s">
        <v>15</v>
      </c>
      <c r="F5212" s="1">
        <v>42940</v>
      </c>
      <c r="G5212" s="1">
        <v>42947</v>
      </c>
      <c r="H5212">
        <v>4772</v>
      </c>
      <c r="I5212" t="s">
        <v>22</v>
      </c>
      <c r="J5212" t="s">
        <v>17</v>
      </c>
      <c r="K5212">
        <v>4821</v>
      </c>
      <c r="M5212">
        <f t="shared" si="1330"/>
        <v>-49</v>
      </c>
      <c r="N5212">
        <f t="shared" si="1331"/>
        <v>-1.0268231349538977</v>
      </c>
    </row>
    <row r="5213" spans="1:14" x14ac:dyDescent="0.55000000000000004">
      <c r="A5213" t="s">
        <v>5356</v>
      </c>
      <c r="B5213" t="s">
        <v>153</v>
      </c>
      <c r="C5213" t="s">
        <v>20</v>
      </c>
      <c r="D5213" t="s">
        <v>252</v>
      </c>
      <c r="E5213" t="s">
        <v>15</v>
      </c>
      <c r="F5213" s="1">
        <v>42940</v>
      </c>
      <c r="G5213" s="1">
        <v>42942</v>
      </c>
      <c r="H5213">
        <v>4490</v>
      </c>
      <c r="I5213" t="s">
        <v>75</v>
      </c>
      <c r="J5213" t="s">
        <v>17</v>
      </c>
      <c r="K5213">
        <v>4821</v>
      </c>
      <c r="M5213">
        <f t="shared" si="1330"/>
        <v>-331</v>
      </c>
      <c r="N5213">
        <f t="shared" si="1331"/>
        <v>-7.3719376391982188</v>
      </c>
    </row>
    <row r="5214" spans="1:14" x14ac:dyDescent="0.55000000000000004">
      <c r="A5214" t="s">
        <v>5357</v>
      </c>
      <c r="B5214" t="s">
        <v>153</v>
      </c>
      <c r="C5214" t="s">
        <v>48</v>
      </c>
      <c r="D5214" t="s">
        <v>249</v>
      </c>
      <c r="E5214" t="s">
        <v>15</v>
      </c>
      <c r="F5214" s="1">
        <v>42940</v>
      </c>
      <c r="G5214" s="1">
        <v>43041</v>
      </c>
      <c r="H5214">
        <v>3260</v>
      </c>
      <c r="I5214" t="s">
        <v>75</v>
      </c>
      <c r="J5214" t="s">
        <v>25</v>
      </c>
      <c r="K5214">
        <v>3393</v>
      </c>
      <c r="M5214">
        <f t="shared" si="1330"/>
        <v>-133</v>
      </c>
      <c r="N5214">
        <f t="shared" si="1331"/>
        <v>-4.0797546012269938</v>
      </c>
    </row>
    <row r="5215" spans="1:14" x14ac:dyDescent="0.55000000000000004">
      <c r="A5215" t="s">
        <v>5358</v>
      </c>
      <c r="B5215" t="s">
        <v>77</v>
      </c>
      <c r="C5215" t="s">
        <v>27</v>
      </c>
      <c r="D5215" t="s">
        <v>236</v>
      </c>
      <c r="E5215" t="s">
        <v>15</v>
      </c>
      <c r="F5215" s="1">
        <v>42940</v>
      </c>
      <c r="G5215" s="1">
        <v>42953</v>
      </c>
      <c r="H5215">
        <v>584</v>
      </c>
      <c r="I5215" t="s">
        <v>39</v>
      </c>
      <c r="J5215" t="s">
        <v>17</v>
      </c>
      <c r="K5215">
        <v>550</v>
      </c>
      <c r="M5215">
        <f t="shared" si="1330"/>
        <v>34</v>
      </c>
      <c r="N5215">
        <f t="shared" si="1331"/>
        <v>5.8219178082191778</v>
      </c>
    </row>
    <row r="5216" spans="1:14" x14ac:dyDescent="0.55000000000000004">
      <c r="A5216" t="s">
        <v>5359</v>
      </c>
      <c r="B5216" t="s">
        <v>77</v>
      </c>
      <c r="C5216" t="s">
        <v>48</v>
      </c>
      <c r="D5216" t="s">
        <v>167</v>
      </c>
      <c r="E5216" t="s">
        <v>15</v>
      </c>
      <c r="F5216" s="1">
        <v>42940</v>
      </c>
      <c r="G5216" s="1">
        <v>42946</v>
      </c>
      <c r="H5216">
        <v>3371</v>
      </c>
      <c r="I5216" t="s">
        <v>39</v>
      </c>
      <c r="J5216" t="s">
        <v>25</v>
      </c>
      <c r="K5216">
        <v>3393</v>
      </c>
      <c r="M5216">
        <f t="shared" si="1330"/>
        <v>-22</v>
      </c>
      <c r="N5216">
        <f t="shared" si="1331"/>
        <v>-0.65262533372886378</v>
      </c>
    </row>
    <row r="5217" spans="1:14" x14ac:dyDescent="0.55000000000000004">
      <c r="A5217" t="s">
        <v>5360</v>
      </c>
      <c r="B5217" t="s">
        <v>53</v>
      </c>
      <c r="C5217" t="s">
        <v>27</v>
      </c>
      <c r="E5217" t="s">
        <v>49</v>
      </c>
      <c r="F5217" s="1">
        <v>42940</v>
      </c>
      <c r="I5217" t="s">
        <v>22</v>
      </c>
      <c r="J5217" t="s">
        <v>17</v>
      </c>
      <c r="K5217">
        <v>550</v>
      </c>
    </row>
    <row r="5218" spans="1:14" x14ac:dyDescent="0.55000000000000004">
      <c r="A5218" t="s">
        <v>5361</v>
      </c>
      <c r="B5218" t="s">
        <v>53</v>
      </c>
      <c r="C5218" t="s">
        <v>57</v>
      </c>
      <c r="D5218" t="s">
        <v>171</v>
      </c>
      <c r="E5218" t="s">
        <v>49</v>
      </c>
      <c r="F5218" s="1">
        <v>42940</v>
      </c>
      <c r="I5218" t="s">
        <v>22</v>
      </c>
      <c r="J5218" t="s">
        <v>17</v>
      </c>
      <c r="K5218">
        <v>5482</v>
      </c>
    </row>
    <row r="5219" spans="1:14" x14ac:dyDescent="0.55000000000000004">
      <c r="A5219" t="s">
        <v>5362</v>
      </c>
      <c r="B5219" t="s">
        <v>53</v>
      </c>
      <c r="C5219" t="s">
        <v>20</v>
      </c>
      <c r="D5219" t="s">
        <v>230</v>
      </c>
      <c r="E5219" t="s">
        <v>15</v>
      </c>
      <c r="F5219" s="1">
        <v>42940</v>
      </c>
      <c r="G5219" s="1">
        <v>43005</v>
      </c>
      <c r="H5219">
        <v>4868</v>
      </c>
      <c r="I5219" t="s">
        <v>22</v>
      </c>
      <c r="J5219" t="s">
        <v>17</v>
      </c>
      <c r="K5219">
        <v>4821</v>
      </c>
      <c r="M5219">
        <f t="shared" ref="M5219:M5220" si="1332" xml:space="preserve"> H5219 - K5219</f>
        <v>47</v>
      </c>
      <c r="N5219">
        <f t="shared" ref="N5219:N5220" si="1333" xml:space="preserve"> M5219 / H5219 * 100</f>
        <v>0.96548890714872637</v>
      </c>
    </row>
    <row r="5220" spans="1:14" x14ac:dyDescent="0.55000000000000004">
      <c r="A5220" t="s">
        <v>5363</v>
      </c>
      <c r="B5220" t="s">
        <v>53</v>
      </c>
      <c r="C5220" t="s">
        <v>48</v>
      </c>
      <c r="D5220" t="s">
        <v>163</v>
      </c>
      <c r="E5220" t="s">
        <v>15</v>
      </c>
      <c r="F5220" s="1">
        <v>42940</v>
      </c>
      <c r="G5220" s="1">
        <v>42954</v>
      </c>
      <c r="H5220">
        <v>3271</v>
      </c>
      <c r="I5220" t="s">
        <v>22</v>
      </c>
      <c r="J5220" t="s">
        <v>25</v>
      </c>
      <c r="K5220">
        <v>3393</v>
      </c>
      <c r="M5220">
        <f t="shared" si="1332"/>
        <v>-122</v>
      </c>
      <c r="N5220">
        <f t="shared" si="1333"/>
        <v>-3.7297462549679001</v>
      </c>
    </row>
    <row r="5221" spans="1:14" x14ac:dyDescent="0.55000000000000004">
      <c r="A5221" t="s">
        <v>5364</v>
      </c>
      <c r="B5221" t="s">
        <v>264</v>
      </c>
      <c r="C5221" t="s">
        <v>27</v>
      </c>
      <c r="E5221" t="s">
        <v>49</v>
      </c>
      <c r="F5221" s="1">
        <v>42940</v>
      </c>
      <c r="I5221" t="s">
        <v>22</v>
      </c>
      <c r="J5221" t="s">
        <v>17</v>
      </c>
      <c r="K5221">
        <v>550</v>
      </c>
    </row>
    <row r="5222" spans="1:14" x14ac:dyDescent="0.55000000000000004">
      <c r="A5222" t="s">
        <v>5365</v>
      </c>
      <c r="B5222" t="s">
        <v>264</v>
      </c>
      <c r="C5222" t="s">
        <v>20</v>
      </c>
      <c r="D5222" t="s">
        <v>71</v>
      </c>
      <c r="E5222" t="s">
        <v>55</v>
      </c>
      <c r="F5222" s="1">
        <v>42940</v>
      </c>
      <c r="G5222" s="1">
        <v>42941</v>
      </c>
      <c r="H5222">
        <v>0</v>
      </c>
      <c r="I5222" t="s">
        <v>22</v>
      </c>
      <c r="J5222" t="s">
        <v>17</v>
      </c>
      <c r="K5222">
        <v>4821</v>
      </c>
    </row>
    <row r="5223" spans="1:14" x14ac:dyDescent="0.55000000000000004">
      <c r="A5223" t="s">
        <v>5366</v>
      </c>
      <c r="B5223" t="s">
        <v>144</v>
      </c>
      <c r="C5223" t="s">
        <v>27</v>
      </c>
      <c r="E5223" t="s">
        <v>49</v>
      </c>
      <c r="F5223" s="1">
        <v>42940</v>
      </c>
      <c r="I5223" t="s">
        <v>16</v>
      </c>
      <c r="J5223" t="s">
        <v>17</v>
      </c>
      <c r="K5223">
        <v>550</v>
      </c>
    </row>
    <row r="5224" spans="1:14" x14ac:dyDescent="0.55000000000000004">
      <c r="A5224" t="s">
        <v>5367</v>
      </c>
      <c r="B5224" t="s">
        <v>144</v>
      </c>
      <c r="C5224" t="s">
        <v>24</v>
      </c>
      <c r="D5224" t="s">
        <v>230</v>
      </c>
      <c r="E5224" t="s">
        <v>55</v>
      </c>
      <c r="F5224" s="1">
        <v>42940</v>
      </c>
      <c r="G5224" s="1">
        <v>42975</v>
      </c>
      <c r="H5224">
        <v>0</v>
      </c>
      <c r="I5224" t="s">
        <v>16</v>
      </c>
      <c r="J5224" t="s">
        <v>25</v>
      </c>
      <c r="K5224">
        <v>55</v>
      </c>
    </row>
    <row r="5225" spans="1:14" x14ac:dyDescent="0.55000000000000004">
      <c r="A5225" t="s">
        <v>5368</v>
      </c>
      <c r="B5225" t="s">
        <v>127</v>
      </c>
      <c r="C5225" t="s">
        <v>27</v>
      </c>
      <c r="E5225" t="s">
        <v>49</v>
      </c>
      <c r="F5225" s="1">
        <v>42940</v>
      </c>
      <c r="I5225" t="s">
        <v>22</v>
      </c>
      <c r="J5225" t="s">
        <v>17</v>
      </c>
      <c r="K5225">
        <v>550</v>
      </c>
    </row>
    <row r="5226" spans="1:14" x14ac:dyDescent="0.55000000000000004">
      <c r="A5226" t="s">
        <v>5369</v>
      </c>
      <c r="B5226" t="s">
        <v>127</v>
      </c>
      <c r="C5226" t="s">
        <v>13</v>
      </c>
      <c r="E5226" t="s">
        <v>49</v>
      </c>
      <c r="F5226" s="1">
        <v>42940</v>
      </c>
      <c r="I5226" t="s">
        <v>22</v>
      </c>
      <c r="J5226" t="s">
        <v>17</v>
      </c>
      <c r="K5226">
        <v>1096</v>
      </c>
    </row>
    <row r="5227" spans="1:14" x14ac:dyDescent="0.55000000000000004">
      <c r="A5227" t="s">
        <v>5370</v>
      </c>
      <c r="B5227" t="s">
        <v>127</v>
      </c>
      <c r="C5227" t="s">
        <v>13</v>
      </c>
      <c r="D5227" t="s">
        <v>124</v>
      </c>
      <c r="E5227" t="s">
        <v>15</v>
      </c>
      <c r="F5227" s="1">
        <v>42940</v>
      </c>
      <c r="G5227" s="1">
        <v>42941</v>
      </c>
      <c r="H5227">
        <v>1171</v>
      </c>
      <c r="I5227" t="s">
        <v>22</v>
      </c>
      <c r="J5227" t="s">
        <v>17</v>
      </c>
      <c r="K5227">
        <v>1096</v>
      </c>
      <c r="M5227">
        <f xml:space="preserve"> H5227 - K5227</f>
        <v>75</v>
      </c>
      <c r="N5227">
        <f xml:space="preserve"> M5227 / H5227 * 100</f>
        <v>6.4047822374039276</v>
      </c>
    </row>
    <row r="5228" spans="1:14" x14ac:dyDescent="0.55000000000000004">
      <c r="A5228" t="s">
        <v>5371</v>
      </c>
      <c r="B5228" t="s">
        <v>60</v>
      </c>
      <c r="C5228" t="s">
        <v>24</v>
      </c>
      <c r="E5228" t="s">
        <v>49</v>
      </c>
      <c r="F5228" s="1">
        <v>42940</v>
      </c>
      <c r="I5228" t="s">
        <v>32</v>
      </c>
      <c r="J5228" t="s">
        <v>25</v>
      </c>
      <c r="K5228">
        <v>55</v>
      </c>
    </row>
    <row r="5229" spans="1:14" x14ac:dyDescent="0.55000000000000004">
      <c r="A5229" t="s">
        <v>5372</v>
      </c>
      <c r="B5229" t="s">
        <v>12</v>
      </c>
      <c r="C5229" t="s">
        <v>27</v>
      </c>
      <c r="D5229" t="s">
        <v>160</v>
      </c>
      <c r="E5229" t="s">
        <v>49</v>
      </c>
      <c r="F5229" s="1">
        <v>42940</v>
      </c>
      <c r="I5229" t="s">
        <v>16</v>
      </c>
      <c r="J5229" t="s">
        <v>17</v>
      </c>
      <c r="K5229">
        <v>550</v>
      </c>
    </row>
    <row r="5230" spans="1:14" x14ac:dyDescent="0.55000000000000004">
      <c r="A5230" t="s">
        <v>5373</v>
      </c>
      <c r="B5230" t="s">
        <v>12</v>
      </c>
      <c r="C5230" t="s">
        <v>24</v>
      </c>
      <c r="D5230" t="s">
        <v>234</v>
      </c>
      <c r="E5230" t="s">
        <v>49</v>
      </c>
      <c r="F5230" s="1">
        <v>42940</v>
      </c>
      <c r="I5230" t="s">
        <v>16</v>
      </c>
      <c r="J5230" t="s">
        <v>25</v>
      </c>
      <c r="K5230">
        <v>55</v>
      </c>
    </row>
    <row r="5231" spans="1:14" x14ac:dyDescent="0.55000000000000004">
      <c r="A5231" t="s">
        <v>5374</v>
      </c>
      <c r="B5231" t="s">
        <v>12</v>
      </c>
      <c r="C5231" t="s">
        <v>24</v>
      </c>
      <c r="D5231" t="s">
        <v>330</v>
      </c>
      <c r="E5231" t="s">
        <v>15</v>
      </c>
      <c r="F5231" s="1">
        <v>42940</v>
      </c>
      <c r="G5231" s="1">
        <v>42941</v>
      </c>
      <c r="H5231">
        <v>58</v>
      </c>
      <c r="I5231" t="s">
        <v>16</v>
      </c>
      <c r="J5231" t="s">
        <v>25</v>
      </c>
      <c r="K5231">
        <v>55</v>
      </c>
      <c r="M5231">
        <f xml:space="preserve"> H5231 - K5231</f>
        <v>3</v>
      </c>
      <c r="N5231">
        <f xml:space="preserve"> M5231 / H5231 * 100</f>
        <v>5.1724137931034484</v>
      </c>
    </row>
    <row r="5232" spans="1:14" x14ac:dyDescent="0.55000000000000004">
      <c r="A5232" t="s">
        <v>5375</v>
      </c>
      <c r="B5232" t="s">
        <v>44</v>
      </c>
      <c r="C5232" t="s">
        <v>20</v>
      </c>
      <c r="E5232" t="s">
        <v>49</v>
      </c>
      <c r="F5232" s="1">
        <v>42940</v>
      </c>
      <c r="I5232" t="s">
        <v>22</v>
      </c>
      <c r="J5232" t="s">
        <v>17</v>
      </c>
      <c r="K5232">
        <v>4821</v>
      </c>
    </row>
    <row r="5233" spans="1:14" x14ac:dyDescent="0.55000000000000004">
      <c r="A5233" t="s">
        <v>5376</v>
      </c>
      <c r="B5233" t="s">
        <v>44</v>
      </c>
      <c r="C5233" t="s">
        <v>27</v>
      </c>
      <c r="D5233" t="s">
        <v>504</v>
      </c>
      <c r="E5233" t="s">
        <v>55</v>
      </c>
      <c r="F5233" s="1">
        <v>42940</v>
      </c>
      <c r="G5233" s="1">
        <v>43045</v>
      </c>
      <c r="H5233">
        <v>0</v>
      </c>
      <c r="I5233" t="s">
        <v>22</v>
      </c>
      <c r="J5233" t="s">
        <v>17</v>
      </c>
      <c r="K5233">
        <v>550</v>
      </c>
    </row>
    <row r="5234" spans="1:14" x14ac:dyDescent="0.55000000000000004">
      <c r="A5234" t="s">
        <v>5377</v>
      </c>
      <c r="B5234" t="s">
        <v>99</v>
      </c>
      <c r="C5234" t="s">
        <v>20</v>
      </c>
      <c r="D5234" t="s">
        <v>290</v>
      </c>
      <c r="E5234" t="s">
        <v>55</v>
      </c>
      <c r="F5234" s="1">
        <v>42940</v>
      </c>
      <c r="G5234" s="1">
        <v>42942</v>
      </c>
      <c r="H5234">
        <v>0</v>
      </c>
      <c r="I5234" t="s">
        <v>85</v>
      </c>
      <c r="J5234" t="s">
        <v>17</v>
      </c>
      <c r="K5234">
        <v>4821</v>
      </c>
    </row>
    <row r="5235" spans="1:14" x14ac:dyDescent="0.55000000000000004">
      <c r="A5235" t="s">
        <v>5378</v>
      </c>
      <c r="B5235" t="s">
        <v>99</v>
      </c>
      <c r="C5235" t="s">
        <v>24</v>
      </c>
      <c r="D5235" t="s">
        <v>100</v>
      </c>
      <c r="E5235" t="s">
        <v>15</v>
      </c>
      <c r="F5235" s="1">
        <v>42940</v>
      </c>
      <c r="G5235" s="1">
        <v>42941</v>
      </c>
      <c r="H5235">
        <v>59</v>
      </c>
      <c r="I5235" t="s">
        <v>85</v>
      </c>
      <c r="J5235" t="s">
        <v>25</v>
      </c>
      <c r="K5235">
        <v>55</v>
      </c>
      <c r="M5235">
        <f xml:space="preserve"> H5235 - K5235</f>
        <v>4</v>
      </c>
      <c r="N5235">
        <f xml:space="preserve"> M5235 / H5235 * 100</f>
        <v>6.7796610169491522</v>
      </c>
    </row>
    <row r="5236" spans="1:14" x14ac:dyDescent="0.55000000000000004">
      <c r="A5236" t="s">
        <v>5379</v>
      </c>
      <c r="B5236" t="s">
        <v>70</v>
      </c>
      <c r="C5236" t="s">
        <v>27</v>
      </c>
      <c r="D5236" t="s">
        <v>312</v>
      </c>
      <c r="E5236" t="s">
        <v>49</v>
      </c>
      <c r="F5236" s="1">
        <v>42940</v>
      </c>
      <c r="I5236" t="s">
        <v>16</v>
      </c>
      <c r="J5236" t="s">
        <v>17</v>
      </c>
      <c r="K5236">
        <v>550</v>
      </c>
    </row>
    <row r="5237" spans="1:14" x14ac:dyDescent="0.55000000000000004">
      <c r="A5237" t="s">
        <v>5380</v>
      </c>
      <c r="B5237" t="s">
        <v>70</v>
      </c>
      <c r="C5237" t="s">
        <v>13</v>
      </c>
      <c r="E5237" t="s">
        <v>49</v>
      </c>
      <c r="F5237" s="1">
        <v>42940</v>
      </c>
      <c r="I5237" t="s">
        <v>16</v>
      </c>
      <c r="J5237" t="s">
        <v>17</v>
      </c>
      <c r="K5237">
        <v>1096</v>
      </c>
    </row>
    <row r="5238" spans="1:14" x14ac:dyDescent="0.55000000000000004">
      <c r="A5238" t="s">
        <v>5381</v>
      </c>
      <c r="B5238" t="s">
        <v>70</v>
      </c>
      <c r="C5238" t="s">
        <v>24</v>
      </c>
      <c r="E5238" t="s">
        <v>49</v>
      </c>
      <c r="F5238" s="1">
        <v>42940</v>
      </c>
      <c r="I5238" t="s">
        <v>16</v>
      </c>
      <c r="J5238" t="s">
        <v>25</v>
      </c>
      <c r="K5238">
        <v>55</v>
      </c>
    </row>
    <row r="5239" spans="1:14" x14ac:dyDescent="0.55000000000000004">
      <c r="A5239" t="s">
        <v>5382</v>
      </c>
      <c r="B5239" t="s">
        <v>70</v>
      </c>
      <c r="C5239" t="s">
        <v>24</v>
      </c>
      <c r="E5239" t="s">
        <v>49</v>
      </c>
      <c r="F5239" s="1">
        <v>42940</v>
      </c>
      <c r="I5239" t="s">
        <v>16</v>
      </c>
      <c r="J5239" t="s">
        <v>25</v>
      </c>
      <c r="K5239">
        <v>55</v>
      </c>
    </row>
    <row r="5240" spans="1:14" x14ac:dyDescent="0.55000000000000004">
      <c r="A5240" t="s">
        <v>5383</v>
      </c>
      <c r="B5240" t="s">
        <v>70</v>
      </c>
      <c r="C5240" t="s">
        <v>24</v>
      </c>
      <c r="E5240" t="s">
        <v>49</v>
      </c>
      <c r="F5240" s="1">
        <v>42940</v>
      </c>
      <c r="I5240" t="s">
        <v>16</v>
      </c>
      <c r="J5240" t="s">
        <v>25</v>
      </c>
      <c r="K5240">
        <v>55</v>
      </c>
    </row>
    <row r="5241" spans="1:14" x14ac:dyDescent="0.55000000000000004">
      <c r="A5241" t="s">
        <v>5384</v>
      </c>
      <c r="B5241" t="s">
        <v>70</v>
      </c>
      <c r="C5241" t="s">
        <v>48</v>
      </c>
      <c r="D5241" t="s">
        <v>236</v>
      </c>
      <c r="E5241" t="s">
        <v>49</v>
      </c>
      <c r="F5241" s="1">
        <v>42940</v>
      </c>
      <c r="I5241" t="s">
        <v>16</v>
      </c>
      <c r="J5241" t="s">
        <v>25</v>
      </c>
      <c r="K5241">
        <v>3393</v>
      </c>
    </row>
    <row r="5242" spans="1:14" x14ac:dyDescent="0.55000000000000004">
      <c r="A5242" t="s">
        <v>5385</v>
      </c>
      <c r="B5242" t="s">
        <v>70</v>
      </c>
      <c r="C5242" t="s">
        <v>48</v>
      </c>
      <c r="D5242" t="s">
        <v>35</v>
      </c>
      <c r="E5242" t="s">
        <v>49</v>
      </c>
      <c r="F5242" s="1">
        <v>42940</v>
      </c>
      <c r="I5242" t="s">
        <v>16</v>
      </c>
      <c r="J5242" t="s">
        <v>25</v>
      </c>
      <c r="K5242">
        <v>3393</v>
      </c>
    </row>
    <row r="5243" spans="1:14" x14ac:dyDescent="0.55000000000000004">
      <c r="A5243" t="s">
        <v>5386</v>
      </c>
      <c r="B5243" t="s">
        <v>70</v>
      </c>
      <c r="C5243" t="s">
        <v>24</v>
      </c>
      <c r="D5243" t="s">
        <v>327</v>
      </c>
      <c r="E5243" t="s">
        <v>15</v>
      </c>
      <c r="F5243" s="1">
        <v>42940</v>
      </c>
      <c r="G5243" s="1">
        <v>42947</v>
      </c>
      <c r="H5243">
        <v>50</v>
      </c>
      <c r="I5243" t="s">
        <v>16</v>
      </c>
      <c r="J5243" t="s">
        <v>25</v>
      </c>
      <c r="K5243">
        <v>55</v>
      </c>
      <c r="M5243">
        <f xml:space="preserve"> H5243 - K5243</f>
        <v>-5</v>
      </c>
      <c r="N5243">
        <f xml:space="preserve"> M5243 / H5243 * 100</f>
        <v>-10</v>
      </c>
    </row>
    <row r="5244" spans="1:14" x14ac:dyDescent="0.55000000000000004">
      <c r="A5244" t="s">
        <v>5387</v>
      </c>
      <c r="B5244" t="s">
        <v>37</v>
      </c>
      <c r="C5244" t="s">
        <v>57</v>
      </c>
      <c r="D5244" t="s">
        <v>31</v>
      </c>
      <c r="E5244" t="s">
        <v>55</v>
      </c>
      <c r="F5244" s="1">
        <v>42940</v>
      </c>
      <c r="G5244" s="1">
        <v>43060</v>
      </c>
      <c r="H5244">
        <v>0</v>
      </c>
      <c r="I5244" t="s">
        <v>39</v>
      </c>
      <c r="J5244" t="s">
        <v>17</v>
      </c>
      <c r="K5244">
        <v>5482</v>
      </c>
    </row>
    <row r="5245" spans="1:14" x14ac:dyDescent="0.55000000000000004">
      <c r="A5245" t="s">
        <v>5388</v>
      </c>
      <c r="B5245" t="s">
        <v>83</v>
      </c>
      <c r="C5245" t="s">
        <v>24</v>
      </c>
      <c r="D5245" t="s">
        <v>191</v>
      </c>
      <c r="E5245" t="s">
        <v>55</v>
      </c>
      <c r="F5245" s="1">
        <v>42940</v>
      </c>
      <c r="G5245" s="1">
        <v>42946</v>
      </c>
      <c r="H5245">
        <v>0</v>
      </c>
      <c r="I5245" t="s">
        <v>85</v>
      </c>
      <c r="J5245" t="s">
        <v>25</v>
      </c>
      <c r="K5245">
        <v>55</v>
      </c>
    </row>
    <row r="5246" spans="1:14" x14ac:dyDescent="0.55000000000000004">
      <c r="A5246" t="s">
        <v>5389</v>
      </c>
      <c r="B5246" t="s">
        <v>34</v>
      </c>
      <c r="C5246" t="s">
        <v>24</v>
      </c>
      <c r="D5246" t="s">
        <v>186</v>
      </c>
      <c r="E5246" t="s">
        <v>49</v>
      </c>
      <c r="F5246" s="1">
        <v>42941</v>
      </c>
      <c r="I5246" t="s">
        <v>16</v>
      </c>
      <c r="J5246" t="s">
        <v>25</v>
      </c>
      <c r="K5246">
        <v>55</v>
      </c>
    </row>
    <row r="5247" spans="1:14" x14ac:dyDescent="0.55000000000000004">
      <c r="A5247" t="s">
        <v>5390</v>
      </c>
      <c r="B5247" t="s">
        <v>34</v>
      </c>
      <c r="C5247" t="s">
        <v>48</v>
      </c>
      <c r="D5247" t="s">
        <v>186</v>
      </c>
      <c r="E5247" t="s">
        <v>49</v>
      </c>
      <c r="F5247" s="1">
        <v>42941</v>
      </c>
      <c r="I5247" t="s">
        <v>16</v>
      </c>
      <c r="J5247" t="s">
        <v>25</v>
      </c>
      <c r="K5247">
        <v>3393</v>
      </c>
    </row>
    <row r="5248" spans="1:14" x14ac:dyDescent="0.55000000000000004">
      <c r="A5248" t="s">
        <v>5391</v>
      </c>
      <c r="B5248" t="s">
        <v>34</v>
      </c>
      <c r="C5248" t="s">
        <v>48</v>
      </c>
      <c r="D5248" t="s">
        <v>221</v>
      </c>
      <c r="E5248" t="s">
        <v>49</v>
      </c>
      <c r="F5248" s="1">
        <v>42941</v>
      </c>
      <c r="I5248" t="s">
        <v>16</v>
      </c>
      <c r="J5248" t="s">
        <v>25</v>
      </c>
      <c r="K5248">
        <v>3393</v>
      </c>
    </row>
    <row r="5249" spans="1:14" x14ac:dyDescent="0.55000000000000004">
      <c r="A5249" t="s">
        <v>5392</v>
      </c>
      <c r="B5249" t="s">
        <v>150</v>
      </c>
      <c r="C5249" t="s">
        <v>27</v>
      </c>
      <c r="D5249" t="s">
        <v>151</v>
      </c>
      <c r="E5249" t="s">
        <v>55</v>
      </c>
      <c r="F5249" s="1">
        <v>42941</v>
      </c>
      <c r="G5249" s="1">
        <v>42950</v>
      </c>
      <c r="H5249">
        <v>0</v>
      </c>
      <c r="I5249" t="s">
        <v>75</v>
      </c>
      <c r="J5249" t="s">
        <v>17</v>
      </c>
      <c r="K5249">
        <v>550</v>
      </c>
    </row>
    <row r="5250" spans="1:14" x14ac:dyDescent="0.55000000000000004">
      <c r="A5250" t="s">
        <v>5393</v>
      </c>
      <c r="B5250" t="s">
        <v>150</v>
      </c>
      <c r="C5250" t="s">
        <v>24</v>
      </c>
      <c r="D5250" t="s">
        <v>530</v>
      </c>
      <c r="E5250" t="s">
        <v>15</v>
      </c>
      <c r="F5250" s="1">
        <v>42941</v>
      </c>
      <c r="G5250" s="1">
        <v>42948</v>
      </c>
      <c r="H5250">
        <v>48</v>
      </c>
      <c r="I5250" t="s">
        <v>75</v>
      </c>
      <c r="J5250" t="s">
        <v>25</v>
      </c>
      <c r="K5250">
        <v>55</v>
      </c>
      <c r="M5250">
        <f t="shared" ref="M5250:M5252" si="1334" xml:space="preserve"> H5250 - K5250</f>
        <v>-7</v>
      </c>
      <c r="N5250">
        <f t="shared" ref="N5250:N5252" si="1335" xml:space="preserve"> M5250 / H5250 * 100</f>
        <v>-14.583333333333334</v>
      </c>
    </row>
    <row r="5251" spans="1:14" x14ac:dyDescent="0.55000000000000004">
      <c r="A5251" t="s">
        <v>5394</v>
      </c>
      <c r="B5251" t="s">
        <v>129</v>
      </c>
      <c r="C5251" t="s">
        <v>27</v>
      </c>
      <c r="D5251" t="s">
        <v>204</v>
      </c>
      <c r="E5251" t="s">
        <v>15</v>
      </c>
      <c r="F5251" s="1">
        <v>42941</v>
      </c>
      <c r="G5251" s="1">
        <v>42968</v>
      </c>
      <c r="H5251">
        <v>511</v>
      </c>
      <c r="I5251" t="s">
        <v>75</v>
      </c>
      <c r="J5251" t="s">
        <v>17</v>
      </c>
      <c r="K5251">
        <v>550</v>
      </c>
      <c r="M5251">
        <f t="shared" si="1334"/>
        <v>-39</v>
      </c>
      <c r="N5251">
        <f t="shared" si="1335"/>
        <v>-7.6320939334637963</v>
      </c>
    </row>
    <row r="5252" spans="1:14" x14ac:dyDescent="0.55000000000000004">
      <c r="A5252" t="s">
        <v>5395</v>
      </c>
      <c r="B5252" t="s">
        <v>129</v>
      </c>
      <c r="C5252" t="s">
        <v>13</v>
      </c>
      <c r="D5252" t="s">
        <v>234</v>
      </c>
      <c r="E5252" t="s">
        <v>15</v>
      </c>
      <c r="F5252" s="1">
        <v>42941</v>
      </c>
      <c r="G5252" s="1">
        <v>42945</v>
      </c>
      <c r="H5252">
        <v>1311</v>
      </c>
      <c r="I5252" t="s">
        <v>75</v>
      </c>
      <c r="J5252" t="s">
        <v>17</v>
      </c>
      <c r="K5252">
        <v>1096</v>
      </c>
      <c r="M5252">
        <f t="shared" si="1334"/>
        <v>215</v>
      </c>
      <c r="N5252">
        <f t="shared" si="1335"/>
        <v>16.399694889397406</v>
      </c>
    </row>
    <row r="5253" spans="1:14" x14ac:dyDescent="0.55000000000000004">
      <c r="A5253" t="s">
        <v>5396</v>
      </c>
      <c r="B5253" t="s">
        <v>214</v>
      </c>
      <c r="C5253" t="s">
        <v>27</v>
      </c>
      <c r="E5253" t="s">
        <v>49</v>
      </c>
      <c r="F5253" s="1">
        <v>42941</v>
      </c>
      <c r="I5253" t="s">
        <v>16</v>
      </c>
      <c r="J5253" t="s">
        <v>17</v>
      </c>
      <c r="K5253">
        <v>550</v>
      </c>
    </row>
    <row r="5254" spans="1:14" x14ac:dyDescent="0.55000000000000004">
      <c r="A5254" t="s">
        <v>5397</v>
      </c>
      <c r="B5254" t="s">
        <v>214</v>
      </c>
      <c r="C5254" t="s">
        <v>48</v>
      </c>
      <c r="D5254" t="s">
        <v>120</v>
      </c>
      <c r="E5254" t="s">
        <v>49</v>
      </c>
      <c r="F5254" s="1">
        <v>42941</v>
      </c>
      <c r="I5254" t="s">
        <v>16</v>
      </c>
      <c r="J5254" t="s">
        <v>25</v>
      </c>
      <c r="K5254">
        <v>3393</v>
      </c>
    </row>
    <row r="5255" spans="1:14" x14ac:dyDescent="0.55000000000000004">
      <c r="A5255" t="s">
        <v>5398</v>
      </c>
      <c r="B5255" t="s">
        <v>214</v>
      </c>
      <c r="C5255" t="s">
        <v>24</v>
      </c>
      <c r="D5255" t="s">
        <v>209</v>
      </c>
      <c r="E5255" t="s">
        <v>55</v>
      </c>
      <c r="F5255" s="1">
        <v>42941</v>
      </c>
      <c r="G5255" s="1">
        <v>42943</v>
      </c>
      <c r="H5255">
        <v>0</v>
      </c>
      <c r="I5255" t="s">
        <v>16</v>
      </c>
      <c r="J5255" t="s">
        <v>25</v>
      </c>
      <c r="K5255">
        <v>55</v>
      </c>
    </row>
    <row r="5256" spans="1:14" x14ac:dyDescent="0.55000000000000004">
      <c r="A5256" t="s">
        <v>5399</v>
      </c>
      <c r="B5256" t="s">
        <v>176</v>
      </c>
      <c r="C5256" t="s">
        <v>27</v>
      </c>
      <c r="D5256" t="s">
        <v>167</v>
      </c>
      <c r="E5256" t="s">
        <v>55</v>
      </c>
      <c r="F5256" s="1">
        <v>42941</v>
      </c>
      <c r="G5256" s="1">
        <v>42949</v>
      </c>
      <c r="H5256">
        <v>0</v>
      </c>
      <c r="I5256" t="s">
        <v>85</v>
      </c>
      <c r="J5256" t="s">
        <v>17</v>
      </c>
      <c r="K5256">
        <v>550</v>
      </c>
    </row>
    <row r="5257" spans="1:14" x14ac:dyDescent="0.55000000000000004">
      <c r="A5257" t="s">
        <v>5400</v>
      </c>
      <c r="B5257" t="s">
        <v>73</v>
      </c>
      <c r="C5257" t="s">
        <v>57</v>
      </c>
      <c r="D5257" t="s">
        <v>227</v>
      </c>
      <c r="E5257" t="s">
        <v>15</v>
      </c>
      <c r="F5257" s="1">
        <v>42941</v>
      </c>
      <c r="G5257" s="1">
        <v>42943</v>
      </c>
      <c r="H5257">
        <v>6100</v>
      </c>
      <c r="I5257" t="s">
        <v>75</v>
      </c>
      <c r="J5257" t="s">
        <v>17</v>
      </c>
      <c r="K5257">
        <v>5482</v>
      </c>
      <c r="M5257">
        <f t="shared" ref="M5257:M5258" si="1336" xml:space="preserve"> H5257 - K5257</f>
        <v>618</v>
      </c>
      <c r="N5257">
        <f t="shared" ref="N5257:N5258" si="1337" xml:space="preserve"> M5257 / H5257 * 100</f>
        <v>10.131147540983607</v>
      </c>
    </row>
    <row r="5258" spans="1:14" x14ac:dyDescent="0.55000000000000004">
      <c r="A5258" t="s">
        <v>5401</v>
      </c>
      <c r="B5258" t="s">
        <v>73</v>
      </c>
      <c r="C5258" t="s">
        <v>24</v>
      </c>
      <c r="D5258" t="s">
        <v>154</v>
      </c>
      <c r="E5258" t="s">
        <v>15</v>
      </c>
      <c r="F5258" s="1">
        <v>42941</v>
      </c>
      <c r="G5258" s="1">
        <v>42948</v>
      </c>
      <c r="H5258">
        <v>61</v>
      </c>
      <c r="I5258" t="s">
        <v>75</v>
      </c>
      <c r="J5258" t="s">
        <v>25</v>
      </c>
      <c r="K5258">
        <v>55</v>
      </c>
      <c r="M5258">
        <f t="shared" si="1336"/>
        <v>6</v>
      </c>
      <c r="N5258">
        <f t="shared" si="1337"/>
        <v>9.8360655737704921</v>
      </c>
    </row>
    <row r="5259" spans="1:14" x14ac:dyDescent="0.55000000000000004">
      <c r="A5259" t="s">
        <v>5402</v>
      </c>
      <c r="B5259" t="s">
        <v>19</v>
      </c>
      <c r="C5259" t="s">
        <v>27</v>
      </c>
      <c r="E5259" t="s">
        <v>49</v>
      </c>
      <c r="F5259" s="1">
        <v>42941</v>
      </c>
      <c r="I5259" t="s">
        <v>22</v>
      </c>
      <c r="J5259" t="s">
        <v>17</v>
      </c>
      <c r="K5259">
        <v>550</v>
      </c>
    </row>
    <row r="5260" spans="1:14" x14ac:dyDescent="0.55000000000000004">
      <c r="A5260" t="s">
        <v>5403</v>
      </c>
      <c r="B5260" t="s">
        <v>19</v>
      </c>
      <c r="C5260" t="s">
        <v>27</v>
      </c>
      <c r="E5260" t="s">
        <v>49</v>
      </c>
      <c r="F5260" s="1">
        <v>42941</v>
      </c>
      <c r="I5260" t="s">
        <v>22</v>
      </c>
      <c r="J5260" t="s">
        <v>17</v>
      </c>
      <c r="K5260">
        <v>550</v>
      </c>
    </row>
    <row r="5261" spans="1:14" x14ac:dyDescent="0.55000000000000004">
      <c r="A5261" t="s">
        <v>5404</v>
      </c>
      <c r="B5261" t="s">
        <v>19</v>
      </c>
      <c r="C5261" t="s">
        <v>20</v>
      </c>
      <c r="D5261" t="s">
        <v>21</v>
      </c>
      <c r="E5261" t="s">
        <v>49</v>
      </c>
      <c r="F5261" s="1">
        <v>42941</v>
      </c>
      <c r="I5261" t="s">
        <v>22</v>
      </c>
      <c r="J5261" t="s">
        <v>17</v>
      </c>
      <c r="K5261">
        <v>4821</v>
      </c>
    </row>
    <row r="5262" spans="1:14" x14ac:dyDescent="0.55000000000000004">
      <c r="A5262" t="s">
        <v>5405</v>
      </c>
      <c r="B5262" t="s">
        <v>19</v>
      </c>
      <c r="C5262" t="s">
        <v>20</v>
      </c>
      <c r="D5262" t="s">
        <v>21</v>
      </c>
      <c r="E5262" t="s">
        <v>49</v>
      </c>
      <c r="F5262" s="1">
        <v>42941</v>
      </c>
      <c r="I5262" t="s">
        <v>22</v>
      </c>
      <c r="J5262" t="s">
        <v>17</v>
      </c>
      <c r="K5262">
        <v>4821</v>
      </c>
    </row>
    <row r="5263" spans="1:14" x14ac:dyDescent="0.55000000000000004">
      <c r="A5263" t="s">
        <v>5406</v>
      </c>
      <c r="B5263" t="s">
        <v>19</v>
      </c>
      <c r="C5263" t="s">
        <v>20</v>
      </c>
      <c r="E5263" t="s">
        <v>49</v>
      </c>
      <c r="F5263" s="1">
        <v>42941</v>
      </c>
      <c r="I5263" t="s">
        <v>22</v>
      </c>
      <c r="J5263" t="s">
        <v>17</v>
      </c>
      <c r="K5263">
        <v>4821</v>
      </c>
    </row>
    <row r="5264" spans="1:14" x14ac:dyDescent="0.55000000000000004">
      <c r="A5264" t="s">
        <v>5407</v>
      </c>
      <c r="B5264" t="s">
        <v>19</v>
      </c>
      <c r="C5264" t="s">
        <v>20</v>
      </c>
      <c r="E5264" t="s">
        <v>49</v>
      </c>
      <c r="F5264" s="1">
        <v>42941</v>
      </c>
      <c r="I5264" t="s">
        <v>22</v>
      </c>
      <c r="J5264" t="s">
        <v>17</v>
      </c>
      <c r="K5264">
        <v>4821</v>
      </c>
    </row>
    <row r="5265" spans="1:14" x14ac:dyDescent="0.55000000000000004">
      <c r="A5265" t="s">
        <v>5408</v>
      </c>
      <c r="B5265" t="s">
        <v>19</v>
      </c>
      <c r="C5265" t="s">
        <v>48</v>
      </c>
      <c r="E5265" t="s">
        <v>49</v>
      </c>
      <c r="F5265" s="1">
        <v>42941</v>
      </c>
      <c r="I5265" t="s">
        <v>22</v>
      </c>
      <c r="J5265" t="s">
        <v>25</v>
      </c>
      <c r="K5265">
        <v>3393</v>
      </c>
    </row>
    <row r="5266" spans="1:14" x14ac:dyDescent="0.55000000000000004">
      <c r="A5266" t="s">
        <v>5409</v>
      </c>
      <c r="B5266" t="s">
        <v>19</v>
      </c>
      <c r="C5266" t="s">
        <v>13</v>
      </c>
      <c r="D5266" t="s">
        <v>21</v>
      </c>
      <c r="E5266" t="s">
        <v>55</v>
      </c>
      <c r="F5266" s="1">
        <v>42941</v>
      </c>
      <c r="G5266" s="1">
        <v>43052</v>
      </c>
      <c r="H5266">
        <v>0</v>
      </c>
      <c r="I5266" t="s">
        <v>22</v>
      </c>
      <c r="J5266" t="s">
        <v>17</v>
      </c>
      <c r="K5266">
        <v>1096</v>
      </c>
    </row>
    <row r="5267" spans="1:14" x14ac:dyDescent="0.55000000000000004">
      <c r="A5267" t="s">
        <v>5410</v>
      </c>
      <c r="B5267" t="s">
        <v>19</v>
      </c>
      <c r="C5267" t="s">
        <v>20</v>
      </c>
      <c r="D5267" t="s">
        <v>102</v>
      </c>
      <c r="E5267" t="s">
        <v>55</v>
      </c>
      <c r="F5267" s="1">
        <v>42941</v>
      </c>
      <c r="G5267" s="1">
        <v>42955</v>
      </c>
      <c r="H5267">
        <v>0</v>
      </c>
      <c r="I5267" t="s">
        <v>22</v>
      </c>
      <c r="J5267" t="s">
        <v>17</v>
      </c>
      <c r="K5267">
        <v>4821</v>
      </c>
    </row>
    <row r="5268" spans="1:14" x14ac:dyDescent="0.55000000000000004">
      <c r="A5268" t="s">
        <v>5411</v>
      </c>
      <c r="B5268" t="s">
        <v>19</v>
      </c>
      <c r="C5268" t="s">
        <v>27</v>
      </c>
      <c r="D5268" t="s">
        <v>35</v>
      </c>
      <c r="E5268" t="s">
        <v>15</v>
      </c>
      <c r="F5268" s="1">
        <v>42941</v>
      </c>
      <c r="G5268" s="1">
        <v>42950</v>
      </c>
      <c r="H5268">
        <v>528</v>
      </c>
      <c r="I5268" t="s">
        <v>22</v>
      </c>
      <c r="J5268" t="s">
        <v>17</v>
      </c>
      <c r="K5268">
        <v>550</v>
      </c>
      <c r="M5268">
        <f t="shared" ref="M5268:M5270" si="1338" xml:space="preserve"> H5268 - K5268</f>
        <v>-22</v>
      </c>
      <c r="N5268">
        <f t="shared" ref="N5268:N5270" si="1339" xml:space="preserve"> M5268 / H5268 * 100</f>
        <v>-4.1666666666666661</v>
      </c>
    </row>
    <row r="5269" spans="1:14" x14ac:dyDescent="0.55000000000000004">
      <c r="A5269" t="s">
        <v>5412</v>
      </c>
      <c r="B5269" t="s">
        <v>19</v>
      </c>
      <c r="C5269" t="s">
        <v>27</v>
      </c>
      <c r="D5269" t="s">
        <v>122</v>
      </c>
      <c r="E5269" t="s">
        <v>15</v>
      </c>
      <c r="F5269" s="1">
        <v>42941</v>
      </c>
      <c r="G5269" s="1">
        <v>42947</v>
      </c>
      <c r="H5269">
        <v>581</v>
      </c>
      <c r="I5269" t="s">
        <v>22</v>
      </c>
      <c r="J5269" t="s">
        <v>17</v>
      </c>
      <c r="K5269">
        <v>550</v>
      </c>
      <c r="M5269">
        <f t="shared" si="1338"/>
        <v>31</v>
      </c>
      <c r="N5269">
        <f t="shared" si="1339"/>
        <v>5.3356282271944924</v>
      </c>
    </row>
    <row r="5270" spans="1:14" x14ac:dyDescent="0.55000000000000004">
      <c r="A5270" t="s">
        <v>5413</v>
      </c>
      <c r="B5270" t="s">
        <v>19</v>
      </c>
      <c r="C5270" t="s">
        <v>57</v>
      </c>
      <c r="D5270" t="s">
        <v>182</v>
      </c>
      <c r="E5270" t="s">
        <v>15</v>
      </c>
      <c r="F5270" s="1">
        <v>42941</v>
      </c>
      <c r="G5270" s="1">
        <v>43007</v>
      </c>
      <c r="H5270">
        <v>5947</v>
      </c>
      <c r="I5270" t="s">
        <v>22</v>
      </c>
      <c r="J5270" t="s">
        <v>17</v>
      </c>
      <c r="K5270">
        <v>5482</v>
      </c>
      <c r="M5270">
        <f t="shared" si="1338"/>
        <v>465</v>
      </c>
      <c r="N5270">
        <f t="shared" si="1339"/>
        <v>7.8190684378678323</v>
      </c>
    </row>
    <row r="5271" spans="1:14" x14ac:dyDescent="0.55000000000000004">
      <c r="A5271" t="s">
        <v>5414</v>
      </c>
      <c r="B5271" t="s">
        <v>153</v>
      </c>
      <c r="C5271" t="s">
        <v>48</v>
      </c>
      <c r="D5271" t="s">
        <v>249</v>
      </c>
      <c r="E5271" t="s">
        <v>55</v>
      </c>
      <c r="F5271" s="1">
        <v>42941</v>
      </c>
      <c r="G5271" s="1">
        <v>42949</v>
      </c>
      <c r="H5271">
        <v>0</v>
      </c>
      <c r="I5271" t="s">
        <v>75</v>
      </c>
      <c r="J5271" t="s">
        <v>25</v>
      </c>
      <c r="K5271">
        <v>3393</v>
      </c>
    </row>
    <row r="5272" spans="1:14" x14ac:dyDescent="0.55000000000000004">
      <c r="A5272" t="s">
        <v>5415</v>
      </c>
      <c r="B5272" t="s">
        <v>53</v>
      </c>
      <c r="C5272" t="s">
        <v>27</v>
      </c>
      <c r="E5272" t="s">
        <v>49</v>
      </c>
      <c r="F5272" s="1">
        <v>42941</v>
      </c>
      <c r="I5272" t="s">
        <v>22</v>
      </c>
      <c r="J5272" t="s">
        <v>17</v>
      </c>
      <c r="K5272">
        <v>550</v>
      </c>
    </row>
    <row r="5273" spans="1:14" x14ac:dyDescent="0.55000000000000004">
      <c r="A5273" t="s">
        <v>5416</v>
      </c>
      <c r="B5273" t="s">
        <v>53</v>
      </c>
      <c r="C5273" t="s">
        <v>48</v>
      </c>
      <c r="E5273" t="s">
        <v>49</v>
      </c>
      <c r="F5273" s="1">
        <v>42941</v>
      </c>
      <c r="I5273" t="s">
        <v>22</v>
      </c>
      <c r="J5273" t="s">
        <v>25</v>
      </c>
      <c r="K5273">
        <v>3393</v>
      </c>
    </row>
    <row r="5274" spans="1:14" x14ac:dyDescent="0.55000000000000004">
      <c r="A5274" t="s">
        <v>5417</v>
      </c>
      <c r="B5274" t="s">
        <v>53</v>
      </c>
      <c r="C5274" t="s">
        <v>20</v>
      </c>
      <c r="D5274" t="s">
        <v>21</v>
      </c>
      <c r="E5274" t="s">
        <v>55</v>
      </c>
      <c r="F5274" s="1">
        <v>42941</v>
      </c>
      <c r="G5274" s="1">
        <v>43044</v>
      </c>
      <c r="H5274">
        <v>0</v>
      </c>
      <c r="I5274" t="s">
        <v>22</v>
      </c>
      <c r="J5274" t="s">
        <v>17</v>
      </c>
      <c r="K5274">
        <v>4821</v>
      </c>
    </row>
    <row r="5275" spans="1:14" x14ac:dyDescent="0.55000000000000004">
      <c r="A5275" t="s">
        <v>5418</v>
      </c>
      <c r="B5275" t="s">
        <v>63</v>
      </c>
      <c r="C5275" t="s">
        <v>48</v>
      </c>
      <c r="E5275" t="s">
        <v>49</v>
      </c>
      <c r="F5275" s="1">
        <v>42941</v>
      </c>
      <c r="I5275" t="s">
        <v>39</v>
      </c>
      <c r="J5275" t="s">
        <v>25</v>
      </c>
      <c r="K5275">
        <v>3393</v>
      </c>
    </row>
    <row r="5276" spans="1:14" x14ac:dyDescent="0.55000000000000004">
      <c r="A5276" t="s">
        <v>5419</v>
      </c>
      <c r="B5276" t="s">
        <v>264</v>
      </c>
      <c r="C5276" t="s">
        <v>27</v>
      </c>
      <c r="E5276" t="s">
        <v>49</v>
      </c>
      <c r="F5276" s="1">
        <v>42941</v>
      </c>
      <c r="I5276" t="s">
        <v>22</v>
      </c>
      <c r="J5276" t="s">
        <v>17</v>
      </c>
      <c r="K5276">
        <v>550</v>
      </c>
    </row>
    <row r="5277" spans="1:14" x14ac:dyDescent="0.55000000000000004">
      <c r="A5277" t="s">
        <v>5420</v>
      </c>
      <c r="B5277" t="s">
        <v>89</v>
      </c>
      <c r="C5277" t="s">
        <v>27</v>
      </c>
      <c r="D5277" t="s">
        <v>111</v>
      </c>
      <c r="E5277" t="s">
        <v>15</v>
      </c>
      <c r="F5277" s="1">
        <v>42941</v>
      </c>
      <c r="G5277" s="1">
        <v>43071</v>
      </c>
      <c r="H5277">
        <v>508</v>
      </c>
      <c r="I5277" t="s">
        <v>32</v>
      </c>
      <c r="J5277" t="s">
        <v>17</v>
      </c>
      <c r="K5277">
        <v>550</v>
      </c>
      <c r="M5277">
        <f xml:space="preserve"> H5277 - K5277</f>
        <v>-42</v>
      </c>
      <c r="N5277">
        <f xml:space="preserve"> M5277 / H5277 * 100</f>
        <v>-8.2677165354330722</v>
      </c>
    </row>
    <row r="5278" spans="1:14" x14ac:dyDescent="0.55000000000000004">
      <c r="A5278" t="s">
        <v>5421</v>
      </c>
      <c r="B5278" t="s">
        <v>106</v>
      </c>
      <c r="C5278" t="s">
        <v>24</v>
      </c>
      <c r="E5278" t="s">
        <v>49</v>
      </c>
      <c r="F5278" s="1">
        <v>42941</v>
      </c>
      <c r="I5278" t="s">
        <v>32</v>
      </c>
      <c r="J5278" t="s">
        <v>25</v>
      </c>
      <c r="K5278">
        <v>55</v>
      </c>
    </row>
    <row r="5279" spans="1:14" x14ac:dyDescent="0.55000000000000004">
      <c r="A5279" t="s">
        <v>5422</v>
      </c>
      <c r="B5279" t="s">
        <v>144</v>
      </c>
      <c r="C5279" t="s">
        <v>24</v>
      </c>
      <c r="D5279" t="s">
        <v>327</v>
      </c>
      <c r="E5279" t="s">
        <v>49</v>
      </c>
      <c r="F5279" s="1">
        <v>42941</v>
      </c>
      <c r="I5279" t="s">
        <v>16</v>
      </c>
      <c r="J5279" t="s">
        <v>25</v>
      </c>
      <c r="K5279">
        <v>55</v>
      </c>
    </row>
    <row r="5280" spans="1:14" x14ac:dyDescent="0.55000000000000004">
      <c r="A5280" t="s">
        <v>5423</v>
      </c>
      <c r="B5280" t="s">
        <v>144</v>
      </c>
      <c r="C5280" t="s">
        <v>48</v>
      </c>
      <c r="D5280" t="s">
        <v>201</v>
      </c>
      <c r="E5280" t="s">
        <v>49</v>
      </c>
      <c r="F5280" s="1">
        <v>42941</v>
      </c>
      <c r="I5280" t="s">
        <v>16</v>
      </c>
      <c r="J5280" t="s">
        <v>25</v>
      </c>
      <c r="K5280">
        <v>3393</v>
      </c>
    </row>
    <row r="5281" spans="1:14" x14ac:dyDescent="0.55000000000000004">
      <c r="A5281" t="s">
        <v>5424</v>
      </c>
      <c r="B5281" t="s">
        <v>144</v>
      </c>
      <c r="C5281" t="s">
        <v>48</v>
      </c>
      <c r="E5281" t="s">
        <v>49</v>
      </c>
      <c r="F5281" s="1">
        <v>42941</v>
      </c>
      <c r="I5281" t="s">
        <v>16</v>
      </c>
      <c r="J5281" t="s">
        <v>25</v>
      </c>
      <c r="K5281">
        <v>3393</v>
      </c>
    </row>
    <row r="5282" spans="1:14" x14ac:dyDescent="0.55000000000000004">
      <c r="A5282" t="s">
        <v>5425</v>
      </c>
      <c r="B5282" t="s">
        <v>144</v>
      </c>
      <c r="C5282" t="s">
        <v>27</v>
      </c>
      <c r="D5282" t="s">
        <v>209</v>
      </c>
      <c r="E5282" t="s">
        <v>55</v>
      </c>
      <c r="F5282" s="1">
        <v>42941</v>
      </c>
      <c r="G5282" s="1">
        <v>42947</v>
      </c>
      <c r="H5282">
        <v>0</v>
      </c>
      <c r="I5282" t="s">
        <v>16</v>
      </c>
      <c r="J5282" t="s">
        <v>17</v>
      </c>
      <c r="K5282">
        <v>550</v>
      </c>
    </row>
    <row r="5283" spans="1:14" x14ac:dyDescent="0.55000000000000004">
      <c r="A5283" t="s">
        <v>5426</v>
      </c>
      <c r="B5283" t="s">
        <v>144</v>
      </c>
      <c r="C5283" t="s">
        <v>27</v>
      </c>
      <c r="D5283" t="s">
        <v>124</v>
      </c>
      <c r="E5283" t="s">
        <v>15</v>
      </c>
      <c r="F5283" s="1">
        <v>42941</v>
      </c>
      <c r="G5283" s="1">
        <v>42946</v>
      </c>
      <c r="H5283">
        <v>537</v>
      </c>
      <c r="I5283" t="s">
        <v>16</v>
      </c>
      <c r="J5283" t="s">
        <v>17</v>
      </c>
      <c r="K5283">
        <v>550</v>
      </c>
      <c r="M5283">
        <f xml:space="preserve"> H5283 - K5283</f>
        <v>-13</v>
      </c>
      <c r="N5283">
        <f xml:space="preserve"> M5283 / H5283 * 100</f>
        <v>-2.4208566108007448</v>
      </c>
    </row>
    <row r="5284" spans="1:14" x14ac:dyDescent="0.55000000000000004">
      <c r="A5284" t="s">
        <v>5427</v>
      </c>
      <c r="B5284" t="s">
        <v>41</v>
      </c>
      <c r="C5284" t="s">
        <v>13</v>
      </c>
      <c r="D5284" t="s">
        <v>325</v>
      </c>
      <c r="E5284" t="s">
        <v>55</v>
      </c>
      <c r="F5284" s="1">
        <v>42941</v>
      </c>
      <c r="G5284" s="1">
        <v>43066</v>
      </c>
      <c r="H5284">
        <v>0</v>
      </c>
      <c r="I5284" t="s">
        <v>39</v>
      </c>
      <c r="J5284" t="s">
        <v>17</v>
      </c>
      <c r="K5284">
        <v>1096</v>
      </c>
    </row>
    <row r="5285" spans="1:14" x14ac:dyDescent="0.55000000000000004">
      <c r="A5285" t="s">
        <v>5428</v>
      </c>
      <c r="B5285" t="s">
        <v>127</v>
      </c>
      <c r="C5285" t="s">
        <v>27</v>
      </c>
      <c r="D5285" t="s">
        <v>100</v>
      </c>
      <c r="E5285" t="s">
        <v>49</v>
      </c>
      <c r="F5285" s="1">
        <v>42941</v>
      </c>
      <c r="I5285" t="s">
        <v>22</v>
      </c>
      <c r="J5285" t="s">
        <v>17</v>
      </c>
      <c r="K5285">
        <v>550</v>
      </c>
    </row>
    <row r="5286" spans="1:14" x14ac:dyDescent="0.55000000000000004">
      <c r="A5286" t="s">
        <v>5429</v>
      </c>
      <c r="B5286" t="s">
        <v>127</v>
      </c>
      <c r="C5286" t="s">
        <v>57</v>
      </c>
      <c r="E5286" t="s">
        <v>49</v>
      </c>
      <c r="F5286" s="1">
        <v>42941</v>
      </c>
      <c r="I5286" t="s">
        <v>22</v>
      </c>
      <c r="J5286" t="s">
        <v>17</v>
      </c>
      <c r="K5286">
        <v>5482</v>
      </c>
    </row>
    <row r="5287" spans="1:14" x14ac:dyDescent="0.55000000000000004">
      <c r="A5287" t="s">
        <v>5430</v>
      </c>
      <c r="B5287" t="s">
        <v>127</v>
      </c>
      <c r="C5287" t="s">
        <v>24</v>
      </c>
      <c r="D5287" t="s">
        <v>71</v>
      </c>
      <c r="E5287" t="s">
        <v>49</v>
      </c>
      <c r="F5287" s="1">
        <v>42941</v>
      </c>
      <c r="I5287" t="s">
        <v>22</v>
      </c>
      <c r="J5287" t="s">
        <v>25</v>
      </c>
      <c r="K5287">
        <v>55</v>
      </c>
    </row>
    <row r="5288" spans="1:14" x14ac:dyDescent="0.55000000000000004">
      <c r="A5288" t="s">
        <v>5431</v>
      </c>
      <c r="B5288" t="s">
        <v>127</v>
      </c>
      <c r="C5288" t="s">
        <v>13</v>
      </c>
      <c r="D5288" t="s">
        <v>14</v>
      </c>
      <c r="E5288" t="s">
        <v>15</v>
      </c>
      <c r="F5288" s="1">
        <v>42941</v>
      </c>
      <c r="G5288" s="1">
        <v>42943</v>
      </c>
      <c r="H5288">
        <v>1031</v>
      </c>
      <c r="I5288" t="s">
        <v>22</v>
      </c>
      <c r="J5288" t="s">
        <v>17</v>
      </c>
      <c r="K5288">
        <v>1096</v>
      </c>
      <c r="M5288">
        <f xml:space="preserve"> H5288 - K5288</f>
        <v>-65</v>
      </c>
      <c r="N5288">
        <f xml:space="preserve"> M5288 / H5288 * 100</f>
        <v>-6.3045586808923373</v>
      </c>
    </row>
    <row r="5289" spans="1:14" x14ac:dyDescent="0.55000000000000004">
      <c r="A5289" t="s">
        <v>5432</v>
      </c>
      <c r="B5289" t="s">
        <v>12</v>
      </c>
      <c r="C5289" t="s">
        <v>27</v>
      </c>
      <c r="E5289" t="s">
        <v>49</v>
      </c>
      <c r="F5289" s="1">
        <v>42941</v>
      </c>
      <c r="I5289" t="s">
        <v>16</v>
      </c>
      <c r="J5289" t="s">
        <v>17</v>
      </c>
      <c r="K5289">
        <v>550</v>
      </c>
    </row>
    <row r="5290" spans="1:14" x14ac:dyDescent="0.55000000000000004">
      <c r="A5290" t="s">
        <v>5433</v>
      </c>
      <c r="B5290" t="s">
        <v>12</v>
      </c>
      <c r="C5290" t="s">
        <v>48</v>
      </c>
      <c r="D5290" t="s">
        <v>104</v>
      </c>
      <c r="E5290" t="s">
        <v>49</v>
      </c>
      <c r="F5290" s="1">
        <v>42941</v>
      </c>
      <c r="I5290" t="s">
        <v>16</v>
      </c>
      <c r="J5290" t="s">
        <v>25</v>
      </c>
      <c r="K5290">
        <v>3393</v>
      </c>
    </row>
    <row r="5291" spans="1:14" x14ac:dyDescent="0.55000000000000004">
      <c r="A5291" t="s">
        <v>5434</v>
      </c>
      <c r="B5291" t="s">
        <v>44</v>
      </c>
      <c r="C5291" t="s">
        <v>13</v>
      </c>
      <c r="D5291" t="s">
        <v>211</v>
      </c>
      <c r="E5291" t="s">
        <v>49</v>
      </c>
      <c r="F5291" s="1">
        <v>42941</v>
      </c>
      <c r="I5291" t="s">
        <v>22</v>
      </c>
      <c r="J5291" t="s">
        <v>17</v>
      </c>
      <c r="K5291">
        <v>1096</v>
      </c>
    </row>
    <row r="5292" spans="1:14" x14ac:dyDescent="0.55000000000000004">
      <c r="A5292" t="s">
        <v>5435</v>
      </c>
      <c r="B5292" t="s">
        <v>44</v>
      </c>
      <c r="C5292" t="s">
        <v>13</v>
      </c>
      <c r="E5292" t="s">
        <v>49</v>
      </c>
      <c r="F5292" s="1">
        <v>42941</v>
      </c>
      <c r="I5292" t="s">
        <v>22</v>
      </c>
      <c r="J5292" t="s">
        <v>17</v>
      </c>
      <c r="K5292">
        <v>1096</v>
      </c>
    </row>
    <row r="5293" spans="1:14" x14ac:dyDescent="0.55000000000000004">
      <c r="A5293" t="s">
        <v>5436</v>
      </c>
      <c r="B5293" t="s">
        <v>44</v>
      </c>
      <c r="C5293" t="s">
        <v>48</v>
      </c>
      <c r="D5293" t="s">
        <v>206</v>
      </c>
      <c r="E5293" t="s">
        <v>49</v>
      </c>
      <c r="F5293" s="1">
        <v>42941</v>
      </c>
      <c r="I5293" t="s">
        <v>22</v>
      </c>
      <c r="J5293" t="s">
        <v>25</v>
      </c>
      <c r="K5293">
        <v>3393</v>
      </c>
    </row>
    <row r="5294" spans="1:14" x14ac:dyDescent="0.55000000000000004">
      <c r="A5294" t="s">
        <v>5437</v>
      </c>
      <c r="B5294" t="s">
        <v>44</v>
      </c>
      <c r="C5294" t="s">
        <v>13</v>
      </c>
      <c r="D5294" t="s">
        <v>102</v>
      </c>
      <c r="E5294" t="s">
        <v>15</v>
      </c>
      <c r="F5294" s="1">
        <v>42941</v>
      </c>
      <c r="G5294" s="1">
        <v>43042</v>
      </c>
      <c r="H5294">
        <v>1077</v>
      </c>
      <c r="I5294" t="s">
        <v>22</v>
      </c>
      <c r="J5294" t="s">
        <v>17</v>
      </c>
      <c r="K5294">
        <v>1096</v>
      </c>
      <c r="M5294">
        <f xml:space="preserve"> H5294 - K5294</f>
        <v>-19</v>
      </c>
      <c r="N5294">
        <f xml:space="preserve"> M5294 / H5294 * 100</f>
        <v>-1.7641597028783658</v>
      </c>
    </row>
    <row r="5295" spans="1:14" x14ac:dyDescent="0.55000000000000004">
      <c r="A5295" t="s">
        <v>5438</v>
      </c>
      <c r="B5295" t="s">
        <v>66</v>
      </c>
      <c r="C5295" t="s">
        <v>24</v>
      </c>
      <c r="E5295" t="s">
        <v>49</v>
      </c>
      <c r="F5295" s="1">
        <v>42941</v>
      </c>
      <c r="I5295" t="s">
        <v>39</v>
      </c>
      <c r="J5295" t="s">
        <v>25</v>
      </c>
      <c r="K5295">
        <v>55</v>
      </c>
    </row>
    <row r="5296" spans="1:14" x14ac:dyDescent="0.55000000000000004">
      <c r="A5296" t="s">
        <v>5439</v>
      </c>
      <c r="B5296" t="s">
        <v>70</v>
      </c>
      <c r="C5296" t="s">
        <v>27</v>
      </c>
      <c r="E5296" t="s">
        <v>49</v>
      </c>
      <c r="F5296" s="1">
        <v>42941</v>
      </c>
      <c r="I5296" t="s">
        <v>16</v>
      </c>
      <c r="J5296" t="s">
        <v>17</v>
      </c>
      <c r="K5296">
        <v>550</v>
      </c>
    </row>
    <row r="5297" spans="1:14" x14ac:dyDescent="0.55000000000000004">
      <c r="A5297" t="s">
        <v>5440</v>
      </c>
      <c r="B5297" t="s">
        <v>70</v>
      </c>
      <c r="C5297" t="s">
        <v>24</v>
      </c>
      <c r="D5297" t="s">
        <v>61</v>
      </c>
      <c r="E5297" t="s">
        <v>49</v>
      </c>
      <c r="F5297" s="1">
        <v>42941</v>
      </c>
      <c r="I5297" t="s">
        <v>16</v>
      </c>
      <c r="J5297" t="s">
        <v>25</v>
      </c>
      <c r="K5297">
        <v>55</v>
      </c>
    </row>
    <row r="5298" spans="1:14" x14ac:dyDescent="0.55000000000000004">
      <c r="A5298" t="s">
        <v>5441</v>
      </c>
      <c r="B5298" t="s">
        <v>70</v>
      </c>
      <c r="C5298" t="s">
        <v>48</v>
      </c>
      <c r="D5298" t="s">
        <v>209</v>
      </c>
      <c r="E5298" t="s">
        <v>15</v>
      </c>
      <c r="F5298" s="1">
        <v>42941</v>
      </c>
      <c r="G5298" s="1">
        <v>43043</v>
      </c>
      <c r="H5298">
        <v>3306</v>
      </c>
      <c r="I5298" t="s">
        <v>16</v>
      </c>
      <c r="J5298" t="s">
        <v>25</v>
      </c>
      <c r="K5298">
        <v>3393</v>
      </c>
      <c r="M5298">
        <f t="shared" ref="M5298:M5299" si="1340" xml:space="preserve"> H5298 - K5298</f>
        <v>-87</v>
      </c>
      <c r="N5298">
        <f t="shared" ref="N5298:N5299" si="1341" xml:space="preserve"> M5298 / H5298 * 100</f>
        <v>-2.6315789473684208</v>
      </c>
    </row>
    <row r="5299" spans="1:14" x14ac:dyDescent="0.55000000000000004">
      <c r="A5299" t="s">
        <v>5442</v>
      </c>
      <c r="B5299" t="s">
        <v>83</v>
      </c>
      <c r="C5299" t="s">
        <v>27</v>
      </c>
      <c r="D5299" t="s">
        <v>177</v>
      </c>
      <c r="E5299" t="s">
        <v>15</v>
      </c>
      <c r="F5299" s="1">
        <v>42941</v>
      </c>
      <c r="G5299" s="1">
        <v>42942</v>
      </c>
      <c r="H5299">
        <v>491</v>
      </c>
      <c r="I5299" t="s">
        <v>85</v>
      </c>
      <c r="J5299" t="s">
        <v>17</v>
      </c>
      <c r="K5299">
        <v>550</v>
      </c>
      <c r="M5299">
        <f t="shared" si="1340"/>
        <v>-59</v>
      </c>
      <c r="N5299">
        <f t="shared" si="1341"/>
        <v>-12.016293279022404</v>
      </c>
    </row>
    <row r="5300" spans="1:14" x14ac:dyDescent="0.55000000000000004">
      <c r="A5300" t="s">
        <v>5443</v>
      </c>
      <c r="B5300" t="s">
        <v>34</v>
      </c>
      <c r="C5300" t="s">
        <v>24</v>
      </c>
      <c r="D5300" t="s">
        <v>124</v>
      </c>
      <c r="E5300" t="s">
        <v>49</v>
      </c>
      <c r="F5300" s="1">
        <v>42942</v>
      </c>
      <c r="I5300" t="s">
        <v>16</v>
      </c>
      <c r="J5300" t="s">
        <v>25</v>
      </c>
      <c r="K5300">
        <v>55</v>
      </c>
    </row>
    <row r="5301" spans="1:14" x14ac:dyDescent="0.55000000000000004">
      <c r="A5301" t="s">
        <v>5444</v>
      </c>
      <c r="B5301" t="s">
        <v>34</v>
      </c>
      <c r="C5301" t="s">
        <v>24</v>
      </c>
      <c r="E5301" t="s">
        <v>49</v>
      </c>
      <c r="F5301" s="1">
        <v>42942</v>
      </c>
      <c r="I5301" t="s">
        <v>16</v>
      </c>
      <c r="J5301" t="s">
        <v>25</v>
      </c>
      <c r="K5301">
        <v>55</v>
      </c>
    </row>
    <row r="5302" spans="1:14" x14ac:dyDescent="0.55000000000000004">
      <c r="A5302" t="s">
        <v>5445</v>
      </c>
      <c r="B5302" t="s">
        <v>34</v>
      </c>
      <c r="C5302" t="s">
        <v>24</v>
      </c>
      <c r="D5302" t="s">
        <v>504</v>
      </c>
      <c r="E5302" t="s">
        <v>15</v>
      </c>
      <c r="F5302" s="1">
        <v>42942</v>
      </c>
      <c r="G5302" s="1">
        <v>43071</v>
      </c>
      <c r="H5302">
        <v>53</v>
      </c>
      <c r="I5302" t="s">
        <v>16</v>
      </c>
      <c r="J5302" t="s">
        <v>25</v>
      </c>
      <c r="K5302">
        <v>55</v>
      </c>
      <c r="M5302">
        <f xml:space="preserve"> H5302 - K5302</f>
        <v>-2</v>
      </c>
      <c r="N5302">
        <f xml:space="preserve"> M5302 / H5302 * 100</f>
        <v>-3.7735849056603774</v>
      </c>
    </row>
    <row r="5303" spans="1:14" x14ac:dyDescent="0.55000000000000004">
      <c r="A5303" t="s">
        <v>5446</v>
      </c>
      <c r="B5303" t="s">
        <v>129</v>
      </c>
      <c r="C5303" t="s">
        <v>13</v>
      </c>
      <c r="D5303" t="s">
        <v>757</v>
      </c>
      <c r="E5303" t="s">
        <v>49</v>
      </c>
      <c r="F5303" s="1">
        <v>42942</v>
      </c>
      <c r="I5303" t="s">
        <v>75</v>
      </c>
      <c r="J5303" t="s">
        <v>17</v>
      </c>
      <c r="K5303">
        <v>1096</v>
      </c>
    </row>
    <row r="5304" spans="1:14" x14ac:dyDescent="0.55000000000000004">
      <c r="A5304" t="s">
        <v>5447</v>
      </c>
      <c r="B5304" t="s">
        <v>129</v>
      </c>
      <c r="C5304" t="s">
        <v>57</v>
      </c>
      <c r="D5304" t="s">
        <v>252</v>
      </c>
      <c r="E5304" t="s">
        <v>15</v>
      </c>
      <c r="F5304" s="1">
        <v>42942</v>
      </c>
      <c r="G5304" s="1">
        <v>43005</v>
      </c>
      <c r="H5304">
        <v>5228</v>
      </c>
      <c r="I5304" t="s">
        <v>75</v>
      </c>
      <c r="J5304" t="s">
        <v>17</v>
      </c>
      <c r="K5304">
        <v>5482</v>
      </c>
      <c r="M5304">
        <f xml:space="preserve"> H5304 - K5304</f>
        <v>-254</v>
      </c>
      <c r="N5304">
        <f xml:space="preserve"> M5304 / H5304 * 100</f>
        <v>-4.8584544758990056</v>
      </c>
    </row>
    <row r="5305" spans="1:14" x14ac:dyDescent="0.55000000000000004">
      <c r="A5305" t="s">
        <v>5448</v>
      </c>
      <c r="B5305" t="s">
        <v>214</v>
      </c>
      <c r="C5305" t="s">
        <v>57</v>
      </c>
      <c r="D5305" t="s">
        <v>219</v>
      </c>
      <c r="E5305" t="s">
        <v>55</v>
      </c>
      <c r="F5305" s="1">
        <v>42942</v>
      </c>
      <c r="G5305" s="1">
        <v>42947</v>
      </c>
      <c r="H5305">
        <v>0</v>
      </c>
      <c r="I5305" t="s">
        <v>16</v>
      </c>
      <c r="J5305" t="s">
        <v>17</v>
      </c>
      <c r="K5305">
        <v>5482</v>
      </c>
    </row>
    <row r="5306" spans="1:14" x14ac:dyDescent="0.55000000000000004">
      <c r="A5306" t="s">
        <v>5449</v>
      </c>
      <c r="B5306" t="s">
        <v>19</v>
      </c>
      <c r="C5306" t="s">
        <v>13</v>
      </c>
      <c r="D5306" t="s">
        <v>191</v>
      </c>
      <c r="E5306" t="s">
        <v>49</v>
      </c>
      <c r="F5306" s="1">
        <v>42942</v>
      </c>
      <c r="I5306" t="s">
        <v>22</v>
      </c>
      <c r="J5306" t="s">
        <v>17</v>
      </c>
      <c r="K5306">
        <v>1096</v>
      </c>
    </row>
    <row r="5307" spans="1:14" x14ac:dyDescent="0.55000000000000004">
      <c r="A5307" t="s">
        <v>5450</v>
      </c>
      <c r="B5307" t="s">
        <v>19</v>
      </c>
      <c r="C5307" t="s">
        <v>57</v>
      </c>
      <c r="D5307" t="s">
        <v>330</v>
      </c>
      <c r="E5307" t="s">
        <v>49</v>
      </c>
      <c r="F5307" s="1">
        <v>42942</v>
      </c>
      <c r="I5307" t="s">
        <v>22</v>
      </c>
      <c r="J5307" t="s">
        <v>17</v>
      </c>
      <c r="K5307">
        <v>5482</v>
      </c>
    </row>
    <row r="5308" spans="1:14" x14ac:dyDescent="0.55000000000000004">
      <c r="A5308" t="s">
        <v>5451</v>
      </c>
      <c r="B5308" t="s">
        <v>19</v>
      </c>
      <c r="C5308" t="s">
        <v>20</v>
      </c>
      <c r="D5308" t="s">
        <v>341</v>
      </c>
      <c r="E5308" t="s">
        <v>49</v>
      </c>
      <c r="F5308" s="1">
        <v>42942</v>
      </c>
      <c r="I5308" t="s">
        <v>22</v>
      </c>
      <c r="J5308" t="s">
        <v>17</v>
      </c>
      <c r="K5308">
        <v>4821</v>
      </c>
    </row>
    <row r="5309" spans="1:14" x14ac:dyDescent="0.55000000000000004">
      <c r="A5309" t="s">
        <v>5452</v>
      </c>
      <c r="B5309" t="s">
        <v>19</v>
      </c>
      <c r="C5309" t="s">
        <v>20</v>
      </c>
      <c r="E5309" t="s">
        <v>49</v>
      </c>
      <c r="F5309" s="1">
        <v>42942</v>
      </c>
      <c r="I5309" t="s">
        <v>22</v>
      </c>
      <c r="J5309" t="s">
        <v>17</v>
      </c>
      <c r="K5309">
        <v>4821</v>
      </c>
    </row>
    <row r="5310" spans="1:14" x14ac:dyDescent="0.55000000000000004">
      <c r="A5310" t="s">
        <v>5453</v>
      </c>
      <c r="B5310" t="s">
        <v>19</v>
      </c>
      <c r="C5310" t="s">
        <v>20</v>
      </c>
      <c r="E5310" t="s">
        <v>49</v>
      </c>
      <c r="F5310" s="1">
        <v>42942</v>
      </c>
      <c r="I5310" t="s">
        <v>22</v>
      </c>
      <c r="J5310" t="s">
        <v>17</v>
      </c>
      <c r="K5310">
        <v>4821</v>
      </c>
    </row>
    <row r="5311" spans="1:14" x14ac:dyDescent="0.55000000000000004">
      <c r="A5311" t="s">
        <v>5454</v>
      </c>
      <c r="B5311" t="s">
        <v>19</v>
      </c>
      <c r="C5311" t="s">
        <v>48</v>
      </c>
      <c r="E5311" t="s">
        <v>49</v>
      </c>
      <c r="F5311" s="1">
        <v>42942</v>
      </c>
      <c r="I5311" t="s">
        <v>22</v>
      </c>
      <c r="J5311" t="s">
        <v>25</v>
      </c>
      <c r="K5311">
        <v>3393</v>
      </c>
    </row>
    <row r="5312" spans="1:14" x14ac:dyDescent="0.55000000000000004">
      <c r="A5312" t="s">
        <v>5455</v>
      </c>
      <c r="B5312" t="s">
        <v>19</v>
      </c>
      <c r="C5312" t="s">
        <v>20</v>
      </c>
      <c r="D5312" t="s">
        <v>504</v>
      </c>
      <c r="E5312" t="s">
        <v>55</v>
      </c>
      <c r="F5312" s="1">
        <v>42942</v>
      </c>
      <c r="G5312" s="1">
        <v>43056</v>
      </c>
      <c r="H5312">
        <v>0</v>
      </c>
      <c r="I5312" t="s">
        <v>22</v>
      </c>
      <c r="J5312" t="s">
        <v>17</v>
      </c>
      <c r="K5312">
        <v>4821</v>
      </c>
    </row>
    <row r="5313" spans="1:14" x14ac:dyDescent="0.55000000000000004">
      <c r="A5313" t="s">
        <v>5456</v>
      </c>
      <c r="B5313" t="s">
        <v>19</v>
      </c>
      <c r="C5313" t="s">
        <v>20</v>
      </c>
      <c r="D5313" t="s">
        <v>219</v>
      </c>
      <c r="E5313" t="s">
        <v>15</v>
      </c>
      <c r="F5313" s="1">
        <v>42942</v>
      </c>
      <c r="G5313" s="1">
        <v>42943</v>
      </c>
      <c r="H5313">
        <v>4677</v>
      </c>
      <c r="I5313" t="s">
        <v>22</v>
      </c>
      <c r="J5313" t="s">
        <v>17</v>
      </c>
      <c r="K5313">
        <v>4821</v>
      </c>
      <c r="M5313">
        <f xml:space="preserve"> H5313 - K5313</f>
        <v>-144</v>
      </c>
      <c r="N5313">
        <f xml:space="preserve"> M5313 / H5313 * 100</f>
        <v>-3.078896728672226</v>
      </c>
    </row>
    <row r="5314" spans="1:14" x14ac:dyDescent="0.55000000000000004">
      <c r="A5314" t="s">
        <v>5457</v>
      </c>
      <c r="B5314" t="s">
        <v>153</v>
      </c>
      <c r="C5314" t="s">
        <v>13</v>
      </c>
      <c r="D5314" t="s">
        <v>109</v>
      </c>
      <c r="E5314" t="s">
        <v>55</v>
      </c>
      <c r="F5314" s="1">
        <v>42942</v>
      </c>
      <c r="G5314" s="1">
        <v>43007</v>
      </c>
      <c r="H5314">
        <v>0</v>
      </c>
      <c r="I5314" t="s">
        <v>75</v>
      </c>
      <c r="J5314" t="s">
        <v>17</v>
      </c>
      <c r="K5314">
        <v>1096</v>
      </c>
    </row>
    <row r="5315" spans="1:14" x14ac:dyDescent="0.55000000000000004">
      <c r="A5315" t="s">
        <v>5458</v>
      </c>
      <c r="B5315" t="s">
        <v>153</v>
      </c>
      <c r="C5315" t="s">
        <v>20</v>
      </c>
      <c r="D5315" t="s">
        <v>167</v>
      </c>
      <c r="E5315" t="s">
        <v>55</v>
      </c>
      <c r="F5315" s="1">
        <v>42942</v>
      </c>
      <c r="G5315" s="1">
        <v>43004</v>
      </c>
      <c r="H5315">
        <v>0</v>
      </c>
      <c r="I5315" t="s">
        <v>75</v>
      </c>
      <c r="J5315" t="s">
        <v>17</v>
      </c>
      <c r="K5315">
        <v>4821</v>
      </c>
    </row>
    <row r="5316" spans="1:14" x14ac:dyDescent="0.55000000000000004">
      <c r="A5316" t="s">
        <v>5459</v>
      </c>
      <c r="B5316" t="s">
        <v>153</v>
      </c>
      <c r="C5316" t="s">
        <v>27</v>
      </c>
      <c r="D5316" t="s">
        <v>74</v>
      </c>
      <c r="E5316" t="s">
        <v>15</v>
      </c>
      <c r="F5316" s="1">
        <v>42942</v>
      </c>
      <c r="G5316" s="1">
        <v>42944</v>
      </c>
      <c r="H5316">
        <v>554</v>
      </c>
      <c r="I5316" t="s">
        <v>75</v>
      </c>
      <c r="J5316" t="s">
        <v>17</v>
      </c>
      <c r="K5316">
        <v>550</v>
      </c>
      <c r="M5316">
        <f xml:space="preserve"> H5316 - K5316</f>
        <v>4</v>
      </c>
      <c r="N5316">
        <f xml:space="preserve"> M5316 / H5316 * 100</f>
        <v>0.72202166064981954</v>
      </c>
    </row>
    <row r="5317" spans="1:14" x14ac:dyDescent="0.55000000000000004">
      <c r="A5317" t="s">
        <v>5460</v>
      </c>
      <c r="B5317" t="s">
        <v>53</v>
      </c>
      <c r="C5317" t="s">
        <v>24</v>
      </c>
      <c r="E5317" t="s">
        <v>49</v>
      </c>
      <c r="F5317" s="1">
        <v>42942</v>
      </c>
      <c r="I5317" t="s">
        <v>22</v>
      </c>
      <c r="J5317" t="s">
        <v>25</v>
      </c>
      <c r="K5317">
        <v>55</v>
      </c>
    </row>
    <row r="5318" spans="1:14" x14ac:dyDescent="0.55000000000000004">
      <c r="A5318" t="s">
        <v>5461</v>
      </c>
      <c r="B5318" t="s">
        <v>53</v>
      </c>
      <c r="C5318" t="s">
        <v>24</v>
      </c>
      <c r="E5318" t="s">
        <v>49</v>
      </c>
      <c r="F5318" s="1">
        <v>42942</v>
      </c>
      <c r="I5318" t="s">
        <v>22</v>
      </c>
      <c r="J5318" t="s">
        <v>25</v>
      </c>
      <c r="K5318">
        <v>55</v>
      </c>
    </row>
    <row r="5319" spans="1:14" x14ac:dyDescent="0.55000000000000004">
      <c r="A5319" t="s">
        <v>5462</v>
      </c>
      <c r="B5319" t="s">
        <v>53</v>
      </c>
      <c r="C5319" t="s">
        <v>48</v>
      </c>
      <c r="D5319" t="s">
        <v>104</v>
      </c>
      <c r="E5319" t="s">
        <v>49</v>
      </c>
      <c r="F5319" s="1">
        <v>42942</v>
      </c>
      <c r="I5319" t="s">
        <v>22</v>
      </c>
      <c r="J5319" t="s">
        <v>25</v>
      </c>
      <c r="K5319">
        <v>3393</v>
      </c>
    </row>
    <row r="5320" spans="1:14" x14ac:dyDescent="0.55000000000000004">
      <c r="A5320" t="s">
        <v>5463</v>
      </c>
      <c r="B5320" t="s">
        <v>53</v>
      </c>
      <c r="C5320" t="s">
        <v>57</v>
      </c>
      <c r="D5320" t="s">
        <v>102</v>
      </c>
      <c r="E5320" t="s">
        <v>15</v>
      </c>
      <c r="F5320" s="1">
        <v>42942</v>
      </c>
      <c r="G5320" s="1">
        <v>43001</v>
      </c>
      <c r="H5320">
        <v>5548</v>
      </c>
      <c r="I5320" t="s">
        <v>22</v>
      </c>
      <c r="J5320" t="s">
        <v>17</v>
      </c>
      <c r="K5320">
        <v>5482</v>
      </c>
      <c r="M5320">
        <f t="shared" ref="M5320:M5321" si="1342" xml:space="preserve"> H5320 - K5320</f>
        <v>66</v>
      </c>
      <c r="N5320">
        <f t="shared" ref="N5320:N5321" si="1343" xml:space="preserve"> M5320 / H5320 * 100</f>
        <v>1.1896178803172313</v>
      </c>
    </row>
    <row r="5321" spans="1:14" x14ac:dyDescent="0.55000000000000004">
      <c r="A5321" t="s">
        <v>5464</v>
      </c>
      <c r="B5321" t="s">
        <v>53</v>
      </c>
      <c r="C5321" t="s">
        <v>48</v>
      </c>
      <c r="D5321" t="s">
        <v>146</v>
      </c>
      <c r="E5321" t="s">
        <v>15</v>
      </c>
      <c r="F5321" s="1">
        <v>42942</v>
      </c>
      <c r="G5321" s="1">
        <v>42944</v>
      </c>
      <c r="H5321">
        <v>3809</v>
      </c>
      <c r="I5321" t="s">
        <v>22</v>
      </c>
      <c r="J5321" t="s">
        <v>25</v>
      </c>
      <c r="K5321">
        <v>3393</v>
      </c>
      <c r="M5321">
        <f t="shared" si="1342"/>
        <v>416</v>
      </c>
      <c r="N5321">
        <f t="shared" si="1343"/>
        <v>10.921501706484642</v>
      </c>
    </row>
    <row r="5322" spans="1:14" x14ac:dyDescent="0.55000000000000004">
      <c r="A5322" t="s">
        <v>5465</v>
      </c>
      <c r="B5322" t="s">
        <v>47</v>
      </c>
      <c r="C5322" t="s">
        <v>20</v>
      </c>
      <c r="D5322" t="s">
        <v>221</v>
      </c>
      <c r="E5322" t="s">
        <v>49</v>
      </c>
      <c r="F5322" s="1">
        <v>42942</v>
      </c>
      <c r="I5322" t="s">
        <v>32</v>
      </c>
      <c r="J5322" t="s">
        <v>17</v>
      </c>
      <c r="K5322">
        <v>4821</v>
      </c>
    </row>
    <row r="5323" spans="1:14" x14ac:dyDescent="0.55000000000000004">
      <c r="A5323" t="s">
        <v>5466</v>
      </c>
      <c r="B5323" t="s">
        <v>264</v>
      </c>
      <c r="C5323" t="s">
        <v>27</v>
      </c>
      <c r="E5323" t="s">
        <v>49</v>
      </c>
      <c r="F5323" s="1">
        <v>42942</v>
      </c>
      <c r="I5323" t="s">
        <v>22</v>
      </c>
      <c r="J5323" t="s">
        <v>17</v>
      </c>
      <c r="K5323">
        <v>550</v>
      </c>
    </row>
    <row r="5324" spans="1:14" x14ac:dyDescent="0.55000000000000004">
      <c r="A5324" t="s">
        <v>5467</v>
      </c>
      <c r="B5324" t="s">
        <v>264</v>
      </c>
      <c r="C5324" t="s">
        <v>27</v>
      </c>
      <c r="D5324" t="s">
        <v>225</v>
      </c>
      <c r="E5324" t="s">
        <v>55</v>
      </c>
      <c r="F5324" s="1">
        <v>42942</v>
      </c>
      <c r="G5324" s="1">
        <v>42946</v>
      </c>
      <c r="H5324">
        <v>0</v>
      </c>
      <c r="I5324" t="s">
        <v>22</v>
      </c>
      <c r="J5324" t="s">
        <v>17</v>
      </c>
      <c r="K5324">
        <v>550</v>
      </c>
    </row>
    <row r="5325" spans="1:14" x14ac:dyDescent="0.55000000000000004">
      <c r="A5325" t="s">
        <v>5468</v>
      </c>
      <c r="B5325" t="s">
        <v>106</v>
      </c>
      <c r="C5325" t="s">
        <v>57</v>
      </c>
      <c r="E5325" t="s">
        <v>49</v>
      </c>
      <c r="F5325" s="1">
        <v>42942</v>
      </c>
      <c r="I5325" t="s">
        <v>32</v>
      </c>
      <c r="J5325" t="s">
        <v>17</v>
      </c>
      <c r="K5325">
        <v>5482</v>
      </c>
    </row>
    <row r="5326" spans="1:14" x14ac:dyDescent="0.55000000000000004">
      <c r="A5326" t="s">
        <v>5469</v>
      </c>
      <c r="B5326" t="s">
        <v>106</v>
      </c>
      <c r="C5326" t="s">
        <v>24</v>
      </c>
      <c r="D5326" t="s">
        <v>68</v>
      </c>
      <c r="E5326" t="s">
        <v>15</v>
      </c>
      <c r="F5326" s="1">
        <v>42942</v>
      </c>
      <c r="G5326" s="1">
        <v>42957</v>
      </c>
      <c r="H5326">
        <v>53</v>
      </c>
      <c r="I5326" t="s">
        <v>32</v>
      </c>
      <c r="J5326" t="s">
        <v>25</v>
      </c>
      <c r="K5326">
        <v>55</v>
      </c>
      <c r="M5326">
        <f xml:space="preserve"> H5326 - K5326</f>
        <v>-2</v>
      </c>
      <c r="N5326">
        <f xml:space="preserve"> M5326 / H5326 * 100</f>
        <v>-3.7735849056603774</v>
      </c>
    </row>
    <row r="5327" spans="1:14" x14ac:dyDescent="0.55000000000000004">
      <c r="A5327" t="s">
        <v>5470</v>
      </c>
      <c r="B5327" t="s">
        <v>144</v>
      </c>
      <c r="C5327" t="s">
        <v>57</v>
      </c>
      <c r="E5327" t="s">
        <v>49</v>
      </c>
      <c r="F5327" s="1">
        <v>42942</v>
      </c>
      <c r="I5327" t="s">
        <v>16</v>
      </c>
      <c r="J5327" t="s">
        <v>17</v>
      </c>
      <c r="K5327">
        <v>5482</v>
      </c>
    </row>
    <row r="5328" spans="1:14" x14ac:dyDescent="0.55000000000000004">
      <c r="A5328" t="s">
        <v>5471</v>
      </c>
      <c r="B5328" t="s">
        <v>144</v>
      </c>
      <c r="C5328" t="s">
        <v>48</v>
      </c>
      <c r="D5328" t="s">
        <v>114</v>
      </c>
      <c r="E5328" t="s">
        <v>49</v>
      </c>
      <c r="F5328" s="1">
        <v>42942</v>
      </c>
      <c r="I5328" t="s">
        <v>16</v>
      </c>
      <c r="J5328" t="s">
        <v>25</v>
      </c>
      <c r="K5328">
        <v>3393</v>
      </c>
    </row>
    <row r="5329" spans="1:14" x14ac:dyDescent="0.55000000000000004">
      <c r="A5329" t="s">
        <v>5472</v>
      </c>
      <c r="B5329" t="s">
        <v>144</v>
      </c>
      <c r="C5329" t="s">
        <v>48</v>
      </c>
      <c r="E5329" t="s">
        <v>49</v>
      </c>
      <c r="F5329" s="1">
        <v>42942</v>
      </c>
      <c r="I5329" t="s">
        <v>16</v>
      </c>
      <c r="J5329" t="s">
        <v>25</v>
      </c>
      <c r="K5329">
        <v>3393</v>
      </c>
    </row>
    <row r="5330" spans="1:14" x14ac:dyDescent="0.55000000000000004">
      <c r="A5330" t="s">
        <v>5473</v>
      </c>
      <c r="B5330" t="s">
        <v>144</v>
      </c>
      <c r="C5330" t="s">
        <v>48</v>
      </c>
      <c r="D5330" t="s">
        <v>315</v>
      </c>
      <c r="E5330" t="s">
        <v>55</v>
      </c>
      <c r="F5330" s="1">
        <v>42942</v>
      </c>
      <c r="G5330" s="1">
        <v>42946</v>
      </c>
      <c r="H5330">
        <v>0</v>
      </c>
      <c r="I5330" t="s">
        <v>16</v>
      </c>
      <c r="J5330" t="s">
        <v>25</v>
      </c>
      <c r="K5330">
        <v>3393</v>
      </c>
    </row>
    <row r="5331" spans="1:14" x14ac:dyDescent="0.55000000000000004">
      <c r="A5331" t="s">
        <v>5474</v>
      </c>
      <c r="B5331" t="s">
        <v>127</v>
      </c>
      <c r="C5331" t="s">
        <v>13</v>
      </c>
      <c r="D5331" t="s">
        <v>35</v>
      </c>
      <c r="E5331" t="s">
        <v>15</v>
      </c>
      <c r="F5331" s="1">
        <v>42942</v>
      </c>
      <c r="G5331" s="1">
        <v>42944</v>
      </c>
      <c r="H5331">
        <v>1044</v>
      </c>
      <c r="I5331" t="s">
        <v>22</v>
      </c>
      <c r="J5331" t="s">
        <v>17</v>
      </c>
      <c r="K5331">
        <v>1096</v>
      </c>
      <c r="M5331">
        <f xml:space="preserve"> H5331 - K5331</f>
        <v>-52</v>
      </c>
      <c r="N5331">
        <f xml:space="preserve"> M5331 / H5331 * 100</f>
        <v>-4.980842911877394</v>
      </c>
    </row>
    <row r="5332" spans="1:14" x14ac:dyDescent="0.55000000000000004">
      <c r="A5332" t="s">
        <v>5475</v>
      </c>
      <c r="B5332" t="s">
        <v>60</v>
      </c>
      <c r="C5332" t="s">
        <v>20</v>
      </c>
      <c r="D5332" t="s">
        <v>167</v>
      </c>
      <c r="E5332" t="s">
        <v>55</v>
      </c>
      <c r="F5332" s="1">
        <v>42942</v>
      </c>
      <c r="G5332" s="1">
        <v>42946</v>
      </c>
      <c r="H5332">
        <v>0</v>
      </c>
      <c r="I5332" t="s">
        <v>32</v>
      </c>
      <c r="J5332" t="s">
        <v>17</v>
      </c>
      <c r="K5332">
        <v>4821</v>
      </c>
    </row>
    <row r="5333" spans="1:14" x14ac:dyDescent="0.55000000000000004">
      <c r="A5333" t="s">
        <v>5476</v>
      </c>
      <c r="B5333" t="s">
        <v>12</v>
      </c>
      <c r="C5333" t="s">
        <v>24</v>
      </c>
      <c r="E5333" t="s">
        <v>49</v>
      </c>
      <c r="F5333" s="1">
        <v>42942</v>
      </c>
      <c r="I5333" t="s">
        <v>16</v>
      </c>
      <c r="J5333" t="s">
        <v>25</v>
      </c>
      <c r="K5333">
        <v>55</v>
      </c>
    </row>
    <row r="5334" spans="1:14" x14ac:dyDescent="0.55000000000000004">
      <c r="A5334" t="s">
        <v>5477</v>
      </c>
      <c r="B5334" t="s">
        <v>12</v>
      </c>
      <c r="C5334" t="s">
        <v>48</v>
      </c>
      <c r="E5334" t="s">
        <v>49</v>
      </c>
      <c r="F5334" s="1">
        <v>42942</v>
      </c>
      <c r="I5334" t="s">
        <v>16</v>
      </c>
      <c r="J5334" t="s">
        <v>25</v>
      </c>
      <c r="K5334">
        <v>3393</v>
      </c>
    </row>
    <row r="5335" spans="1:14" x14ac:dyDescent="0.55000000000000004">
      <c r="A5335" t="s">
        <v>5478</v>
      </c>
      <c r="B5335" t="s">
        <v>12</v>
      </c>
      <c r="C5335" t="s">
        <v>48</v>
      </c>
      <c r="E5335" t="s">
        <v>49</v>
      </c>
      <c r="F5335" s="1">
        <v>42942</v>
      </c>
      <c r="I5335" t="s">
        <v>16</v>
      </c>
      <c r="J5335" t="s">
        <v>25</v>
      </c>
      <c r="K5335">
        <v>3393</v>
      </c>
    </row>
    <row r="5336" spans="1:14" x14ac:dyDescent="0.55000000000000004">
      <c r="A5336" t="s">
        <v>5479</v>
      </c>
      <c r="B5336" t="s">
        <v>44</v>
      </c>
      <c r="C5336" t="s">
        <v>13</v>
      </c>
      <c r="D5336" t="s">
        <v>201</v>
      </c>
      <c r="E5336" t="s">
        <v>49</v>
      </c>
      <c r="F5336" s="1">
        <v>42942</v>
      </c>
      <c r="I5336" t="s">
        <v>22</v>
      </c>
      <c r="J5336" t="s">
        <v>17</v>
      </c>
      <c r="K5336">
        <v>1096</v>
      </c>
    </row>
    <row r="5337" spans="1:14" x14ac:dyDescent="0.55000000000000004">
      <c r="A5337" t="s">
        <v>5480</v>
      </c>
      <c r="B5337" t="s">
        <v>37</v>
      </c>
      <c r="C5337" t="s">
        <v>20</v>
      </c>
      <c r="E5337" t="s">
        <v>49</v>
      </c>
      <c r="F5337" s="1">
        <v>42942</v>
      </c>
      <c r="I5337" t="s">
        <v>39</v>
      </c>
      <c r="J5337" t="s">
        <v>17</v>
      </c>
      <c r="K5337">
        <v>4821</v>
      </c>
    </row>
    <row r="5338" spans="1:14" x14ac:dyDescent="0.55000000000000004">
      <c r="A5338" t="s">
        <v>5481</v>
      </c>
      <c r="B5338" t="s">
        <v>37</v>
      </c>
      <c r="C5338" t="s">
        <v>20</v>
      </c>
      <c r="D5338" t="s">
        <v>206</v>
      </c>
      <c r="E5338" t="s">
        <v>55</v>
      </c>
      <c r="F5338" s="1">
        <v>42942</v>
      </c>
      <c r="G5338" s="1">
        <v>42953</v>
      </c>
      <c r="H5338">
        <v>0</v>
      </c>
      <c r="I5338" t="s">
        <v>39</v>
      </c>
      <c r="J5338" t="s">
        <v>17</v>
      </c>
      <c r="K5338">
        <v>4821</v>
      </c>
    </row>
    <row r="5339" spans="1:14" x14ac:dyDescent="0.55000000000000004">
      <c r="A5339" t="s">
        <v>5482</v>
      </c>
      <c r="B5339" t="s">
        <v>113</v>
      </c>
      <c r="C5339" t="s">
        <v>48</v>
      </c>
      <c r="D5339" t="s">
        <v>74</v>
      </c>
      <c r="E5339" t="s">
        <v>15</v>
      </c>
      <c r="F5339" s="1">
        <v>42942</v>
      </c>
      <c r="G5339" s="1">
        <v>42944</v>
      </c>
      <c r="H5339">
        <v>3596</v>
      </c>
      <c r="I5339" t="s">
        <v>85</v>
      </c>
      <c r="J5339" t="s">
        <v>25</v>
      </c>
      <c r="K5339">
        <v>3393</v>
      </c>
      <c r="M5339">
        <f xml:space="preserve"> H5339 - K5339</f>
        <v>203</v>
      </c>
      <c r="N5339">
        <f xml:space="preserve"> M5339 / H5339 * 100</f>
        <v>5.6451612903225801</v>
      </c>
    </row>
    <row r="5340" spans="1:14" x14ac:dyDescent="0.55000000000000004">
      <c r="A5340" t="s">
        <v>5483</v>
      </c>
      <c r="B5340" t="s">
        <v>30</v>
      </c>
      <c r="C5340" t="s">
        <v>27</v>
      </c>
      <c r="E5340" t="s">
        <v>49</v>
      </c>
      <c r="F5340" s="1">
        <v>42942</v>
      </c>
      <c r="I5340" t="s">
        <v>32</v>
      </c>
      <c r="J5340" t="s">
        <v>17</v>
      </c>
      <c r="K5340">
        <v>550</v>
      </c>
    </row>
    <row r="5341" spans="1:14" x14ac:dyDescent="0.55000000000000004">
      <c r="A5341" t="s">
        <v>5484</v>
      </c>
      <c r="B5341" t="s">
        <v>30</v>
      </c>
      <c r="C5341" t="s">
        <v>13</v>
      </c>
      <c r="D5341" t="s">
        <v>327</v>
      </c>
      <c r="E5341" t="s">
        <v>55</v>
      </c>
      <c r="F5341" s="1">
        <v>42942</v>
      </c>
      <c r="G5341" s="1">
        <v>42943</v>
      </c>
      <c r="H5341">
        <v>0</v>
      </c>
      <c r="I5341" t="s">
        <v>32</v>
      </c>
      <c r="J5341" t="s">
        <v>17</v>
      </c>
      <c r="K5341">
        <v>1096</v>
      </c>
    </row>
    <row r="5342" spans="1:14" x14ac:dyDescent="0.55000000000000004">
      <c r="A5342" t="s">
        <v>5485</v>
      </c>
      <c r="B5342" t="s">
        <v>30</v>
      </c>
      <c r="C5342" t="s">
        <v>13</v>
      </c>
      <c r="D5342" t="s">
        <v>285</v>
      </c>
      <c r="E5342" t="s">
        <v>15</v>
      </c>
      <c r="F5342" s="1">
        <v>42942</v>
      </c>
      <c r="G5342" s="1">
        <v>43070</v>
      </c>
      <c r="H5342">
        <v>1091</v>
      </c>
      <c r="I5342" t="s">
        <v>32</v>
      </c>
      <c r="J5342" t="s">
        <v>17</v>
      </c>
      <c r="K5342">
        <v>1096</v>
      </c>
      <c r="M5342">
        <f t="shared" ref="M5342:M5343" si="1344" xml:space="preserve"> H5342 - K5342</f>
        <v>-5</v>
      </c>
      <c r="N5342">
        <f t="shared" ref="N5342:N5343" si="1345" xml:space="preserve"> M5342 / H5342 * 100</f>
        <v>-0.45829514207149402</v>
      </c>
    </row>
    <row r="5343" spans="1:14" x14ac:dyDescent="0.55000000000000004">
      <c r="A5343" t="s">
        <v>5486</v>
      </c>
      <c r="B5343" t="s">
        <v>30</v>
      </c>
      <c r="C5343" t="s">
        <v>20</v>
      </c>
      <c r="D5343" t="s">
        <v>135</v>
      </c>
      <c r="E5343" t="s">
        <v>15</v>
      </c>
      <c r="F5343" s="1">
        <v>42942</v>
      </c>
      <c r="G5343" s="1">
        <v>43004</v>
      </c>
      <c r="H5343">
        <v>6000</v>
      </c>
      <c r="I5343" t="s">
        <v>32</v>
      </c>
      <c r="J5343" t="s">
        <v>17</v>
      </c>
      <c r="K5343">
        <v>4821</v>
      </c>
      <c r="M5343">
        <f t="shared" si="1344"/>
        <v>1179</v>
      </c>
      <c r="N5343">
        <f t="shared" si="1345"/>
        <v>19.650000000000002</v>
      </c>
    </row>
    <row r="5344" spans="1:14" x14ac:dyDescent="0.55000000000000004">
      <c r="A5344" t="s">
        <v>5487</v>
      </c>
      <c r="B5344" t="s">
        <v>34</v>
      </c>
      <c r="C5344" t="s">
        <v>57</v>
      </c>
      <c r="E5344" t="s">
        <v>49</v>
      </c>
      <c r="F5344" s="1">
        <v>42943</v>
      </c>
      <c r="I5344" t="s">
        <v>16</v>
      </c>
      <c r="J5344" t="s">
        <v>17</v>
      </c>
      <c r="K5344">
        <v>5482</v>
      </c>
    </row>
    <row r="5345" spans="1:14" x14ac:dyDescent="0.55000000000000004">
      <c r="A5345" t="s">
        <v>5488</v>
      </c>
      <c r="B5345" t="s">
        <v>34</v>
      </c>
      <c r="C5345" t="s">
        <v>57</v>
      </c>
      <c r="E5345" t="s">
        <v>49</v>
      </c>
      <c r="F5345" s="1">
        <v>42943</v>
      </c>
      <c r="I5345" t="s">
        <v>16</v>
      </c>
      <c r="J5345" t="s">
        <v>17</v>
      </c>
      <c r="K5345">
        <v>5482</v>
      </c>
    </row>
    <row r="5346" spans="1:14" x14ac:dyDescent="0.55000000000000004">
      <c r="A5346" t="s">
        <v>5489</v>
      </c>
      <c r="B5346" t="s">
        <v>34</v>
      </c>
      <c r="C5346" t="s">
        <v>24</v>
      </c>
      <c r="D5346" t="s">
        <v>133</v>
      </c>
      <c r="E5346" t="s">
        <v>49</v>
      </c>
      <c r="F5346" s="1">
        <v>42943</v>
      </c>
      <c r="I5346" t="s">
        <v>16</v>
      </c>
      <c r="J5346" t="s">
        <v>25</v>
      </c>
      <c r="K5346">
        <v>55</v>
      </c>
    </row>
    <row r="5347" spans="1:14" x14ac:dyDescent="0.55000000000000004">
      <c r="A5347" t="s">
        <v>5490</v>
      </c>
      <c r="B5347" t="s">
        <v>34</v>
      </c>
      <c r="C5347" t="s">
        <v>24</v>
      </c>
      <c r="E5347" t="s">
        <v>49</v>
      </c>
      <c r="F5347" s="1">
        <v>42943</v>
      </c>
      <c r="I5347" t="s">
        <v>16</v>
      </c>
      <c r="J5347" t="s">
        <v>25</v>
      </c>
      <c r="K5347">
        <v>55</v>
      </c>
    </row>
    <row r="5348" spans="1:14" x14ac:dyDescent="0.55000000000000004">
      <c r="A5348" t="s">
        <v>5491</v>
      </c>
      <c r="B5348" t="s">
        <v>34</v>
      </c>
      <c r="C5348" t="s">
        <v>57</v>
      </c>
      <c r="D5348" t="s">
        <v>51</v>
      </c>
      <c r="E5348" t="s">
        <v>15</v>
      </c>
      <c r="F5348" s="1">
        <v>42943</v>
      </c>
      <c r="G5348" s="1">
        <v>42945</v>
      </c>
      <c r="H5348">
        <v>5068</v>
      </c>
      <c r="I5348" t="s">
        <v>16</v>
      </c>
      <c r="J5348" t="s">
        <v>17</v>
      </c>
      <c r="K5348">
        <v>5482</v>
      </c>
      <c r="M5348">
        <f t="shared" ref="M5348:M5349" si="1346" xml:space="preserve"> H5348 - K5348</f>
        <v>-414</v>
      </c>
      <c r="N5348">
        <f t="shared" ref="N5348:N5349" si="1347" xml:space="preserve"> M5348 / H5348 * 100</f>
        <v>-8.1689029202841343</v>
      </c>
    </row>
    <row r="5349" spans="1:14" x14ac:dyDescent="0.55000000000000004">
      <c r="A5349" t="s">
        <v>5492</v>
      </c>
      <c r="B5349" t="s">
        <v>34</v>
      </c>
      <c r="C5349" t="s">
        <v>24</v>
      </c>
      <c r="D5349" t="s">
        <v>225</v>
      </c>
      <c r="E5349" t="s">
        <v>15</v>
      </c>
      <c r="F5349" s="1">
        <v>42943</v>
      </c>
      <c r="G5349" s="1">
        <v>42945</v>
      </c>
      <c r="H5349">
        <v>46</v>
      </c>
      <c r="I5349" t="s">
        <v>16</v>
      </c>
      <c r="J5349" t="s">
        <v>25</v>
      </c>
      <c r="K5349">
        <v>55</v>
      </c>
      <c r="M5349">
        <f t="shared" si="1346"/>
        <v>-9</v>
      </c>
      <c r="N5349">
        <f t="shared" si="1347"/>
        <v>-19.565217391304348</v>
      </c>
    </row>
    <row r="5350" spans="1:14" x14ac:dyDescent="0.55000000000000004">
      <c r="A5350" t="s">
        <v>5493</v>
      </c>
      <c r="B5350" t="s">
        <v>129</v>
      </c>
      <c r="C5350" t="s">
        <v>48</v>
      </c>
      <c r="D5350" t="s">
        <v>84</v>
      </c>
      <c r="E5350" t="s">
        <v>55</v>
      </c>
      <c r="F5350" s="1">
        <v>42943</v>
      </c>
      <c r="G5350" s="1">
        <v>43081</v>
      </c>
      <c r="H5350">
        <v>0</v>
      </c>
      <c r="I5350" t="s">
        <v>75</v>
      </c>
      <c r="J5350" t="s">
        <v>25</v>
      </c>
      <c r="K5350">
        <v>3393</v>
      </c>
    </row>
    <row r="5351" spans="1:14" x14ac:dyDescent="0.55000000000000004">
      <c r="A5351" t="s">
        <v>5494</v>
      </c>
      <c r="B5351" t="s">
        <v>214</v>
      </c>
      <c r="C5351" t="s">
        <v>13</v>
      </c>
      <c r="E5351" t="s">
        <v>49</v>
      </c>
      <c r="F5351" s="1">
        <v>42943</v>
      </c>
      <c r="I5351" t="s">
        <v>16</v>
      </c>
      <c r="J5351" t="s">
        <v>17</v>
      </c>
      <c r="K5351">
        <v>1096</v>
      </c>
    </row>
    <row r="5352" spans="1:14" x14ac:dyDescent="0.55000000000000004">
      <c r="A5352" t="s">
        <v>5495</v>
      </c>
      <c r="B5352" t="s">
        <v>214</v>
      </c>
      <c r="C5352" t="s">
        <v>48</v>
      </c>
      <c r="D5352" t="s">
        <v>243</v>
      </c>
      <c r="E5352" t="s">
        <v>15</v>
      </c>
      <c r="F5352" s="1">
        <v>42943</v>
      </c>
      <c r="G5352" s="1">
        <v>42949</v>
      </c>
      <c r="H5352">
        <v>3025</v>
      </c>
      <c r="I5352" t="s">
        <v>16</v>
      </c>
      <c r="J5352" t="s">
        <v>25</v>
      </c>
      <c r="K5352">
        <v>3393</v>
      </c>
      <c r="M5352">
        <f xml:space="preserve"> H5352 - K5352</f>
        <v>-368</v>
      </c>
      <c r="N5352">
        <f xml:space="preserve"> M5352 / H5352 * 100</f>
        <v>-12.165289256198347</v>
      </c>
    </row>
    <row r="5353" spans="1:14" x14ac:dyDescent="0.55000000000000004">
      <c r="A5353" t="s">
        <v>5496</v>
      </c>
      <c r="B5353" t="s">
        <v>176</v>
      </c>
      <c r="C5353" t="s">
        <v>13</v>
      </c>
      <c r="D5353" t="s">
        <v>422</v>
      </c>
      <c r="E5353" t="s">
        <v>55</v>
      </c>
      <c r="F5353" s="1">
        <v>42943</v>
      </c>
      <c r="G5353" s="1">
        <v>42945</v>
      </c>
      <c r="H5353">
        <v>0</v>
      </c>
      <c r="I5353" t="s">
        <v>85</v>
      </c>
      <c r="J5353" t="s">
        <v>17</v>
      </c>
      <c r="K5353">
        <v>1096</v>
      </c>
    </row>
    <row r="5354" spans="1:14" x14ac:dyDescent="0.55000000000000004">
      <c r="A5354" t="s">
        <v>5497</v>
      </c>
      <c r="B5354" t="s">
        <v>19</v>
      </c>
      <c r="C5354" t="s">
        <v>13</v>
      </c>
      <c r="E5354" t="s">
        <v>49</v>
      </c>
      <c r="F5354" s="1">
        <v>42943</v>
      </c>
      <c r="I5354" t="s">
        <v>22</v>
      </c>
      <c r="J5354" t="s">
        <v>17</v>
      </c>
      <c r="K5354">
        <v>1096</v>
      </c>
    </row>
    <row r="5355" spans="1:14" x14ac:dyDescent="0.55000000000000004">
      <c r="A5355" t="s">
        <v>5498</v>
      </c>
      <c r="B5355" t="s">
        <v>19</v>
      </c>
      <c r="C5355" t="s">
        <v>20</v>
      </c>
      <c r="D5355" t="s">
        <v>64</v>
      </c>
      <c r="E5355" t="s">
        <v>49</v>
      </c>
      <c r="F5355" s="1">
        <v>42943</v>
      </c>
      <c r="I5355" t="s">
        <v>22</v>
      </c>
      <c r="J5355" t="s">
        <v>17</v>
      </c>
      <c r="K5355">
        <v>4821</v>
      </c>
    </row>
    <row r="5356" spans="1:14" x14ac:dyDescent="0.55000000000000004">
      <c r="A5356" t="s">
        <v>5499</v>
      </c>
      <c r="B5356" t="s">
        <v>19</v>
      </c>
      <c r="C5356" t="s">
        <v>20</v>
      </c>
      <c r="D5356" t="s">
        <v>146</v>
      </c>
      <c r="E5356" t="s">
        <v>49</v>
      </c>
      <c r="F5356" s="1">
        <v>42943</v>
      </c>
      <c r="I5356" t="s">
        <v>22</v>
      </c>
      <c r="J5356" t="s">
        <v>17</v>
      </c>
      <c r="K5356">
        <v>4821</v>
      </c>
    </row>
    <row r="5357" spans="1:14" x14ac:dyDescent="0.55000000000000004">
      <c r="A5357" t="s">
        <v>5500</v>
      </c>
      <c r="B5357" t="s">
        <v>19</v>
      </c>
      <c r="C5357" t="s">
        <v>20</v>
      </c>
      <c r="D5357" t="s">
        <v>211</v>
      </c>
      <c r="E5357" t="s">
        <v>49</v>
      </c>
      <c r="F5357" s="1">
        <v>42943</v>
      </c>
      <c r="I5357" t="s">
        <v>22</v>
      </c>
      <c r="J5357" t="s">
        <v>17</v>
      </c>
      <c r="K5357">
        <v>4821</v>
      </c>
    </row>
    <row r="5358" spans="1:14" x14ac:dyDescent="0.55000000000000004">
      <c r="A5358" t="s">
        <v>5501</v>
      </c>
      <c r="B5358" t="s">
        <v>19</v>
      </c>
      <c r="C5358" t="s">
        <v>20</v>
      </c>
      <c r="E5358" t="s">
        <v>49</v>
      </c>
      <c r="F5358" s="1">
        <v>42943</v>
      </c>
      <c r="I5358" t="s">
        <v>22</v>
      </c>
      <c r="J5358" t="s">
        <v>17</v>
      </c>
      <c r="K5358">
        <v>4821</v>
      </c>
    </row>
    <row r="5359" spans="1:14" x14ac:dyDescent="0.55000000000000004">
      <c r="A5359" t="s">
        <v>5502</v>
      </c>
      <c r="B5359" t="s">
        <v>19</v>
      </c>
      <c r="C5359" t="s">
        <v>20</v>
      </c>
      <c r="E5359" t="s">
        <v>49</v>
      </c>
      <c r="F5359" s="1">
        <v>42943</v>
      </c>
      <c r="I5359" t="s">
        <v>22</v>
      </c>
      <c r="J5359" t="s">
        <v>17</v>
      </c>
      <c r="K5359">
        <v>4821</v>
      </c>
    </row>
    <row r="5360" spans="1:14" x14ac:dyDescent="0.55000000000000004">
      <c r="A5360" t="s">
        <v>5503</v>
      </c>
      <c r="B5360" t="s">
        <v>19</v>
      </c>
      <c r="C5360" t="s">
        <v>20</v>
      </c>
      <c r="E5360" t="s">
        <v>49</v>
      </c>
      <c r="F5360" s="1">
        <v>42943</v>
      </c>
      <c r="I5360" t="s">
        <v>22</v>
      </c>
      <c r="J5360" t="s">
        <v>17</v>
      </c>
      <c r="K5360">
        <v>4821</v>
      </c>
    </row>
    <row r="5361" spans="1:14" x14ac:dyDescent="0.55000000000000004">
      <c r="A5361" t="s">
        <v>5504</v>
      </c>
      <c r="B5361" t="s">
        <v>19</v>
      </c>
      <c r="C5361" t="s">
        <v>20</v>
      </c>
      <c r="E5361" t="s">
        <v>49</v>
      </c>
      <c r="F5361" s="1">
        <v>42943</v>
      </c>
      <c r="I5361" t="s">
        <v>22</v>
      </c>
      <c r="J5361" t="s">
        <v>17</v>
      </c>
      <c r="K5361">
        <v>4821</v>
      </c>
    </row>
    <row r="5362" spans="1:14" x14ac:dyDescent="0.55000000000000004">
      <c r="A5362" t="s">
        <v>5505</v>
      </c>
      <c r="B5362" t="s">
        <v>19</v>
      </c>
      <c r="C5362" t="s">
        <v>48</v>
      </c>
      <c r="E5362" t="s">
        <v>49</v>
      </c>
      <c r="F5362" s="1">
        <v>42943</v>
      </c>
      <c r="I5362" t="s">
        <v>22</v>
      </c>
      <c r="J5362" t="s">
        <v>25</v>
      </c>
      <c r="K5362">
        <v>3393</v>
      </c>
    </row>
    <row r="5363" spans="1:14" x14ac:dyDescent="0.55000000000000004">
      <c r="A5363" t="s">
        <v>5506</v>
      </c>
      <c r="B5363" t="s">
        <v>19</v>
      </c>
      <c r="C5363" t="s">
        <v>48</v>
      </c>
      <c r="E5363" t="s">
        <v>49</v>
      </c>
      <c r="F5363" s="1">
        <v>42943</v>
      </c>
      <c r="I5363" t="s">
        <v>22</v>
      </c>
      <c r="J5363" t="s">
        <v>25</v>
      </c>
      <c r="K5363">
        <v>3393</v>
      </c>
    </row>
    <row r="5364" spans="1:14" x14ac:dyDescent="0.55000000000000004">
      <c r="A5364" t="s">
        <v>5507</v>
      </c>
      <c r="B5364" t="s">
        <v>19</v>
      </c>
      <c r="C5364" t="s">
        <v>20</v>
      </c>
      <c r="D5364" t="s">
        <v>102</v>
      </c>
      <c r="E5364" t="s">
        <v>15</v>
      </c>
      <c r="F5364" s="1">
        <v>42943</v>
      </c>
      <c r="G5364" s="1">
        <v>42956</v>
      </c>
      <c r="H5364">
        <v>4790</v>
      </c>
      <c r="I5364" t="s">
        <v>22</v>
      </c>
      <c r="J5364" t="s">
        <v>17</v>
      </c>
      <c r="K5364">
        <v>4821</v>
      </c>
      <c r="M5364">
        <f t="shared" ref="M5364:M5365" si="1348" xml:space="preserve"> H5364 - K5364</f>
        <v>-31</v>
      </c>
      <c r="N5364">
        <f t="shared" ref="N5364:N5365" si="1349" xml:space="preserve"> M5364 / H5364 * 100</f>
        <v>-0.64718162839248439</v>
      </c>
    </row>
    <row r="5365" spans="1:14" x14ac:dyDescent="0.55000000000000004">
      <c r="A5365" t="s">
        <v>5508</v>
      </c>
      <c r="B5365" t="s">
        <v>19</v>
      </c>
      <c r="C5365" t="s">
        <v>20</v>
      </c>
      <c r="D5365" t="s">
        <v>45</v>
      </c>
      <c r="E5365" t="s">
        <v>15</v>
      </c>
      <c r="F5365" s="1">
        <v>42943</v>
      </c>
      <c r="G5365" s="1">
        <v>42970</v>
      </c>
      <c r="H5365">
        <v>4861</v>
      </c>
      <c r="I5365" t="s">
        <v>22</v>
      </c>
      <c r="J5365" t="s">
        <v>17</v>
      </c>
      <c r="K5365">
        <v>4821</v>
      </c>
      <c r="M5365">
        <f t="shared" si="1348"/>
        <v>40</v>
      </c>
      <c r="N5365">
        <f t="shared" si="1349"/>
        <v>0.82287595145031889</v>
      </c>
    </row>
    <row r="5366" spans="1:14" x14ac:dyDescent="0.55000000000000004">
      <c r="A5366" t="s">
        <v>5509</v>
      </c>
      <c r="B5366" t="s">
        <v>53</v>
      </c>
      <c r="C5366" t="s">
        <v>57</v>
      </c>
      <c r="E5366" t="s">
        <v>49</v>
      </c>
      <c r="F5366" s="1">
        <v>42943</v>
      </c>
      <c r="I5366" t="s">
        <v>22</v>
      </c>
      <c r="J5366" t="s">
        <v>17</v>
      </c>
      <c r="K5366">
        <v>5482</v>
      </c>
    </row>
    <row r="5367" spans="1:14" x14ac:dyDescent="0.55000000000000004">
      <c r="A5367" t="s">
        <v>5510</v>
      </c>
      <c r="B5367" t="s">
        <v>53</v>
      </c>
      <c r="C5367" t="s">
        <v>48</v>
      </c>
      <c r="E5367" t="s">
        <v>49</v>
      </c>
      <c r="F5367" s="1">
        <v>42943</v>
      </c>
      <c r="I5367" t="s">
        <v>22</v>
      </c>
      <c r="J5367" t="s">
        <v>25</v>
      </c>
      <c r="K5367">
        <v>3393</v>
      </c>
    </row>
    <row r="5368" spans="1:14" x14ac:dyDescent="0.55000000000000004">
      <c r="A5368" t="s">
        <v>5511</v>
      </c>
      <c r="B5368" t="s">
        <v>53</v>
      </c>
      <c r="C5368" t="s">
        <v>27</v>
      </c>
      <c r="D5368" t="s">
        <v>14</v>
      </c>
      <c r="E5368" t="s">
        <v>55</v>
      </c>
      <c r="F5368" s="1">
        <v>42943</v>
      </c>
      <c r="G5368" s="1">
        <v>42993</v>
      </c>
      <c r="H5368">
        <v>0</v>
      </c>
      <c r="I5368" t="s">
        <v>22</v>
      </c>
      <c r="J5368" t="s">
        <v>17</v>
      </c>
      <c r="K5368">
        <v>550</v>
      </c>
    </row>
    <row r="5369" spans="1:14" x14ac:dyDescent="0.55000000000000004">
      <c r="A5369" t="s">
        <v>5512</v>
      </c>
      <c r="B5369" t="s">
        <v>63</v>
      </c>
      <c r="C5369" t="s">
        <v>13</v>
      </c>
      <c r="E5369" t="s">
        <v>49</v>
      </c>
      <c r="F5369" s="1">
        <v>42943</v>
      </c>
      <c r="I5369" t="s">
        <v>39</v>
      </c>
      <c r="J5369" t="s">
        <v>17</v>
      </c>
      <c r="K5369">
        <v>1096</v>
      </c>
    </row>
    <row r="5370" spans="1:14" x14ac:dyDescent="0.55000000000000004">
      <c r="A5370" t="s">
        <v>5513</v>
      </c>
      <c r="B5370" t="s">
        <v>47</v>
      </c>
      <c r="C5370" t="s">
        <v>27</v>
      </c>
      <c r="D5370" t="s">
        <v>327</v>
      </c>
      <c r="E5370" t="s">
        <v>15</v>
      </c>
      <c r="F5370" s="1">
        <v>42943</v>
      </c>
      <c r="G5370" s="1">
        <v>42993</v>
      </c>
      <c r="H5370">
        <v>586</v>
      </c>
      <c r="I5370" t="s">
        <v>32</v>
      </c>
      <c r="J5370" t="s">
        <v>17</v>
      </c>
      <c r="K5370">
        <v>550</v>
      </c>
      <c r="M5370">
        <f xml:space="preserve"> H5370 - K5370</f>
        <v>36</v>
      </c>
      <c r="N5370">
        <f xml:space="preserve"> M5370 / H5370 * 100</f>
        <v>6.1433447098976108</v>
      </c>
    </row>
    <row r="5371" spans="1:14" x14ac:dyDescent="0.55000000000000004">
      <c r="A5371" t="s">
        <v>5514</v>
      </c>
      <c r="B5371" t="s">
        <v>264</v>
      </c>
      <c r="C5371" t="s">
        <v>27</v>
      </c>
      <c r="E5371" t="s">
        <v>49</v>
      </c>
      <c r="F5371" s="1">
        <v>42943</v>
      </c>
      <c r="I5371" t="s">
        <v>22</v>
      </c>
      <c r="J5371" t="s">
        <v>17</v>
      </c>
      <c r="K5371">
        <v>550</v>
      </c>
    </row>
    <row r="5372" spans="1:14" x14ac:dyDescent="0.55000000000000004">
      <c r="A5372" t="s">
        <v>5515</v>
      </c>
      <c r="B5372" t="s">
        <v>264</v>
      </c>
      <c r="C5372" t="s">
        <v>27</v>
      </c>
      <c r="E5372" t="s">
        <v>49</v>
      </c>
      <c r="F5372" s="1">
        <v>42943</v>
      </c>
      <c r="I5372" t="s">
        <v>22</v>
      </c>
      <c r="J5372" t="s">
        <v>17</v>
      </c>
      <c r="K5372">
        <v>550</v>
      </c>
    </row>
    <row r="5373" spans="1:14" x14ac:dyDescent="0.55000000000000004">
      <c r="A5373" t="s">
        <v>5516</v>
      </c>
      <c r="B5373" t="s">
        <v>264</v>
      </c>
      <c r="C5373" t="s">
        <v>13</v>
      </c>
      <c r="D5373" t="s">
        <v>285</v>
      </c>
      <c r="E5373" t="s">
        <v>49</v>
      </c>
      <c r="F5373" s="1">
        <v>42943</v>
      </c>
      <c r="I5373" t="s">
        <v>22</v>
      </c>
      <c r="J5373" t="s">
        <v>17</v>
      </c>
      <c r="K5373">
        <v>1096</v>
      </c>
    </row>
    <row r="5374" spans="1:14" x14ac:dyDescent="0.55000000000000004">
      <c r="A5374" t="s">
        <v>5517</v>
      </c>
      <c r="B5374" t="s">
        <v>264</v>
      </c>
      <c r="C5374" t="s">
        <v>13</v>
      </c>
      <c r="E5374" t="s">
        <v>49</v>
      </c>
      <c r="F5374" s="1">
        <v>42943</v>
      </c>
      <c r="I5374" t="s">
        <v>22</v>
      </c>
      <c r="J5374" t="s">
        <v>17</v>
      </c>
      <c r="K5374">
        <v>1096</v>
      </c>
    </row>
    <row r="5375" spans="1:14" x14ac:dyDescent="0.55000000000000004">
      <c r="A5375" t="s">
        <v>5518</v>
      </c>
      <c r="B5375" t="s">
        <v>89</v>
      </c>
      <c r="C5375" t="s">
        <v>27</v>
      </c>
      <c r="D5375" t="s">
        <v>68</v>
      </c>
      <c r="E5375" t="s">
        <v>15</v>
      </c>
      <c r="F5375" s="1">
        <v>42943</v>
      </c>
      <c r="G5375" s="1">
        <v>42957</v>
      </c>
      <c r="H5375">
        <v>514</v>
      </c>
      <c r="I5375" t="s">
        <v>32</v>
      </c>
      <c r="J5375" t="s">
        <v>17</v>
      </c>
      <c r="K5375">
        <v>550</v>
      </c>
      <c r="M5375">
        <f t="shared" ref="M5375:M5376" si="1350" xml:space="preserve"> H5375 - K5375</f>
        <v>-36</v>
      </c>
      <c r="N5375">
        <f t="shared" ref="N5375:N5376" si="1351" xml:space="preserve"> M5375 / H5375 * 100</f>
        <v>-7.0038910505836576</v>
      </c>
    </row>
    <row r="5376" spans="1:14" x14ac:dyDescent="0.55000000000000004">
      <c r="A5376" t="s">
        <v>5519</v>
      </c>
      <c r="B5376" t="s">
        <v>41</v>
      </c>
      <c r="C5376" t="s">
        <v>20</v>
      </c>
      <c r="D5376" t="s">
        <v>211</v>
      </c>
      <c r="E5376" t="s">
        <v>15</v>
      </c>
      <c r="F5376" s="1">
        <v>42943</v>
      </c>
      <c r="G5376" s="1">
        <v>42944</v>
      </c>
      <c r="H5376">
        <v>4209</v>
      </c>
      <c r="I5376" t="s">
        <v>39</v>
      </c>
      <c r="J5376" t="s">
        <v>17</v>
      </c>
      <c r="K5376">
        <v>4821</v>
      </c>
      <c r="M5376">
        <f t="shared" si="1350"/>
        <v>-612</v>
      </c>
      <c r="N5376">
        <f t="shared" si="1351"/>
        <v>-14.540270848182466</v>
      </c>
    </row>
    <row r="5377" spans="1:14" x14ac:dyDescent="0.55000000000000004">
      <c r="A5377" t="s">
        <v>5520</v>
      </c>
      <c r="B5377" t="s">
        <v>127</v>
      </c>
      <c r="C5377" t="s">
        <v>27</v>
      </c>
      <c r="E5377" t="s">
        <v>49</v>
      </c>
      <c r="F5377" s="1">
        <v>42943</v>
      </c>
      <c r="I5377" t="s">
        <v>22</v>
      </c>
      <c r="J5377" t="s">
        <v>17</v>
      </c>
      <c r="K5377">
        <v>550</v>
      </c>
    </row>
    <row r="5378" spans="1:14" x14ac:dyDescent="0.55000000000000004">
      <c r="A5378" t="s">
        <v>5521</v>
      </c>
      <c r="B5378" t="s">
        <v>127</v>
      </c>
      <c r="C5378" t="s">
        <v>13</v>
      </c>
      <c r="D5378" t="s">
        <v>285</v>
      </c>
      <c r="E5378" t="s">
        <v>49</v>
      </c>
      <c r="F5378" s="1">
        <v>42943</v>
      </c>
      <c r="I5378" t="s">
        <v>22</v>
      </c>
      <c r="J5378" t="s">
        <v>17</v>
      </c>
      <c r="K5378">
        <v>1096</v>
      </c>
    </row>
    <row r="5379" spans="1:14" x14ac:dyDescent="0.55000000000000004">
      <c r="A5379" t="s">
        <v>5522</v>
      </c>
      <c r="B5379" t="s">
        <v>127</v>
      </c>
      <c r="C5379" t="s">
        <v>13</v>
      </c>
      <c r="D5379" t="s">
        <v>171</v>
      </c>
      <c r="E5379" t="s">
        <v>49</v>
      </c>
      <c r="F5379" s="1">
        <v>42943</v>
      </c>
      <c r="I5379" t="s">
        <v>22</v>
      </c>
      <c r="J5379" t="s">
        <v>17</v>
      </c>
      <c r="K5379">
        <v>1096</v>
      </c>
    </row>
    <row r="5380" spans="1:14" x14ac:dyDescent="0.55000000000000004">
      <c r="A5380" t="s">
        <v>5523</v>
      </c>
      <c r="B5380" t="s">
        <v>127</v>
      </c>
      <c r="C5380" t="s">
        <v>24</v>
      </c>
      <c r="D5380" t="s">
        <v>54</v>
      </c>
      <c r="E5380" t="s">
        <v>55</v>
      </c>
      <c r="F5380" s="1">
        <v>42943</v>
      </c>
      <c r="G5380" s="1">
        <v>42948</v>
      </c>
      <c r="H5380">
        <v>0</v>
      </c>
      <c r="I5380" t="s">
        <v>22</v>
      </c>
      <c r="J5380" t="s">
        <v>25</v>
      </c>
      <c r="K5380">
        <v>55</v>
      </c>
    </row>
    <row r="5381" spans="1:14" x14ac:dyDescent="0.55000000000000004">
      <c r="A5381" t="s">
        <v>5524</v>
      </c>
      <c r="B5381" t="s">
        <v>127</v>
      </c>
      <c r="C5381" t="s">
        <v>13</v>
      </c>
      <c r="D5381" t="s">
        <v>219</v>
      </c>
      <c r="E5381" t="s">
        <v>15</v>
      </c>
      <c r="F5381" s="1">
        <v>42943</v>
      </c>
      <c r="G5381" s="1">
        <v>42954</v>
      </c>
      <c r="H5381">
        <v>965</v>
      </c>
      <c r="I5381" t="s">
        <v>22</v>
      </c>
      <c r="J5381" t="s">
        <v>17</v>
      </c>
      <c r="K5381">
        <v>1096</v>
      </c>
      <c r="M5381">
        <f xml:space="preserve"> H5381 - K5381</f>
        <v>-131</v>
      </c>
      <c r="N5381">
        <f xml:space="preserve"> M5381 / H5381 * 100</f>
        <v>-13.575129533678757</v>
      </c>
    </row>
    <row r="5382" spans="1:14" x14ac:dyDescent="0.55000000000000004">
      <c r="A5382" t="s">
        <v>5525</v>
      </c>
      <c r="B5382" t="s">
        <v>12</v>
      </c>
      <c r="C5382" t="s">
        <v>27</v>
      </c>
      <c r="E5382" t="s">
        <v>49</v>
      </c>
      <c r="F5382" s="1">
        <v>42943</v>
      </c>
      <c r="I5382" t="s">
        <v>16</v>
      </c>
      <c r="J5382" t="s">
        <v>17</v>
      </c>
      <c r="K5382">
        <v>550</v>
      </c>
    </row>
    <row r="5383" spans="1:14" x14ac:dyDescent="0.55000000000000004">
      <c r="A5383" t="s">
        <v>5526</v>
      </c>
      <c r="B5383" t="s">
        <v>44</v>
      </c>
      <c r="C5383" t="s">
        <v>27</v>
      </c>
      <c r="E5383" t="s">
        <v>49</v>
      </c>
      <c r="F5383" s="1">
        <v>42943</v>
      </c>
      <c r="I5383" t="s">
        <v>22</v>
      </c>
      <c r="J5383" t="s">
        <v>17</v>
      </c>
      <c r="K5383">
        <v>550</v>
      </c>
    </row>
    <row r="5384" spans="1:14" x14ac:dyDescent="0.55000000000000004">
      <c r="A5384" t="s">
        <v>5527</v>
      </c>
      <c r="B5384" t="s">
        <v>44</v>
      </c>
      <c r="C5384" t="s">
        <v>24</v>
      </c>
      <c r="E5384" t="s">
        <v>49</v>
      </c>
      <c r="F5384" s="1">
        <v>42943</v>
      </c>
      <c r="I5384" t="s">
        <v>22</v>
      </c>
      <c r="J5384" t="s">
        <v>25</v>
      </c>
      <c r="K5384">
        <v>55</v>
      </c>
    </row>
    <row r="5385" spans="1:14" x14ac:dyDescent="0.55000000000000004">
      <c r="A5385" t="s">
        <v>5528</v>
      </c>
      <c r="B5385" t="s">
        <v>66</v>
      </c>
      <c r="C5385" t="s">
        <v>156</v>
      </c>
      <c r="E5385" t="s">
        <v>49</v>
      </c>
      <c r="F5385" s="1">
        <v>42943</v>
      </c>
      <c r="I5385" t="s">
        <v>39</v>
      </c>
      <c r="J5385" t="s">
        <v>157</v>
      </c>
      <c r="K5385">
        <v>26768</v>
      </c>
    </row>
    <row r="5386" spans="1:14" x14ac:dyDescent="0.55000000000000004">
      <c r="A5386" t="s">
        <v>5529</v>
      </c>
      <c r="B5386" t="s">
        <v>66</v>
      </c>
      <c r="C5386" t="s">
        <v>57</v>
      </c>
      <c r="D5386" t="s">
        <v>567</v>
      </c>
      <c r="E5386" t="s">
        <v>55</v>
      </c>
      <c r="F5386" s="1">
        <v>42943</v>
      </c>
      <c r="G5386" s="1">
        <v>42944</v>
      </c>
      <c r="H5386">
        <v>0</v>
      </c>
      <c r="I5386" t="s">
        <v>39</v>
      </c>
      <c r="J5386" t="s">
        <v>17</v>
      </c>
      <c r="K5386">
        <v>5482</v>
      </c>
    </row>
    <row r="5387" spans="1:14" x14ac:dyDescent="0.55000000000000004">
      <c r="A5387" t="s">
        <v>5530</v>
      </c>
      <c r="B5387" t="s">
        <v>70</v>
      </c>
      <c r="C5387" t="s">
        <v>57</v>
      </c>
      <c r="D5387" t="s">
        <v>74</v>
      </c>
      <c r="E5387" t="s">
        <v>49</v>
      </c>
      <c r="F5387" s="1">
        <v>42943</v>
      </c>
      <c r="I5387" t="s">
        <v>16</v>
      </c>
      <c r="J5387" t="s">
        <v>17</v>
      </c>
      <c r="K5387">
        <v>5482</v>
      </c>
    </row>
    <row r="5388" spans="1:14" x14ac:dyDescent="0.55000000000000004">
      <c r="A5388" t="s">
        <v>5531</v>
      </c>
      <c r="B5388" t="s">
        <v>70</v>
      </c>
      <c r="C5388" t="s">
        <v>24</v>
      </c>
      <c r="E5388" t="s">
        <v>49</v>
      </c>
      <c r="F5388" s="1">
        <v>42943</v>
      </c>
      <c r="I5388" t="s">
        <v>16</v>
      </c>
      <c r="J5388" t="s">
        <v>25</v>
      </c>
      <c r="K5388">
        <v>55</v>
      </c>
    </row>
    <row r="5389" spans="1:14" x14ac:dyDescent="0.55000000000000004">
      <c r="A5389" t="s">
        <v>5532</v>
      </c>
      <c r="B5389" t="s">
        <v>37</v>
      </c>
      <c r="C5389" t="s">
        <v>27</v>
      </c>
      <c r="D5389" t="s">
        <v>410</v>
      </c>
      <c r="E5389" t="s">
        <v>15</v>
      </c>
      <c r="F5389" s="1">
        <v>42943</v>
      </c>
      <c r="G5389" s="1">
        <v>42953</v>
      </c>
      <c r="H5389">
        <v>651</v>
      </c>
      <c r="I5389" t="s">
        <v>39</v>
      </c>
      <c r="J5389" t="s">
        <v>17</v>
      </c>
      <c r="K5389">
        <v>550</v>
      </c>
      <c r="M5389">
        <f xml:space="preserve"> H5389 - K5389</f>
        <v>101</v>
      </c>
      <c r="N5389">
        <f xml:space="preserve"> M5389 / H5389 * 100</f>
        <v>15.514592933947775</v>
      </c>
    </row>
    <row r="5390" spans="1:14" x14ac:dyDescent="0.55000000000000004">
      <c r="A5390" t="s">
        <v>5533</v>
      </c>
      <c r="B5390" t="s">
        <v>30</v>
      </c>
      <c r="C5390" t="s">
        <v>20</v>
      </c>
      <c r="D5390" t="s">
        <v>182</v>
      </c>
      <c r="E5390" t="s">
        <v>49</v>
      </c>
      <c r="F5390" s="1">
        <v>42943</v>
      </c>
      <c r="I5390" t="s">
        <v>32</v>
      </c>
      <c r="J5390" t="s">
        <v>17</v>
      </c>
      <c r="K5390">
        <v>4821</v>
      </c>
    </row>
    <row r="5391" spans="1:14" x14ac:dyDescent="0.55000000000000004">
      <c r="A5391" t="s">
        <v>5534</v>
      </c>
      <c r="B5391" t="s">
        <v>34</v>
      </c>
      <c r="C5391" t="s">
        <v>27</v>
      </c>
      <c r="D5391" t="s">
        <v>290</v>
      </c>
      <c r="E5391" t="s">
        <v>49</v>
      </c>
      <c r="F5391" s="1">
        <v>42944</v>
      </c>
      <c r="I5391" t="s">
        <v>16</v>
      </c>
      <c r="J5391" t="s">
        <v>17</v>
      </c>
      <c r="K5391">
        <v>550</v>
      </c>
    </row>
    <row r="5392" spans="1:14" x14ac:dyDescent="0.55000000000000004">
      <c r="A5392" t="s">
        <v>5535</v>
      </c>
      <c r="B5392" t="s">
        <v>34</v>
      </c>
      <c r="C5392" t="s">
        <v>24</v>
      </c>
      <c r="E5392" t="s">
        <v>49</v>
      </c>
      <c r="F5392" s="1">
        <v>42944</v>
      </c>
      <c r="I5392" t="s">
        <v>16</v>
      </c>
      <c r="J5392" t="s">
        <v>25</v>
      </c>
      <c r="K5392">
        <v>55</v>
      </c>
    </row>
    <row r="5393" spans="1:14" x14ac:dyDescent="0.55000000000000004">
      <c r="A5393" t="s">
        <v>5536</v>
      </c>
      <c r="B5393" t="s">
        <v>34</v>
      </c>
      <c r="C5393" t="s">
        <v>48</v>
      </c>
      <c r="D5393" t="s">
        <v>131</v>
      </c>
      <c r="E5393" t="s">
        <v>55</v>
      </c>
      <c r="F5393" s="1">
        <v>42944</v>
      </c>
      <c r="G5393" s="1">
        <v>42950</v>
      </c>
      <c r="H5393">
        <v>0</v>
      </c>
      <c r="I5393" t="s">
        <v>16</v>
      </c>
      <c r="J5393" t="s">
        <v>25</v>
      </c>
      <c r="K5393">
        <v>3393</v>
      </c>
    </row>
    <row r="5394" spans="1:14" x14ac:dyDescent="0.55000000000000004">
      <c r="A5394" t="s">
        <v>5537</v>
      </c>
      <c r="B5394" t="s">
        <v>150</v>
      </c>
      <c r="C5394" t="s">
        <v>27</v>
      </c>
      <c r="E5394" t="s">
        <v>49</v>
      </c>
      <c r="F5394" s="1">
        <v>42944</v>
      </c>
      <c r="I5394" t="s">
        <v>75</v>
      </c>
      <c r="J5394" t="s">
        <v>17</v>
      </c>
      <c r="K5394">
        <v>550</v>
      </c>
    </row>
    <row r="5395" spans="1:14" x14ac:dyDescent="0.55000000000000004">
      <c r="A5395" t="s">
        <v>5538</v>
      </c>
      <c r="B5395" t="s">
        <v>129</v>
      </c>
      <c r="C5395" t="s">
        <v>13</v>
      </c>
      <c r="D5395" t="s">
        <v>201</v>
      </c>
      <c r="E5395" t="s">
        <v>55</v>
      </c>
      <c r="F5395" s="1">
        <v>42944</v>
      </c>
      <c r="G5395" s="1">
        <v>43046</v>
      </c>
      <c r="H5395">
        <v>0</v>
      </c>
      <c r="I5395" t="s">
        <v>75</v>
      </c>
      <c r="J5395" t="s">
        <v>17</v>
      </c>
      <c r="K5395">
        <v>1096</v>
      </c>
    </row>
    <row r="5396" spans="1:14" x14ac:dyDescent="0.55000000000000004">
      <c r="A5396" t="s">
        <v>5539</v>
      </c>
      <c r="B5396" t="s">
        <v>176</v>
      </c>
      <c r="C5396" t="s">
        <v>27</v>
      </c>
      <c r="D5396" t="s">
        <v>92</v>
      </c>
      <c r="E5396" t="s">
        <v>15</v>
      </c>
      <c r="F5396" s="1">
        <v>42944</v>
      </c>
      <c r="G5396" s="1">
        <v>43050</v>
      </c>
      <c r="H5396">
        <v>550</v>
      </c>
      <c r="I5396" t="s">
        <v>85</v>
      </c>
      <c r="J5396" t="s">
        <v>17</v>
      </c>
      <c r="K5396">
        <v>550</v>
      </c>
      <c r="M5396">
        <f xml:space="preserve"> H5396 - K5396</f>
        <v>0</v>
      </c>
      <c r="N5396">
        <f xml:space="preserve"> M5396 / H5396 * 100</f>
        <v>0</v>
      </c>
    </row>
    <row r="5397" spans="1:14" x14ac:dyDescent="0.55000000000000004">
      <c r="A5397" t="s">
        <v>5540</v>
      </c>
      <c r="B5397" t="s">
        <v>73</v>
      </c>
      <c r="C5397" t="s">
        <v>13</v>
      </c>
      <c r="E5397" t="s">
        <v>49</v>
      </c>
      <c r="F5397" s="1">
        <v>42944</v>
      </c>
      <c r="I5397" t="s">
        <v>75</v>
      </c>
      <c r="J5397" t="s">
        <v>17</v>
      </c>
      <c r="K5397">
        <v>1096</v>
      </c>
    </row>
    <row r="5398" spans="1:14" x14ac:dyDescent="0.55000000000000004">
      <c r="A5398" t="s">
        <v>5541</v>
      </c>
      <c r="B5398" t="s">
        <v>19</v>
      </c>
      <c r="C5398" t="s">
        <v>13</v>
      </c>
      <c r="D5398" t="s">
        <v>199</v>
      </c>
      <c r="E5398" t="s">
        <v>49</v>
      </c>
      <c r="F5398" s="1">
        <v>42944</v>
      </c>
      <c r="I5398" t="s">
        <v>22</v>
      </c>
      <c r="J5398" t="s">
        <v>17</v>
      </c>
      <c r="K5398">
        <v>1096</v>
      </c>
    </row>
    <row r="5399" spans="1:14" x14ac:dyDescent="0.55000000000000004">
      <c r="A5399" t="s">
        <v>5542</v>
      </c>
      <c r="B5399" t="s">
        <v>19</v>
      </c>
      <c r="C5399" t="s">
        <v>20</v>
      </c>
      <c r="D5399" t="s">
        <v>74</v>
      </c>
      <c r="E5399" t="s">
        <v>49</v>
      </c>
      <c r="F5399" s="1">
        <v>42944</v>
      </c>
      <c r="I5399" t="s">
        <v>22</v>
      </c>
      <c r="J5399" t="s">
        <v>17</v>
      </c>
      <c r="K5399">
        <v>4821</v>
      </c>
    </row>
    <row r="5400" spans="1:14" x14ac:dyDescent="0.55000000000000004">
      <c r="A5400" t="s">
        <v>5543</v>
      </c>
      <c r="B5400" t="s">
        <v>19</v>
      </c>
      <c r="C5400" t="s">
        <v>20</v>
      </c>
      <c r="E5400" t="s">
        <v>49</v>
      </c>
      <c r="F5400" s="1">
        <v>42944</v>
      </c>
      <c r="I5400" t="s">
        <v>22</v>
      </c>
      <c r="J5400" t="s">
        <v>17</v>
      </c>
      <c r="K5400">
        <v>4821</v>
      </c>
    </row>
    <row r="5401" spans="1:14" x14ac:dyDescent="0.55000000000000004">
      <c r="A5401" t="s">
        <v>5544</v>
      </c>
      <c r="B5401" t="s">
        <v>19</v>
      </c>
      <c r="C5401" t="s">
        <v>24</v>
      </c>
      <c r="E5401" t="s">
        <v>49</v>
      </c>
      <c r="F5401" s="1">
        <v>42944</v>
      </c>
      <c r="I5401" t="s">
        <v>22</v>
      </c>
      <c r="J5401" t="s">
        <v>25</v>
      </c>
      <c r="K5401">
        <v>55</v>
      </c>
    </row>
    <row r="5402" spans="1:14" x14ac:dyDescent="0.55000000000000004">
      <c r="A5402" t="s">
        <v>5545</v>
      </c>
      <c r="B5402" t="s">
        <v>19</v>
      </c>
      <c r="C5402" t="s">
        <v>20</v>
      </c>
      <c r="D5402" t="s">
        <v>35</v>
      </c>
      <c r="E5402" t="s">
        <v>55</v>
      </c>
      <c r="F5402" s="1">
        <v>42944</v>
      </c>
      <c r="G5402" s="1">
        <v>42945</v>
      </c>
      <c r="H5402">
        <v>0</v>
      </c>
      <c r="I5402" t="s">
        <v>22</v>
      </c>
      <c r="J5402" t="s">
        <v>17</v>
      </c>
      <c r="K5402">
        <v>4821</v>
      </c>
    </row>
    <row r="5403" spans="1:14" x14ac:dyDescent="0.55000000000000004">
      <c r="A5403" t="s">
        <v>5546</v>
      </c>
      <c r="B5403" t="s">
        <v>19</v>
      </c>
      <c r="C5403" t="s">
        <v>27</v>
      </c>
      <c r="D5403" t="s">
        <v>131</v>
      </c>
      <c r="E5403" t="s">
        <v>15</v>
      </c>
      <c r="F5403" s="1">
        <v>42944</v>
      </c>
      <c r="G5403" s="1">
        <v>42970</v>
      </c>
      <c r="H5403">
        <v>589</v>
      </c>
      <c r="I5403" t="s">
        <v>22</v>
      </c>
      <c r="J5403" t="s">
        <v>17</v>
      </c>
      <c r="K5403">
        <v>550</v>
      </c>
      <c r="M5403">
        <f t="shared" ref="M5403:M5405" si="1352" xml:space="preserve"> H5403 - K5403</f>
        <v>39</v>
      </c>
      <c r="N5403">
        <f t="shared" ref="N5403:N5405" si="1353" xml:space="preserve"> M5403 / H5403 * 100</f>
        <v>6.6213921901528012</v>
      </c>
    </row>
    <row r="5404" spans="1:14" x14ac:dyDescent="0.55000000000000004">
      <c r="A5404" t="s">
        <v>5547</v>
      </c>
      <c r="B5404" t="s">
        <v>19</v>
      </c>
      <c r="C5404" t="s">
        <v>20</v>
      </c>
      <c r="D5404" t="s">
        <v>330</v>
      </c>
      <c r="E5404" t="s">
        <v>15</v>
      </c>
      <c r="F5404" s="1">
        <v>42944</v>
      </c>
      <c r="G5404" s="1">
        <v>42946</v>
      </c>
      <c r="H5404">
        <v>4387</v>
      </c>
      <c r="I5404" t="s">
        <v>22</v>
      </c>
      <c r="J5404" t="s">
        <v>17</v>
      </c>
      <c r="K5404">
        <v>4821</v>
      </c>
      <c r="M5404">
        <f t="shared" si="1352"/>
        <v>-434</v>
      </c>
      <c r="N5404">
        <f t="shared" si="1353"/>
        <v>-9.8928652837930251</v>
      </c>
    </row>
    <row r="5405" spans="1:14" x14ac:dyDescent="0.55000000000000004">
      <c r="A5405" t="s">
        <v>5548</v>
      </c>
      <c r="B5405" t="s">
        <v>19</v>
      </c>
      <c r="C5405" t="s">
        <v>20</v>
      </c>
      <c r="D5405" t="s">
        <v>504</v>
      </c>
      <c r="E5405" t="s">
        <v>15</v>
      </c>
      <c r="F5405" s="1">
        <v>42944</v>
      </c>
      <c r="G5405" s="1">
        <v>42946</v>
      </c>
      <c r="H5405">
        <v>4555</v>
      </c>
      <c r="I5405" t="s">
        <v>22</v>
      </c>
      <c r="J5405" t="s">
        <v>17</v>
      </c>
      <c r="K5405">
        <v>4821</v>
      </c>
      <c r="M5405">
        <f t="shared" si="1352"/>
        <v>-266</v>
      </c>
      <c r="N5405">
        <f t="shared" si="1353"/>
        <v>-5.8397365532381995</v>
      </c>
    </row>
    <row r="5406" spans="1:14" x14ac:dyDescent="0.55000000000000004">
      <c r="A5406" t="s">
        <v>5549</v>
      </c>
      <c r="B5406" t="s">
        <v>153</v>
      </c>
      <c r="C5406" t="s">
        <v>20</v>
      </c>
      <c r="D5406" t="s">
        <v>234</v>
      </c>
      <c r="E5406" t="s">
        <v>55</v>
      </c>
      <c r="F5406" s="1">
        <v>42944</v>
      </c>
      <c r="G5406" s="1">
        <v>42953</v>
      </c>
      <c r="H5406">
        <v>0</v>
      </c>
      <c r="I5406" t="s">
        <v>75</v>
      </c>
      <c r="J5406" t="s">
        <v>17</v>
      </c>
      <c r="K5406">
        <v>4821</v>
      </c>
    </row>
    <row r="5407" spans="1:14" x14ac:dyDescent="0.55000000000000004">
      <c r="A5407" t="s">
        <v>5550</v>
      </c>
      <c r="B5407" t="s">
        <v>77</v>
      </c>
      <c r="C5407" t="s">
        <v>27</v>
      </c>
      <c r="D5407" t="s">
        <v>111</v>
      </c>
      <c r="E5407" t="s">
        <v>15</v>
      </c>
      <c r="F5407" s="1">
        <v>42944</v>
      </c>
      <c r="G5407" s="1">
        <v>42945</v>
      </c>
      <c r="H5407">
        <v>514</v>
      </c>
      <c r="I5407" t="s">
        <v>39</v>
      </c>
      <c r="J5407" t="s">
        <v>17</v>
      </c>
      <c r="K5407">
        <v>550</v>
      </c>
      <c r="M5407">
        <f xml:space="preserve"> H5407 - K5407</f>
        <v>-36</v>
      </c>
      <c r="N5407">
        <f xml:space="preserve"> M5407 / H5407 * 100</f>
        <v>-7.0038910505836576</v>
      </c>
    </row>
    <row r="5408" spans="1:14" x14ac:dyDescent="0.55000000000000004">
      <c r="A5408" t="s">
        <v>5551</v>
      </c>
      <c r="B5408" t="s">
        <v>53</v>
      </c>
      <c r="C5408" t="s">
        <v>20</v>
      </c>
      <c r="D5408" t="s">
        <v>567</v>
      </c>
      <c r="E5408" t="s">
        <v>49</v>
      </c>
      <c r="F5408" s="1">
        <v>42944</v>
      </c>
      <c r="I5408" t="s">
        <v>22</v>
      </c>
      <c r="J5408" t="s">
        <v>17</v>
      </c>
      <c r="K5408">
        <v>4821</v>
      </c>
    </row>
    <row r="5409" spans="1:14" x14ac:dyDescent="0.55000000000000004">
      <c r="A5409" t="s">
        <v>5552</v>
      </c>
      <c r="B5409" t="s">
        <v>63</v>
      </c>
      <c r="C5409" t="s">
        <v>13</v>
      </c>
      <c r="D5409" t="s">
        <v>169</v>
      </c>
      <c r="E5409" t="s">
        <v>55</v>
      </c>
      <c r="F5409" s="1">
        <v>42944</v>
      </c>
      <c r="G5409" s="1">
        <v>42945</v>
      </c>
      <c r="H5409">
        <v>0</v>
      </c>
      <c r="I5409" t="s">
        <v>39</v>
      </c>
      <c r="J5409" t="s">
        <v>17</v>
      </c>
      <c r="K5409">
        <v>1096</v>
      </c>
    </row>
    <row r="5410" spans="1:14" x14ac:dyDescent="0.55000000000000004">
      <c r="A5410" t="s">
        <v>5553</v>
      </c>
      <c r="B5410" t="s">
        <v>264</v>
      </c>
      <c r="C5410" t="s">
        <v>27</v>
      </c>
      <c r="E5410" t="s">
        <v>49</v>
      </c>
      <c r="F5410" s="1">
        <v>42944</v>
      </c>
      <c r="I5410" t="s">
        <v>22</v>
      </c>
      <c r="J5410" t="s">
        <v>17</v>
      </c>
      <c r="K5410">
        <v>550</v>
      </c>
    </row>
    <row r="5411" spans="1:14" x14ac:dyDescent="0.55000000000000004">
      <c r="A5411" t="s">
        <v>5554</v>
      </c>
      <c r="B5411" t="s">
        <v>264</v>
      </c>
      <c r="C5411" t="s">
        <v>20</v>
      </c>
      <c r="E5411" t="s">
        <v>49</v>
      </c>
      <c r="F5411" s="1">
        <v>42944</v>
      </c>
      <c r="I5411" t="s">
        <v>22</v>
      </c>
      <c r="J5411" t="s">
        <v>17</v>
      </c>
      <c r="K5411">
        <v>4821</v>
      </c>
    </row>
    <row r="5412" spans="1:14" x14ac:dyDescent="0.55000000000000004">
      <c r="A5412" t="s">
        <v>5555</v>
      </c>
      <c r="B5412" t="s">
        <v>264</v>
      </c>
      <c r="C5412" t="s">
        <v>20</v>
      </c>
      <c r="D5412" t="s">
        <v>14</v>
      </c>
      <c r="E5412" t="s">
        <v>15</v>
      </c>
      <c r="F5412" s="1">
        <v>42944</v>
      </c>
      <c r="G5412" s="1">
        <v>42945</v>
      </c>
      <c r="H5412">
        <v>4671</v>
      </c>
      <c r="I5412" t="s">
        <v>22</v>
      </c>
      <c r="J5412" t="s">
        <v>17</v>
      </c>
      <c r="K5412">
        <v>4821</v>
      </c>
      <c r="M5412">
        <f xml:space="preserve"> H5412 - K5412</f>
        <v>-150</v>
      </c>
      <c r="N5412">
        <f xml:space="preserve"> M5412 / H5412 * 100</f>
        <v>-3.2113037893384719</v>
      </c>
    </row>
    <row r="5413" spans="1:14" x14ac:dyDescent="0.55000000000000004">
      <c r="A5413" t="s">
        <v>5556</v>
      </c>
      <c r="B5413" t="s">
        <v>89</v>
      </c>
      <c r="C5413" t="s">
        <v>24</v>
      </c>
      <c r="D5413" t="s">
        <v>97</v>
      </c>
      <c r="E5413" t="s">
        <v>55</v>
      </c>
      <c r="F5413" s="1">
        <v>42944</v>
      </c>
      <c r="G5413" s="1">
        <v>42945</v>
      </c>
      <c r="H5413">
        <v>0</v>
      </c>
      <c r="I5413" t="s">
        <v>32</v>
      </c>
      <c r="J5413" t="s">
        <v>25</v>
      </c>
      <c r="K5413">
        <v>55</v>
      </c>
    </row>
    <row r="5414" spans="1:14" x14ac:dyDescent="0.55000000000000004">
      <c r="A5414" t="s">
        <v>5557</v>
      </c>
      <c r="B5414" t="s">
        <v>89</v>
      </c>
      <c r="C5414" t="s">
        <v>27</v>
      </c>
      <c r="D5414" t="s">
        <v>285</v>
      </c>
      <c r="E5414" t="s">
        <v>15</v>
      </c>
      <c r="F5414" s="1">
        <v>42944</v>
      </c>
      <c r="G5414" s="1">
        <v>43054</v>
      </c>
      <c r="H5414">
        <v>518</v>
      </c>
      <c r="I5414" t="s">
        <v>32</v>
      </c>
      <c r="J5414" t="s">
        <v>17</v>
      </c>
      <c r="K5414">
        <v>550</v>
      </c>
      <c r="M5414">
        <f xml:space="preserve"> H5414 - K5414</f>
        <v>-32</v>
      </c>
      <c r="N5414">
        <f xml:space="preserve"> M5414 / H5414 * 100</f>
        <v>-6.1776061776061777</v>
      </c>
    </row>
    <row r="5415" spans="1:14" x14ac:dyDescent="0.55000000000000004">
      <c r="A5415" t="s">
        <v>5558</v>
      </c>
      <c r="B5415" t="s">
        <v>144</v>
      </c>
      <c r="C5415" t="s">
        <v>27</v>
      </c>
      <c r="D5415" t="s">
        <v>169</v>
      </c>
      <c r="E5415" t="s">
        <v>49</v>
      </c>
      <c r="F5415" s="1">
        <v>42944</v>
      </c>
      <c r="I5415" t="s">
        <v>16</v>
      </c>
      <c r="J5415" t="s">
        <v>17</v>
      </c>
      <c r="K5415">
        <v>550</v>
      </c>
    </row>
    <row r="5416" spans="1:14" x14ac:dyDescent="0.55000000000000004">
      <c r="A5416" t="s">
        <v>5559</v>
      </c>
      <c r="B5416" t="s">
        <v>144</v>
      </c>
      <c r="C5416" t="s">
        <v>27</v>
      </c>
      <c r="E5416" t="s">
        <v>49</v>
      </c>
      <c r="F5416" s="1">
        <v>42944</v>
      </c>
      <c r="I5416" t="s">
        <v>16</v>
      </c>
      <c r="J5416" t="s">
        <v>17</v>
      </c>
      <c r="K5416">
        <v>550</v>
      </c>
    </row>
    <row r="5417" spans="1:14" x14ac:dyDescent="0.55000000000000004">
      <c r="A5417" t="s">
        <v>5560</v>
      </c>
      <c r="B5417" t="s">
        <v>144</v>
      </c>
      <c r="C5417" t="s">
        <v>27</v>
      </c>
      <c r="E5417" t="s">
        <v>49</v>
      </c>
      <c r="F5417" s="1">
        <v>42944</v>
      </c>
      <c r="I5417" t="s">
        <v>16</v>
      </c>
      <c r="J5417" t="s">
        <v>17</v>
      </c>
      <c r="K5417">
        <v>550</v>
      </c>
    </row>
    <row r="5418" spans="1:14" x14ac:dyDescent="0.55000000000000004">
      <c r="A5418" t="s">
        <v>5561</v>
      </c>
      <c r="B5418" t="s">
        <v>144</v>
      </c>
      <c r="C5418" t="s">
        <v>24</v>
      </c>
      <c r="D5418" t="s">
        <v>186</v>
      </c>
      <c r="E5418" t="s">
        <v>49</v>
      </c>
      <c r="F5418" s="1">
        <v>42944</v>
      </c>
      <c r="I5418" t="s">
        <v>16</v>
      </c>
      <c r="J5418" t="s">
        <v>25</v>
      </c>
      <c r="K5418">
        <v>55</v>
      </c>
    </row>
    <row r="5419" spans="1:14" x14ac:dyDescent="0.55000000000000004">
      <c r="A5419" t="s">
        <v>5562</v>
      </c>
      <c r="B5419" t="s">
        <v>127</v>
      </c>
      <c r="C5419" t="s">
        <v>27</v>
      </c>
      <c r="E5419" t="s">
        <v>49</v>
      </c>
      <c r="F5419" s="1">
        <v>42944</v>
      </c>
      <c r="I5419" t="s">
        <v>22</v>
      </c>
      <c r="J5419" t="s">
        <v>17</v>
      </c>
      <c r="K5419">
        <v>550</v>
      </c>
    </row>
    <row r="5420" spans="1:14" x14ac:dyDescent="0.55000000000000004">
      <c r="A5420" t="s">
        <v>5563</v>
      </c>
      <c r="B5420" t="s">
        <v>127</v>
      </c>
      <c r="C5420" t="s">
        <v>13</v>
      </c>
      <c r="E5420" t="s">
        <v>49</v>
      </c>
      <c r="F5420" s="1">
        <v>42944</v>
      </c>
      <c r="I5420" t="s">
        <v>22</v>
      </c>
      <c r="J5420" t="s">
        <v>17</v>
      </c>
      <c r="K5420">
        <v>1096</v>
      </c>
    </row>
    <row r="5421" spans="1:14" x14ac:dyDescent="0.55000000000000004">
      <c r="A5421" t="s">
        <v>5564</v>
      </c>
      <c r="B5421" t="s">
        <v>127</v>
      </c>
      <c r="C5421" t="s">
        <v>20</v>
      </c>
      <c r="D5421" t="s">
        <v>14</v>
      </c>
      <c r="E5421" t="s">
        <v>15</v>
      </c>
      <c r="F5421" s="1">
        <v>42944</v>
      </c>
      <c r="G5421" s="1">
        <v>42945</v>
      </c>
      <c r="H5421">
        <v>4172</v>
      </c>
      <c r="I5421" t="s">
        <v>22</v>
      </c>
      <c r="J5421" t="s">
        <v>17</v>
      </c>
      <c r="K5421">
        <v>4821</v>
      </c>
      <c r="M5421">
        <f xml:space="preserve"> H5421 - K5421</f>
        <v>-649</v>
      </c>
      <c r="N5421">
        <f xml:space="preserve"> M5421 / H5421 * 100</f>
        <v>-15.556088207094918</v>
      </c>
    </row>
    <row r="5422" spans="1:14" x14ac:dyDescent="0.55000000000000004">
      <c r="A5422" t="s">
        <v>5565</v>
      </c>
      <c r="B5422" t="s">
        <v>12</v>
      </c>
      <c r="C5422" t="s">
        <v>24</v>
      </c>
      <c r="E5422" t="s">
        <v>49</v>
      </c>
      <c r="F5422" s="1">
        <v>42944</v>
      </c>
      <c r="I5422" t="s">
        <v>16</v>
      </c>
      <c r="J5422" t="s">
        <v>25</v>
      </c>
      <c r="K5422">
        <v>55</v>
      </c>
    </row>
    <row r="5423" spans="1:14" x14ac:dyDescent="0.55000000000000004">
      <c r="A5423" t="s">
        <v>5566</v>
      </c>
      <c r="B5423" t="s">
        <v>12</v>
      </c>
      <c r="C5423" t="s">
        <v>57</v>
      </c>
      <c r="D5423" t="s">
        <v>102</v>
      </c>
      <c r="E5423" t="s">
        <v>55</v>
      </c>
      <c r="F5423" s="1">
        <v>42944</v>
      </c>
      <c r="G5423" s="1">
        <v>42957</v>
      </c>
      <c r="H5423">
        <v>0</v>
      </c>
      <c r="I5423" t="s">
        <v>16</v>
      </c>
      <c r="J5423" t="s">
        <v>17</v>
      </c>
      <c r="K5423">
        <v>5482</v>
      </c>
    </row>
    <row r="5424" spans="1:14" x14ac:dyDescent="0.55000000000000004">
      <c r="A5424" t="s">
        <v>5567</v>
      </c>
      <c r="B5424" t="s">
        <v>44</v>
      </c>
      <c r="C5424" t="s">
        <v>48</v>
      </c>
      <c r="D5424" t="s">
        <v>71</v>
      </c>
      <c r="E5424" t="s">
        <v>49</v>
      </c>
      <c r="F5424" s="1">
        <v>42944</v>
      </c>
      <c r="I5424" t="s">
        <v>22</v>
      </c>
      <c r="J5424" t="s">
        <v>25</v>
      </c>
      <c r="K5424">
        <v>3393</v>
      </c>
    </row>
    <row r="5425" spans="1:14" x14ac:dyDescent="0.55000000000000004">
      <c r="A5425" t="s">
        <v>5568</v>
      </c>
      <c r="B5425" t="s">
        <v>108</v>
      </c>
      <c r="C5425" t="s">
        <v>24</v>
      </c>
      <c r="D5425" t="s">
        <v>234</v>
      </c>
      <c r="E5425" t="s">
        <v>15</v>
      </c>
      <c r="F5425" s="1">
        <v>42944</v>
      </c>
      <c r="G5425" s="1">
        <v>42957</v>
      </c>
      <c r="H5425">
        <v>53</v>
      </c>
      <c r="I5425" t="s">
        <v>75</v>
      </c>
      <c r="J5425" t="s">
        <v>25</v>
      </c>
      <c r="K5425">
        <v>55</v>
      </c>
      <c r="M5425">
        <f xml:space="preserve"> H5425 - K5425</f>
        <v>-2</v>
      </c>
      <c r="N5425">
        <f xml:space="preserve"> M5425 / H5425 * 100</f>
        <v>-3.7735849056603774</v>
      </c>
    </row>
    <row r="5426" spans="1:14" x14ac:dyDescent="0.55000000000000004">
      <c r="A5426" t="s">
        <v>5569</v>
      </c>
      <c r="B5426" t="s">
        <v>66</v>
      </c>
      <c r="C5426" t="s">
        <v>27</v>
      </c>
      <c r="E5426" t="s">
        <v>49</v>
      </c>
      <c r="F5426" s="1">
        <v>42944</v>
      </c>
      <c r="I5426" t="s">
        <v>39</v>
      </c>
      <c r="J5426" t="s">
        <v>17</v>
      </c>
      <c r="K5426">
        <v>550</v>
      </c>
    </row>
    <row r="5427" spans="1:14" x14ac:dyDescent="0.55000000000000004">
      <c r="A5427" t="s">
        <v>5570</v>
      </c>
      <c r="B5427" t="s">
        <v>99</v>
      </c>
      <c r="C5427" t="s">
        <v>48</v>
      </c>
      <c r="D5427" t="s">
        <v>249</v>
      </c>
      <c r="E5427" t="s">
        <v>55</v>
      </c>
      <c r="F5427" s="1">
        <v>42944</v>
      </c>
      <c r="G5427" s="1">
        <v>43066</v>
      </c>
      <c r="H5427">
        <v>0</v>
      </c>
      <c r="I5427" t="s">
        <v>85</v>
      </c>
      <c r="J5427" t="s">
        <v>25</v>
      </c>
      <c r="K5427">
        <v>3393</v>
      </c>
    </row>
    <row r="5428" spans="1:14" x14ac:dyDescent="0.55000000000000004">
      <c r="A5428" t="s">
        <v>5571</v>
      </c>
      <c r="B5428" t="s">
        <v>70</v>
      </c>
      <c r="C5428" t="s">
        <v>27</v>
      </c>
      <c r="D5428" t="s">
        <v>167</v>
      </c>
      <c r="E5428" t="s">
        <v>49</v>
      </c>
      <c r="F5428" s="1">
        <v>42944</v>
      </c>
      <c r="I5428" t="s">
        <v>16</v>
      </c>
      <c r="J5428" t="s">
        <v>17</v>
      </c>
      <c r="K5428">
        <v>550</v>
      </c>
    </row>
    <row r="5429" spans="1:14" x14ac:dyDescent="0.55000000000000004">
      <c r="A5429" t="s">
        <v>5572</v>
      </c>
      <c r="B5429" t="s">
        <v>70</v>
      </c>
      <c r="C5429" t="s">
        <v>24</v>
      </c>
      <c r="D5429" t="s">
        <v>51</v>
      </c>
      <c r="E5429" t="s">
        <v>15</v>
      </c>
      <c r="F5429" s="1">
        <v>42944</v>
      </c>
      <c r="G5429" s="1">
        <v>42966</v>
      </c>
      <c r="H5429">
        <v>53</v>
      </c>
      <c r="I5429" t="s">
        <v>16</v>
      </c>
      <c r="J5429" t="s">
        <v>25</v>
      </c>
      <c r="K5429">
        <v>55</v>
      </c>
      <c r="M5429">
        <f t="shared" ref="M5429:M5431" si="1354" xml:space="preserve"> H5429 - K5429</f>
        <v>-2</v>
      </c>
      <c r="N5429">
        <f t="shared" ref="N5429:N5431" si="1355" xml:space="preserve"> M5429 / H5429 * 100</f>
        <v>-3.7735849056603774</v>
      </c>
    </row>
    <row r="5430" spans="1:14" x14ac:dyDescent="0.55000000000000004">
      <c r="A5430" t="s">
        <v>5573</v>
      </c>
      <c r="B5430" t="s">
        <v>70</v>
      </c>
      <c r="C5430" t="s">
        <v>24</v>
      </c>
      <c r="D5430" t="s">
        <v>230</v>
      </c>
      <c r="E5430" t="s">
        <v>15</v>
      </c>
      <c r="F5430" s="1">
        <v>42944</v>
      </c>
      <c r="G5430" s="1">
        <v>42950</v>
      </c>
      <c r="H5430">
        <v>60</v>
      </c>
      <c r="I5430" t="s">
        <v>16</v>
      </c>
      <c r="J5430" t="s">
        <v>25</v>
      </c>
      <c r="K5430">
        <v>55</v>
      </c>
      <c r="M5430">
        <f t="shared" si="1354"/>
        <v>5</v>
      </c>
      <c r="N5430">
        <f t="shared" si="1355"/>
        <v>8.3333333333333321</v>
      </c>
    </row>
    <row r="5431" spans="1:14" x14ac:dyDescent="0.55000000000000004">
      <c r="A5431" t="s">
        <v>5574</v>
      </c>
      <c r="B5431" t="s">
        <v>70</v>
      </c>
      <c r="C5431" t="s">
        <v>24</v>
      </c>
      <c r="D5431" t="s">
        <v>330</v>
      </c>
      <c r="E5431" t="s">
        <v>15</v>
      </c>
      <c r="F5431" s="1">
        <v>42944</v>
      </c>
      <c r="G5431" s="1">
        <v>43040</v>
      </c>
      <c r="H5431">
        <v>53</v>
      </c>
      <c r="I5431" t="s">
        <v>16</v>
      </c>
      <c r="J5431" t="s">
        <v>25</v>
      </c>
      <c r="K5431">
        <v>55</v>
      </c>
      <c r="M5431">
        <f t="shared" si="1354"/>
        <v>-2</v>
      </c>
      <c r="N5431">
        <f t="shared" si="1355"/>
        <v>-3.7735849056603774</v>
      </c>
    </row>
    <row r="5432" spans="1:14" x14ac:dyDescent="0.55000000000000004">
      <c r="A5432" t="s">
        <v>5575</v>
      </c>
      <c r="B5432" t="s">
        <v>83</v>
      </c>
      <c r="C5432" t="s">
        <v>20</v>
      </c>
      <c r="D5432" t="s">
        <v>109</v>
      </c>
      <c r="E5432" t="s">
        <v>55</v>
      </c>
      <c r="F5432" s="1">
        <v>42944</v>
      </c>
      <c r="G5432" s="1">
        <v>42945</v>
      </c>
      <c r="H5432">
        <v>0</v>
      </c>
      <c r="I5432" t="s">
        <v>85</v>
      </c>
      <c r="J5432" t="s">
        <v>17</v>
      </c>
      <c r="K5432">
        <v>4821</v>
      </c>
    </row>
    <row r="5433" spans="1:14" x14ac:dyDescent="0.55000000000000004">
      <c r="A5433" t="s">
        <v>5576</v>
      </c>
      <c r="B5433" t="s">
        <v>113</v>
      </c>
      <c r="C5433" t="s">
        <v>24</v>
      </c>
      <c r="D5433" t="s">
        <v>312</v>
      </c>
      <c r="E5433" t="s">
        <v>55</v>
      </c>
      <c r="F5433" s="1">
        <v>42944</v>
      </c>
      <c r="G5433" s="1">
        <v>43071</v>
      </c>
      <c r="H5433">
        <v>0</v>
      </c>
      <c r="I5433" t="s">
        <v>85</v>
      </c>
      <c r="J5433" t="s">
        <v>25</v>
      </c>
      <c r="K5433">
        <v>55</v>
      </c>
    </row>
    <row r="5434" spans="1:14" x14ac:dyDescent="0.55000000000000004">
      <c r="A5434" t="s">
        <v>5577</v>
      </c>
      <c r="B5434" t="s">
        <v>30</v>
      </c>
      <c r="C5434" t="s">
        <v>27</v>
      </c>
      <c r="D5434" t="s">
        <v>111</v>
      </c>
      <c r="E5434" t="s">
        <v>55</v>
      </c>
      <c r="F5434" s="1">
        <v>42944</v>
      </c>
      <c r="G5434" s="1">
        <v>42946</v>
      </c>
      <c r="H5434">
        <v>0</v>
      </c>
      <c r="I5434" t="s">
        <v>32</v>
      </c>
      <c r="J5434" t="s">
        <v>17</v>
      </c>
      <c r="K5434">
        <v>550</v>
      </c>
    </row>
    <row r="5435" spans="1:14" x14ac:dyDescent="0.55000000000000004">
      <c r="A5435" t="s">
        <v>5578</v>
      </c>
      <c r="B5435" t="s">
        <v>34</v>
      </c>
      <c r="C5435" t="s">
        <v>57</v>
      </c>
      <c r="E5435" t="s">
        <v>49</v>
      </c>
      <c r="F5435" s="1">
        <v>42945</v>
      </c>
      <c r="I5435" t="s">
        <v>16</v>
      </c>
      <c r="J5435" t="s">
        <v>17</v>
      </c>
      <c r="K5435">
        <v>5482</v>
      </c>
    </row>
    <row r="5436" spans="1:14" x14ac:dyDescent="0.55000000000000004">
      <c r="A5436" t="s">
        <v>5579</v>
      </c>
      <c r="B5436" t="s">
        <v>34</v>
      </c>
      <c r="C5436" t="s">
        <v>48</v>
      </c>
      <c r="E5436" t="s">
        <v>49</v>
      </c>
      <c r="F5436" s="1">
        <v>42945</v>
      </c>
      <c r="I5436" t="s">
        <v>16</v>
      </c>
      <c r="J5436" t="s">
        <v>25</v>
      </c>
      <c r="K5436">
        <v>3393</v>
      </c>
    </row>
    <row r="5437" spans="1:14" x14ac:dyDescent="0.55000000000000004">
      <c r="A5437" t="s">
        <v>5580</v>
      </c>
      <c r="B5437" t="s">
        <v>34</v>
      </c>
      <c r="C5437" t="s">
        <v>57</v>
      </c>
      <c r="D5437" t="s">
        <v>21</v>
      </c>
      <c r="E5437" t="s">
        <v>15</v>
      </c>
      <c r="F5437" s="1">
        <v>42945</v>
      </c>
      <c r="G5437" s="1">
        <v>42952</v>
      </c>
      <c r="H5437">
        <v>4603</v>
      </c>
      <c r="I5437" t="s">
        <v>16</v>
      </c>
      <c r="J5437" t="s">
        <v>17</v>
      </c>
      <c r="K5437">
        <v>5482</v>
      </c>
      <c r="M5437">
        <f xml:space="preserve"> H5437 - K5437</f>
        <v>-879</v>
      </c>
      <c r="N5437">
        <f xml:space="preserve"> M5437 / H5437 * 100</f>
        <v>-19.096241581577232</v>
      </c>
    </row>
    <row r="5438" spans="1:14" x14ac:dyDescent="0.55000000000000004">
      <c r="A5438" t="s">
        <v>5581</v>
      </c>
      <c r="B5438" t="s">
        <v>214</v>
      </c>
      <c r="C5438" t="s">
        <v>24</v>
      </c>
      <c r="E5438" t="s">
        <v>49</v>
      </c>
      <c r="F5438" s="1">
        <v>42945</v>
      </c>
      <c r="I5438" t="s">
        <v>16</v>
      </c>
      <c r="J5438" t="s">
        <v>25</v>
      </c>
      <c r="K5438">
        <v>55</v>
      </c>
    </row>
    <row r="5439" spans="1:14" x14ac:dyDescent="0.55000000000000004">
      <c r="A5439" t="s">
        <v>5582</v>
      </c>
      <c r="B5439" t="s">
        <v>214</v>
      </c>
      <c r="C5439" t="s">
        <v>27</v>
      </c>
      <c r="D5439" t="s">
        <v>140</v>
      </c>
      <c r="E5439" t="s">
        <v>15</v>
      </c>
      <c r="F5439" s="1">
        <v>42945</v>
      </c>
      <c r="G5439" s="1">
        <v>42983</v>
      </c>
      <c r="H5439">
        <v>610</v>
      </c>
      <c r="I5439" t="s">
        <v>16</v>
      </c>
      <c r="J5439" t="s">
        <v>17</v>
      </c>
      <c r="K5439">
        <v>550</v>
      </c>
      <c r="M5439">
        <f xml:space="preserve"> H5439 - K5439</f>
        <v>60</v>
      </c>
      <c r="N5439">
        <f xml:space="preserve"> M5439 / H5439 * 100</f>
        <v>9.8360655737704921</v>
      </c>
    </row>
    <row r="5440" spans="1:14" x14ac:dyDescent="0.55000000000000004">
      <c r="A5440" t="s">
        <v>5583</v>
      </c>
      <c r="B5440" t="s">
        <v>176</v>
      </c>
      <c r="C5440" t="s">
        <v>48</v>
      </c>
      <c r="E5440" t="s">
        <v>49</v>
      </c>
      <c r="F5440" s="1">
        <v>42945</v>
      </c>
      <c r="I5440" t="s">
        <v>85</v>
      </c>
      <c r="J5440" t="s">
        <v>25</v>
      </c>
      <c r="K5440">
        <v>3393</v>
      </c>
    </row>
    <row r="5441" spans="1:14" x14ac:dyDescent="0.55000000000000004">
      <c r="A5441" t="s">
        <v>5584</v>
      </c>
      <c r="B5441" t="s">
        <v>73</v>
      </c>
      <c r="C5441" t="s">
        <v>13</v>
      </c>
      <c r="D5441" t="s">
        <v>211</v>
      </c>
      <c r="E5441" t="s">
        <v>15</v>
      </c>
      <c r="F5441" s="1">
        <v>42945</v>
      </c>
      <c r="G5441" s="1">
        <v>42953</v>
      </c>
      <c r="H5441">
        <v>1189</v>
      </c>
      <c r="I5441" t="s">
        <v>75</v>
      </c>
      <c r="J5441" t="s">
        <v>17</v>
      </c>
      <c r="K5441">
        <v>1096</v>
      </c>
      <c r="M5441">
        <f xml:space="preserve"> H5441 - K5441</f>
        <v>93</v>
      </c>
      <c r="N5441">
        <f xml:space="preserve"> M5441 / H5441 * 100</f>
        <v>7.8216989066442393</v>
      </c>
    </row>
    <row r="5442" spans="1:14" x14ac:dyDescent="0.55000000000000004">
      <c r="A5442" t="s">
        <v>5585</v>
      </c>
      <c r="B5442" t="s">
        <v>19</v>
      </c>
      <c r="C5442" t="s">
        <v>27</v>
      </c>
      <c r="D5442" t="s">
        <v>28</v>
      </c>
      <c r="E5442" t="s">
        <v>49</v>
      </c>
      <c r="F5442" s="1">
        <v>42945</v>
      </c>
      <c r="I5442" t="s">
        <v>22</v>
      </c>
      <c r="J5442" t="s">
        <v>17</v>
      </c>
      <c r="K5442">
        <v>550</v>
      </c>
    </row>
    <row r="5443" spans="1:14" x14ac:dyDescent="0.55000000000000004">
      <c r="A5443" t="s">
        <v>5586</v>
      </c>
      <c r="B5443" t="s">
        <v>19</v>
      </c>
      <c r="C5443" t="s">
        <v>13</v>
      </c>
      <c r="E5443" t="s">
        <v>49</v>
      </c>
      <c r="F5443" s="1">
        <v>42945</v>
      </c>
      <c r="I5443" t="s">
        <v>22</v>
      </c>
      <c r="J5443" t="s">
        <v>17</v>
      </c>
      <c r="K5443">
        <v>1096</v>
      </c>
    </row>
    <row r="5444" spans="1:14" x14ac:dyDescent="0.55000000000000004">
      <c r="A5444" t="s">
        <v>5587</v>
      </c>
      <c r="B5444" t="s">
        <v>19</v>
      </c>
      <c r="C5444" t="s">
        <v>20</v>
      </c>
      <c r="D5444" t="s">
        <v>114</v>
      </c>
      <c r="E5444" t="s">
        <v>49</v>
      </c>
      <c r="F5444" s="1">
        <v>42945</v>
      </c>
      <c r="I5444" t="s">
        <v>22</v>
      </c>
      <c r="J5444" t="s">
        <v>17</v>
      </c>
      <c r="K5444">
        <v>4821</v>
      </c>
    </row>
    <row r="5445" spans="1:14" x14ac:dyDescent="0.55000000000000004">
      <c r="A5445" t="s">
        <v>5588</v>
      </c>
      <c r="B5445" t="s">
        <v>19</v>
      </c>
      <c r="C5445" t="s">
        <v>20</v>
      </c>
      <c r="E5445" t="s">
        <v>49</v>
      </c>
      <c r="F5445" s="1">
        <v>42945</v>
      </c>
      <c r="I5445" t="s">
        <v>22</v>
      </c>
      <c r="J5445" t="s">
        <v>17</v>
      </c>
      <c r="K5445">
        <v>4821</v>
      </c>
    </row>
    <row r="5446" spans="1:14" x14ac:dyDescent="0.55000000000000004">
      <c r="A5446" t="s">
        <v>5589</v>
      </c>
      <c r="B5446" t="s">
        <v>19</v>
      </c>
      <c r="C5446" t="s">
        <v>20</v>
      </c>
      <c r="E5446" t="s">
        <v>49</v>
      </c>
      <c r="F5446" s="1">
        <v>42945</v>
      </c>
      <c r="I5446" t="s">
        <v>22</v>
      </c>
      <c r="J5446" t="s">
        <v>17</v>
      </c>
      <c r="K5446">
        <v>4821</v>
      </c>
    </row>
    <row r="5447" spans="1:14" x14ac:dyDescent="0.55000000000000004">
      <c r="A5447" t="s">
        <v>5590</v>
      </c>
      <c r="B5447" t="s">
        <v>19</v>
      </c>
      <c r="C5447" t="s">
        <v>24</v>
      </c>
      <c r="D5447" t="s">
        <v>285</v>
      </c>
      <c r="E5447" t="s">
        <v>49</v>
      </c>
      <c r="F5447" s="1">
        <v>42945</v>
      </c>
      <c r="I5447" t="s">
        <v>22</v>
      </c>
      <c r="J5447" t="s">
        <v>25</v>
      </c>
      <c r="K5447">
        <v>55</v>
      </c>
    </row>
    <row r="5448" spans="1:14" x14ac:dyDescent="0.55000000000000004">
      <c r="A5448" t="s">
        <v>5591</v>
      </c>
      <c r="B5448" t="s">
        <v>153</v>
      </c>
      <c r="C5448" t="s">
        <v>20</v>
      </c>
      <c r="D5448" t="s">
        <v>234</v>
      </c>
      <c r="E5448" t="s">
        <v>55</v>
      </c>
      <c r="F5448" s="1">
        <v>42945</v>
      </c>
      <c r="G5448" s="1">
        <v>42946</v>
      </c>
      <c r="H5448">
        <v>0</v>
      </c>
      <c r="I5448" t="s">
        <v>75</v>
      </c>
      <c r="J5448" t="s">
        <v>17</v>
      </c>
      <c r="K5448">
        <v>4821</v>
      </c>
    </row>
    <row r="5449" spans="1:14" x14ac:dyDescent="0.55000000000000004">
      <c r="A5449" t="s">
        <v>5592</v>
      </c>
      <c r="B5449" t="s">
        <v>153</v>
      </c>
      <c r="C5449" t="s">
        <v>57</v>
      </c>
      <c r="D5449" t="s">
        <v>341</v>
      </c>
      <c r="E5449" t="s">
        <v>15</v>
      </c>
      <c r="F5449" s="1">
        <v>42945</v>
      </c>
      <c r="G5449" s="1">
        <v>42947</v>
      </c>
      <c r="H5449">
        <v>5480</v>
      </c>
      <c r="I5449" t="s">
        <v>75</v>
      </c>
      <c r="J5449" t="s">
        <v>17</v>
      </c>
      <c r="K5449">
        <v>5482</v>
      </c>
      <c r="M5449">
        <f t="shared" ref="M5449:M5450" si="1356" xml:space="preserve"> H5449 - K5449</f>
        <v>-2</v>
      </c>
      <c r="N5449">
        <f t="shared" ref="N5449:N5450" si="1357" xml:space="preserve"> M5449 / H5449 * 100</f>
        <v>-3.6496350364963501E-2</v>
      </c>
    </row>
    <row r="5450" spans="1:14" x14ac:dyDescent="0.55000000000000004">
      <c r="A5450" t="s">
        <v>5593</v>
      </c>
      <c r="B5450" t="s">
        <v>77</v>
      </c>
      <c r="C5450" t="s">
        <v>24</v>
      </c>
      <c r="D5450" t="s">
        <v>61</v>
      </c>
      <c r="E5450" t="s">
        <v>15</v>
      </c>
      <c r="F5450" s="1">
        <v>42945</v>
      </c>
      <c r="G5450" s="1">
        <v>43041</v>
      </c>
      <c r="H5450">
        <v>56</v>
      </c>
      <c r="I5450" t="s">
        <v>39</v>
      </c>
      <c r="J5450" t="s">
        <v>25</v>
      </c>
      <c r="K5450">
        <v>55</v>
      </c>
      <c r="M5450">
        <f t="shared" si="1356"/>
        <v>1</v>
      </c>
      <c r="N5450">
        <f t="shared" si="1357"/>
        <v>1.7857142857142856</v>
      </c>
    </row>
    <row r="5451" spans="1:14" x14ac:dyDescent="0.55000000000000004">
      <c r="A5451" t="s">
        <v>5594</v>
      </c>
      <c r="B5451" t="s">
        <v>116</v>
      </c>
      <c r="C5451" t="s">
        <v>13</v>
      </c>
      <c r="D5451" t="s">
        <v>189</v>
      </c>
      <c r="E5451" t="s">
        <v>55</v>
      </c>
      <c r="F5451" s="1">
        <v>42945</v>
      </c>
      <c r="G5451" s="1">
        <v>42949</v>
      </c>
      <c r="H5451">
        <v>0</v>
      </c>
      <c r="I5451" t="s">
        <v>85</v>
      </c>
      <c r="J5451" t="s">
        <v>17</v>
      </c>
      <c r="K5451">
        <v>1096</v>
      </c>
    </row>
    <row r="5452" spans="1:14" x14ac:dyDescent="0.55000000000000004">
      <c r="A5452" t="s">
        <v>5595</v>
      </c>
      <c r="B5452" t="s">
        <v>116</v>
      </c>
      <c r="C5452" t="s">
        <v>13</v>
      </c>
      <c r="D5452" t="s">
        <v>100</v>
      </c>
      <c r="E5452" t="s">
        <v>15</v>
      </c>
      <c r="F5452" s="1">
        <v>42945</v>
      </c>
      <c r="G5452" s="1">
        <v>42994</v>
      </c>
      <c r="H5452">
        <v>983</v>
      </c>
      <c r="I5452" t="s">
        <v>85</v>
      </c>
      <c r="J5452" t="s">
        <v>17</v>
      </c>
      <c r="K5452">
        <v>1096</v>
      </c>
      <c r="M5452">
        <f t="shared" ref="M5452:M5453" si="1358" xml:space="preserve"> H5452 - K5452</f>
        <v>-113</v>
      </c>
      <c r="N5452">
        <f t="shared" ref="N5452:N5453" si="1359" xml:space="preserve"> M5452 / H5452 * 100</f>
        <v>-11.495422177009155</v>
      </c>
    </row>
    <row r="5453" spans="1:14" x14ac:dyDescent="0.55000000000000004">
      <c r="A5453" t="s">
        <v>5596</v>
      </c>
      <c r="B5453" t="s">
        <v>116</v>
      </c>
      <c r="C5453" t="s">
        <v>20</v>
      </c>
      <c r="D5453" t="s">
        <v>234</v>
      </c>
      <c r="E5453" t="s">
        <v>15</v>
      </c>
      <c r="F5453" s="1">
        <v>42945</v>
      </c>
      <c r="G5453" s="1">
        <v>42963</v>
      </c>
      <c r="H5453">
        <v>5319</v>
      </c>
      <c r="I5453" t="s">
        <v>85</v>
      </c>
      <c r="J5453" t="s">
        <v>17</v>
      </c>
      <c r="K5453">
        <v>4821</v>
      </c>
      <c r="M5453">
        <f t="shared" si="1358"/>
        <v>498</v>
      </c>
      <c r="N5453">
        <f t="shared" si="1359"/>
        <v>9.3626621545403275</v>
      </c>
    </row>
    <row r="5454" spans="1:14" x14ac:dyDescent="0.55000000000000004">
      <c r="A5454" t="s">
        <v>5597</v>
      </c>
      <c r="B5454" t="s">
        <v>53</v>
      </c>
      <c r="C5454" t="s">
        <v>24</v>
      </c>
      <c r="E5454" t="s">
        <v>49</v>
      </c>
      <c r="F5454" s="1">
        <v>42945</v>
      </c>
      <c r="I5454" t="s">
        <v>22</v>
      </c>
      <c r="J5454" t="s">
        <v>25</v>
      </c>
      <c r="K5454">
        <v>55</v>
      </c>
    </row>
    <row r="5455" spans="1:14" x14ac:dyDescent="0.55000000000000004">
      <c r="A5455" t="s">
        <v>5598</v>
      </c>
      <c r="B5455" t="s">
        <v>47</v>
      </c>
      <c r="C5455" t="s">
        <v>20</v>
      </c>
      <c r="D5455" t="s">
        <v>211</v>
      </c>
      <c r="E5455" t="s">
        <v>15</v>
      </c>
      <c r="F5455" s="1">
        <v>42945</v>
      </c>
      <c r="G5455" s="1">
        <v>42955</v>
      </c>
      <c r="H5455">
        <v>4941</v>
      </c>
      <c r="I5455" t="s">
        <v>32</v>
      </c>
      <c r="J5455" t="s">
        <v>17</v>
      </c>
      <c r="K5455">
        <v>4821</v>
      </c>
      <c r="M5455">
        <f t="shared" ref="M5455:M5456" si="1360" xml:space="preserve"> H5455 - K5455</f>
        <v>120</v>
      </c>
      <c r="N5455">
        <f t="shared" ref="N5455:N5456" si="1361" xml:space="preserve"> M5455 / H5455 * 100</f>
        <v>2.4286581663630842</v>
      </c>
    </row>
    <row r="5456" spans="1:14" x14ac:dyDescent="0.55000000000000004">
      <c r="A5456" t="s">
        <v>5599</v>
      </c>
      <c r="B5456" t="s">
        <v>47</v>
      </c>
      <c r="C5456" t="s">
        <v>48</v>
      </c>
      <c r="D5456" t="s">
        <v>58</v>
      </c>
      <c r="E5456" t="s">
        <v>15</v>
      </c>
      <c r="F5456" s="1">
        <v>42945</v>
      </c>
      <c r="G5456" s="1">
        <v>42949</v>
      </c>
      <c r="H5456">
        <v>3260</v>
      </c>
      <c r="I5456" t="s">
        <v>32</v>
      </c>
      <c r="J5456" t="s">
        <v>25</v>
      </c>
      <c r="K5456">
        <v>3393</v>
      </c>
      <c r="M5456">
        <f t="shared" si="1360"/>
        <v>-133</v>
      </c>
      <c r="N5456">
        <f t="shared" si="1361"/>
        <v>-4.0797546012269938</v>
      </c>
    </row>
    <row r="5457" spans="1:14" x14ac:dyDescent="0.55000000000000004">
      <c r="A5457" t="s">
        <v>5600</v>
      </c>
      <c r="B5457" t="s">
        <v>264</v>
      </c>
      <c r="C5457" t="s">
        <v>13</v>
      </c>
      <c r="E5457" t="s">
        <v>49</v>
      </c>
      <c r="F5457" s="1">
        <v>42945</v>
      </c>
      <c r="I5457" t="s">
        <v>22</v>
      </c>
      <c r="J5457" t="s">
        <v>17</v>
      </c>
      <c r="K5457">
        <v>1096</v>
      </c>
    </row>
    <row r="5458" spans="1:14" x14ac:dyDescent="0.55000000000000004">
      <c r="A5458" t="s">
        <v>5601</v>
      </c>
      <c r="B5458" t="s">
        <v>264</v>
      </c>
      <c r="C5458" t="s">
        <v>24</v>
      </c>
      <c r="E5458" t="s">
        <v>49</v>
      </c>
      <c r="F5458" s="1">
        <v>42945</v>
      </c>
      <c r="I5458" t="s">
        <v>22</v>
      </c>
      <c r="J5458" t="s">
        <v>25</v>
      </c>
      <c r="K5458">
        <v>55</v>
      </c>
    </row>
    <row r="5459" spans="1:14" x14ac:dyDescent="0.55000000000000004">
      <c r="A5459" t="s">
        <v>5602</v>
      </c>
      <c r="B5459" t="s">
        <v>89</v>
      </c>
      <c r="C5459" t="s">
        <v>13</v>
      </c>
      <c r="D5459" t="s">
        <v>757</v>
      </c>
      <c r="E5459" t="s">
        <v>49</v>
      </c>
      <c r="F5459" s="1">
        <v>42945</v>
      </c>
      <c r="I5459" t="s">
        <v>32</v>
      </c>
      <c r="J5459" t="s">
        <v>17</v>
      </c>
      <c r="K5459">
        <v>1096</v>
      </c>
    </row>
    <row r="5460" spans="1:14" x14ac:dyDescent="0.55000000000000004">
      <c r="A5460" t="s">
        <v>5603</v>
      </c>
      <c r="B5460" t="s">
        <v>89</v>
      </c>
      <c r="C5460" t="s">
        <v>48</v>
      </c>
      <c r="E5460" t="s">
        <v>49</v>
      </c>
      <c r="F5460" s="1">
        <v>42945</v>
      </c>
      <c r="I5460" t="s">
        <v>32</v>
      </c>
      <c r="J5460" t="s">
        <v>25</v>
      </c>
      <c r="K5460">
        <v>3393</v>
      </c>
    </row>
    <row r="5461" spans="1:14" x14ac:dyDescent="0.55000000000000004">
      <c r="A5461" t="s">
        <v>5604</v>
      </c>
      <c r="B5461" t="s">
        <v>89</v>
      </c>
      <c r="C5461" t="s">
        <v>13</v>
      </c>
      <c r="D5461" t="s">
        <v>327</v>
      </c>
      <c r="E5461" t="s">
        <v>55</v>
      </c>
      <c r="F5461" s="1">
        <v>42945</v>
      </c>
      <c r="G5461" s="1">
        <v>42950</v>
      </c>
      <c r="H5461">
        <v>0</v>
      </c>
      <c r="I5461" t="s">
        <v>32</v>
      </c>
      <c r="J5461" t="s">
        <v>17</v>
      </c>
      <c r="K5461">
        <v>1096</v>
      </c>
    </row>
    <row r="5462" spans="1:14" x14ac:dyDescent="0.55000000000000004">
      <c r="A5462" t="s">
        <v>5605</v>
      </c>
      <c r="B5462" t="s">
        <v>89</v>
      </c>
      <c r="C5462" t="s">
        <v>57</v>
      </c>
      <c r="D5462" t="s">
        <v>160</v>
      </c>
      <c r="E5462" t="s">
        <v>15</v>
      </c>
      <c r="F5462" s="1">
        <v>42945</v>
      </c>
      <c r="G5462" s="1">
        <v>42947</v>
      </c>
      <c r="H5462">
        <v>4842</v>
      </c>
      <c r="I5462" t="s">
        <v>32</v>
      </c>
      <c r="J5462" t="s">
        <v>17</v>
      </c>
      <c r="K5462">
        <v>5482</v>
      </c>
      <c r="M5462">
        <f t="shared" ref="M5462:M5463" si="1362" xml:space="preserve"> H5462 - K5462</f>
        <v>-640</v>
      </c>
      <c r="N5462">
        <f t="shared" ref="N5462:N5463" si="1363" xml:space="preserve"> M5462 / H5462 * 100</f>
        <v>-13.217678645187938</v>
      </c>
    </row>
    <row r="5463" spans="1:14" x14ac:dyDescent="0.55000000000000004">
      <c r="A5463" t="s">
        <v>5606</v>
      </c>
      <c r="B5463" t="s">
        <v>89</v>
      </c>
      <c r="C5463" t="s">
        <v>48</v>
      </c>
      <c r="D5463" t="s">
        <v>325</v>
      </c>
      <c r="E5463" t="s">
        <v>15</v>
      </c>
      <c r="F5463" s="1">
        <v>42945</v>
      </c>
      <c r="G5463" s="1">
        <v>43007</v>
      </c>
      <c r="H5463">
        <v>3463</v>
      </c>
      <c r="I5463" t="s">
        <v>32</v>
      </c>
      <c r="J5463" t="s">
        <v>25</v>
      </c>
      <c r="K5463">
        <v>3393</v>
      </c>
      <c r="M5463">
        <f t="shared" si="1362"/>
        <v>70</v>
      </c>
      <c r="N5463">
        <f t="shared" si="1363"/>
        <v>2.0213687554143807</v>
      </c>
    </row>
    <row r="5464" spans="1:14" x14ac:dyDescent="0.55000000000000004">
      <c r="A5464" t="s">
        <v>5607</v>
      </c>
      <c r="B5464" t="s">
        <v>144</v>
      </c>
      <c r="C5464" t="s">
        <v>27</v>
      </c>
      <c r="E5464" t="s">
        <v>49</v>
      </c>
      <c r="F5464" s="1">
        <v>42945</v>
      </c>
      <c r="I5464" t="s">
        <v>16</v>
      </c>
      <c r="J5464" t="s">
        <v>17</v>
      </c>
      <c r="K5464">
        <v>550</v>
      </c>
    </row>
    <row r="5465" spans="1:14" x14ac:dyDescent="0.55000000000000004">
      <c r="A5465" t="s">
        <v>5608</v>
      </c>
      <c r="B5465" t="s">
        <v>144</v>
      </c>
      <c r="C5465" t="s">
        <v>24</v>
      </c>
      <c r="D5465" t="s">
        <v>45</v>
      </c>
      <c r="E5465" t="s">
        <v>49</v>
      </c>
      <c r="F5465" s="1">
        <v>42945</v>
      </c>
      <c r="I5465" t="s">
        <v>16</v>
      </c>
      <c r="J5465" t="s">
        <v>25</v>
      </c>
      <c r="K5465">
        <v>55</v>
      </c>
    </row>
    <row r="5466" spans="1:14" x14ac:dyDescent="0.55000000000000004">
      <c r="A5466" t="s">
        <v>5609</v>
      </c>
      <c r="B5466" t="s">
        <v>144</v>
      </c>
      <c r="C5466" t="s">
        <v>27</v>
      </c>
      <c r="D5466" t="s">
        <v>124</v>
      </c>
      <c r="E5466" t="s">
        <v>55</v>
      </c>
      <c r="F5466" s="1">
        <v>42945</v>
      </c>
      <c r="G5466" s="1">
        <v>42948</v>
      </c>
      <c r="H5466">
        <v>0</v>
      </c>
      <c r="I5466" t="s">
        <v>16</v>
      </c>
      <c r="J5466" t="s">
        <v>17</v>
      </c>
      <c r="K5466">
        <v>550</v>
      </c>
    </row>
    <row r="5467" spans="1:14" x14ac:dyDescent="0.55000000000000004">
      <c r="A5467" t="s">
        <v>5610</v>
      </c>
      <c r="B5467" t="s">
        <v>127</v>
      </c>
      <c r="C5467" t="s">
        <v>27</v>
      </c>
      <c r="E5467" t="s">
        <v>49</v>
      </c>
      <c r="F5467" s="1">
        <v>42945</v>
      </c>
      <c r="I5467" t="s">
        <v>22</v>
      </c>
      <c r="J5467" t="s">
        <v>17</v>
      </c>
      <c r="K5467">
        <v>550</v>
      </c>
    </row>
    <row r="5468" spans="1:14" x14ac:dyDescent="0.55000000000000004">
      <c r="A5468" t="s">
        <v>5611</v>
      </c>
      <c r="B5468" t="s">
        <v>60</v>
      </c>
      <c r="C5468" t="s">
        <v>27</v>
      </c>
      <c r="D5468" t="s">
        <v>567</v>
      </c>
      <c r="E5468" t="s">
        <v>55</v>
      </c>
      <c r="F5468" s="1">
        <v>42945</v>
      </c>
      <c r="G5468" s="1">
        <v>42946</v>
      </c>
      <c r="H5468">
        <v>0</v>
      </c>
      <c r="I5468" t="s">
        <v>32</v>
      </c>
      <c r="J5468" t="s">
        <v>17</v>
      </c>
      <c r="K5468">
        <v>550</v>
      </c>
    </row>
    <row r="5469" spans="1:14" x14ac:dyDescent="0.55000000000000004">
      <c r="A5469" t="s">
        <v>5612</v>
      </c>
      <c r="B5469" t="s">
        <v>108</v>
      </c>
      <c r="C5469" t="s">
        <v>20</v>
      </c>
      <c r="D5469" t="s">
        <v>117</v>
      </c>
      <c r="E5469" t="s">
        <v>15</v>
      </c>
      <c r="F5469" s="1">
        <v>42945</v>
      </c>
      <c r="G5469" s="1">
        <v>42955</v>
      </c>
      <c r="H5469">
        <v>4252</v>
      </c>
      <c r="I5469" t="s">
        <v>75</v>
      </c>
      <c r="J5469" t="s">
        <v>17</v>
      </c>
      <c r="K5469">
        <v>4821</v>
      </c>
      <c r="M5469">
        <f t="shared" ref="M5469:M5470" si="1364" xml:space="preserve"> H5469 - K5469</f>
        <v>-569</v>
      </c>
      <c r="N5469">
        <f t="shared" ref="N5469:N5470" si="1365" xml:space="preserve"> M5469 / H5469 * 100</f>
        <v>-13.381937911571026</v>
      </c>
    </row>
    <row r="5470" spans="1:14" x14ac:dyDescent="0.55000000000000004">
      <c r="A5470" t="s">
        <v>5613</v>
      </c>
      <c r="B5470" t="s">
        <v>99</v>
      </c>
      <c r="C5470" t="s">
        <v>20</v>
      </c>
      <c r="D5470" t="s">
        <v>100</v>
      </c>
      <c r="E5470" t="s">
        <v>15</v>
      </c>
      <c r="F5470" s="1">
        <v>42945</v>
      </c>
      <c r="G5470" s="1">
        <v>42982</v>
      </c>
      <c r="H5470">
        <v>4906</v>
      </c>
      <c r="I5470" t="s">
        <v>85</v>
      </c>
      <c r="J5470" t="s">
        <v>17</v>
      </c>
      <c r="K5470">
        <v>4821</v>
      </c>
      <c r="M5470">
        <f t="shared" si="1364"/>
        <v>85</v>
      </c>
      <c r="N5470">
        <f t="shared" si="1365"/>
        <v>1.7325723603750509</v>
      </c>
    </row>
    <row r="5471" spans="1:14" x14ac:dyDescent="0.55000000000000004">
      <c r="A5471" t="s">
        <v>5614</v>
      </c>
      <c r="B5471" t="s">
        <v>70</v>
      </c>
      <c r="C5471" t="s">
        <v>57</v>
      </c>
      <c r="E5471" t="s">
        <v>49</v>
      </c>
      <c r="F5471" s="1">
        <v>42945</v>
      </c>
      <c r="I5471" t="s">
        <v>16</v>
      </c>
      <c r="J5471" t="s">
        <v>17</v>
      </c>
      <c r="K5471">
        <v>5482</v>
      </c>
    </row>
    <row r="5472" spans="1:14" x14ac:dyDescent="0.55000000000000004">
      <c r="A5472" t="s">
        <v>5615</v>
      </c>
      <c r="B5472" t="s">
        <v>70</v>
      </c>
      <c r="C5472" t="s">
        <v>24</v>
      </c>
      <c r="D5472" t="s">
        <v>290</v>
      </c>
      <c r="E5472" t="s">
        <v>49</v>
      </c>
      <c r="F5472" s="1">
        <v>42945</v>
      </c>
      <c r="I5472" t="s">
        <v>16</v>
      </c>
      <c r="J5472" t="s">
        <v>25</v>
      </c>
      <c r="K5472">
        <v>55</v>
      </c>
    </row>
    <row r="5473" spans="1:14" x14ac:dyDescent="0.55000000000000004">
      <c r="A5473" t="s">
        <v>5616</v>
      </c>
      <c r="B5473" t="s">
        <v>70</v>
      </c>
      <c r="C5473" t="s">
        <v>24</v>
      </c>
      <c r="E5473" t="s">
        <v>49</v>
      </c>
      <c r="F5473" s="1">
        <v>42945</v>
      </c>
      <c r="I5473" t="s">
        <v>16</v>
      </c>
      <c r="J5473" t="s">
        <v>25</v>
      </c>
      <c r="K5473">
        <v>55</v>
      </c>
    </row>
    <row r="5474" spans="1:14" x14ac:dyDescent="0.55000000000000004">
      <c r="A5474" t="s">
        <v>5617</v>
      </c>
      <c r="B5474" t="s">
        <v>70</v>
      </c>
      <c r="C5474" t="s">
        <v>24</v>
      </c>
      <c r="D5474" t="s">
        <v>330</v>
      </c>
      <c r="E5474" t="s">
        <v>55</v>
      </c>
      <c r="F5474" s="1">
        <v>42945</v>
      </c>
      <c r="G5474" s="1">
        <v>42957</v>
      </c>
      <c r="H5474">
        <v>0</v>
      </c>
      <c r="I5474" t="s">
        <v>16</v>
      </c>
      <c r="J5474" t="s">
        <v>25</v>
      </c>
      <c r="K5474">
        <v>55</v>
      </c>
    </row>
    <row r="5475" spans="1:14" x14ac:dyDescent="0.55000000000000004">
      <c r="A5475" t="s">
        <v>5618</v>
      </c>
      <c r="B5475" t="s">
        <v>113</v>
      </c>
      <c r="C5475" t="s">
        <v>48</v>
      </c>
      <c r="E5475" t="s">
        <v>49</v>
      </c>
      <c r="F5475" s="1">
        <v>42945</v>
      </c>
      <c r="I5475" t="s">
        <v>85</v>
      </c>
      <c r="J5475" t="s">
        <v>25</v>
      </c>
      <c r="K5475">
        <v>3393</v>
      </c>
    </row>
    <row r="5476" spans="1:14" x14ac:dyDescent="0.55000000000000004">
      <c r="A5476" t="s">
        <v>5619</v>
      </c>
      <c r="B5476" t="s">
        <v>34</v>
      </c>
      <c r="C5476" t="s">
        <v>27</v>
      </c>
      <c r="E5476" t="s">
        <v>49</v>
      </c>
      <c r="F5476" s="1">
        <v>42946</v>
      </c>
      <c r="I5476" t="s">
        <v>16</v>
      </c>
      <c r="J5476" t="s">
        <v>17</v>
      </c>
      <c r="K5476">
        <v>550</v>
      </c>
    </row>
    <row r="5477" spans="1:14" x14ac:dyDescent="0.55000000000000004">
      <c r="A5477" t="s">
        <v>5620</v>
      </c>
      <c r="B5477" t="s">
        <v>34</v>
      </c>
      <c r="C5477" t="s">
        <v>27</v>
      </c>
      <c r="E5477" t="s">
        <v>49</v>
      </c>
      <c r="F5477" s="1">
        <v>42946</v>
      </c>
      <c r="I5477" t="s">
        <v>16</v>
      </c>
      <c r="J5477" t="s">
        <v>17</v>
      </c>
      <c r="K5477">
        <v>550</v>
      </c>
    </row>
    <row r="5478" spans="1:14" x14ac:dyDescent="0.55000000000000004">
      <c r="A5478" t="s">
        <v>5621</v>
      </c>
      <c r="B5478" t="s">
        <v>34</v>
      </c>
      <c r="C5478" t="s">
        <v>24</v>
      </c>
      <c r="E5478" t="s">
        <v>49</v>
      </c>
      <c r="F5478" s="1">
        <v>42946</v>
      </c>
      <c r="I5478" t="s">
        <v>16</v>
      </c>
      <c r="J5478" t="s">
        <v>25</v>
      </c>
      <c r="K5478">
        <v>55</v>
      </c>
    </row>
    <row r="5479" spans="1:14" x14ac:dyDescent="0.55000000000000004">
      <c r="A5479" t="s">
        <v>5622</v>
      </c>
      <c r="B5479" t="s">
        <v>34</v>
      </c>
      <c r="C5479" t="s">
        <v>24</v>
      </c>
      <c r="E5479" t="s">
        <v>49</v>
      </c>
      <c r="F5479" s="1">
        <v>42946</v>
      </c>
      <c r="I5479" t="s">
        <v>16</v>
      </c>
      <c r="J5479" t="s">
        <v>25</v>
      </c>
      <c r="K5479">
        <v>55</v>
      </c>
    </row>
    <row r="5480" spans="1:14" x14ac:dyDescent="0.55000000000000004">
      <c r="A5480" t="s">
        <v>5623</v>
      </c>
      <c r="B5480" t="s">
        <v>34</v>
      </c>
      <c r="C5480" t="s">
        <v>57</v>
      </c>
      <c r="D5480" t="s">
        <v>140</v>
      </c>
      <c r="E5480" t="s">
        <v>55</v>
      </c>
      <c r="F5480" s="1">
        <v>42946</v>
      </c>
      <c r="G5480" s="1">
        <v>42954</v>
      </c>
      <c r="H5480">
        <v>0</v>
      </c>
      <c r="I5480" t="s">
        <v>16</v>
      </c>
      <c r="J5480" t="s">
        <v>17</v>
      </c>
      <c r="K5480">
        <v>5482</v>
      </c>
    </row>
    <row r="5481" spans="1:14" x14ac:dyDescent="0.55000000000000004">
      <c r="A5481" t="s">
        <v>5624</v>
      </c>
      <c r="B5481" t="s">
        <v>150</v>
      </c>
      <c r="C5481" t="s">
        <v>24</v>
      </c>
      <c r="D5481" t="s">
        <v>109</v>
      </c>
      <c r="E5481" t="s">
        <v>49</v>
      </c>
      <c r="F5481" s="1">
        <v>42946</v>
      </c>
      <c r="I5481" t="s">
        <v>75</v>
      </c>
      <c r="J5481" t="s">
        <v>25</v>
      </c>
      <c r="K5481">
        <v>55</v>
      </c>
    </row>
    <row r="5482" spans="1:14" x14ac:dyDescent="0.55000000000000004">
      <c r="A5482" t="s">
        <v>5625</v>
      </c>
      <c r="B5482" t="s">
        <v>129</v>
      </c>
      <c r="C5482" t="s">
        <v>13</v>
      </c>
      <c r="E5482" t="s">
        <v>49</v>
      </c>
      <c r="F5482" s="1">
        <v>42946</v>
      </c>
      <c r="I5482" t="s">
        <v>75</v>
      </c>
      <c r="J5482" t="s">
        <v>17</v>
      </c>
      <c r="K5482">
        <v>1096</v>
      </c>
    </row>
    <row r="5483" spans="1:14" x14ac:dyDescent="0.55000000000000004">
      <c r="A5483" t="s">
        <v>5626</v>
      </c>
      <c r="B5483" t="s">
        <v>214</v>
      </c>
      <c r="C5483" t="s">
        <v>48</v>
      </c>
      <c r="E5483" t="s">
        <v>49</v>
      </c>
      <c r="F5483" s="1">
        <v>42946</v>
      </c>
      <c r="I5483" t="s">
        <v>16</v>
      </c>
      <c r="J5483" t="s">
        <v>25</v>
      </c>
      <c r="K5483">
        <v>3393</v>
      </c>
    </row>
    <row r="5484" spans="1:14" x14ac:dyDescent="0.55000000000000004">
      <c r="A5484" t="s">
        <v>5627</v>
      </c>
      <c r="B5484" t="s">
        <v>176</v>
      </c>
      <c r="C5484" t="s">
        <v>48</v>
      </c>
      <c r="D5484" t="s">
        <v>201</v>
      </c>
      <c r="E5484" t="s">
        <v>15</v>
      </c>
      <c r="F5484" s="1">
        <v>42946</v>
      </c>
      <c r="G5484" s="1">
        <v>43057</v>
      </c>
      <c r="H5484">
        <v>3113</v>
      </c>
      <c r="I5484" t="s">
        <v>85</v>
      </c>
      <c r="J5484" t="s">
        <v>25</v>
      </c>
      <c r="K5484">
        <v>3393</v>
      </c>
      <c r="M5484">
        <f t="shared" ref="M5484:M5485" si="1366" xml:space="preserve"> H5484 - K5484</f>
        <v>-280</v>
      </c>
      <c r="N5484">
        <f t="shared" ref="N5484:N5485" si="1367" xml:space="preserve"> M5484 / H5484 * 100</f>
        <v>-8.9945390298747192</v>
      </c>
    </row>
    <row r="5485" spans="1:14" x14ac:dyDescent="0.55000000000000004">
      <c r="A5485" t="s">
        <v>5628</v>
      </c>
      <c r="B5485" t="s">
        <v>73</v>
      </c>
      <c r="C5485" t="s">
        <v>13</v>
      </c>
      <c r="D5485" t="s">
        <v>757</v>
      </c>
      <c r="E5485" t="s">
        <v>15</v>
      </c>
      <c r="F5485" s="1">
        <v>42946</v>
      </c>
      <c r="G5485" s="1">
        <v>42957</v>
      </c>
      <c r="H5485">
        <v>1097</v>
      </c>
      <c r="I5485" t="s">
        <v>75</v>
      </c>
      <c r="J5485" t="s">
        <v>17</v>
      </c>
      <c r="K5485">
        <v>1096</v>
      </c>
      <c r="M5485">
        <f t="shared" si="1366"/>
        <v>1</v>
      </c>
      <c r="N5485">
        <f t="shared" si="1367"/>
        <v>9.1157702825888781E-2</v>
      </c>
    </row>
    <row r="5486" spans="1:14" x14ac:dyDescent="0.55000000000000004">
      <c r="A5486" t="s">
        <v>5629</v>
      </c>
      <c r="B5486" t="s">
        <v>19</v>
      </c>
      <c r="C5486" t="s">
        <v>27</v>
      </c>
      <c r="E5486" t="s">
        <v>49</v>
      </c>
      <c r="F5486" s="1">
        <v>42946</v>
      </c>
      <c r="I5486" t="s">
        <v>22</v>
      </c>
      <c r="J5486" t="s">
        <v>17</v>
      </c>
      <c r="K5486">
        <v>550</v>
      </c>
    </row>
    <row r="5487" spans="1:14" x14ac:dyDescent="0.55000000000000004">
      <c r="A5487" t="s">
        <v>5630</v>
      </c>
      <c r="B5487" t="s">
        <v>19</v>
      </c>
      <c r="C5487" t="s">
        <v>13</v>
      </c>
      <c r="E5487" t="s">
        <v>49</v>
      </c>
      <c r="F5487" s="1">
        <v>42946</v>
      </c>
      <c r="I5487" t="s">
        <v>22</v>
      </c>
      <c r="J5487" t="s">
        <v>17</v>
      </c>
      <c r="K5487">
        <v>1096</v>
      </c>
    </row>
    <row r="5488" spans="1:14" x14ac:dyDescent="0.55000000000000004">
      <c r="A5488" t="s">
        <v>5631</v>
      </c>
      <c r="B5488" t="s">
        <v>19</v>
      </c>
      <c r="C5488" t="s">
        <v>57</v>
      </c>
      <c r="D5488" t="s">
        <v>243</v>
      </c>
      <c r="E5488" t="s">
        <v>49</v>
      </c>
      <c r="F5488" s="1">
        <v>42946</v>
      </c>
      <c r="I5488" t="s">
        <v>22</v>
      </c>
      <c r="J5488" t="s">
        <v>17</v>
      </c>
      <c r="K5488">
        <v>5482</v>
      </c>
    </row>
    <row r="5489" spans="1:14" x14ac:dyDescent="0.55000000000000004">
      <c r="A5489" t="s">
        <v>5632</v>
      </c>
      <c r="B5489" t="s">
        <v>19</v>
      </c>
      <c r="C5489" t="s">
        <v>20</v>
      </c>
      <c r="D5489" t="s">
        <v>38</v>
      </c>
      <c r="E5489" t="s">
        <v>49</v>
      </c>
      <c r="F5489" s="1">
        <v>42946</v>
      </c>
      <c r="I5489" t="s">
        <v>22</v>
      </c>
      <c r="J5489" t="s">
        <v>17</v>
      </c>
      <c r="K5489">
        <v>4821</v>
      </c>
    </row>
    <row r="5490" spans="1:14" x14ac:dyDescent="0.55000000000000004">
      <c r="A5490" t="s">
        <v>5633</v>
      </c>
      <c r="B5490" t="s">
        <v>19</v>
      </c>
      <c r="C5490" t="s">
        <v>48</v>
      </c>
      <c r="E5490" t="s">
        <v>49</v>
      </c>
      <c r="F5490" s="1">
        <v>42946</v>
      </c>
      <c r="I5490" t="s">
        <v>22</v>
      </c>
      <c r="J5490" t="s">
        <v>25</v>
      </c>
      <c r="K5490">
        <v>3393</v>
      </c>
    </row>
    <row r="5491" spans="1:14" x14ac:dyDescent="0.55000000000000004">
      <c r="A5491" t="s">
        <v>5634</v>
      </c>
      <c r="B5491" t="s">
        <v>19</v>
      </c>
      <c r="C5491" t="s">
        <v>48</v>
      </c>
      <c r="E5491" t="s">
        <v>49</v>
      </c>
      <c r="F5491" s="1">
        <v>42946</v>
      </c>
      <c r="I5491" t="s">
        <v>22</v>
      </c>
      <c r="J5491" t="s">
        <v>25</v>
      </c>
      <c r="K5491">
        <v>3393</v>
      </c>
    </row>
    <row r="5492" spans="1:14" x14ac:dyDescent="0.55000000000000004">
      <c r="A5492" t="s">
        <v>5635</v>
      </c>
      <c r="B5492" t="s">
        <v>19</v>
      </c>
      <c r="C5492" t="s">
        <v>48</v>
      </c>
      <c r="D5492" t="s">
        <v>327</v>
      </c>
      <c r="E5492" t="s">
        <v>55</v>
      </c>
      <c r="F5492" s="1">
        <v>42946</v>
      </c>
      <c r="G5492" s="1">
        <v>42952</v>
      </c>
      <c r="H5492">
        <v>0</v>
      </c>
      <c r="I5492" t="s">
        <v>22</v>
      </c>
      <c r="J5492" t="s">
        <v>25</v>
      </c>
      <c r="K5492">
        <v>3393</v>
      </c>
    </row>
    <row r="5493" spans="1:14" x14ac:dyDescent="0.55000000000000004">
      <c r="A5493" t="s">
        <v>5636</v>
      </c>
      <c r="B5493" t="s">
        <v>19</v>
      </c>
      <c r="C5493" t="s">
        <v>13</v>
      </c>
      <c r="D5493" t="s">
        <v>230</v>
      </c>
      <c r="E5493" t="s">
        <v>15</v>
      </c>
      <c r="F5493" s="1">
        <v>42946</v>
      </c>
      <c r="G5493" s="1">
        <v>43073</v>
      </c>
      <c r="H5493">
        <v>1245</v>
      </c>
      <c r="I5493" t="s">
        <v>22</v>
      </c>
      <c r="J5493" t="s">
        <v>17</v>
      </c>
      <c r="K5493">
        <v>1096</v>
      </c>
      <c r="M5493">
        <f t="shared" ref="M5493:M5495" si="1368" xml:space="preserve"> H5493 - K5493</f>
        <v>149</v>
      </c>
      <c r="N5493">
        <f t="shared" ref="N5493:N5495" si="1369" xml:space="preserve"> M5493 / H5493 * 100</f>
        <v>11.967871485943775</v>
      </c>
    </row>
    <row r="5494" spans="1:14" x14ac:dyDescent="0.55000000000000004">
      <c r="A5494" t="s">
        <v>5637</v>
      </c>
      <c r="B5494" t="s">
        <v>19</v>
      </c>
      <c r="C5494" t="s">
        <v>13</v>
      </c>
      <c r="D5494" t="s">
        <v>243</v>
      </c>
      <c r="E5494" t="s">
        <v>15</v>
      </c>
      <c r="F5494" s="1">
        <v>42946</v>
      </c>
      <c r="G5494" s="1">
        <v>42951</v>
      </c>
      <c r="H5494">
        <v>1160</v>
      </c>
      <c r="I5494" t="s">
        <v>22</v>
      </c>
      <c r="J5494" t="s">
        <v>17</v>
      </c>
      <c r="K5494">
        <v>1096</v>
      </c>
      <c r="M5494">
        <f t="shared" si="1368"/>
        <v>64</v>
      </c>
      <c r="N5494">
        <f t="shared" si="1369"/>
        <v>5.5172413793103452</v>
      </c>
    </row>
    <row r="5495" spans="1:14" x14ac:dyDescent="0.55000000000000004">
      <c r="A5495" t="s">
        <v>5638</v>
      </c>
      <c r="B5495" t="s">
        <v>19</v>
      </c>
      <c r="C5495" t="s">
        <v>24</v>
      </c>
      <c r="D5495" t="s">
        <v>51</v>
      </c>
      <c r="E5495" t="s">
        <v>15</v>
      </c>
      <c r="F5495" s="1">
        <v>42946</v>
      </c>
      <c r="G5495" s="1">
        <v>42947</v>
      </c>
      <c r="H5495">
        <v>53</v>
      </c>
      <c r="I5495" t="s">
        <v>22</v>
      </c>
      <c r="J5495" t="s">
        <v>25</v>
      </c>
      <c r="K5495">
        <v>55</v>
      </c>
      <c r="M5495">
        <f t="shared" si="1368"/>
        <v>-2</v>
      </c>
      <c r="N5495">
        <f t="shared" si="1369"/>
        <v>-3.7735849056603774</v>
      </c>
    </row>
    <row r="5496" spans="1:14" x14ac:dyDescent="0.55000000000000004">
      <c r="A5496" t="s">
        <v>5639</v>
      </c>
      <c r="B5496" t="s">
        <v>153</v>
      </c>
      <c r="C5496" t="s">
        <v>20</v>
      </c>
      <c r="D5496" t="s">
        <v>252</v>
      </c>
      <c r="E5496" t="s">
        <v>55</v>
      </c>
      <c r="F5496" s="1">
        <v>42946</v>
      </c>
      <c r="G5496" s="1">
        <v>42958</v>
      </c>
      <c r="H5496">
        <v>0</v>
      </c>
      <c r="I5496" t="s">
        <v>75</v>
      </c>
      <c r="J5496" t="s">
        <v>17</v>
      </c>
      <c r="K5496">
        <v>4821</v>
      </c>
    </row>
    <row r="5497" spans="1:14" x14ac:dyDescent="0.55000000000000004">
      <c r="A5497" t="s">
        <v>5640</v>
      </c>
      <c r="B5497" t="s">
        <v>53</v>
      </c>
      <c r="C5497" t="s">
        <v>13</v>
      </c>
      <c r="E5497" t="s">
        <v>49</v>
      </c>
      <c r="F5497" s="1">
        <v>42946</v>
      </c>
      <c r="I5497" t="s">
        <v>22</v>
      </c>
      <c r="J5497" t="s">
        <v>17</v>
      </c>
      <c r="K5497">
        <v>1096</v>
      </c>
    </row>
    <row r="5498" spans="1:14" x14ac:dyDescent="0.55000000000000004">
      <c r="A5498" t="s">
        <v>5641</v>
      </c>
      <c r="B5498" t="s">
        <v>53</v>
      </c>
      <c r="C5498" t="s">
        <v>20</v>
      </c>
      <c r="E5498" t="s">
        <v>49</v>
      </c>
      <c r="F5498" s="1">
        <v>42946</v>
      </c>
      <c r="I5498" t="s">
        <v>22</v>
      </c>
      <c r="J5498" t="s">
        <v>17</v>
      </c>
      <c r="K5498">
        <v>4821</v>
      </c>
    </row>
    <row r="5499" spans="1:14" x14ac:dyDescent="0.55000000000000004">
      <c r="A5499" t="s">
        <v>5642</v>
      </c>
      <c r="B5499" t="s">
        <v>53</v>
      </c>
      <c r="C5499" t="s">
        <v>24</v>
      </c>
      <c r="E5499" t="s">
        <v>49</v>
      </c>
      <c r="F5499" s="1">
        <v>42946</v>
      </c>
      <c r="I5499" t="s">
        <v>22</v>
      </c>
      <c r="J5499" t="s">
        <v>25</v>
      </c>
      <c r="K5499">
        <v>55</v>
      </c>
    </row>
    <row r="5500" spans="1:14" x14ac:dyDescent="0.55000000000000004">
      <c r="A5500" t="s">
        <v>5643</v>
      </c>
      <c r="B5500" t="s">
        <v>53</v>
      </c>
      <c r="C5500" t="s">
        <v>48</v>
      </c>
      <c r="D5500" t="s">
        <v>146</v>
      </c>
      <c r="E5500" t="s">
        <v>55</v>
      </c>
      <c r="F5500" s="1">
        <v>42946</v>
      </c>
      <c r="G5500" s="1">
        <v>42953</v>
      </c>
      <c r="H5500">
        <v>0</v>
      </c>
      <c r="I5500" t="s">
        <v>22</v>
      </c>
      <c r="J5500" t="s">
        <v>25</v>
      </c>
      <c r="K5500">
        <v>3393</v>
      </c>
    </row>
    <row r="5501" spans="1:14" x14ac:dyDescent="0.55000000000000004">
      <c r="A5501" t="s">
        <v>5644</v>
      </c>
      <c r="B5501" t="s">
        <v>63</v>
      </c>
      <c r="C5501" t="s">
        <v>48</v>
      </c>
      <c r="D5501" t="s">
        <v>567</v>
      </c>
      <c r="E5501" t="s">
        <v>55</v>
      </c>
      <c r="F5501" s="1">
        <v>42946</v>
      </c>
      <c r="G5501" s="1">
        <v>42947</v>
      </c>
      <c r="H5501">
        <v>0</v>
      </c>
      <c r="I5501" t="s">
        <v>39</v>
      </c>
      <c r="J5501" t="s">
        <v>25</v>
      </c>
      <c r="K5501">
        <v>3393</v>
      </c>
    </row>
    <row r="5502" spans="1:14" x14ac:dyDescent="0.55000000000000004">
      <c r="A5502" t="s">
        <v>5645</v>
      </c>
      <c r="B5502" t="s">
        <v>47</v>
      </c>
      <c r="C5502" t="s">
        <v>20</v>
      </c>
      <c r="D5502" t="s">
        <v>42</v>
      </c>
      <c r="E5502" t="s">
        <v>15</v>
      </c>
      <c r="F5502" s="1">
        <v>42946</v>
      </c>
      <c r="G5502" s="1">
        <v>42988</v>
      </c>
      <c r="H5502">
        <v>5031</v>
      </c>
      <c r="I5502" t="s">
        <v>32</v>
      </c>
      <c r="J5502" t="s">
        <v>17</v>
      </c>
      <c r="K5502">
        <v>4821</v>
      </c>
      <c r="M5502">
        <f t="shared" ref="M5502:M5503" si="1370" xml:space="preserve"> H5502 - K5502</f>
        <v>210</v>
      </c>
      <c r="N5502">
        <f t="shared" ref="N5502:N5503" si="1371" xml:space="preserve"> M5502 / H5502 * 100</f>
        <v>4.1741204531902207</v>
      </c>
    </row>
    <row r="5503" spans="1:14" x14ac:dyDescent="0.55000000000000004">
      <c r="A5503" t="s">
        <v>5646</v>
      </c>
      <c r="B5503" t="s">
        <v>264</v>
      </c>
      <c r="C5503" t="s">
        <v>20</v>
      </c>
      <c r="D5503" t="s">
        <v>163</v>
      </c>
      <c r="E5503" t="s">
        <v>15</v>
      </c>
      <c r="F5503" s="1">
        <v>42946</v>
      </c>
      <c r="G5503" s="1">
        <v>42947</v>
      </c>
      <c r="H5503">
        <v>5741</v>
      </c>
      <c r="I5503" t="s">
        <v>22</v>
      </c>
      <c r="J5503" t="s">
        <v>17</v>
      </c>
      <c r="K5503">
        <v>4821</v>
      </c>
      <c r="M5503">
        <f t="shared" si="1370"/>
        <v>920</v>
      </c>
      <c r="N5503">
        <f t="shared" si="1371"/>
        <v>16.025082738198922</v>
      </c>
    </row>
    <row r="5504" spans="1:14" x14ac:dyDescent="0.55000000000000004">
      <c r="A5504" t="s">
        <v>5647</v>
      </c>
      <c r="B5504" t="s">
        <v>89</v>
      </c>
      <c r="C5504" t="s">
        <v>24</v>
      </c>
      <c r="E5504" t="s">
        <v>49</v>
      </c>
      <c r="F5504" s="1">
        <v>42946</v>
      </c>
      <c r="I5504" t="s">
        <v>32</v>
      </c>
      <c r="J5504" t="s">
        <v>25</v>
      </c>
      <c r="K5504">
        <v>55</v>
      </c>
    </row>
    <row r="5505" spans="1:14" x14ac:dyDescent="0.55000000000000004">
      <c r="A5505" t="s">
        <v>5648</v>
      </c>
      <c r="B5505" t="s">
        <v>89</v>
      </c>
      <c r="C5505" t="s">
        <v>13</v>
      </c>
      <c r="D5505" t="s">
        <v>180</v>
      </c>
      <c r="E5505" t="s">
        <v>15</v>
      </c>
      <c r="F5505" s="1">
        <v>42946</v>
      </c>
      <c r="G5505" s="1">
        <v>42956</v>
      </c>
      <c r="H5505">
        <v>1038</v>
      </c>
      <c r="I5505" t="s">
        <v>32</v>
      </c>
      <c r="J5505" t="s">
        <v>17</v>
      </c>
      <c r="K5505">
        <v>1096</v>
      </c>
      <c r="M5505">
        <f xml:space="preserve"> H5505 - K5505</f>
        <v>-58</v>
      </c>
      <c r="N5505">
        <f xml:space="preserve"> M5505 / H5505 * 100</f>
        <v>-5.5876685934489405</v>
      </c>
    </row>
    <row r="5506" spans="1:14" x14ac:dyDescent="0.55000000000000004">
      <c r="A5506" t="s">
        <v>5649</v>
      </c>
      <c r="B5506" t="s">
        <v>106</v>
      </c>
      <c r="C5506" t="s">
        <v>27</v>
      </c>
      <c r="E5506" t="s">
        <v>49</v>
      </c>
      <c r="F5506" s="1">
        <v>42946</v>
      </c>
      <c r="I5506" t="s">
        <v>32</v>
      </c>
      <c r="J5506" t="s">
        <v>17</v>
      </c>
      <c r="K5506">
        <v>550</v>
      </c>
    </row>
    <row r="5507" spans="1:14" x14ac:dyDescent="0.55000000000000004">
      <c r="A5507" t="s">
        <v>5650</v>
      </c>
      <c r="B5507" t="s">
        <v>106</v>
      </c>
      <c r="C5507" t="s">
        <v>27</v>
      </c>
      <c r="D5507" t="s">
        <v>230</v>
      </c>
      <c r="E5507" t="s">
        <v>55</v>
      </c>
      <c r="F5507" s="1">
        <v>42946</v>
      </c>
      <c r="G5507" s="1">
        <v>42952</v>
      </c>
      <c r="H5507">
        <v>0</v>
      </c>
      <c r="I5507" t="s">
        <v>32</v>
      </c>
      <c r="J5507" t="s">
        <v>17</v>
      </c>
      <c r="K5507">
        <v>550</v>
      </c>
    </row>
    <row r="5508" spans="1:14" x14ac:dyDescent="0.55000000000000004">
      <c r="A5508" t="s">
        <v>5651</v>
      </c>
      <c r="B5508" t="s">
        <v>106</v>
      </c>
      <c r="C5508" t="s">
        <v>27</v>
      </c>
      <c r="D5508" t="s">
        <v>38</v>
      </c>
      <c r="E5508" t="s">
        <v>55</v>
      </c>
      <c r="F5508" s="1">
        <v>42946</v>
      </c>
      <c r="G5508" s="1">
        <v>43059</v>
      </c>
      <c r="H5508">
        <v>0</v>
      </c>
      <c r="I5508" t="s">
        <v>32</v>
      </c>
      <c r="J5508" t="s">
        <v>17</v>
      </c>
      <c r="K5508">
        <v>550</v>
      </c>
    </row>
    <row r="5509" spans="1:14" x14ac:dyDescent="0.55000000000000004">
      <c r="A5509" t="s">
        <v>5652</v>
      </c>
      <c r="B5509" t="s">
        <v>144</v>
      </c>
      <c r="C5509" t="s">
        <v>27</v>
      </c>
      <c r="E5509" t="s">
        <v>49</v>
      </c>
      <c r="F5509" s="1">
        <v>42946</v>
      </c>
      <c r="I5509" t="s">
        <v>16</v>
      </c>
      <c r="J5509" t="s">
        <v>17</v>
      </c>
      <c r="K5509">
        <v>550</v>
      </c>
    </row>
    <row r="5510" spans="1:14" x14ac:dyDescent="0.55000000000000004">
      <c r="A5510" t="s">
        <v>5653</v>
      </c>
      <c r="B5510" t="s">
        <v>144</v>
      </c>
      <c r="C5510" t="s">
        <v>24</v>
      </c>
      <c r="D5510" t="s">
        <v>51</v>
      </c>
      <c r="E5510" t="s">
        <v>49</v>
      </c>
      <c r="F5510" s="1">
        <v>42946</v>
      </c>
      <c r="I5510" t="s">
        <v>16</v>
      </c>
      <c r="J5510" t="s">
        <v>25</v>
      </c>
      <c r="K5510">
        <v>55</v>
      </c>
    </row>
    <row r="5511" spans="1:14" x14ac:dyDescent="0.55000000000000004">
      <c r="A5511" t="s">
        <v>5654</v>
      </c>
      <c r="B5511" t="s">
        <v>144</v>
      </c>
      <c r="C5511" t="s">
        <v>27</v>
      </c>
      <c r="D5511" t="s">
        <v>146</v>
      </c>
      <c r="E5511" t="s">
        <v>15</v>
      </c>
      <c r="F5511" s="1">
        <v>42946</v>
      </c>
      <c r="G5511" s="1">
        <v>42956</v>
      </c>
      <c r="H5511">
        <v>502</v>
      </c>
      <c r="I5511" t="s">
        <v>16</v>
      </c>
      <c r="J5511" t="s">
        <v>17</v>
      </c>
      <c r="K5511">
        <v>550</v>
      </c>
      <c r="M5511">
        <f xml:space="preserve"> H5511 - K5511</f>
        <v>-48</v>
      </c>
      <c r="N5511">
        <f xml:space="preserve"> M5511 / H5511 * 100</f>
        <v>-9.5617529880478092</v>
      </c>
    </row>
    <row r="5512" spans="1:14" x14ac:dyDescent="0.55000000000000004">
      <c r="A5512" t="s">
        <v>5655</v>
      </c>
      <c r="B5512" t="s">
        <v>127</v>
      </c>
      <c r="C5512" t="s">
        <v>13</v>
      </c>
      <c r="E5512" t="s">
        <v>49</v>
      </c>
      <c r="F5512" s="1">
        <v>42946</v>
      </c>
      <c r="I5512" t="s">
        <v>22</v>
      </c>
      <c r="J5512" t="s">
        <v>17</v>
      </c>
      <c r="K5512">
        <v>1096</v>
      </c>
    </row>
    <row r="5513" spans="1:14" x14ac:dyDescent="0.55000000000000004">
      <c r="A5513" t="s">
        <v>5656</v>
      </c>
      <c r="B5513" t="s">
        <v>127</v>
      </c>
      <c r="C5513" t="s">
        <v>24</v>
      </c>
      <c r="E5513" t="s">
        <v>49</v>
      </c>
      <c r="F5513" s="1">
        <v>42946</v>
      </c>
      <c r="I5513" t="s">
        <v>22</v>
      </c>
      <c r="J5513" t="s">
        <v>25</v>
      </c>
      <c r="K5513">
        <v>55</v>
      </c>
    </row>
    <row r="5514" spans="1:14" x14ac:dyDescent="0.55000000000000004">
      <c r="A5514" t="s">
        <v>5657</v>
      </c>
      <c r="B5514" t="s">
        <v>60</v>
      </c>
      <c r="C5514" t="s">
        <v>13</v>
      </c>
      <c r="E5514" t="s">
        <v>49</v>
      </c>
      <c r="F5514" s="1">
        <v>42946</v>
      </c>
      <c r="I5514" t="s">
        <v>32</v>
      </c>
      <c r="J5514" t="s">
        <v>17</v>
      </c>
      <c r="K5514">
        <v>1096</v>
      </c>
    </row>
    <row r="5515" spans="1:14" x14ac:dyDescent="0.55000000000000004">
      <c r="A5515" t="s">
        <v>5658</v>
      </c>
      <c r="B5515" t="s">
        <v>60</v>
      </c>
      <c r="C5515" t="s">
        <v>20</v>
      </c>
      <c r="D5515" t="s">
        <v>169</v>
      </c>
      <c r="E5515" t="s">
        <v>15</v>
      </c>
      <c r="F5515" s="1">
        <v>42946</v>
      </c>
      <c r="G5515" s="1">
        <v>42947</v>
      </c>
      <c r="H5515">
        <v>4913</v>
      </c>
      <c r="I5515" t="s">
        <v>32</v>
      </c>
      <c r="J5515" t="s">
        <v>17</v>
      </c>
      <c r="K5515">
        <v>4821</v>
      </c>
      <c r="M5515">
        <f xml:space="preserve"> H5515 - K5515</f>
        <v>92</v>
      </c>
      <c r="N5515">
        <f xml:space="preserve"> M5515 / H5515 * 100</f>
        <v>1.8725829432118868</v>
      </c>
    </row>
    <row r="5516" spans="1:14" x14ac:dyDescent="0.55000000000000004">
      <c r="A5516" t="s">
        <v>5659</v>
      </c>
      <c r="B5516" t="s">
        <v>12</v>
      </c>
      <c r="C5516" t="s">
        <v>27</v>
      </c>
      <c r="E5516" t="s">
        <v>49</v>
      </c>
      <c r="F5516" s="1">
        <v>42946</v>
      </c>
      <c r="I5516" t="s">
        <v>16</v>
      </c>
      <c r="J5516" t="s">
        <v>17</v>
      </c>
      <c r="K5516">
        <v>550</v>
      </c>
    </row>
    <row r="5517" spans="1:14" x14ac:dyDescent="0.55000000000000004">
      <c r="A5517" t="s">
        <v>5660</v>
      </c>
      <c r="B5517" t="s">
        <v>12</v>
      </c>
      <c r="C5517" t="s">
        <v>24</v>
      </c>
      <c r="D5517" t="s">
        <v>180</v>
      </c>
      <c r="E5517" t="s">
        <v>49</v>
      </c>
      <c r="F5517" s="1">
        <v>42946</v>
      </c>
      <c r="I5517" t="s">
        <v>16</v>
      </c>
      <c r="J5517" t="s">
        <v>25</v>
      </c>
      <c r="K5517">
        <v>55</v>
      </c>
    </row>
    <row r="5518" spans="1:14" x14ac:dyDescent="0.55000000000000004">
      <c r="A5518" t="s">
        <v>5661</v>
      </c>
      <c r="B5518" t="s">
        <v>12</v>
      </c>
      <c r="C5518" t="s">
        <v>48</v>
      </c>
      <c r="D5518" t="s">
        <v>137</v>
      </c>
      <c r="E5518" t="s">
        <v>15</v>
      </c>
      <c r="F5518" s="1">
        <v>42946</v>
      </c>
      <c r="G5518" s="1">
        <v>42997</v>
      </c>
      <c r="H5518">
        <v>3457</v>
      </c>
      <c r="I5518" t="s">
        <v>16</v>
      </c>
      <c r="J5518" t="s">
        <v>25</v>
      </c>
      <c r="K5518">
        <v>3393</v>
      </c>
      <c r="M5518">
        <f xml:space="preserve"> H5518 - K5518</f>
        <v>64</v>
      </c>
      <c r="N5518">
        <f xml:space="preserve"> M5518 / H5518 * 100</f>
        <v>1.851316170089673</v>
      </c>
    </row>
    <row r="5519" spans="1:14" x14ac:dyDescent="0.55000000000000004">
      <c r="A5519" t="s">
        <v>5662</v>
      </c>
      <c r="B5519" t="s">
        <v>44</v>
      </c>
      <c r="C5519" t="s">
        <v>27</v>
      </c>
      <c r="D5519" t="s">
        <v>221</v>
      </c>
      <c r="E5519" t="s">
        <v>49</v>
      </c>
      <c r="F5519" s="1">
        <v>42946</v>
      </c>
      <c r="I5519" t="s">
        <v>22</v>
      </c>
      <c r="J5519" t="s">
        <v>17</v>
      </c>
      <c r="K5519">
        <v>550</v>
      </c>
    </row>
    <row r="5520" spans="1:14" x14ac:dyDescent="0.55000000000000004">
      <c r="A5520" t="s">
        <v>5663</v>
      </c>
      <c r="B5520" t="s">
        <v>44</v>
      </c>
      <c r="C5520" t="s">
        <v>27</v>
      </c>
      <c r="E5520" t="s">
        <v>49</v>
      </c>
      <c r="F5520" s="1">
        <v>42946</v>
      </c>
      <c r="I5520" t="s">
        <v>22</v>
      </c>
      <c r="J5520" t="s">
        <v>17</v>
      </c>
      <c r="K5520">
        <v>550</v>
      </c>
    </row>
    <row r="5521" spans="1:14" x14ac:dyDescent="0.55000000000000004">
      <c r="A5521" t="s">
        <v>5664</v>
      </c>
      <c r="B5521" t="s">
        <v>44</v>
      </c>
      <c r="C5521" t="s">
        <v>13</v>
      </c>
      <c r="D5521" t="s">
        <v>209</v>
      </c>
      <c r="E5521" t="s">
        <v>49</v>
      </c>
      <c r="F5521" s="1">
        <v>42946</v>
      </c>
      <c r="I5521" t="s">
        <v>22</v>
      </c>
      <c r="J5521" t="s">
        <v>17</v>
      </c>
      <c r="K5521">
        <v>1096</v>
      </c>
    </row>
    <row r="5522" spans="1:14" x14ac:dyDescent="0.55000000000000004">
      <c r="A5522" t="s">
        <v>5665</v>
      </c>
      <c r="B5522" t="s">
        <v>44</v>
      </c>
      <c r="C5522" t="s">
        <v>24</v>
      </c>
      <c r="E5522" t="s">
        <v>49</v>
      </c>
      <c r="F5522" s="1">
        <v>42946</v>
      </c>
      <c r="I5522" t="s">
        <v>22</v>
      </c>
      <c r="J5522" t="s">
        <v>25</v>
      </c>
      <c r="K5522">
        <v>55</v>
      </c>
    </row>
    <row r="5523" spans="1:14" x14ac:dyDescent="0.55000000000000004">
      <c r="A5523" t="s">
        <v>5666</v>
      </c>
      <c r="B5523" t="s">
        <v>108</v>
      </c>
      <c r="C5523" t="s">
        <v>57</v>
      </c>
      <c r="D5523" t="s">
        <v>151</v>
      </c>
      <c r="E5523" t="s">
        <v>15</v>
      </c>
      <c r="F5523" s="1">
        <v>42946</v>
      </c>
      <c r="G5523" s="1">
        <v>42955</v>
      </c>
      <c r="H5523">
        <v>5204</v>
      </c>
      <c r="I5523" t="s">
        <v>75</v>
      </c>
      <c r="J5523" t="s">
        <v>17</v>
      </c>
      <c r="K5523">
        <v>5482</v>
      </c>
      <c r="M5523">
        <f t="shared" ref="M5523:M5525" si="1372" xml:space="preserve"> H5523 - K5523</f>
        <v>-278</v>
      </c>
      <c r="N5523">
        <f t="shared" ref="N5523:N5525" si="1373" xml:space="preserve"> M5523 / H5523 * 100</f>
        <v>-5.3420445810914678</v>
      </c>
    </row>
    <row r="5524" spans="1:14" x14ac:dyDescent="0.55000000000000004">
      <c r="A5524" t="s">
        <v>5667</v>
      </c>
      <c r="B5524" t="s">
        <v>99</v>
      </c>
      <c r="C5524" t="s">
        <v>48</v>
      </c>
      <c r="D5524" t="s">
        <v>227</v>
      </c>
      <c r="E5524" t="s">
        <v>15</v>
      </c>
      <c r="F5524" s="1">
        <v>42946</v>
      </c>
      <c r="G5524" s="1">
        <v>42954</v>
      </c>
      <c r="H5524">
        <v>3019</v>
      </c>
      <c r="I5524" t="s">
        <v>85</v>
      </c>
      <c r="J5524" t="s">
        <v>25</v>
      </c>
      <c r="K5524">
        <v>3393</v>
      </c>
      <c r="M5524">
        <f t="shared" si="1372"/>
        <v>-374</v>
      </c>
      <c r="N5524">
        <f t="shared" si="1373"/>
        <v>-12.388208015899306</v>
      </c>
    </row>
    <row r="5525" spans="1:14" x14ac:dyDescent="0.55000000000000004">
      <c r="A5525" t="s">
        <v>5668</v>
      </c>
      <c r="B5525" t="s">
        <v>99</v>
      </c>
      <c r="C5525" t="s">
        <v>48</v>
      </c>
      <c r="D5525" t="s">
        <v>341</v>
      </c>
      <c r="E5525" t="s">
        <v>15</v>
      </c>
      <c r="F5525" s="1">
        <v>42946</v>
      </c>
      <c r="G5525" s="1">
        <v>42965</v>
      </c>
      <c r="H5525">
        <v>3453</v>
      </c>
      <c r="I5525" t="s">
        <v>85</v>
      </c>
      <c r="J5525" t="s">
        <v>25</v>
      </c>
      <c r="K5525">
        <v>3393</v>
      </c>
      <c r="M5525">
        <f t="shared" si="1372"/>
        <v>60</v>
      </c>
      <c r="N5525">
        <f t="shared" si="1373"/>
        <v>1.7376194613379672</v>
      </c>
    </row>
    <row r="5526" spans="1:14" x14ac:dyDescent="0.55000000000000004">
      <c r="A5526" t="s">
        <v>5669</v>
      </c>
      <c r="B5526" t="s">
        <v>70</v>
      </c>
      <c r="C5526" t="s">
        <v>24</v>
      </c>
      <c r="E5526" t="s">
        <v>49</v>
      </c>
      <c r="F5526" s="1">
        <v>42946</v>
      </c>
      <c r="I5526" t="s">
        <v>16</v>
      </c>
      <c r="J5526" t="s">
        <v>25</v>
      </c>
      <c r="K5526">
        <v>55</v>
      </c>
    </row>
    <row r="5527" spans="1:14" x14ac:dyDescent="0.55000000000000004">
      <c r="A5527" t="s">
        <v>5670</v>
      </c>
      <c r="B5527" t="s">
        <v>70</v>
      </c>
      <c r="C5527" t="s">
        <v>48</v>
      </c>
      <c r="E5527" t="s">
        <v>49</v>
      </c>
      <c r="F5527" s="1">
        <v>42946</v>
      </c>
      <c r="I5527" t="s">
        <v>16</v>
      </c>
      <c r="J5527" t="s">
        <v>25</v>
      </c>
      <c r="K5527">
        <v>3393</v>
      </c>
    </row>
    <row r="5528" spans="1:14" x14ac:dyDescent="0.55000000000000004">
      <c r="A5528" t="s">
        <v>5671</v>
      </c>
      <c r="B5528" t="s">
        <v>37</v>
      </c>
      <c r="C5528" t="s">
        <v>48</v>
      </c>
      <c r="D5528" t="s">
        <v>97</v>
      </c>
      <c r="E5528" t="s">
        <v>15</v>
      </c>
      <c r="F5528" s="1">
        <v>42946</v>
      </c>
      <c r="G5528" s="1">
        <v>43052</v>
      </c>
      <c r="H5528">
        <v>3464</v>
      </c>
      <c r="I5528" t="s">
        <v>39</v>
      </c>
      <c r="J5528" t="s">
        <v>25</v>
      </c>
      <c r="K5528">
        <v>3393</v>
      </c>
      <c r="M5528">
        <f xml:space="preserve"> H5528 - K5528</f>
        <v>71</v>
      </c>
      <c r="N5528">
        <f xml:space="preserve"> M5528 / H5528 * 100</f>
        <v>2.0496535796766744</v>
      </c>
    </row>
    <row r="5529" spans="1:14" x14ac:dyDescent="0.55000000000000004">
      <c r="A5529" t="s">
        <v>5672</v>
      </c>
      <c r="B5529" t="s">
        <v>83</v>
      </c>
      <c r="C5529" t="s">
        <v>24</v>
      </c>
      <c r="E5529" t="s">
        <v>49</v>
      </c>
      <c r="F5529" s="1">
        <v>42946</v>
      </c>
      <c r="I5529" t="s">
        <v>85</v>
      </c>
      <c r="J5529" t="s">
        <v>25</v>
      </c>
      <c r="K5529">
        <v>55</v>
      </c>
    </row>
    <row r="5530" spans="1:14" x14ac:dyDescent="0.55000000000000004">
      <c r="A5530" t="s">
        <v>5673</v>
      </c>
      <c r="B5530" t="s">
        <v>83</v>
      </c>
      <c r="C5530" t="s">
        <v>48</v>
      </c>
      <c r="D5530" t="s">
        <v>312</v>
      </c>
      <c r="E5530" t="s">
        <v>15</v>
      </c>
      <c r="F5530" s="1">
        <v>42946</v>
      </c>
      <c r="G5530" s="1">
        <v>42966</v>
      </c>
      <c r="H5530">
        <v>2937</v>
      </c>
      <c r="I5530" t="s">
        <v>85</v>
      </c>
      <c r="J5530" t="s">
        <v>25</v>
      </c>
      <c r="K5530">
        <v>3393</v>
      </c>
      <c r="M5530">
        <f t="shared" ref="M5530:M5531" si="1374" xml:space="preserve"> H5530 - K5530</f>
        <v>-456</v>
      </c>
      <c r="N5530">
        <f t="shared" ref="N5530:N5531" si="1375" xml:space="preserve"> M5530 / H5530 * 100</f>
        <v>-15.526046986721145</v>
      </c>
    </row>
    <row r="5531" spans="1:14" x14ac:dyDescent="0.55000000000000004">
      <c r="A5531" t="s">
        <v>5674</v>
      </c>
      <c r="B5531" t="s">
        <v>113</v>
      </c>
      <c r="C5531" t="s">
        <v>27</v>
      </c>
      <c r="D5531" t="s">
        <v>167</v>
      </c>
      <c r="E5531" t="s">
        <v>15</v>
      </c>
      <c r="F5531" s="1">
        <v>42946</v>
      </c>
      <c r="G5531" s="1">
        <v>42962</v>
      </c>
      <c r="H5531">
        <v>463</v>
      </c>
      <c r="I5531" t="s">
        <v>85</v>
      </c>
      <c r="J5531" t="s">
        <v>17</v>
      </c>
      <c r="K5531">
        <v>550</v>
      </c>
      <c r="M5531">
        <f t="shared" si="1374"/>
        <v>-87</v>
      </c>
      <c r="N5531">
        <f t="shared" si="1375"/>
        <v>-18.790496760259177</v>
      </c>
    </row>
    <row r="5532" spans="1:14" x14ac:dyDescent="0.55000000000000004">
      <c r="A5532" t="s">
        <v>5675</v>
      </c>
      <c r="B5532" t="s">
        <v>34</v>
      </c>
      <c r="C5532" t="s">
        <v>24</v>
      </c>
      <c r="D5532" t="s">
        <v>163</v>
      </c>
      <c r="E5532" t="s">
        <v>49</v>
      </c>
      <c r="F5532" s="1">
        <v>42947</v>
      </c>
      <c r="I5532" t="s">
        <v>16</v>
      </c>
      <c r="J5532" t="s">
        <v>25</v>
      </c>
      <c r="K5532">
        <v>55</v>
      </c>
    </row>
    <row r="5533" spans="1:14" x14ac:dyDescent="0.55000000000000004">
      <c r="A5533" t="s">
        <v>5676</v>
      </c>
      <c r="B5533" t="s">
        <v>150</v>
      </c>
      <c r="C5533" t="s">
        <v>20</v>
      </c>
      <c r="D5533" t="s">
        <v>757</v>
      </c>
      <c r="E5533" t="s">
        <v>15</v>
      </c>
      <c r="F5533" s="1">
        <v>42947</v>
      </c>
      <c r="G5533" s="1">
        <v>42989</v>
      </c>
      <c r="H5533">
        <v>4096</v>
      </c>
      <c r="I5533" t="s">
        <v>75</v>
      </c>
      <c r="J5533" t="s">
        <v>17</v>
      </c>
      <c r="K5533">
        <v>4821</v>
      </c>
      <c r="M5533">
        <f xml:space="preserve"> H5533 - K5533</f>
        <v>-725</v>
      </c>
      <c r="N5533">
        <f xml:space="preserve"> M5533 / H5533 * 100</f>
        <v>-17.7001953125</v>
      </c>
    </row>
    <row r="5534" spans="1:14" x14ac:dyDescent="0.55000000000000004">
      <c r="A5534" t="s">
        <v>5677</v>
      </c>
      <c r="B5534" t="s">
        <v>214</v>
      </c>
      <c r="C5534" t="s">
        <v>48</v>
      </c>
      <c r="E5534" t="s">
        <v>49</v>
      </c>
      <c r="F5534" s="1">
        <v>42947</v>
      </c>
      <c r="I5534" t="s">
        <v>16</v>
      </c>
      <c r="J5534" t="s">
        <v>25</v>
      </c>
      <c r="K5534">
        <v>3393</v>
      </c>
    </row>
    <row r="5535" spans="1:14" x14ac:dyDescent="0.55000000000000004">
      <c r="A5535" t="s">
        <v>5678</v>
      </c>
      <c r="B5535" t="s">
        <v>19</v>
      </c>
      <c r="C5535" t="s">
        <v>20</v>
      </c>
      <c r="E5535" t="s">
        <v>49</v>
      </c>
      <c r="F5535" s="1">
        <v>42947</v>
      </c>
      <c r="I5535" t="s">
        <v>22</v>
      </c>
      <c r="J5535" t="s">
        <v>17</v>
      </c>
      <c r="K5535">
        <v>4821</v>
      </c>
    </row>
    <row r="5536" spans="1:14" x14ac:dyDescent="0.55000000000000004">
      <c r="A5536" t="s">
        <v>5679</v>
      </c>
      <c r="B5536" t="s">
        <v>19</v>
      </c>
      <c r="C5536" t="s">
        <v>20</v>
      </c>
      <c r="E5536" t="s">
        <v>49</v>
      </c>
      <c r="F5536" s="1">
        <v>42947</v>
      </c>
      <c r="I5536" t="s">
        <v>22</v>
      </c>
      <c r="J5536" t="s">
        <v>17</v>
      </c>
      <c r="K5536">
        <v>4821</v>
      </c>
    </row>
    <row r="5537" spans="1:14" x14ac:dyDescent="0.55000000000000004">
      <c r="A5537" t="s">
        <v>5680</v>
      </c>
      <c r="B5537" t="s">
        <v>19</v>
      </c>
      <c r="C5537" t="s">
        <v>24</v>
      </c>
      <c r="E5537" t="s">
        <v>49</v>
      </c>
      <c r="F5537" s="1">
        <v>42947</v>
      </c>
      <c r="I5537" t="s">
        <v>22</v>
      </c>
      <c r="J5537" t="s">
        <v>25</v>
      </c>
      <c r="K5537">
        <v>55</v>
      </c>
    </row>
    <row r="5538" spans="1:14" x14ac:dyDescent="0.55000000000000004">
      <c r="A5538" t="s">
        <v>5681</v>
      </c>
      <c r="B5538" t="s">
        <v>53</v>
      </c>
      <c r="C5538" t="s">
        <v>27</v>
      </c>
      <c r="D5538" t="s">
        <v>341</v>
      </c>
      <c r="E5538" t="s">
        <v>49</v>
      </c>
      <c r="F5538" s="1">
        <v>42947</v>
      </c>
      <c r="I5538" t="s">
        <v>22</v>
      </c>
      <c r="J5538" t="s">
        <v>17</v>
      </c>
      <c r="K5538">
        <v>550</v>
      </c>
    </row>
    <row r="5539" spans="1:14" x14ac:dyDescent="0.55000000000000004">
      <c r="A5539" t="s">
        <v>5682</v>
      </c>
      <c r="B5539" t="s">
        <v>53</v>
      </c>
      <c r="C5539" t="s">
        <v>48</v>
      </c>
      <c r="D5539" t="s">
        <v>341</v>
      </c>
      <c r="E5539" t="s">
        <v>49</v>
      </c>
      <c r="F5539" s="1">
        <v>42947</v>
      </c>
      <c r="I5539" t="s">
        <v>22</v>
      </c>
      <c r="J5539" t="s">
        <v>25</v>
      </c>
      <c r="K5539">
        <v>3393</v>
      </c>
    </row>
    <row r="5540" spans="1:14" x14ac:dyDescent="0.55000000000000004">
      <c r="A5540" t="s">
        <v>5683</v>
      </c>
      <c r="B5540" t="s">
        <v>63</v>
      </c>
      <c r="C5540" t="s">
        <v>48</v>
      </c>
      <c r="E5540" t="s">
        <v>49</v>
      </c>
      <c r="F5540" s="1">
        <v>42947</v>
      </c>
      <c r="I5540" t="s">
        <v>39</v>
      </c>
      <c r="J5540" t="s">
        <v>25</v>
      </c>
      <c r="K5540">
        <v>3393</v>
      </c>
    </row>
    <row r="5541" spans="1:14" x14ac:dyDescent="0.55000000000000004">
      <c r="A5541" t="s">
        <v>5684</v>
      </c>
      <c r="B5541" t="s">
        <v>47</v>
      </c>
      <c r="C5541" t="s">
        <v>57</v>
      </c>
      <c r="E5541" t="s">
        <v>49</v>
      </c>
      <c r="F5541" s="1">
        <v>42947</v>
      </c>
      <c r="I5541" t="s">
        <v>32</v>
      </c>
      <c r="J5541" t="s">
        <v>17</v>
      </c>
      <c r="K5541">
        <v>5482</v>
      </c>
    </row>
    <row r="5542" spans="1:14" x14ac:dyDescent="0.55000000000000004">
      <c r="A5542" t="s">
        <v>5685</v>
      </c>
      <c r="B5542" t="s">
        <v>264</v>
      </c>
      <c r="C5542" t="s">
        <v>27</v>
      </c>
      <c r="E5542" t="s">
        <v>49</v>
      </c>
      <c r="F5542" s="1">
        <v>42947</v>
      </c>
      <c r="I5542" t="s">
        <v>22</v>
      </c>
      <c r="J5542" t="s">
        <v>17</v>
      </c>
      <c r="K5542">
        <v>550</v>
      </c>
    </row>
    <row r="5543" spans="1:14" x14ac:dyDescent="0.55000000000000004">
      <c r="A5543" t="s">
        <v>5686</v>
      </c>
      <c r="B5543" t="s">
        <v>144</v>
      </c>
      <c r="C5543" t="s">
        <v>27</v>
      </c>
      <c r="E5543" t="s">
        <v>49</v>
      </c>
      <c r="F5543" s="1">
        <v>42947</v>
      </c>
      <c r="I5543" t="s">
        <v>16</v>
      </c>
      <c r="J5543" t="s">
        <v>17</v>
      </c>
      <c r="K5543">
        <v>550</v>
      </c>
    </row>
    <row r="5544" spans="1:14" x14ac:dyDescent="0.55000000000000004">
      <c r="A5544" t="s">
        <v>5687</v>
      </c>
      <c r="B5544" t="s">
        <v>144</v>
      </c>
      <c r="C5544" t="s">
        <v>13</v>
      </c>
      <c r="E5544" t="s">
        <v>49</v>
      </c>
      <c r="F5544" s="1">
        <v>42947</v>
      </c>
      <c r="I5544" t="s">
        <v>16</v>
      </c>
      <c r="J5544" t="s">
        <v>17</v>
      </c>
      <c r="K5544">
        <v>1096</v>
      </c>
    </row>
    <row r="5545" spans="1:14" x14ac:dyDescent="0.55000000000000004">
      <c r="A5545" t="s">
        <v>5688</v>
      </c>
      <c r="B5545" t="s">
        <v>144</v>
      </c>
      <c r="C5545" t="s">
        <v>48</v>
      </c>
      <c r="D5545" t="s">
        <v>109</v>
      </c>
      <c r="E5545" t="s">
        <v>49</v>
      </c>
      <c r="F5545" s="1">
        <v>42947</v>
      </c>
      <c r="I5545" t="s">
        <v>16</v>
      </c>
      <c r="J5545" t="s">
        <v>25</v>
      </c>
      <c r="K5545">
        <v>3393</v>
      </c>
    </row>
    <row r="5546" spans="1:14" x14ac:dyDescent="0.55000000000000004">
      <c r="A5546" t="s">
        <v>5689</v>
      </c>
      <c r="B5546" t="s">
        <v>144</v>
      </c>
      <c r="C5546" t="s">
        <v>48</v>
      </c>
      <c r="E5546" t="s">
        <v>49</v>
      </c>
      <c r="F5546" s="1">
        <v>42947</v>
      </c>
      <c r="I5546" t="s">
        <v>16</v>
      </c>
      <c r="J5546" t="s">
        <v>25</v>
      </c>
      <c r="K5546">
        <v>3393</v>
      </c>
    </row>
    <row r="5547" spans="1:14" x14ac:dyDescent="0.55000000000000004">
      <c r="A5547" t="s">
        <v>5690</v>
      </c>
      <c r="B5547" t="s">
        <v>41</v>
      </c>
      <c r="C5547" t="s">
        <v>57</v>
      </c>
      <c r="E5547" t="s">
        <v>49</v>
      </c>
      <c r="F5547" s="1">
        <v>42947</v>
      </c>
      <c r="I5547" t="s">
        <v>39</v>
      </c>
      <c r="J5547" t="s">
        <v>17</v>
      </c>
      <c r="K5547">
        <v>5482</v>
      </c>
    </row>
    <row r="5548" spans="1:14" x14ac:dyDescent="0.55000000000000004">
      <c r="A5548" t="s">
        <v>5691</v>
      </c>
      <c r="B5548" t="s">
        <v>41</v>
      </c>
      <c r="C5548" t="s">
        <v>13</v>
      </c>
      <c r="D5548" t="s">
        <v>135</v>
      </c>
      <c r="E5548" t="s">
        <v>55</v>
      </c>
      <c r="F5548" s="1">
        <v>42947</v>
      </c>
      <c r="G5548" s="1">
        <v>42951</v>
      </c>
      <c r="H5548">
        <v>0</v>
      </c>
      <c r="I5548" t="s">
        <v>39</v>
      </c>
      <c r="J5548" t="s">
        <v>17</v>
      </c>
      <c r="K5548">
        <v>1096</v>
      </c>
    </row>
    <row r="5549" spans="1:14" x14ac:dyDescent="0.55000000000000004">
      <c r="A5549" t="s">
        <v>5692</v>
      </c>
      <c r="B5549" t="s">
        <v>41</v>
      </c>
      <c r="C5549" t="s">
        <v>20</v>
      </c>
      <c r="D5549" t="s">
        <v>171</v>
      </c>
      <c r="E5549" t="s">
        <v>55</v>
      </c>
      <c r="F5549" s="1">
        <v>42947</v>
      </c>
      <c r="G5549" s="1">
        <v>43062</v>
      </c>
      <c r="H5549">
        <v>0</v>
      </c>
      <c r="I5549" t="s">
        <v>39</v>
      </c>
      <c r="J5549" t="s">
        <v>17</v>
      </c>
      <c r="K5549">
        <v>4821</v>
      </c>
    </row>
    <row r="5550" spans="1:14" x14ac:dyDescent="0.55000000000000004">
      <c r="A5550" t="s">
        <v>5693</v>
      </c>
      <c r="B5550" t="s">
        <v>41</v>
      </c>
      <c r="C5550" t="s">
        <v>48</v>
      </c>
      <c r="D5550" t="s">
        <v>58</v>
      </c>
      <c r="E5550" t="s">
        <v>15</v>
      </c>
      <c r="F5550" s="1">
        <v>42947</v>
      </c>
      <c r="G5550" s="1">
        <v>42957</v>
      </c>
      <c r="H5550">
        <v>3187</v>
      </c>
      <c r="I5550" t="s">
        <v>39</v>
      </c>
      <c r="J5550" t="s">
        <v>25</v>
      </c>
      <c r="K5550">
        <v>3393</v>
      </c>
      <c r="M5550">
        <f xml:space="preserve"> H5550 - K5550</f>
        <v>-206</v>
      </c>
      <c r="N5550">
        <f xml:space="preserve"> M5550 / H5550 * 100</f>
        <v>-6.4637590210229048</v>
      </c>
    </row>
    <row r="5551" spans="1:14" x14ac:dyDescent="0.55000000000000004">
      <c r="A5551" t="s">
        <v>5694</v>
      </c>
      <c r="B5551" t="s">
        <v>127</v>
      </c>
      <c r="C5551" t="s">
        <v>13</v>
      </c>
      <c r="E5551" t="s">
        <v>49</v>
      </c>
      <c r="F5551" s="1">
        <v>42947</v>
      </c>
      <c r="I5551" t="s">
        <v>22</v>
      </c>
      <c r="J5551" t="s">
        <v>17</v>
      </c>
      <c r="K5551">
        <v>1096</v>
      </c>
    </row>
    <row r="5552" spans="1:14" x14ac:dyDescent="0.55000000000000004">
      <c r="A5552" t="s">
        <v>5695</v>
      </c>
      <c r="B5552" t="s">
        <v>12</v>
      </c>
      <c r="C5552" t="s">
        <v>13</v>
      </c>
      <c r="E5552" t="s">
        <v>49</v>
      </c>
      <c r="F5552" s="1">
        <v>42947</v>
      </c>
      <c r="I5552" t="s">
        <v>16</v>
      </c>
      <c r="J5552" t="s">
        <v>17</v>
      </c>
      <c r="K5552">
        <v>1096</v>
      </c>
    </row>
    <row r="5553" spans="1:14" x14ac:dyDescent="0.55000000000000004">
      <c r="A5553" t="s">
        <v>5696</v>
      </c>
      <c r="B5553" t="s">
        <v>12</v>
      </c>
      <c r="C5553" t="s">
        <v>48</v>
      </c>
      <c r="E5553" t="s">
        <v>49</v>
      </c>
      <c r="F5553" s="1">
        <v>42947</v>
      </c>
      <c r="I5553" t="s">
        <v>16</v>
      </c>
      <c r="J5553" t="s">
        <v>25</v>
      </c>
      <c r="K5553">
        <v>3393</v>
      </c>
    </row>
    <row r="5554" spans="1:14" x14ac:dyDescent="0.55000000000000004">
      <c r="A5554" t="s">
        <v>5697</v>
      </c>
      <c r="B5554" t="s">
        <v>12</v>
      </c>
      <c r="C5554" t="s">
        <v>24</v>
      </c>
      <c r="D5554" t="s">
        <v>14</v>
      </c>
      <c r="E5554" t="s">
        <v>55</v>
      </c>
      <c r="F5554" s="1">
        <v>42947</v>
      </c>
      <c r="G5554" s="1">
        <v>43041</v>
      </c>
      <c r="H5554">
        <v>0</v>
      </c>
      <c r="I5554" t="s">
        <v>16</v>
      </c>
      <c r="J5554" t="s">
        <v>25</v>
      </c>
      <c r="K5554">
        <v>55</v>
      </c>
    </row>
    <row r="5555" spans="1:14" x14ac:dyDescent="0.55000000000000004">
      <c r="A5555" t="s">
        <v>5698</v>
      </c>
      <c r="B5555" t="s">
        <v>12</v>
      </c>
      <c r="C5555" t="s">
        <v>57</v>
      </c>
      <c r="D5555" t="s">
        <v>163</v>
      </c>
      <c r="E5555" t="s">
        <v>15</v>
      </c>
      <c r="F5555" s="1">
        <v>42947</v>
      </c>
      <c r="G5555" s="1">
        <v>43049</v>
      </c>
      <c r="H5555">
        <v>5234</v>
      </c>
      <c r="I5555" t="s">
        <v>16</v>
      </c>
      <c r="J5555" t="s">
        <v>17</v>
      </c>
      <c r="K5555">
        <v>5482</v>
      </c>
      <c r="M5555">
        <f xml:space="preserve"> H5555 - K5555</f>
        <v>-248</v>
      </c>
      <c r="N5555">
        <f xml:space="preserve"> M5555 / H5555 * 100</f>
        <v>-4.7382499044707682</v>
      </c>
    </row>
    <row r="5556" spans="1:14" x14ac:dyDescent="0.55000000000000004">
      <c r="A5556" t="s">
        <v>5699</v>
      </c>
      <c r="B5556" t="s">
        <v>44</v>
      </c>
      <c r="C5556" t="s">
        <v>27</v>
      </c>
      <c r="D5556" t="s">
        <v>167</v>
      </c>
      <c r="E5556" t="s">
        <v>49</v>
      </c>
      <c r="F5556" s="1">
        <v>42947</v>
      </c>
      <c r="I5556" t="s">
        <v>22</v>
      </c>
      <c r="J5556" t="s">
        <v>17</v>
      </c>
      <c r="K5556">
        <v>550</v>
      </c>
    </row>
    <row r="5557" spans="1:14" x14ac:dyDescent="0.55000000000000004">
      <c r="A5557" t="s">
        <v>5700</v>
      </c>
      <c r="B5557" t="s">
        <v>44</v>
      </c>
      <c r="C5557" t="s">
        <v>13</v>
      </c>
      <c r="E5557" t="s">
        <v>49</v>
      </c>
      <c r="F5557" s="1">
        <v>42947</v>
      </c>
      <c r="I5557" t="s">
        <v>22</v>
      </c>
      <c r="J5557" t="s">
        <v>17</v>
      </c>
      <c r="K5557">
        <v>1096</v>
      </c>
    </row>
    <row r="5558" spans="1:14" x14ac:dyDescent="0.55000000000000004">
      <c r="A5558" t="s">
        <v>5701</v>
      </c>
      <c r="B5558" t="s">
        <v>108</v>
      </c>
      <c r="C5558" t="s">
        <v>57</v>
      </c>
      <c r="D5558" t="s">
        <v>100</v>
      </c>
      <c r="E5558" t="s">
        <v>15</v>
      </c>
      <c r="F5558" s="1">
        <v>42947</v>
      </c>
      <c r="G5558" s="1">
        <v>43006</v>
      </c>
      <c r="H5558">
        <v>6180</v>
      </c>
      <c r="I5558" t="s">
        <v>75</v>
      </c>
      <c r="J5558" t="s">
        <v>17</v>
      </c>
      <c r="K5558">
        <v>5482</v>
      </c>
      <c r="M5558">
        <f xml:space="preserve"> H5558 - K5558</f>
        <v>698</v>
      </c>
      <c r="N5558">
        <f xml:space="preserve"> M5558 / H5558 * 100</f>
        <v>11.294498381877023</v>
      </c>
    </row>
    <row r="5559" spans="1:14" x14ac:dyDescent="0.55000000000000004">
      <c r="A5559" t="s">
        <v>5702</v>
      </c>
      <c r="B5559" t="s">
        <v>70</v>
      </c>
      <c r="C5559" t="s">
        <v>24</v>
      </c>
      <c r="E5559" t="s">
        <v>49</v>
      </c>
      <c r="F5559" s="1">
        <v>42947</v>
      </c>
      <c r="I5559" t="s">
        <v>16</v>
      </c>
      <c r="J5559" t="s">
        <v>25</v>
      </c>
      <c r="K5559">
        <v>55</v>
      </c>
    </row>
    <row r="5560" spans="1:14" x14ac:dyDescent="0.55000000000000004">
      <c r="A5560" t="s">
        <v>5703</v>
      </c>
      <c r="B5560" t="s">
        <v>70</v>
      </c>
      <c r="C5560" t="s">
        <v>24</v>
      </c>
      <c r="D5560" t="s">
        <v>330</v>
      </c>
      <c r="E5560" t="s">
        <v>15</v>
      </c>
      <c r="F5560" s="1">
        <v>42947</v>
      </c>
      <c r="G5560" s="1">
        <v>42957</v>
      </c>
      <c r="H5560">
        <v>53</v>
      </c>
      <c r="I5560" t="s">
        <v>16</v>
      </c>
      <c r="J5560" t="s">
        <v>25</v>
      </c>
      <c r="K5560">
        <v>55</v>
      </c>
      <c r="M5560">
        <f xml:space="preserve"> H5560 - K5560</f>
        <v>-2</v>
      </c>
      <c r="N5560">
        <f xml:space="preserve"> M5560 / H5560 * 100</f>
        <v>-3.7735849056603774</v>
      </c>
    </row>
    <row r="5561" spans="1:14" x14ac:dyDescent="0.55000000000000004">
      <c r="A5561" t="s">
        <v>5704</v>
      </c>
      <c r="B5561" t="s">
        <v>37</v>
      </c>
      <c r="C5561" t="s">
        <v>24</v>
      </c>
      <c r="D5561" t="s">
        <v>211</v>
      </c>
      <c r="E5561" t="s">
        <v>55</v>
      </c>
      <c r="F5561" s="1">
        <v>42947</v>
      </c>
      <c r="G5561" s="1">
        <v>42952</v>
      </c>
      <c r="H5561">
        <v>0</v>
      </c>
      <c r="I5561" t="s">
        <v>39</v>
      </c>
      <c r="J5561" t="s">
        <v>25</v>
      </c>
      <c r="K5561">
        <v>55</v>
      </c>
    </row>
    <row r="5562" spans="1:14" x14ac:dyDescent="0.55000000000000004">
      <c r="A5562" t="s">
        <v>5705</v>
      </c>
      <c r="B5562" t="s">
        <v>37</v>
      </c>
      <c r="C5562" t="s">
        <v>48</v>
      </c>
      <c r="D5562" t="s">
        <v>42</v>
      </c>
      <c r="E5562" t="s">
        <v>15</v>
      </c>
      <c r="F5562" s="1">
        <v>42947</v>
      </c>
      <c r="G5562" s="1">
        <v>42959</v>
      </c>
      <c r="H5562">
        <v>3687</v>
      </c>
      <c r="I5562" t="s">
        <v>39</v>
      </c>
      <c r="J5562" t="s">
        <v>25</v>
      </c>
      <c r="K5562">
        <v>3393</v>
      </c>
      <c r="M5562">
        <f xml:space="preserve"> H5562 - K5562</f>
        <v>294</v>
      </c>
      <c r="N5562">
        <f xml:space="preserve"> M5562 / H5562 * 100</f>
        <v>7.9739625711960942</v>
      </c>
    </row>
    <row r="5563" spans="1:14" x14ac:dyDescent="0.55000000000000004">
      <c r="A5563" t="s">
        <v>5706</v>
      </c>
      <c r="B5563" t="s">
        <v>83</v>
      </c>
      <c r="C5563" t="s">
        <v>24</v>
      </c>
      <c r="E5563" t="s">
        <v>49</v>
      </c>
      <c r="F5563" s="1">
        <v>42947</v>
      </c>
      <c r="I5563" t="s">
        <v>85</v>
      </c>
      <c r="J5563" t="s">
        <v>25</v>
      </c>
      <c r="K5563">
        <v>55</v>
      </c>
    </row>
    <row r="5564" spans="1:14" x14ac:dyDescent="0.55000000000000004">
      <c r="A5564" t="s">
        <v>5707</v>
      </c>
      <c r="B5564" t="s">
        <v>30</v>
      </c>
      <c r="C5564" t="s">
        <v>20</v>
      </c>
      <c r="D5564" t="s">
        <v>211</v>
      </c>
      <c r="E5564" t="s">
        <v>15</v>
      </c>
      <c r="F5564" s="1">
        <v>42947</v>
      </c>
      <c r="G5564" s="1">
        <v>42967</v>
      </c>
      <c r="H5564">
        <v>6069</v>
      </c>
      <c r="I5564" t="s">
        <v>32</v>
      </c>
      <c r="J5564" t="s">
        <v>17</v>
      </c>
      <c r="K5564">
        <v>4821</v>
      </c>
      <c r="M5564">
        <f xml:space="preserve"> H5564 - K5564</f>
        <v>1248</v>
      </c>
      <c r="N5564">
        <f xml:space="preserve"> M5564 / H5564 * 100</f>
        <v>20.563519525457242</v>
      </c>
    </row>
    <row r="5565" spans="1:14" x14ac:dyDescent="0.55000000000000004">
      <c r="A5565" t="s">
        <v>5708</v>
      </c>
      <c r="B5565" t="s">
        <v>34</v>
      </c>
      <c r="C5565" t="s">
        <v>13</v>
      </c>
      <c r="E5565" t="s">
        <v>49</v>
      </c>
      <c r="F5565" s="1">
        <v>42948</v>
      </c>
      <c r="I5565" t="s">
        <v>16</v>
      </c>
      <c r="J5565" t="s">
        <v>17</v>
      </c>
      <c r="K5565">
        <v>1096</v>
      </c>
    </row>
    <row r="5566" spans="1:14" x14ac:dyDescent="0.55000000000000004">
      <c r="A5566" t="s">
        <v>5709</v>
      </c>
      <c r="B5566" t="s">
        <v>34</v>
      </c>
      <c r="C5566" t="s">
        <v>13</v>
      </c>
      <c r="E5566" t="s">
        <v>49</v>
      </c>
      <c r="F5566" s="1">
        <v>42948</v>
      </c>
      <c r="I5566" t="s">
        <v>16</v>
      </c>
      <c r="J5566" t="s">
        <v>17</v>
      </c>
      <c r="K5566">
        <v>1096</v>
      </c>
    </row>
    <row r="5567" spans="1:14" x14ac:dyDescent="0.55000000000000004">
      <c r="A5567" t="s">
        <v>5710</v>
      </c>
      <c r="B5567" t="s">
        <v>34</v>
      </c>
      <c r="C5567" t="s">
        <v>24</v>
      </c>
      <c r="D5567" t="s">
        <v>180</v>
      </c>
      <c r="E5567" t="s">
        <v>49</v>
      </c>
      <c r="F5567" s="1">
        <v>42948</v>
      </c>
      <c r="I5567" t="s">
        <v>16</v>
      </c>
      <c r="J5567" t="s">
        <v>25</v>
      </c>
      <c r="K5567">
        <v>55</v>
      </c>
    </row>
    <row r="5568" spans="1:14" x14ac:dyDescent="0.55000000000000004">
      <c r="A5568" t="s">
        <v>5711</v>
      </c>
      <c r="B5568" t="s">
        <v>34</v>
      </c>
      <c r="C5568" t="s">
        <v>24</v>
      </c>
      <c r="E5568" t="s">
        <v>49</v>
      </c>
      <c r="F5568" s="1">
        <v>42948</v>
      </c>
      <c r="I5568" t="s">
        <v>16</v>
      </c>
      <c r="J5568" t="s">
        <v>25</v>
      </c>
      <c r="K5568">
        <v>55</v>
      </c>
    </row>
    <row r="5569" spans="1:14" x14ac:dyDescent="0.55000000000000004">
      <c r="A5569" t="s">
        <v>5712</v>
      </c>
      <c r="B5569" t="s">
        <v>34</v>
      </c>
      <c r="C5569" t="s">
        <v>13</v>
      </c>
      <c r="D5569" t="s">
        <v>54</v>
      </c>
      <c r="E5569" t="s">
        <v>55</v>
      </c>
      <c r="F5569" s="1">
        <v>42948</v>
      </c>
      <c r="G5569" s="1">
        <v>42958</v>
      </c>
      <c r="H5569">
        <v>0</v>
      </c>
      <c r="I5569" t="s">
        <v>16</v>
      </c>
      <c r="J5569" t="s">
        <v>17</v>
      </c>
      <c r="K5569">
        <v>1096</v>
      </c>
    </row>
    <row r="5570" spans="1:14" x14ac:dyDescent="0.55000000000000004">
      <c r="A5570" t="s">
        <v>5713</v>
      </c>
      <c r="B5570" t="s">
        <v>34</v>
      </c>
      <c r="C5570" t="s">
        <v>48</v>
      </c>
      <c r="D5570" t="s">
        <v>124</v>
      </c>
      <c r="E5570" t="s">
        <v>15</v>
      </c>
      <c r="F5570" s="1">
        <v>42948</v>
      </c>
      <c r="G5570" s="1">
        <v>42963</v>
      </c>
      <c r="H5570">
        <v>3452</v>
      </c>
      <c r="I5570" t="s">
        <v>16</v>
      </c>
      <c r="J5570" t="s">
        <v>25</v>
      </c>
      <c r="K5570">
        <v>3393</v>
      </c>
      <c r="M5570">
        <f xml:space="preserve"> H5570 - K5570</f>
        <v>59</v>
      </c>
      <c r="N5570">
        <f xml:space="preserve"> M5570 / H5570 * 100</f>
        <v>1.7091541135573582</v>
      </c>
    </row>
    <row r="5571" spans="1:14" x14ac:dyDescent="0.55000000000000004">
      <c r="A5571" t="s">
        <v>5714</v>
      </c>
      <c r="B5571" t="s">
        <v>129</v>
      </c>
      <c r="C5571" t="s">
        <v>48</v>
      </c>
      <c r="E5571" t="s">
        <v>49</v>
      </c>
      <c r="F5571" s="1">
        <v>42948</v>
      </c>
      <c r="I5571" t="s">
        <v>75</v>
      </c>
      <c r="J5571" t="s">
        <v>25</v>
      </c>
      <c r="K5571">
        <v>3393</v>
      </c>
    </row>
    <row r="5572" spans="1:14" x14ac:dyDescent="0.55000000000000004">
      <c r="A5572" t="s">
        <v>5715</v>
      </c>
      <c r="B5572" t="s">
        <v>129</v>
      </c>
      <c r="C5572" t="s">
        <v>48</v>
      </c>
      <c r="D5572" t="s">
        <v>191</v>
      </c>
      <c r="E5572" t="s">
        <v>15</v>
      </c>
      <c r="F5572" s="1">
        <v>42948</v>
      </c>
      <c r="G5572" s="1">
        <v>42956</v>
      </c>
      <c r="H5572">
        <v>3156</v>
      </c>
      <c r="I5572" t="s">
        <v>75</v>
      </c>
      <c r="J5572" t="s">
        <v>25</v>
      </c>
      <c r="K5572">
        <v>3393</v>
      </c>
      <c r="M5572">
        <f xml:space="preserve"> H5572 - K5572</f>
        <v>-237</v>
      </c>
      <c r="N5572">
        <f xml:space="preserve"> M5572 / H5572 * 100</f>
        <v>-7.5095057034220538</v>
      </c>
    </row>
    <row r="5573" spans="1:14" x14ac:dyDescent="0.55000000000000004">
      <c r="A5573" t="s">
        <v>5716</v>
      </c>
      <c r="B5573" t="s">
        <v>73</v>
      </c>
      <c r="C5573" t="s">
        <v>27</v>
      </c>
      <c r="D5573" t="s">
        <v>249</v>
      </c>
      <c r="E5573" t="s">
        <v>55</v>
      </c>
      <c r="F5573" s="1">
        <v>42948</v>
      </c>
      <c r="G5573" s="1">
        <v>42961</v>
      </c>
      <c r="H5573">
        <v>0</v>
      </c>
      <c r="I5573" t="s">
        <v>75</v>
      </c>
      <c r="J5573" t="s">
        <v>17</v>
      </c>
      <c r="K5573">
        <v>550</v>
      </c>
    </row>
    <row r="5574" spans="1:14" x14ac:dyDescent="0.55000000000000004">
      <c r="A5574" t="s">
        <v>5717</v>
      </c>
      <c r="B5574" t="s">
        <v>19</v>
      </c>
      <c r="C5574" t="s">
        <v>20</v>
      </c>
      <c r="E5574" t="s">
        <v>49</v>
      </c>
      <c r="F5574" s="1">
        <v>42948</v>
      </c>
      <c r="I5574" t="s">
        <v>22</v>
      </c>
      <c r="J5574" t="s">
        <v>17</v>
      </c>
      <c r="K5574">
        <v>4821</v>
      </c>
    </row>
    <row r="5575" spans="1:14" x14ac:dyDescent="0.55000000000000004">
      <c r="A5575" t="s">
        <v>5718</v>
      </c>
      <c r="B5575" t="s">
        <v>19</v>
      </c>
      <c r="C5575" t="s">
        <v>20</v>
      </c>
      <c r="E5575" t="s">
        <v>49</v>
      </c>
      <c r="F5575" s="1">
        <v>42948</v>
      </c>
      <c r="I5575" t="s">
        <v>22</v>
      </c>
      <c r="J5575" t="s">
        <v>17</v>
      </c>
      <c r="K5575">
        <v>4821</v>
      </c>
    </row>
    <row r="5576" spans="1:14" x14ac:dyDescent="0.55000000000000004">
      <c r="A5576" t="s">
        <v>5719</v>
      </c>
      <c r="B5576" t="s">
        <v>19</v>
      </c>
      <c r="C5576" t="s">
        <v>24</v>
      </c>
      <c r="D5576" t="s">
        <v>137</v>
      </c>
      <c r="E5576" t="s">
        <v>49</v>
      </c>
      <c r="F5576" s="1">
        <v>42948</v>
      </c>
      <c r="I5576" t="s">
        <v>22</v>
      </c>
      <c r="J5576" t="s">
        <v>25</v>
      </c>
      <c r="K5576">
        <v>55</v>
      </c>
    </row>
    <row r="5577" spans="1:14" x14ac:dyDescent="0.55000000000000004">
      <c r="A5577" t="s">
        <v>5720</v>
      </c>
      <c r="B5577" t="s">
        <v>19</v>
      </c>
      <c r="C5577" t="s">
        <v>24</v>
      </c>
      <c r="E5577" t="s">
        <v>49</v>
      </c>
      <c r="F5577" s="1">
        <v>42948</v>
      </c>
      <c r="I5577" t="s">
        <v>22</v>
      </c>
      <c r="J5577" t="s">
        <v>25</v>
      </c>
      <c r="K5577">
        <v>55</v>
      </c>
    </row>
    <row r="5578" spans="1:14" x14ac:dyDescent="0.55000000000000004">
      <c r="A5578" t="s">
        <v>5721</v>
      </c>
      <c r="B5578" t="s">
        <v>19</v>
      </c>
      <c r="C5578" t="s">
        <v>48</v>
      </c>
      <c r="D5578" t="s">
        <v>199</v>
      </c>
      <c r="E5578" t="s">
        <v>55</v>
      </c>
      <c r="F5578" s="1">
        <v>42948</v>
      </c>
      <c r="G5578" s="1">
        <v>43062</v>
      </c>
      <c r="H5578">
        <v>0</v>
      </c>
      <c r="I5578" t="s">
        <v>22</v>
      </c>
      <c r="J5578" t="s">
        <v>25</v>
      </c>
      <c r="K5578">
        <v>3393</v>
      </c>
    </row>
    <row r="5579" spans="1:14" x14ac:dyDescent="0.55000000000000004">
      <c r="A5579" t="s">
        <v>5722</v>
      </c>
      <c r="B5579" t="s">
        <v>53</v>
      </c>
      <c r="C5579" t="s">
        <v>27</v>
      </c>
      <c r="E5579" t="s">
        <v>49</v>
      </c>
      <c r="F5579" s="1">
        <v>42948</v>
      </c>
      <c r="I5579" t="s">
        <v>22</v>
      </c>
      <c r="J5579" t="s">
        <v>17</v>
      </c>
      <c r="K5579">
        <v>550</v>
      </c>
    </row>
    <row r="5580" spans="1:14" x14ac:dyDescent="0.55000000000000004">
      <c r="A5580" t="s">
        <v>5723</v>
      </c>
      <c r="B5580" t="s">
        <v>53</v>
      </c>
      <c r="C5580" t="s">
        <v>13</v>
      </c>
      <c r="E5580" t="s">
        <v>49</v>
      </c>
      <c r="F5580" s="1">
        <v>42948</v>
      </c>
      <c r="I5580" t="s">
        <v>22</v>
      </c>
      <c r="J5580" t="s">
        <v>17</v>
      </c>
      <c r="K5580">
        <v>1096</v>
      </c>
    </row>
    <row r="5581" spans="1:14" x14ac:dyDescent="0.55000000000000004">
      <c r="A5581" t="s">
        <v>5724</v>
      </c>
      <c r="B5581" t="s">
        <v>53</v>
      </c>
      <c r="C5581" t="s">
        <v>24</v>
      </c>
      <c r="E5581" t="s">
        <v>49</v>
      </c>
      <c r="F5581" s="1">
        <v>42948</v>
      </c>
      <c r="I5581" t="s">
        <v>22</v>
      </c>
      <c r="J5581" t="s">
        <v>25</v>
      </c>
      <c r="K5581">
        <v>55</v>
      </c>
    </row>
    <row r="5582" spans="1:14" x14ac:dyDescent="0.55000000000000004">
      <c r="A5582" t="s">
        <v>5725</v>
      </c>
      <c r="B5582" t="s">
        <v>53</v>
      </c>
      <c r="C5582" t="s">
        <v>48</v>
      </c>
      <c r="E5582" t="s">
        <v>49</v>
      </c>
      <c r="F5582" s="1">
        <v>42948</v>
      </c>
      <c r="I5582" t="s">
        <v>22</v>
      </c>
      <c r="J5582" t="s">
        <v>25</v>
      </c>
      <c r="K5582">
        <v>3393</v>
      </c>
    </row>
    <row r="5583" spans="1:14" x14ac:dyDescent="0.55000000000000004">
      <c r="A5583" t="s">
        <v>5726</v>
      </c>
      <c r="B5583" t="s">
        <v>63</v>
      </c>
      <c r="C5583" t="s">
        <v>13</v>
      </c>
      <c r="E5583" t="s">
        <v>49</v>
      </c>
      <c r="F5583" s="1">
        <v>42948</v>
      </c>
      <c r="I5583" t="s">
        <v>39</v>
      </c>
      <c r="J5583" t="s">
        <v>17</v>
      </c>
      <c r="K5583">
        <v>1096</v>
      </c>
    </row>
    <row r="5584" spans="1:14" x14ac:dyDescent="0.55000000000000004">
      <c r="A5584" t="s">
        <v>5727</v>
      </c>
      <c r="B5584" t="s">
        <v>63</v>
      </c>
      <c r="C5584" t="s">
        <v>13</v>
      </c>
      <c r="D5584" t="s">
        <v>78</v>
      </c>
      <c r="E5584" t="s">
        <v>15</v>
      </c>
      <c r="F5584" s="1">
        <v>42948</v>
      </c>
      <c r="G5584" s="1">
        <v>42953</v>
      </c>
      <c r="H5584">
        <v>1157</v>
      </c>
      <c r="I5584" t="s">
        <v>39</v>
      </c>
      <c r="J5584" t="s">
        <v>17</v>
      </c>
      <c r="K5584">
        <v>1096</v>
      </c>
      <c r="M5584">
        <f t="shared" ref="M5584:M5586" si="1376" xml:space="preserve"> H5584 - K5584</f>
        <v>61</v>
      </c>
      <c r="N5584">
        <f t="shared" ref="N5584:N5586" si="1377" xml:space="preserve"> M5584 / H5584 * 100</f>
        <v>5.2722558340535866</v>
      </c>
    </row>
    <row r="5585" spans="1:14" x14ac:dyDescent="0.55000000000000004">
      <c r="A5585" t="s">
        <v>5728</v>
      </c>
      <c r="B5585" t="s">
        <v>47</v>
      </c>
      <c r="C5585" t="s">
        <v>13</v>
      </c>
      <c r="D5585" t="s">
        <v>135</v>
      </c>
      <c r="E5585" t="s">
        <v>15</v>
      </c>
      <c r="F5585" s="1">
        <v>42948</v>
      </c>
      <c r="G5585" s="1">
        <v>43061</v>
      </c>
      <c r="H5585">
        <v>1040</v>
      </c>
      <c r="I5585" t="s">
        <v>32</v>
      </c>
      <c r="J5585" t="s">
        <v>17</v>
      </c>
      <c r="K5585">
        <v>1096</v>
      </c>
      <c r="M5585">
        <f t="shared" si="1376"/>
        <v>-56</v>
      </c>
      <c r="N5585">
        <f t="shared" si="1377"/>
        <v>-5.384615384615385</v>
      </c>
    </row>
    <row r="5586" spans="1:14" x14ac:dyDescent="0.55000000000000004">
      <c r="A5586" t="s">
        <v>5729</v>
      </c>
      <c r="B5586" t="s">
        <v>264</v>
      </c>
      <c r="C5586" t="s">
        <v>24</v>
      </c>
      <c r="D5586" t="s">
        <v>504</v>
      </c>
      <c r="E5586" t="s">
        <v>15</v>
      </c>
      <c r="F5586" s="1">
        <v>42948</v>
      </c>
      <c r="G5586" s="1">
        <v>43085</v>
      </c>
      <c r="H5586">
        <v>49</v>
      </c>
      <c r="I5586" t="s">
        <v>22</v>
      </c>
      <c r="J5586" t="s">
        <v>25</v>
      </c>
      <c r="K5586">
        <v>55</v>
      </c>
      <c r="M5586">
        <f t="shared" si="1376"/>
        <v>-6</v>
      </c>
      <c r="N5586">
        <f t="shared" si="1377"/>
        <v>-12.244897959183673</v>
      </c>
    </row>
    <row r="5587" spans="1:14" x14ac:dyDescent="0.55000000000000004">
      <c r="A5587" t="s">
        <v>5730</v>
      </c>
      <c r="B5587" t="s">
        <v>144</v>
      </c>
      <c r="C5587" t="s">
        <v>27</v>
      </c>
      <c r="E5587" t="s">
        <v>49</v>
      </c>
      <c r="F5587" s="1">
        <v>42948</v>
      </c>
      <c r="I5587" t="s">
        <v>16</v>
      </c>
      <c r="J5587" t="s">
        <v>17</v>
      </c>
      <c r="K5587">
        <v>550</v>
      </c>
    </row>
    <row r="5588" spans="1:14" x14ac:dyDescent="0.55000000000000004">
      <c r="A5588" t="s">
        <v>5731</v>
      </c>
      <c r="B5588" t="s">
        <v>144</v>
      </c>
      <c r="C5588" t="s">
        <v>27</v>
      </c>
      <c r="D5588" t="s">
        <v>330</v>
      </c>
      <c r="E5588" t="s">
        <v>15</v>
      </c>
      <c r="F5588" s="1">
        <v>42948</v>
      </c>
      <c r="G5588" s="1">
        <v>42997</v>
      </c>
      <c r="H5588">
        <v>454</v>
      </c>
      <c r="I5588" t="s">
        <v>16</v>
      </c>
      <c r="J5588" t="s">
        <v>17</v>
      </c>
      <c r="K5588">
        <v>550</v>
      </c>
      <c r="M5588">
        <f t="shared" ref="M5588:M5589" si="1378" xml:space="preserve"> H5588 - K5588</f>
        <v>-96</v>
      </c>
      <c r="N5588">
        <f t="shared" ref="N5588:N5589" si="1379" xml:space="preserve"> M5588 / H5588 * 100</f>
        <v>-21.145374449339208</v>
      </c>
    </row>
    <row r="5589" spans="1:14" x14ac:dyDescent="0.55000000000000004">
      <c r="A5589" t="s">
        <v>5732</v>
      </c>
      <c r="B5589" t="s">
        <v>41</v>
      </c>
      <c r="C5589" t="s">
        <v>13</v>
      </c>
      <c r="D5589" t="s">
        <v>90</v>
      </c>
      <c r="E5589" t="s">
        <v>15</v>
      </c>
      <c r="F5589" s="1">
        <v>42948</v>
      </c>
      <c r="G5589" s="1">
        <v>43057</v>
      </c>
      <c r="H5589">
        <v>1106</v>
      </c>
      <c r="I5589" t="s">
        <v>39</v>
      </c>
      <c r="J5589" t="s">
        <v>17</v>
      </c>
      <c r="K5589">
        <v>1096</v>
      </c>
      <c r="M5589">
        <f t="shared" si="1378"/>
        <v>10</v>
      </c>
      <c r="N5589">
        <f t="shared" si="1379"/>
        <v>0.9041591320072333</v>
      </c>
    </row>
    <row r="5590" spans="1:14" x14ac:dyDescent="0.55000000000000004">
      <c r="A5590" t="s">
        <v>5733</v>
      </c>
      <c r="B5590" t="s">
        <v>127</v>
      </c>
      <c r="C5590" t="s">
        <v>156</v>
      </c>
      <c r="E5590" t="s">
        <v>49</v>
      </c>
      <c r="F5590" s="1">
        <v>42948</v>
      </c>
      <c r="I5590" t="s">
        <v>22</v>
      </c>
      <c r="J5590" t="s">
        <v>157</v>
      </c>
      <c r="K5590">
        <v>26768</v>
      </c>
    </row>
    <row r="5591" spans="1:14" x14ac:dyDescent="0.55000000000000004">
      <c r="A5591" t="s">
        <v>5734</v>
      </c>
      <c r="B5591" t="s">
        <v>127</v>
      </c>
      <c r="C5591" t="s">
        <v>57</v>
      </c>
      <c r="E5591" t="s">
        <v>49</v>
      </c>
      <c r="F5591" s="1">
        <v>42948</v>
      </c>
      <c r="I5591" t="s">
        <v>22</v>
      </c>
      <c r="J5591" t="s">
        <v>17</v>
      </c>
      <c r="K5591">
        <v>5482</v>
      </c>
    </row>
    <row r="5592" spans="1:14" x14ac:dyDescent="0.55000000000000004">
      <c r="A5592" t="s">
        <v>5735</v>
      </c>
      <c r="B5592" t="s">
        <v>127</v>
      </c>
      <c r="C5592" t="s">
        <v>20</v>
      </c>
      <c r="E5592" t="s">
        <v>49</v>
      </c>
      <c r="F5592" s="1">
        <v>42948</v>
      </c>
      <c r="I5592" t="s">
        <v>22</v>
      </c>
      <c r="J5592" t="s">
        <v>17</v>
      </c>
      <c r="K5592">
        <v>4821</v>
      </c>
    </row>
    <row r="5593" spans="1:14" x14ac:dyDescent="0.55000000000000004">
      <c r="A5593" t="s">
        <v>5736</v>
      </c>
      <c r="B5593" t="s">
        <v>60</v>
      </c>
      <c r="C5593" t="s">
        <v>13</v>
      </c>
      <c r="D5593" t="s">
        <v>160</v>
      </c>
      <c r="E5593" t="s">
        <v>15</v>
      </c>
      <c r="F5593" s="1">
        <v>42948</v>
      </c>
      <c r="G5593" s="1">
        <v>42955</v>
      </c>
      <c r="H5593">
        <v>1143</v>
      </c>
      <c r="I5593" t="s">
        <v>32</v>
      </c>
      <c r="J5593" t="s">
        <v>17</v>
      </c>
      <c r="K5593">
        <v>1096</v>
      </c>
      <c r="M5593">
        <f t="shared" ref="M5593:M5594" si="1380" xml:space="preserve"> H5593 - K5593</f>
        <v>47</v>
      </c>
      <c r="N5593">
        <f t="shared" ref="N5593:N5594" si="1381" xml:space="preserve"> M5593 / H5593 * 100</f>
        <v>4.1119860017497807</v>
      </c>
    </row>
    <row r="5594" spans="1:14" x14ac:dyDescent="0.55000000000000004">
      <c r="A5594" t="s">
        <v>5737</v>
      </c>
      <c r="B5594" t="s">
        <v>60</v>
      </c>
      <c r="C5594" t="s">
        <v>57</v>
      </c>
      <c r="D5594" t="s">
        <v>38</v>
      </c>
      <c r="E5594" t="s">
        <v>15</v>
      </c>
      <c r="F5594" s="1">
        <v>42948</v>
      </c>
      <c r="G5594" s="1">
        <v>43045</v>
      </c>
      <c r="H5594">
        <v>4434</v>
      </c>
      <c r="I5594" t="s">
        <v>32</v>
      </c>
      <c r="J5594" t="s">
        <v>17</v>
      </c>
      <c r="K5594">
        <v>5482</v>
      </c>
      <c r="M5594">
        <f t="shared" si="1380"/>
        <v>-1048</v>
      </c>
      <c r="N5594">
        <f t="shared" si="1381"/>
        <v>-23.63554352728913</v>
      </c>
    </row>
    <row r="5595" spans="1:14" x14ac:dyDescent="0.55000000000000004">
      <c r="A5595" t="s">
        <v>5738</v>
      </c>
      <c r="B5595" t="s">
        <v>12</v>
      </c>
      <c r="C5595" t="s">
        <v>24</v>
      </c>
      <c r="D5595" t="s">
        <v>227</v>
      </c>
      <c r="E5595" t="s">
        <v>49</v>
      </c>
      <c r="F5595" s="1">
        <v>42948</v>
      </c>
      <c r="I5595" t="s">
        <v>16</v>
      </c>
      <c r="J5595" t="s">
        <v>25</v>
      </c>
      <c r="K5595">
        <v>55</v>
      </c>
    </row>
    <row r="5596" spans="1:14" x14ac:dyDescent="0.55000000000000004">
      <c r="A5596" t="s">
        <v>5739</v>
      </c>
      <c r="B5596" t="s">
        <v>44</v>
      </c>
      <c r="C5596" t="s">
        <v>13</v>
      </c>
      <c r="D5596" t="s">
        <v>163</v>
      </c>
      <c r="E5596" t="s">
        <v>49</v>
      </c>
      <c r="F5596" s="1">
        <v>42948</v>
      </c>
      <c r="I5596" t="s">
        <v>22</v>
      </c>
      <c r="J5596" t="s">
        <v>17</v>
      </c>
      <c r="K5596">
        <v>1096</v>
      </c>
    </row>
    <row r="5597" spans="1:14" x14ac:dyDescent="0.55000000000000004">
      <c r="A5597" t="s">
        <v>5740</v>
      </c>
      <c r="B5597" t="s">
        <v>44</v>
      </c>
      <c r="C5597" t="s">
        <v>20</v>
      </c>
      <c r="D5597" t="s">
        <v>100</v>
      </c>
      <c r="E5597" t="s">
        <v>49</v>
      </c>
      <c r="F5597" s="1">
        <v>42948</v>
      </c>
      <c r="I5597" t="s">
        <v>22</v>
      </c>
      <c r="J5597" t="s">
        <v>17</v>
      </c>
      <c r="K5597">
        <v>4821</v>
      </c>
    </row>
    <row r="5598" spans="1:14" x14ac:dyDescent="0.55000000000000004">
      <c r="A5598" t="s">
        <v>5741</v>
      </c>
      <c r="B5598" t="s">
        <v>70</v>
      </c>
      <c r="C5598" t="s">
        <v>57</v>
      </c>
      <c r="D5598" t="s">
        <v>31</v>
      </c>
      <c r="E5598" t="s">
        <v>49</v>
      </c>
      <c r="F5598" s="1">
        <v>42948</v>
      </c>
      <c r="I5598" t="s">
        <v>16</v>
      </c>
      <c r="J5598" t="s">
        <v>17</v>
      </c>
      <c r="K5598">
        <v>5482</v>
      </c>
    </row>
    <row r="5599" spans="1:14" x14ac:dyDescent="0.55000000000000004">
      <c r="A5599" t="s">
        <v>5742</v>
      </c>
      <c r="B5599" t="s">
        <v>70</v>
      </c>
      <c r="C5599" t="s">
        <v>24</v>
      </c>
      <c r="D5599" t="s">
        <v>14</v>
      </c>
      <c r="E5599" t="s">
        <v>49</v>
      </c>
      <c r="F5599" s="1">
        <v>42948</v>
      </c>
      <c r="I5599" t="s">
        <v>16</v>
      </c>
      <c r="J5599" t="s">
        <v>25</v>
      </c>
      <c r="K5599">
        <v>55</v>
      </c>
    </row>
    <row r="5600" spans="1:14" x14ac:dyDescent="0.55000000000000004">
      <c r="A5600" t="s">
        <v>5743</v>
      </c>
      <c r="B5600" t="s">
        <v>70</v>
      </c>
      <c r="C5600" t="s">
        <v>24</v>
      </c>
      <c r="D5600" t="s">
        <v>31</v>
      </c>
      <c r="E5600" t="s">
        <v>49</v>
      </c>
      <c r="F5600" s="1">
        <v>42948</v>
      </c>
      <c r="I5600" t="s">
        <v>16</v>
      </c>
      <c r="J5600" t="s">
        <v>25</v>
      </c>
      <c r="K5600">
        <v>55</v>
      </c>
    </row>
    <row r="5601" spans="1:14" x14ac:dyDescent="0.55000000000000004">
      <c r="A5601" t="s">
        <v>5744</v>
      </c>
      <c r="B5601" t="s">
        <v>70</v>
      </c>
      <c r="C5601" t="s">
        <v>24</v>
      </c>
      <c r="D5601" t="s">
        <v>117</v>
      </c>
      <c r="E5601" t="s">
        <v>49</v>
      </c>
      <c r="F5601" s="1">
        <v>42948</v>
      </c>
      <c r="I5601" t="s">
        <v>16</v>
      </c>
      <c r="J5601" t="s">
        <v>25</v>
      </c>
      <c r="K5601">
        <v>55</v>
      </c>
    </row>
    <row r="5602" spans="1:14" x14ac:dyDescent="0.55000000000000004">
      <c r="A5602" t="s">
        <v>5745</v>
      </c>
      <c r="B5602" t="s">
        <v>70</v>
      </c>
      <c r="C5602" t="s">
        <v>24</v>
      </c>
      <c r="E5602" t="s">
        <v>49</v>
      </c>
      <c r="F5602" s="1">
        <v>42948</v>
      </c>
      <c r="I5602" t="s">
        <v>16</v>
      </c>
      <c r="J5602" t="s">
        <v>25</v>
      </c>
      <c r="K5602">
        <v>55</v>
      </c>
    </row>
    <row r="5603" spans="1:14" x14ac:dyDescent="0.55000000000000004">
      <c r="A5603" t="s">
        <v>5746</v>
      </c>
      <c r="B5603" t="s">
        <v>70</v>
      </c>
      <c r="C5603" t="s">
        <v>24</v>
      </c>
      <c r="E5603" t="s">
        <v>49</v>
      </c>
      <c r="F5603" s="1">
        <v>42948</v>
      </c>
      <c r="I5603" t="s">
        <v>16</v>
      </c>
      <c r="J5603" t="s">
        <v>25</v>
      </c>
      <c r="K5603">
        <v>55</v>
      </c>
    </row>
    <row r="5604" spans="1:14" x14ac:dyDescent="0.55000000000000004">
      <c r="A5604" t="s">
        <v>5747</v>
      </c>
      <c r="B5604" t="s">
        <v>37</v>
      </c>
      <c r="C5604" t="s">
        <v>13</v>
      </c>
      <c r="D5604" t="s">
        <v>78</v>
      </c>
      <c r="E5604" t="s">
        <v>15</v>
      </c>
      <c r="F5604" s="1">
        <v>42948</v>
      </c>
      <c r="G5604" s="1">
        <v>43004</v>
      </c>
      <c r="H5604">
        <v>1193</v>
      </c>
      <c r="I5604" t="s">
        <v>39</v>
      </c>
      <c r="J5604" t="s">
        <v>17</v>
      </c>
      <c r="K5604">
        <v>1096</v>
      </c>
      <c r="M5604">
        <f t="shared" ref="M5604:M5607" si="1382" xml:space="preserve"> H5604 - K5604</f>
        <v>97</v>
      </c>
      <c r="N5604">
        <f t="shared" ref="N5604:N5607" si="1383" xml:space="preserve"> M5604 / H5604 * 100</f>
        <v>8.130762782900252</v>
      </c>
    </row>
    <row r="5605" spans="1:14" x14ac:dyDescent="0.55000000000000004">
      <c r="A5605" t="s">
        <v>5748</v>
      </c>
      <c r="B5605" t="s">
        <v>37</v>
      </c>
      <c r="C5605" t="s">
        <v>20</v>
      </c>
      <c r="D5605" t="s">
        <v>160</v>
      </c>
      <c r="E5605" t="s">
        <v>15</v>
      </c>
      <c r="F5605" s="1">
        <v>42948</v>
      </c>
      <c r="G5605" s="1">
        <v>42968</v>
      </c>
      <c r="H5605">
        <v>5049</v>
      </c>
      <c r="I5605" t="s">
        <v>39</v>
      </c>
      <c r="J5605" t="s">
        <v>17</v>
      </c>
      <c r="K5605">
        <v>4821</v>
      </c>
      <c r="M5605">
        <f t="shared" si="1382"/>
        <v>228</v>
      </c>
      <c r="N5605">
        <f t="shared" si="1383"/>
        <v>4.5157456922162806</v>
      </c>
    </row>
    <row r="5606" spans="1:14" x14ac:dyDescent="0.55000000000000004">
      <c r="A5606" t="s">
        <v>5749</v>
      </c>
      <c r="B5606" t="s">
        <v>37</v>
      </c>
      <c r="C5606" t="s">
        <v>20</v>
      </c>
      <c r="D5606" t="s">
        <v>211</v>
      </c>
      <c r="E5606" t="s">
        <v>15</v>
      </c>
      <c r="F5606" s="1">
        <v>42948</v>
      </c>
      <c r="G5606" s="1">
        <v>42966</v>
      </c>
      <c r="H5606">
        <v>5300</v>
      </c>
      <c r="I5606" t="s">
        <v>39</v>
      </c>
      <c r="J5606" t="s">
        <v>17</v>
      </c>
      <c r="K5606">
        <v>4821</v>
      </c>
      <c r="M5606">
        <f t="shared" si="1382"/>
        <v>479</v>
      </c>
      <c r="N5606">
        <f t="shared" si="1383"/>
        <v>9.0377358490566042</v>
      </c>
    </row>
    <row r="5607" spans="1:14" x14ac:dyDescent="0.55000000000000004">
      <c r="A5607" t="s">
        <v>5750</v>
      </c>
      <c r="B5607" t="s">
        <v>37</v>
      </c>
      <c r="C5607" t="s">
        <v>48</v>
      </c>
      <c r="D5607" t="s">
        <v>285</v>
      </c>
      <c r="E5607" t="s">
        <v>15</v>
      </c>
      <c r="F5607" s="1">
        <v>42948</v>
      </c>
      <c r="G5607" s="1">
        <v>43059</v>
      </c>
      <c r="H5607">
        <v>3597</v>
      </c>
      <c r="I5607" t="s">
        <v>39</v>
      </c>
      <c r="J5607" t="s">
        <v>25</v>
      </c>
      <c r="K5607">
        <v>3393</v>
      </c>
      <c r="M5607">
        <f t="shared" si="1382"/>
        <v>204</v>
      </c>
      <c r="N5607">
        <f t="shared" si="1383"/>
        <v>5.6713928273561303</v>
      </c>
    </row>
    <row r="5608" spans="1:14" x14ac:dyDescent="0.55000000000000004">
      <c r="A5608" t="s">
        <v>5751</v>
      </c>
      <c r="B5608" t="s">
        <v>83</v>
      </c>
      <c r="C5608" t="s">
        <v>20</v>
      </c>
      <c r="D5608" t="s">
        <v>74</v>
      </c>
      <c r="E5608" t="s">
        <v>55</v>
      </c>
      <c r="F5608" s="1">
        <v>42948</v>
      </c>
      <c r="G5608" s="1">
        <v>43050</v>
      </c>
      <c r="H5608">
        <v>0</v>
      </c>
      <c r="I5608" t="s">
        <v>85</v>
      </c>
      <c r="J5608" t="s">
        <v>17</v>
      </c>
      <c r="K5608">
        <v>4821</v>
      </c>
    </row>
    <row r="5609" spans="1:14" x14ac:dyDescent="0.55000000000000004">
      <c r="A5609" t="s">
        <v>5752</v>
      </c>
      <c r="B5609" t="s">
        <v>30</v>
      </c>
      <c r="C5609" t="s">
        <v>48</v>
      </c>
      <c r="E5609" t="s">
        <v>49</v>
      </c>
      <c r="F5609" s="1">
        <v>42948</v>
      </c>
      <c r="I5609" t="s">
        <v>32</v>
      </c>
      <c r="J5609" t="s">
        <v>25</v>
      </c>
      <c r="K5609">
        <v>3393</v>
      </c>
    </row>
    <row r="5610" spans="1:14" x14ac:dyDescent="0.55000000000000004">
      <c r="A5610" t="s">
        <v>5753</v>
      </c>
      <c r="B5610" t="s">
        <v>30</v>
      </c>
      <c r="C5610" t="s">
        <v>27</v>
      </c>
      <c r="D5610" t="s">
        <v>61</v>
      </c>
      <c r="E5610" t="s">
        <v>15</v>
      </c>
      <c r="F5610" s="1">
        <v>42948</v>
      </c>
      <c r="G5610" s="1">
        <v>42953</v>
      </c>
      <c r="H5610">
        <v>606</v>
      </c>
      <c r="I5610" t="s">
        <v>32</v>
      </c>
      <c r="J5610" t="s">
        <v>17</v>
      </c>
      <c r="K5610">
        <v>550</v>
      </c>
      <c r="M5610">
        <f t="shared" ref="M5610:M5614" si="1384" xml:space="preserve"> H5610 - K5610</f>
        <v>56</v>
      </c>
      <c r="N5610">
        <f t="shared" ref="N5610:N5614" si="1385" xml:space="preserve"> M5610 / H5610 * 100</f>
        <v>9.2409240924092408</v>
      </c>
    </row>
    <row r="5611" spans="1:14" x14ac:dyDescent="0.55000000000000004">
      <c r="A5611" t="s">
        <v>5754</v>
      </c>
      <c r="B5611" t="s">
        <v>176</v>
      </c>
      <c r="C5611" t="s">
        <v>13</v>
      </c>
      <c r="D5611" t="s">
        <v>230</v>
      </c>
      <c r="E5611" t="s">
        <v>15</v>
      </c>
      <c r="F5611" s="1">
        <v>42949</v>
      </c>
      <c r="G5611" s="1">
        <v>43048</v>
      </c>
      <c r="H5611">
        <v>1123</v>
      </c>
      <c r="I5611" t="s">
        <v>85</v>
      </c>
      <c r="J5611" t="s">
        <v>17</v>
      </c>
      <c r="K5611">
        <v>1096</v>
      </c>
      <c r="M5611">
        <f t="shared" si="1384"/>
        <v>27</v>
      </c>
      <c r="N5611">
        <f t="shared" si="1385"/>
        <v>2.404274265360641</v>
      </c>
    </row>
    <row r="5612" spans="1:14" x14ac:dyDescent="0.55000000000000004">
      <c r="A5612" t="s">
        <v>5755</v>
      </c>
      <c r="B5612" t="s">
        <v>176</v>
      </c>
      <c r="C5612" t="s">
        <v>20</v>
      </c>
      <c r="D5612" t="s">
        <v>252</v>
      </c>
      <c r="E5612" t="s">
        <v>15</v>
      </c>
      <c r="F5612" s="1">
        <v>42949</v>
      </c>
      <c r="G5612" s="1">
        <v>42959</v>
      </c>
      <c r="H5612">
        <v>5205</v>
      </c>
      <c r="I5612" t="s">
        <v>85</v>
      </c>
      <c r="J5612" t="s">
        <v>17</v>
      </c>
      <c r="K5612">
        <v>4821</v>
      </c>
      <c r="M5612">
        <f t="shared" si="1384"/>
        <v>384</v>
      </c>
      <c r="N5612">
        <f t="shared" si="1385"/>
        <v>7.3775216138328537</v>
      </c>
    </row>
    <row r="5613" spans="1:14" x14ac:dyDescent="0.55000000000000004">
      <c r="A5613" t="s">
        <v>5756</v>
      </c>
      <c r="B5613" t="s">
        <v>73</v>
      </c>
      <c r="C5613" t="s">
        <v>27</v>
      </c>
      <c r="D5613" t="s">
        <v>290</v>
      </c>
      <c r="E5613" t="s">
        <v>15</v>
      </c>
      <c r="F5613" s="1">
        <v>42949</v>
      </c>
      <c r="G5613" s="1">
        <v>43040</v>
      </c>
      <c r="H5613">
        <v>592</v>
      </c>
      <c r="I5613" t="s">
        <v>75</v>
      </c>
      <c r="J5613" t="s">
        <v>17</v>
      </c>
      <c r="K5613">
        <v>550</v>
      </c>
      <c r="M5613">
        <f t="shared" si="1384"/>
        <v>42</v>
      </c>
      <c r="N5613">
        <f t="shared" si="1385"/>
        <v>7.0945945945945947</v>
      </c>
    </row>
    <row r="5614" spans="1:14" x14ac:dyDescent="0.55000000000000004">
      <c r="A5614" t="s">
        <v>5757</v>
      </c>
      <c r="B5614" t="s">
        <v>73</v>
      </c>
      <c r="C5614" t="s">
        <v>57</v>
      </c>
      <c r="D5614" t="s">
        <v>201</v>
      </c>
      <c r="E5614" t="s">
        <v>15</v>
      </c>
      <c r="F5614" s="1">
        <v>42949</v>
      </c>
      <c r="G5614" s="1">
        <v>42961</v>
      </c>
      <c r="H5614">
        <v>6284</v>
      </c>
      <c r="I5614" t="s">
        <v>75</v>
      </c>
      <c r="J5614" t="s">
        <v>17</v>
      </c>
      <c r="K5614">
        <v>5482</v>
      </c>
      <c r="M5614">
        <f t="shared" si="1384"/>
        <v>802</v>
      </c>
      <c r="N5614">
        <f t="shared" si="1385"/>
        <v>12.76257161043921</v>
      </c>
    </row>
    <row r="5615" spans="1:14" x14ac:dyDescent="0.55000000000000004">
      <c r="A5615" t="s">
        <v>5758</v>
      </c>
      <c r="B5615" t="s">
        <v>53</v>
      </c>
      <c r="C5615" t="s">
        <v>24</v>
      </c>
      <c r="D5615" t="s">
        <v>87</v>
      </c>
      <c r="E5615" t="s">
        <v>55</v>
      </c>
      <c r="F5615" s="1">
        <v>42949</v>
      </c>
      <c r="G5615" s="1">
        <v>43046</v>
      </c>
      <c r="H5615">
        <v>0</v>
      </c>
      <c r="I5615" t="s">
        <v>22</v>
      </c>
      <c r="J5615" t="s">
        <v>25</v>
      </c>
      <c r="K5615">
        <v>55</v>
      </c>
    </row>
    <row r="5616" spans="1:14" x14ac:dyDescent="0.55000000000000004">
      <c r="A5616" t="s">
        <v>5759</v>
      </c>
      <c r="B5616" t="s">
        <v>63</v>
      </c>
      <c r="C5616" t="s">
        <v>48</v>
      </c>
      <c r="D5616" t="s">
        <v>97</v>
      </c>
      <c r="E5616" t="s">
        <v>55</v>
      </c>
      <c r="F5616" s="1">
        <v>42949</v>
      </c>
      <c r="G5616" s="1">
        <v>42957</v>
      </c>
      <c r="H5616">
        <v>0</v>
      </c>
      <c r="I5616" t="s">
        <v>39</v>
      </c>
      <c r="J5616" t="s">
        <v>25</v>
      </c>
      <c r="K5616">
        <v>3393</v>
      </c>
    </row>
    <row r="5617" spans="1:14" x14ac:dyDescent="0.55000000000000004">
      <c r="A5617" t="s">
        <v>5760</v>
      </c>
      <c r="B5617" t="s">
        <v>47</v>
      </c>
      <c r="C5617" t="s">
        <v>20</v>
      </c>
      <c r="D5617" t="s">
        <v>196</v>
      </c>
      <c r="E5617" t="s">
        <v>55</v>
      </c>
      <c r="F5617" s="1">
        <v>42949</v>
      </c>
      <c r="G5617" s="1">
        <v>43041</v>
      </c>
      <c r="H5617">
        <v>0</v>
      </c>
      <c r="I5617" t="s">
        <v>32</v>
      </c>
      <c r="J5617" t="s">
        <v>17</v>
      </c>
      <c r="K5617">
        <v>4821</v>
      </c>
    </row>
    <row r="5618" spans="1:14" x14ac:dyDescent="0.55000000000000004">
      <c r="A5618" t="s">
        <v>5761</v>
      </c>
      <c r="B5618" t="s">
        <v>47</v>
      </c>
      <c r="C5618" t="s">
        <v>57</v>
      </c>
      <c r="D5618" t="s">
        <v>167</v>
      </c>
      <c r="E5618" t="s">
        <v>15</v>
      </c>
      <c r="F5618" s="1">
        <v>42949</v>
      </c>
      <c r="G5618" s="1">
        <v>42952</v>
      </c>
      <c r="H5618">
        <v>4231</v>
      </c>
      <c r="I5618" t="s">
        <v>32</v>
      </c>
      <c r="J5618" t="s">
        <v>17</v>
      </c>
      <c r="K5618">
        <v>5482</v>
      </c>
      <c r="M5618">
        <f xml:space="preserve"> H5618 - K5618</f>
        <v>-1251</v>
      </c>
      <c r="N5618">
        <f xml:space="preserve"> M5618 / H5618 * 100</f>
        <v>-29.567478137556137</v>
      </c>
    </row>
    <row r="5619" spans="1:14" x14ac:dyDescent="0.55000000000000004">
      <c r="A5619" t="s">
        <v>5762</v>
      </c>
      <c r="B5619" t="s">
        <v>264</v>
      </c>
      <c r="C5619" t="s">
        <v>27</v>
      </c>
      <c r="E5619" t="s">
        <v>49</v>
      </c>
      <c r="F5619" s="1">
        <v>42949</v>
      </c>
      <c r="I5619" t="s">
        <v>22</v>
      </c>
      <c r="J5619" t="s">
        <v>17</v>
      </c>
      <c r="K5619">
        <v>550</v>
      </c>
    </row>
    <row r="5620" spans="1:14" x14ac:dyDescent="0.55000000000000004">
      <c r="A5620" t="s">
        <v>5763</v>
      </c>
      <c r="B5620" t="s">
        <v>144</v>
      </c>
      <c r="C5620" t="s">
        <v>57</v>
      </c>
      <c r="D5620" t="s">
        <v>87</v>
      </c>
      <c r="E5620" t="s">
        <v>55</v>
      </c>
      <c r="F5620" s="1">
        <v>42949</v>
      </c>
      <c r="G5620" s="1">
        <v>42960</v>
      </c>
      <c r="H5620">
        <v>0</v>
      </c>
      <c r="I5620" t="s">
        <v>16</v>
      </c>
      <c r="J5620" t="s">
        <v>17</v>
      </c>
      <c r="K5620">
        <v>5482</v>
      </c>
    </row>
    <row r="5621" spans="1:14" x14ac:dyDescent="0.55000000000000004">
      <c r="A5621" t="s">
        <v>5764</v>
      </c>
      <c r="B5621" t="s">
        <v>144</v>
      </c>
      <c r="C5621" t="s">
        <v>48</v>
      </c>
      <c r="D5621" t="s">
        <v>45</v>
      </c>
      <c r="E5621" t="s">
        <v>55</v>
      </c>
      <c r="F5621" s="1">
        <v>42949</v>
      </c>
      <c r="G5621" s="1">
        <v>42960</v>
      </c>
      <c r="H5621">
        <v>0</v>
      </c>
      <c r="I5621" t="s">
        <v>16</v>
      </c>
      <c r="J5621" t="s">
        <v>25</v>
      </c>
      <c r="K5621">
        <v>3393</v>
      </c>
    </row>
    <row r="5622" spans="1:14" x14ac:dyDescent="0.55000000000000004">
      <c r="A5622" t="s">
        <v>5765</v>
      </c>
      <c r="B5622" t="s">
        <v>12</v>
      </c>
      <c r="C5622" t="s">
        <v>48</v>
      </c>
      <c r="D5622" t="s">
        <v>219</v>
      </c>
      <c r="E5622" t="s">
        <v>49</v>
      </c>
      <c r="F5622" s="1">
        <v>42949</v>
      </c>
      <c r="I5622" t="s">
        <v>16</v>
      </c>
      <c r="J5622" t="s">
        <v>25</v>
      </c>
      <c r="K5622">
        <v>3393</v>
      </c>
    </row>
    <row r="5623" spans="1:14" x14ac:dyDescent="0.55000000000000004">
      <c r="A5623" t="s">
        <v>5766</v>
      </c>
      <c r="B5623" t="s">
        <v>44</v>
      </c>
      <c r="C5623" t="s">
        <v>20</v>
      </c>
      <c r="E5623" t="s">
        <v>49</v>
      </c>
      <c r="F5623" s="1">
        <v>42949</v>
      </c>
      <c r="I5623" t="s">
        <v>22</v>
      </c>
      <c r="J5623" t="s">
        <v>17</v>
      </c>
      <c r="K5623">
        <v>4821</v>
      </c>
    </row>
    <row r="5624" spans="1:14" x14ac:dyDescent="0.55000000000000004">
      <c r="A5624" t="s">
        <v>5767</v>
      </c>
      <c r="B5624" t="s">
        <v>108</v>
      </c>
      <c r="C5624" t="s">
        <v>48</v>
      </c>
      <c r="D5624" t="s">
        <v>191</v>
      </c>
      <c r="E5624" t="s">
        <v>55</v>
      </c>
      <c r="F5624" s="1">
        <v>42949</v>
      </c>
      <c r="G5624" s="1">
        <v>43062</v>
      </c>
      <c r="H5624">
        <v>0</v>
      </c>
      <c r="I5624" t="s">
        <v>75</v>
      </c>
      <c r="J5624" t="s">
        <v>25</v>
      </c>
      <c r="K5624">
        <v>3393</v>
      </c>
    </row>
    <row r="5625" spans="1:14" x14ac:dyDescent="0.55000000000000004">
      <c r="A5625" t="s">
        <v>5768</v>
      </c>
      <c r="B5625" t="s">
        <v>70</v>
      </c>
      <c r="C5625" t="s">
        <v>24</v>
      </c>
      <c r="E5625" t="s">
        <v>49</v>
      </c>
      <c r="F5625" s="1">
        <v>42949</v>
      </c>
      <c r="I5625" t="s">
        <v>16</v>
      </c>
      <c r="J5625" t="s">
        <v>25</v>
      </c>
      <c r="K5625">
        <v>55</v>
      </c>
    </row>
    <row r="5626" spans="1:14" x14ac:dyDescent="0.55000000000000004">
      <c r="A5626" t="s">
        <v>5769</v>
      </c>
      <c r="B5626" t="s">
        <v>70</v>
      </c>
      <c r="C5626" t="s">
        <v>24</v>
      </c>
      <c r="E5626" t="s">
        <v>49</v>
      </c>
      <c r="F5626" s="1">
        <v>42949</v>
      </c>
      <c r="I5626" t="s">
        <v>16</v>
      </c>
      <c r="J5626" t="s">
        <v>25</v>
      </c>
      <c r="K5626">
        <v>55</v>
      </c>
    </row>
    <row r="5627" spans="1:14" x14ac:dyDescent="0.55000000000000004">
      <c r="A5627" t="s">
        <v>5770</v>
      </c>
      <c r="B5627" t="s">
        <v>37</v>
      </c>
      <c r="C5627" t="s">
        <v>48</v>
      </c>
      <c r="E5627" t="s">
        <v>49</v>
      </c>
      <c r="F5627" s="1">
        <v>42949</v>
      </c>
      <c r="I5627" t="s">
        <v>39</v>
      </c>
      <c r="J5627" t="s">
        <v>25</v>
      </c>
      <c r="K5627">
        <v>3393</v>
      </c>
    </row>
    <row r="5628" spans="1:14" x14ac:dyDescent="0.55000000000000004">
      <c r="A5628" t="s">
        <v>5771</v>
      </c>
      <c r="B5628" t="s">
        <v>83</v>
      </c>
      <c r="C5628" t="s">
        <v>24</v>
      </c>
      <c r="D5628" t="s">
        <v>757</v>
      </c>
      <c r="E5628" t="s">
        <v>15</v>
      </c>
      <c r="F5628" s="1">
        <v>42949</v>
      </c>
      <c r="G5628" s="1">
        <v>42957</v>
      </c>
      <c r="H5628">
        <v>53</v>
      </c>
      <c r="I5628" t="s">
        <v>85</v>
      </c>
      <c r="J5628" t="s">
        <v>25</v>
      </c>
      <c r="K5628">
        <v>55</v>
      </c>
      <c r="M5628">
        <f xml:space="preserve"> H5628 - K5628</f>
        <v>-2</v>
      </c>
      <c r="N5628">
        <f xml:space="preserve"> M5628 / H5628 * 100</f>
        <v>-3.7735849056603774</v>
      </c>
    </row>
    <row r="5629" spans="1:14" x14ac:dyDescent="0.55000000000000004">
      <c r="A5629" t="s">
        <v>5772</v>
      </c>
      <c r="B5629" t="s">
        <v>34</v>
      </c>
      <c r="C5629" t="s">
        <v>24</v>
      </c>
      <c r="E5629" t="s">
        <v>49</v>
      </c>
      <c r="F5629" s="1">
        <v>42950</v>
      </c>
      <c r="I5629" t="s">
        <v>16</v>
      </c>
      <c r="J5629" t="s">
        <v>25</v>
      </c>
      <c r="K5629">
        <v>55</v>
      </c>
    </row>
    <row r="5630" spans="1:14" x14ac:dyDescent="0.55000000000000004">
      <c r="A5630" t="s">
        <v>5773</v>
      </c>
      <c r="B5630" t="s">
        <v>34</v>
      </c>
      <c r="C5630" t="s">
        <v>48</v>
      </c>
      <c r="D5630" t="s">
        <v>92</v>
      </c>
      <c r="E5630" t="s">
        <v>49</v>
      </c>
      <c r="F5630" s="1">
        <v>42950</v>
      </c>
      <c r="I5630" t="s">
        <v>16</v>
      </c>
      <c r="J5630" t="s">
        <v>25</v>
      </c>
      <c r="K5630">
        <v>3393</v>
      </c>
    </row>
    <row r="5631" spans="1:14" x14ac:dyDescent="0.55000000000000004">
      <c r="A5631" t="s">
        <v>5774</v>
      </c>
      <c r="B5631" t="s">
        <v>34</v>
      </c>
      <c r="C5631" t="s">
        <v>24</v>
      </c>
      <c r="D5631" t="s">
        <v>14</v>
      </c>
      <c r="E5631" t="s">
        <v>15</v>
      </c>
      <c r="F5631" s="1">
        <v>42950</v>
      </c>
      <c r="G5631" s="1">
        <v>42963</v>
      </c>
      <c r="H5631">
        <v>52</v>
      </c>
      <c r="I5631" t="s">
        <v>16</v>
      </c>
      <c r="J5631" t="s">
        <v>25</v>
      </c>
      <c r="K5631">
        <v>55</v>
      </c>
      <c r="M5631">
        <f t="shared" ref="M5631:M5632" si="1386" xml:space="preserve"> H5631 - K5631</f>
        <v>-3</v>
      </c>
      <c r="N5631">
        <f t="shared" ref="N5631:N5632" si="1387" xml:space="preserve"> M5631 / H5631 * 100</f>
        <v>-5.7692307692307692</v>
      </c>
    </row>
    <row r="5632" spans="1:14" x14ac:dyDescent="0.55000000000000004">
      <c r="A5632" t="s">
        <v>5775</v>
      </c>
      <c r="B5632" t="s">
        <v>150</v>
      </c>
      <c r="C5632" t="s">
        <v>13</v>
      </c>
      <c r="D5632" t="s">
        <v>249</v>
      </c>
      <c r="E5632" t="s">
        <v>15</v>
      </c>
      <c r="F5632" s="1">
        <v>42950</v>
      </c>
      <c r="G5632" s="1">
        <v>42969</v>
      </c>
      <c r="H5632">
        <v>938</v>
      </c>
      <c r="I5632" t="s">
        <v>75</v>
      </c>
      <c r="J5632" t="s">
        <v>17</v>
      </c>
      <c r="K5632">
        <v>1096</v>
      </c>
      <c r="M5632">
        <f t="shared" si="1386"/>
        <v>-158</v>
      </c>
      <c r="N5632">
        <f t="shared" si="1387"/>
        <v>-16.844349680170577</v>
      </c>
    </row>
    <row r="5633" spans="1:14" x14ac:dyDescent="0.55000000000000004">
      <c r="A5633" t="s">
        <v>5776</v>
      </c>
      <c r="B5633" t="s">
        <v>129</v>
      </c>
      <c r="C5633" t="s">
        <v>57</v>
      </c>
      <c r="E5633" t="s">
        <v>49</v>
      </c>
      <c r="F5633" s="1">
        <v>42950</v>
      </c>
      <c r="I5633" t="s">
        <v>75</v>
      </c>
      <c r="J5633" t="s">
        <v>17</v>
      </c>
      <c r="K5633">
        <v>5482</v>
      </c>
    </row>
    <row r="5634" spans="1:14" x14ac:dyDescent="0.55000000000000004">
      <c r="A5634" t="s">
        <v>5777</v>
      </c>
      <c r="B5634" t="s">
        <v>214</v>
      </c>
      <c r="C5634" t="s">
        <v>48</v>
      </c>
      <c r="E5634" t="s">
        <v>49</v>
      </c>
      <c r="F5634" s="1">
        <v>42950</v>
      </c>
      <c r="I5634" t="s">
        <v>16</v>
      </c>
      <c r="J5634" t="s">
        <v>25</v>
      </c>
      <c r="K5634">
        <v>3393</v>
      </c>
    </row>
    <row r="5635" spans="1:14" x14ac:dyDescent="0.55000000000000004">
      <c r="A5635" t="s">
        <v>5778</v>
      </c>
      <c r="B5635" t="s">
        <v>19</v>
      </c>
      <c r="C5635" t="s">
        <v>48</v>
      </c>
      <c r="D5635" t="s">
        <v>330</v>
      </c>
      <c r="E5635" t="s">
        <v>55</v>
      </c>
      <c r="F5635" s="1">
        <v>42950</v>
      </c>
      <c r="G5635" s="1">
        <v>42955</v>
      </c>
      <c r="H5635">
        <v>0</v>
      </c>
      <c r="I5635" t="s">
        <v>22</v>
      </c>
      <c r="J5635" t="s">
        <v>25</v>
      </c>
      <c r="K5635">
        <v>3393</v>
      </c>
    </row>
    <row r="5636" spans="1:14" x14ac:dyDescent="0.55000000000000004">
      <c r="A5636" t="s">
        <v>5779</v>
      </c>
      <c r="B5636" t="s">
        <v>153</v>
      </c>
      <c r="C5636" t="s">
        <v>13</v>
      </c>
      <c r="D5636" t="s">
        <v>177</v>
      </c>
      <c r="E5636" t="s">
        <v>15</v>
      </c>
      <c r="F5636" s="1">
        <v>42950</v>
      </c>
      <c r="G5636" s="1">
        <v>42991</v>
      </c>
      <c r="H5636">
        <v>1050</v>
      </c>
      <c r="I5636" t="s">
        <v>75</v>
      </c>
      <c r="J5636" t="s">
        <v>17</v>
      </c>
      <c r="K5636">
        <v>1096</v>
      </c>
      <c r="M5636">
        <f t="shared" ref="M5636:M5637" si="1388" xml:space="preserve"> H5636 - K5636</f>
        <v>-46</v>
      </c>
      <c r="N5636">
        <f t="shared" ref="N5636:N5637" si="1389" xml:space="preserve"> M5636 / H5636 * 100</f>
        <v>-4.3809523809523814</v>
      </c>
    </row>
    <row r="5637" spans="1:14" x14ac:dyDescent="0.55000000000000004">
      <c r="A5637" t="s">
        <v>5780</v>
      </c>
      <c r="B5637" t="s">
        <v>153</v>
      </c>
      <c r="C5637" t="s">
        <v>48</v>
      </c>
      <c r="D5637" t="s">
        <v>84</v>
      </c>
      <c r="E5637" t="s">
        <v>15</v>
      </c>
      <c r="F5637" s="1">
        <v>42950</v>
      </c>
      <c r="G5637" s="1">
        <v>42958</v>
      </c>
      <c r="H5637">
        <v>3440</v>
      </c>
      <c r="I5637" t="s">
        <v>75</v>
      </c>
      <c r="J5637" t="s">
        <v>25</v>
      </c>
      <c r="K5637">
        <v>3393</v>
      </c>
      <c r="M5637">
        <f t="shared" si="1388"/>
        <v>47</v>
      </c>
      <c r="N5637">
        <f t="shared" si="1389"/>
        <v>1.3662790697674418</v>
      </c>
    </row>
    <row r="5638" spans="1:14" x14ac:dyDescent="0.55000000000000004">
      <c r="A5638" t="s">
        <v>5781</v>
      </c>
      <c r="B5638" t="s">
        <v>77</v>
      </c>
      <c r="C5638" t="s">
        <v>156</v>
      </c>
      <c r="E5638" t="s">
        <v>49</v>
      </c>
      <c r="F5638" s="1">
        <v>42950</v>
      </c>
      <c r="I5638" t="s">
        <v>39</v>
      </c>
      <c r="J5638" t="s">
        <v>157</v>
      </c>
      <c r="K5638">
        <v>26768</v>
      </c>
    </row>
    <row r="5639" spans="1:14" x14ac:dyDescent="0.55000000000000004">
      <c r="A5639" t="s">
        <v>5782</v>
      </c>
      <c r="B5639" t="s">
        <v>53</v>
      </c>
      <c r="C5639" t="s">
        <v>24</v>
      </c>
      <c r="D5639" t="s">
        <v>315</v>
      </c>
      <c r="E5639" t="s">
        <v>49</v>
      </c>
      <c r="F5639" s="1">
        <v>42950</v>
      </c>
      <c r="I5639" t="s">
        <v>22</v>
      </c>
      <c r="J5639" t="s">
        <v>25</v>
      </c>
      <c r="K5639">
        <v>55</v>
      </c>
    </row>
    <row r="5640" spans="1:14" x14ac:dyDescent="0.55000000000000004">
      <c r="A5640" t="s">
        <v>5783</v>
      </c>
      <c r="B5640" t="s">
        <v>53</v>
      </c>
      <c r="C5640" t="s">
        <v>24</v>
      </c>
      <c r="E5640" t="s">
        <v>49</v>
      </c>
      <c r="F5640" s="1">
        <v>42950</v>
      </c>
      <c r="I5640" t="s">
        <v>22</v>
      </c>
      <c r="J5640" t="s">
        <v>25</v>
      </c>
      <c r="K5640">
        <v>55</v>
      </c>
    </row>
    <row r="5641" spans="1:14" x14ac:dyDescent="0.55000000000000004">
      <c r="A5641" t="s">
        <v>5784</v>
      </c>
      <c r="B5641" t="s">
        <v>53</v>
      </c>
      <c r="C5641" t="s">
        <v>20</v>
      </c>
      <c r="D5641" t="s">
        <v>137</v>
      </c>
      <c r="E5641" t="s">
        <v>55</v>
      </c>
      <c r="F5641" s="1">
        <v>42950</v>
      </c>
      <c r="G5641" s="1">
        <v>42962</v>
      </c>
      <c r="H5641">
        <v>0</v>
      </c>
      <c r="I5641" t="s">
        <v>22</v>
      </c>
      <c r="J5641" t="s">
        <v>17</v>
      </c>
      <c r="K5641">
        <v>4821</v>
      </c>
    </row>
    <row r="5642" spans="1:14" x14ac:dyDescent="0.55000000000000004">
      <c r="A5642" t="s">
        <v>5785</v>
      </c>
      <c r="B5642" t="s">
        <v>264</v>
      </c>
      <c r="C5642" t="s">
        <v>27</v>
      </c>
      <c r="E5642" t="s">
        <v>49</v>
      </c>
      <c r="F5642" s="1">
        <v>42950</v>
      </c>
      <c r="I5642" t="s">
        <v>22</v>
      </c>
      <c r="J5642" t="s">
        <v>17</v>
      </c>
      <c r="K5642">
        <v>550</v>
      </c>
    </row>
    <row r="5643" spans="1:14" x14ac:dyDescent="0.55000000000000004">
      <c r="A5643" t="s">
        <v>5786</v>
      </c>
      <c r="B5643" t="s">
        <v>89</v>
      </c>
      <c r="C5643" t="s">
        <v>24</v>
      </c>
      <c r="D5643" t="s">
        <v>14</v>
      </c>
      <c r="E5643" t="s">
        <v>49</v>
      </c>
      <c r="F5643" s="1">
        <v>42950</v>
      </c>
      <c r="I5643" t="s">
        <v>32</v>
      </c>
      <c r="J5643" t="s">
        <v>25</v>
      </c>
      <c r="K5643">
        <v>55</v>
      </c>
    </row>
    <row r="5644" spans="1:14" x14ac:dyDescent="0.55000000000000004">
      <c r="A5644" t="s">
        <v>5787</v>
      </c>
      <c r="B5644" t="s">
        <v>106</v>
      </c>
      <c r="C5644" t="s">
        <v>27</v>
      </c>
      <c r="E5644" t="s">
        <v>49</v>
      </c>
      <c r="F5644" s="1">
        <v>42950</v>
      </c>
      <c r="I5644" t="s">
        <v>32</v>
      </c>
      <c r="J5644" t="s">
        <v>17</v>
      </c>
      <c r="K5644">
        <v>550</v>
      </c>
    </row>
    <row r="5645" spans="1:14" x14ac:dyDescent="0.55000000000000004">
      <c r="A5645" t="s">
        <v>5788</v>
      </c>
      <c r="B5645" t="s">
        <v>106</v>
      </c>
      <c r="C5645" t="s">
        <v>13</v>
      </c>
      <c r="D5645" t="s">
        <v>211</v>
      </c>
      <c r="E5645" t="s">
        <v>55</v>
      </c>
      <c r="F5645" s="1">
        <v>42950</v>
      </c>
      <c r="G5645" s="1">
        <v>43048</v>
      </c>
      <c r="H5645">
        <v>0</v>
      </c>
      <c r="I5645" t="s">
        <v>32</v>
      </c>
      <c r="J5645" t="s">
        <v>17</v>
      </c>
      <c r="K5645">
        <v>1096</v>
      </c>
    </row>
    <row r="5646" spans="1:14" x14ac:dyDescent="0.55000000000000004">
      <c r="A5646" t="s">
        <v>5789</v>
      </c>
      <c r="B5646" t="s">
        <v>144</v>
      </c>
      <c r="C5646" t="s">
        <v>24</v>
      </c>
      <c r="E5646" t="s">
        <v>49</v>
      </c>
      <c r="F5646" s="1">
        <v>42950</v>
      </c>
      <c r="I5646" t="s">
        <v>16</v>
      </c>
      <c r="J5646" t="s">
        <v>25</v>
      </c>
      <c r="K5646">
        <v>55</v>
      </c>
    </row>
    <row r="5647" spans="1:14" x14ac:dyDescent="0.55000000000000004">
      <c r="A5647" t="s">
        <v>5790</v>
      </c>
      <c r="B5647" t="s">
        <v>144</v>
      </c>
      <c r="C5647" t="s">
        <v>48</v>
      </c>
      <c r="D5647" t="s">
        <v>109</v>
      </c>
      <c r="E5647" t="s">
        <v>49</v>
      </c>
      <c r="F5647" s="1">
        <v>42950</v>
      </c>
      <c r="I5647" t="s">
        <v>16</v>
      </c>
      <c r="J5647" t="s">
        <v>25</v>
      </c>
      <c r="K5647">
        <v>3393</v>
      </c>
    </row>
    <row r="5648" spans="1:14" x14ac:dyDescent="0.55000000000000004">
      <c r="A5648" t="s">
        <v>5791</v>
      </c>
      <c r="B5648" t="s">
        <v>127</v>
      </c>
      <c r="C5648" t="s">
        <v>48</v>
      </c>
      <c r="E5648" t="s">
        <v>49</v>
      </c>
      <c r="F5648" s="1">
        <v>42950</v>
      </c>
      <c r="I5648" t="s">
        <v>22</v>
      </c>
      <c r="J5648" t="s">
        <v>25</v>
      </c>
      <c r="K5648">
        <v>3393</v>
      </c>
    </row>
    <row r="5649" spans="1:14" x14ac:dyDescent="0.55000000000000004">
      <c r="A5649" t="s">
        <v>5792</v>
      </c>
      <c r="B5649" t="s">
        <v>12</v>
      </c>
      <c r="C5649" t="s">
        <v>48</v>
      </c>
      <c r="D5649" t="s">
        <v>201</v>
      </c>
      <c r="E5649" t="s">
        <v>49</v>
      </c>
      <c r="F5649" s="1">
        <v>42950</v>
      </c>
      <c r="I5649" t="s">
        <v>16</v>
      </c>
      <c r="J5649" t="s">
        <v>25</v>
      </c>
      <c r="K5649">
        <v>3393</v>
      </c>
    </row>
    <row r="5650" spans="1:14" x14ac:dyDescent="0.55000000000000004">
      <c r="A5650" t="s">
        <v>5793</v>
      </c>
      <c r="B5650" t="s">
        <v>44</v>
      </c>
      <c r="C5650" t="s">
        <v>13</v>
      </c>
      <c r="D5650" t="s">
        <v>120</v>
      </c>
      <c r="E5650" t="s">
        <v>49</v>
      </c>
      <c r="F5650" s="1">
        <v>42950</v>
      </c>
      <c r="I5650" t="s">
        <v>22</v>
      </c>
      <c r="J5650" t="s">
        <v>17</v>
      </c>
      <c r="K5650">
        <v>1096</v>
      </c>
    </row>
    <row r="5651" spans="1:14" x14ac:dyDescent="0.55000000000000004">
      <c r="A5651" t="s">
        <v>5794</v>
      </c>
      <c r="B5651" t="s">
        <v>44</v>
      </c>
      <c r="C5651" t="s">
        <v>24</v>
      </c>
      <c r="E5651" t="s">
        <v>49</v>
      </c>
      <c r="F5651" s="1">
        <v>42950</v>
      </c>
      <c r="I5651" t="s">
        <v>22</v>
      </c>
      <c r="J5651" t="s">
        <v>25</v>
      </c>
      <c r="K5651">
        <v>55</v>
      </c>
    </row>
    <row r="5652" spans="1:14" x14ac:dyDescent="0.55000000000000004">
      <c r="A5652" t="s">
        <v>5795</v>
      </c>
      <c r="B5652" t="s">
        <v>44</v>
      </c>
      <c r="C5652" t="s">
        <v>13</v>
      </c>
      <c r="D5652" t="s">
        <v>330</v>
      </c>
      <c r="E5652" t="s">
        <v>15</v>
      </c>
      <c r="F5652" s="1">
        <v>42950</v>
      </c>
      <c r="G5652" s="1">
        <v>42968</v>
      </c>
      <c r="H5652">
        <v>1126</v>
      </c>
      <c r="I5652" t="s">
        <v>22</v>
      </c>
      <c r="J5652" t="s">
        <v>17</v>
      </c>
      <c r="K5652">
        <v>1096</v>
      </c>
      <c r="M5652">
        <f t="shared" ref="M5652:M5654" si="1390" xml:space="preserve"> H5652 - K5652</f>
        <v>30</v>
      </c>
      <c r="N5652">
        <f t="shared" ref="N5652:N5654" si="1391" xml:space="preserve"> M5652 / H5652 * 100</f>
        <v>2.6642984014209592</v>
      </c>
    </row>
    <row r="5653" spans="1:14" x14ac:dyDescent="0.55000000000000004">
      <c r="A5653" t="s">
        <v>5796</v>
      </c>
      <c r="B5653" t="s">
        <v>108</v>
      </c>
      <c r="C5653" t="s">
        <v>20</v>
      </c>
      <c r="D5653" t="s">
        <v>221</v>
      </c>
      <c r="E5653" t="s">
        <v>15</v>
      </c>
      <c r="F5653" s="1">
        <v>42950</v>
      </c>
      <c r="G5653" s="1">
        <v>42961</v>
      </c>
      <c r="H5653">
        <v>3963</v>
      </c>
      <c r="I5653" t="s">
        <v>75</v>
      </c>
      <c r="J5653" t="s">
        <v>17</v>
      </c>
      <c r="K5653">
        <v>4821</v>
      </c>
      <c r="M5653">
        <f t="shared" si="1390"/>
        <v>-858</v>
      </c>
      <c r="N5653">
        <f t="shared" si="1391"/>
        <v>-21.650264950794853</v>
      </c>
    </row>
    <row r="5654" spans="1:14" x14ac:dyDescent="0.55000000000000004">
      <c r="A5654" t="s">
        <v>5797</v>
      </c>
      <c r="B5654" t="s">
        <v>108</v>
      </c>
      <c r="C5654" t="s">
        <v>20</v>
      </c>
      <c r="D5654" t="s">
        <v>191</v>
      </c>
      <c r="E5654" t="s">
        <v>15</v>
      </c>
      <c r="F5654" s="1">
        <v>42950</v>
      </c>
      <c r="G5654" s="1">
        <v>42958</v>
      </c>
      <c r="H5654">
        <v>5401</v>
      </c>
      <c r="I5654" t="s">
        <v>75</v>
      </c>
      <c r="J5654" t="s">
        <v>17</v>
      </c>
      <c r="K5654">
        <v>4821</v>
      </c>
      <c r="M5654">
        <f t="shared" si="1390"/>
        <v>580</v>
      </c>
      <c r="N5654">
        <f t="shared" si="1391"/>
        <v>10.738752082947602</v>
      </c>
    </row>
    <row r="5655" spans="1:14" x14ac:dyDescent="0.55000000000000004">
      <c r="A5655" t="s">
        <v>5798</v>
      </c>
      <c r="B5655" t="s">
        <v>99</v>
      </c>
      <c r="C5655" t="s">
        <v>48</v>
      </c>
      <c r="D5655" t="s">
        <v>154</v>
      </c>
      <c r="E5655" t="s">
        <v>55</v>
      </c>
      <c r="F5655" s="1">
        <v>42950</v>
      </c>
      <c r="G5655" s="1">
        <v>42967</v>
      </c>
      <c r="H5655">
        <v>0</v>
      </c>
      <c r="I5655" t="s">
        <v>85</v>
      </c>
      <c r="J5655" t="s">
        <v>25</v>
      </c>
      <c r="K5655">
        <v>3393</v>
      </c>
    </row>
    <row r="5656" spans="1:14" x14ac:dyDescent="0.55000000000000004">
      <c r="A5656" t="s">
        <v>5799</v>
      </c>
      <c r="B5656" t="s">
        <v>99</v>
      </c>
      <c r="C5656" t="s">
        <v>13</v>
      </c>
      <c r="D5656" t="s">
        <v>154</v>
      </c>
      <c r="E5656" t="s">
        <v>15</v>
      </c>
      <c r="F5656" s="1">
        <v>42950</v>
      </c>
      <c r="G5656" s="1">
        <v>43071</v>
      </c>
      <c r="H5656">
        <v>965</v>
      </c>
      <c r="I5656" t="s">
        <v>85</v>
      </c>
      <c r="J5656" t="s">
        <v>17</v>
      </c>
      <c r="K5656">
        <v>1096</v>
      </c>
      <c r="M5656">
        <f xml:space="preserve"> H5656 - K5656</f>
        <v>-131</v>
      </c>
      <c r="N5656">
        <f xml:space="preserve"> M5656 / H5656 * 100</f>
        <v>-13.575129533678757</v>
      </c>
    </row>
    <row r="5657" spans="1:14" x14ac:dyDescent="0.55000000000000004">
      <c r="A5657" t="s">
        <v>5800</v>
      </c>
      <c r="B5657" t="s">
        <v>70</v>
      </c>
      <c r="C5657" t="s">
        <v>27</v>
      </c>
      <c r="E5657" t="s">
        <v>49</v>
      </c>
      <c r="F5657" s="1">
        <v>42950</v>
      </c>
      <c r="I5657" t="s">
        <v>16</v>
      </c>
      <c r="J5657" t="s">
        <v>17</v>
      </c>
      <c r="K5657">
        <v>550</v>
      </c>
    </row>
    <row r="5658" spans="1:14" x14ac:dyDescent="0.55000000000000004">
      <c r="A5658" t="s">
        <v>5801</v>
      </c>
      <c r="B5658" t="s">
        <v>70</v>
      </c>
      <c r="C5658" t="s">
        <v>24</v>
      </c>
      <c r="E5658" t="s">
        <v>49</v>
      </c>
      <c r="F5658" s="1">
        <v>42950</v>
      </c>
      <c r="I5658" t="s">
        <v>16</v>
      </c>
      <c r="J5658" t="s">
        <v>25</v>
      </c>
      <c r="K5658">
        <v>55</v>
      </c>
    </row>
    <row r="5659" spans="1:14" x14ac:dyDescent="0.55000000000000004">
      <c r="A5659" t="s">
        <v>5802</v>
      </c>
      <c r="B5659" t="s">
        <v>70</v>
      </c>
      <c r="C5659" t="s">
        <v>27</v>
      </c>
      <c r="D5659" t="s">
        <v>327</v>
      </c>
      <c r="E5659" t="s">
        <v>15</v>
      </c>
      <c r="F5659" s="1">
        <v>42950</v>
      </c>
      <c r="G5659" s="1">
        <v>43040</v>
      </c>
      <c r="H5659">
        <v>534</v>
      </c>
      <c r="I5659" t="s">
        <v>16</v>
      </c>
      <c r="J5659" t="s">
        <v>17</v>
      </c>
      <c r="K5659">
        <v>550</v>
      </c>
      <c r="M5659">
        <f xml:space="preserve"> H5659 - K5659</f>
        <v>-16</v>
      </c>
      <c r="N5659">
        <f xml:space="preserve"> M5659 / H5659 * 100</f>
        <v>-2.9962546816479403</v>
      </c>
    </row>
    <row r="5660" spans="1:14" x14ac:dyDescent="0.55000000000000004">
      <c r="A5660" t="s">
        <v>5803</v>
      </c>
      <c r="B5660" t="s">
        <v>37</v>
      </c>
      <c r="C5660" t="s">
        <v>24</v>
      </c>
      <c r="D5660" t="s">
        <v>117</v>
      </c>
      <c r="E5660" t="s">
        <v>49</v>
      </c>
      <c r="F5660" s="1">
        <v>42950</v>
      </c>
      <c r="I5660" t="s">
        <v>39</v>
      </c>
      <c r="J5660" t="s">
        <v>25</v>
      </c>
      <c r="K5660">
        <v>55</v>
      </c>
    </row>
    <row r="5661" spans="1:14" x14ac:dyDescent="0.55000000000000004">
      <c r="A5661" t="s">
        <v>5804</v>
      </c>
      <c r="B5661" t="s">
        <v>113</v>
      </c>
      <c r="C5661" t="s">
        <v>24</v>
      </c>
      <c r="D5661" t="s">
        <v>234</v>
      </c>
      <c r="E5661" t="s">
        <v>15</v>
      </c>
      <c r="F5661" s="1">
        <v>42950</v>
      </c>
      <c r="G5661" s="1">
        <v>43060</v>
      </c>
      <c r="H5661">
        <v>50</v>
      </c>
      <c r="I5661" t="s">
        <v>85</v>
      </c>
      <c r="J5661" t="s">
        <v>25</v>
      </c>
      <c r="K5661">
        <v>55</v>
      </c>
      <c r="M5661">
        <f xml:space="preserve"> H5661 - K5661</f>
        <v>-5</v>
      </c>
      <c r="N5661">
        <f xml:space="preserve"> M5661 / H5661 * 100</f>
        <v>-10</v>
      </c>
    </row>
    <row r="5662" spans="1:14" x14ac:dyDescent="0.55000000000000004">
      <c r="A5662" t="s">
        <v>5805</v>
      </c>
      <c r="B5662" t="s">
        <v>176</v>
      </c>
      <c r="C5662" t="s">
        <v>24</v>
      </c>
      <c r="D5662" t="s">
        <v>14</v>
      </c>
      <c r="E5662" t="s">
        <v>49</v>
      </c>
      <c r="F5662" s="1">
        <v>42951</v>
      </c>
      <c r="I5662" t="s">
        <v>85</v>
      </c>
      <c r="J5662" t="s">
        <v>25</v>
      </c>
      <c r="K5662">
        <v>55</v>
      </c>
    </row>
    <row r="5663" spans="1:14" x14ac:dyDescent="0.55000000000000004">
      <c r="A5663" t="s">
        <v>5806</v>
      </c>
      <c r="B5663" t="s">
        <v>73</v>
      </c>
      <c r="C5663" t="s">
        <v>13</v>
      </c>
      <c r="E5663" t="s">
        <v>49</v>
      </c>
      <c r="F5663" s="1">
        <v>42951</v>
      </c>
      <c r="I5663" t="s">
        <v>75</v>
      </c>
      <c r="J5663" t="s">
        <v>17</v>
      </c>
      <c r="K5663">
        <v>1096</v>
      </c>
    </row>
    <row r="5664" spans="1:14" x14ac:dyDescent="0.55000000000000004">
      <c r="A5664" t="s">
        <v>5807</v>
      </c>
      <c r="B5664" t="s">
        <v>19</v>
      </c>
      <c r="C5664" t="s">
        <v>20</v>
      </c>
      <c r="E5664" t="s">
        <v>49</v>
      </c>
      <c r="F5664" s="1">
        <v>42951</v>
      </c>
      <c r="I5664" t="s">
        <v>22</v>
      </c>
      <c r="J5664" t="s">
        <v>17</v>
      </c>
      <c r="K5664">
        <v>4821</v>
      </c>
    </row>
    <row r="5665" spans="1:14" x14ac:dyDescent="0.55000000000000004">
      <c r="A5665" t="s">
        <v>5808</v>
      </c>
      <c r="B5665" t="s">
        <v>19</v>
      </c>
      <c r="C5665" t="s">
        <v>20</v>
      </c>
      <c r="E5665" t="s">
        <v>49</v>
      </c>
      <c r="F5665" s="1">
        <v>42951</v>
      </c>
      <c r="I5665" t="s">
        <v>22</v>
      </c>
      <c r="J5665" t="s">
        <v>17</v>
      </c>
      <c r="K5665">
        <v>4821</v>
      </c>
    </row>
    <row r="5666" spans="1:14" x14ac:dyDescent="0.55000000000000004">
      <c r="A5666" t="s">
        <v>5809</v>
      </c>
      <c r="B5666" t="s">
        <v>153</v>
      </c>
      <c r="C5666" t="s">
        <v>20</v>
      </c>
      <c r="D5666" t="s">
        <v>211</v>
      </c>
      <c r="E5666" t="s">
        <v>15</v>
      </c>
      <c r="F5666" s="1">
        <v>42951</v>
      </c>
      <c r="G5666" s="1">
        <v>42958</v>
      </c>
      <c r="H5666">
        <v>5186</v>
      </c>
      <c r="I5666" t="s">
        <v>75</v>
      </c>
      <c r="J5666" t="s">
        <v>17</v>
      </c>
      <c r="K5666">
        <v>4821</v>
      </c>
      <c r="M5666">
        <f t="shared" ref="M5666:M5667" si="1392" xml:space="preserve"> H5666 - K5666</f>
        <v>365</v>
      </c>
      <c r="N5666">
        <f t="shared" ref="N5666:N5667" si="1393" xml:space="preserve"> M5666 / H5666 * 100</f>
        <v>7.0381797146162741</v>
      </c>
    </row>
    <row r="5667" spans="1:14" x14ac:dyDescent="0.55000000000000004">
      <c r="A5667" t="s">
        <v>5810</v>
      </c>
      <c r="B5667" t="s">
        <v>77</v>
      </c>
      <c r="C5667" t="s">
        <v>48</v>
      </c>
      <c r="D5667" t="s">
        <v>38</v>
      </c>
      <c r="E5667" t="s">
        <v>15</v>
      </c>
      <c r="F5667" s="1">
        <v>42951</v>
      </c>
      <c r="G5667" s="1">
        <v>43043</v>
      </c>
      <c r="H5667">
        <v>3308</v>
      </c>
      <c r="I5667" t="s">
        <v>39</v>
      </c>
      <c r="J5667" t="s">
        <v>25</v>
      </c>
      <c r="K5667">
        <v>3393</v>
      </c>
      <c r="M5667">
        <f t="shared" si="1392"/>
        <v>-85</v>
      </c>
      <c r="N5667">
        <f t="shared" si="1393"/>
        <v>-2.5695284159613059</v>
      </c>
    </row>
    <row r="5668" spans="1:14" x14ac:dyDescent="0.55000000000000004">
      <c r="A5668" t="s">
        <v>5811</v>
      </c>
      <c r="B5668" t="s">
        <v>53</v>
      </c>
      <c r="C5668" t="s">
        <v>24</v>
      </c>
      <c r="E5668" t="s">
        <v>49</v>
      </c>
      <c r="F5668" s="1">
        <v>42951</v>
      </c>
      <c r="I5668" t="s">
        <v>22</v>
      </c>
      <c r="J5668" t="s">
        <v>25</v>
      </c>
      <c r="K5668">
        <v>55</v>
      </c>
    </row>
    <row r="5669" spans="1:14" x14ac:dyDescent="0.55000000000000004">
      <c r="A5669" t="s">
        <v>5812</v>
      </c>
      <c r="B5669" t="s">
        <v>53</v>
      </c>
      <c r="C5669" t="s">
        <v>48</v>
      </c>
      <c r="D5669" t="s">
        <v>140</v>
      </c>
      <c r="E5669" t="s">
        <v>15</v>
      </c>
      <c r="F5669" s="1">
        <v>42951</v>
      </c>
      <c r="G5669" s="1">
        <v>43076</v>
      </c>
      <c r="H5669">
        <v>3367</v>
      </c>
      <c r="I5669" t="s">
        <v>22</v>
      </c>
      <c r="J5669" t="s">
        <v>25</v>
      </c>
      <c r="K5669">
        <v>3393</v>
      </c>
      <c r="M5669">
        <f xml:space="preserve"> H5669 - K5669</f>
        <v>-26</v>
      </c>
      <c r="N5669">
        <f xml:space="preserve"> M5669 / H5669 * 100</f>
        <v>-0.77220077220077221</v>
      </c>
    </row>
    <row r="5670" spans="1:14" x14ac:dyDescent="0.55000000000000004">
      <c r="A5670" t="s">
        <v>5813</v>
      </c>
      <c r="B5670" t="s">
        <v>264</v>
      </c>
      <c r="C5670" t="s">
        <v>13</v>
      </c>
      <c r="E5670" t="s">
        <v>49</v>
      </c>
      <c r="F5670" s="1">
        <v>42951</v>
      </c>
      <c r="I5670" t="s">
        <v>22</v>
      </c>
      <c r="J5670" t="s">
        <v>17</v>
      </c>
      <c r="K5670">
        <v>1096</v>
      </c>
    </row>
    <row r="5671" spans="1:14" x14ac:dyDescent="0.55000000000000004">
      <c r="A5671" t="s">
        <v>5814</v>
      </c>
      <c r="B5671" t="s">
        <v>106</v>
      </c>
      <c r="C5671" t="s">
        <v>13</v>
      </c>
      <c r="D5671" t="s">
        <v>97</v>
      </c>
      <c r="E5671" t="s">
        <v>55</v>
      </c>
      <c r="F5671" s="1">
        <v>42951</v>
      </c>
      <c r="G5671" s="1">
        <v>42955</v>
      </c>
      <c r="H5671">
        <v>0</v>
      </c>
      <c r="I5671" t="s">
        <v>32</v>
      </c>
      <c r="J5671" t="s">
        <v>17</v>
      </c>
      <c r="K5671">
        <v>1096</v>
      </c>
    </row>
    <row r="5672" spans="1:14" x14ac:dyDescent="0.55000000000000004">
      <c r="A5672" t="s">
        <v>5815</v>
      </c>
      <c r="B5672" t="s">
        <v>106</v>
      </c>
      <c r="C5672" t="s">
        <v>27</v>
      </c>
      <c r="D5672" t="s">
        <v>68</v>
      </c>
      <c r="E5672" t="s">
        <v>15</v>
      </c>
      <c r="F5672" s="1">
        <v>42951</v>
      </c>
      <c r="G5672" s="1">
        <v>42994</v>
      </c>
      <c r="H5672">
        <v>518</v>
      </c>
      <c r="I5672" t="s">
        <v>32</v>
      </c>
      <c r="J5672" t="s">
        <v>17</v>
      </c>
      <c r="K5672">
        <v>550</v>
      </c>
      <c r="M5672">
        <f xml:space="preserve"> H5672 - K5672</f>
        <v>-32</v>
      </c>
      <c r="N5672">
        <f xml:space="preserve"> M5672 / H5672 * 100</f>
        <v>-6.1776061776061777</v>
      </c>
    </row>
    <row r="5673" spans="1:14" x14ac:dyDescent="0.55000000000000004">
      <c r="A5673" t="s">
        <v>5816</v>
      </c>
      <c r="B5673" t="s">
        <v>144</v>
      </c>
      <c r="C5673" t="s">
        <v>27</v>
      </c>
      <c r="E5673" t="s">
        <v>49</v>
      </c>
      <c r="F5673" s="1">
        <v>42951</v>
      </c>
      <c r="I5673" t="s">
        <v>16</v>
      </c>
      <c r="J5673" t="s">
        <v>17</v>
      </c>
      <c r="K5673">
        <v>550</v>
      </c>
    </row>
    <row r="5674" spans="1:14" x14ac:dyDescent="0.55000000000000004">
      <c r="A5674" t="s">
        <v>5817</v>
      </c>
      <c r="B5674" t="s">
        <v>12</v>
      </c>
      <c r="C5674" t="s">
        <v>27</v>
      </c>
      <c r="D5674" t="s">
        <v>230</v>
      </c>
      <c r="E5674" t="s">
        <v>49</v>
      </c>
      <c r="F5674" s="1">
        <v>42951</v>
      </c>
      <c r="I5674" t="s">
        <v>16</v>
      </c>
      <c r="J5674" t="s">
        <v>17</v>
      </c>
      <c r="K5674">
        <v>550</v>
      </c>
    </row>
    <row r="5675" spans="1:14" x14ac:dyDescent="0.55000000000000004">
      <c r="A5675" t="s">
        <v>5818</v>
      </c>
      <c r="B5675" t="s">
        <v>12</v>
      </c>
      <c r="C5675" t="s">
        <v>48</v>
      </c>
      <c r="D5675" t="s">
        <v>146</v>
      </c>
      <c r="E5675" t="s">
        <v>49</v>
      </c>
      <c r="F5675" s="1">
        <v>42951</v>
      </c>
      <c r="I5675" t="s">
        <v>16</v>
      </c>
      <c r="J5675" t="s">
        <v>25</v>
      </c>
      <c r="K5675">
        <v>3393</v>
      </c>
    </row>
    <row r="5676" spans="1:14" x14ac:dyDescent="0.55000000000000004">
      <c r="A5676" t="s">
        <v>5819</v>
      </c>
      <c r="B5676" t="s">
        <v>44</v>
      </c>
      <c r="C5676" t="s">
        <v>13</v>
      </c>
      <c r="D5676" t="s">
        <v>216</v>
      </c>
      <c r="E5676" t="s">
        <v>49</v>
      </c>
      <c r="F5676" s="1">
        <v>42951</v>
      </c>
      <c r="I5676" t="s">
        <v>22</v>
      </c>
      <c r="J5676" t="s">
        <v>17</v>
      </c>
      <c r="K5676">
        <v>1096</v>
      </c>
    </row>
    <row r="5677" spans="1:14" x14ac:dyDescent="0.55000000000000004">
      <c r="A5677" t="s">
        <v>5820</v>
      </c>
      <c r="B5677" t="s">
        <v>108</v>
      </c>
      <c r="C5677" t="s">
        <v>20</v>
      </c>
      <c r="D5677" t="s">
        <v>252</v>
      </c>
      <c r="E5677" t="s">
        <v>55</v>
      </c>
      <c r="F5677" s="1">
        <v>42951</v>
      </c>
      <c r="G5677" s="1">
        <v>42957</v>
      </c>
      <c r="H5677">
        <v>0</v>
      </c>
      <c r="I5677" t="s">
        <v>75</v>
      </c>
      <c r="J5677" t="s">
        <v>17</v>
      </c>
      <c r="K5677">
        <v>4821</v>
      </c>
    </row>
    <row r="5678" spans="1:14" x14ac:dyDescent="0.55000000000000004">
      <c r="A5678" t="s">
        <v>5821</v>
      </c>
      <c r="B5678" t="s">
        <v>108</v>
      </c>
      <c r="C5678" t="s">
        <v>13</v>
      </c>
      <c r="D5678" t="s">
        <v>167</v>
      </c>
      <c r="E5678" t="s">
        <v>15</v>
      </c>
      <c r="F5678" s="1">
        <v>42951</v>
      </c>
      <c r="G5678" s="1">
        <v>42989</v>
      </c>
      <c r="H5678">
        <v>1128</v>
      </c>
      <c r="I5678" t="s">
        <v>75</v>
      </c>
      <c r="J5678" t="s">
        <v>17</v>
      </c>
      <c r="K5678">
        <v>1096</v>
      </c>
      <c r="M5678">
        <f t="shared" ref="M5678:M5679" si="1394" xml:space="preserve"> H5678 - K5678</f>
        <v>32</v>
      </c>
      <c r="N5678">
        <f t="shared" ref="N5678:N5679" si="1395" xml:space="preserve"> M5678 / H5678 * 100</f>
        <v>2.8368794326241136</v>
      </c>
    </row>
    <row r="5679" spans="1:14" x14ac:dyDescent="0.55000000000000004">
      <c r="A5679" t="s">
        <v>5822</v>
      </c>
      <c r="B5679" t="s">
        <v>108</v>
      </c>
      <c r="C5679" t="s">
        <v>57</v>
      </c>
      <c r="D5679" t="s">
        <v>177</v>
      </c>
      <c r="E5679" t="s">
        <v>15</v>
      </c>
      <c r="F5679" s="1">
        <v>42951</v>
      </c>
      <c r="G5679" s="1">
        <v>43085</v>
      </c>
      <c r="H5679">
        <v>6318</v>
      </c>
      <c r="I5679" t="s">
        <v>75</v>
      </c>
      <c r="J5679" t="s">
        <v>17</v>
      </c>
      <c r="K5679">
        <v>5482</v>
      </c>
      <c r="M5679">
        <f t="shared" si="1394"/>
        <v>836</v>
      </c>
      <c r="N5679">
        <f t="shared" si="1395"/>
        <v>13.232035454257677</v>
      </c>
    </row>
    <row r="5680" spans="1:14" x14ac:dyDescent="0.55000000000000004">
      <c r="A5680" t="s">
        <v>5823</v>
      </c>
      <c r="B5680" t="s">
        <v>83</v>
      </c>
      <c r="C5680" t="s">
        <v>24</v>
      </c>
      <c r="E5680" t="s">
        <v>49</v>
      </c>
      <c r="F5680" s="1">
        <v>42951</v>
      </c>
      <c r="I5680" t="s">
        <v>85</v>
      </c>
      <c r="J5680" t="s">
        <v>25</v>
      </c>
      <c r="K5680">
        <v>55</v>
      </c>
    </row>
    <row r="5681" spans="1:14" x14ac:dyDescent="0.55000000000000004">
      <c r="A5681" t="s">
        <v>5824</v>
      </c>
      <c r="B5681" t="s">
        <v>34</v>
      </c>
      <c r="C5681" t="s">
        <v>27</v>
      </c>
      <c r="E5681" t="s">
        <v>49</v>
      </c>
      <c r="F5681" s="1">
        <v>42952</v>
      </c>
      <c r="I5681" t="s">
        <v>16</v>
      </c>
      <c r="J5681" t="s">
        <v>17</v>
      </c>
      <c r="K5681">
        <v>550</v>
      </c>
    </row>
    <row r="5682" spans="1:14" x14ac:dyDescent="0.55000000000000004">
      <c r="A5682" t="s">
        <v>5825</v>
      </c>
      <c r="B5682" t="s">
        <v>34</v>
      </c>
      <c r="C5682" t="s">
        <v>57</v>
      </c>
      <c r="E5682" t="s">
        <v>49</v>
      </c>
      <c r="F5682" s="1">
        <v>42952</v>
      </c>
      <c r="I5682" t="s">
        <v>16</v>
      </c>
      <c r="J5682" t="s">
        <v>17</v>
      </c>
      <c r="K5682">
        <v>5482</v>
      </c>
    </row>
    <row r="5683" spans="1:14" x14ac:dyDescent="0.55000000000000004">
      <c r="A5683" t="s">
        <v>5826</v>
      </c>
      <c r="B5683" t="s">
        <v>34</v>
      </c>
      <c r="C5683" t="s">
        <v>24</v>
      </c>
      <c r="E5683" t="s">
        <v>49</v>
      </c>
      <c r="F5683" s="1">
        <v>42952</v>
      </c>
      <c r="I5683" t="s">
        <v>16</v>
      </c>
      <c r="J5683" t="s">
        <v>25</v>
      </c>
      <c r="K5683">
        <v>55</v>
      </c>
    </row>
    <row r="5684" spans="1:14" x14ac:dyDescent="0.55000000000000004">
      <c r="A5684" t="s">
        <v>5827</v>
      </c>
      <c r="B5684" t="s">
        <v>34</v>
      </c>
      <c r="C5684" t="s">
        <v>24</v>
      </c>
      <c r="E5684" t="s">
        <v>49</v>
      </c>
      <c r="F5684" s="1">
        <v>42952</v>
      </c>
      <c r="I5684" t="s">
        <v>16</v>
      </c>
      <c r="J5684" t="s">
        <v>25</v>
      </c>
      <c r="K5684">
        <v>55</v>
      </c>
    </row>
    <row r="5685" spans="1:14" x14ac:dyDescent="0.55000000000000004">
      <c r="A5685" t="s">
        <v>5828</v>
      </c>
      <c r="B5685" t="s">
        <v>34</v>
      </c>
      <c r="C5685" t="s">
        <v>48</v>
      </c>
      <c r="D5685" t="s">
        <v>14</v>
      </c>
      <c r="E5685" t="s">
        <v>55</v>
      </c>
      <c r="F5685" s="1">
        <v>42952</v>
      </c>
      <c r="G5685" s="1">
        <v>43065</v>
      </c>
      <c r="H5685">
        <v>0</v>
      </c>
      <c r="I5685" t="s">
        <v>16</v>
      </c>
      <c r="J5685" t="s">
        <v>25</v>
      </c>
      <c r="K5685">
        <v>3393</v>
      </c>
    </row>
    <row r="5686" spans="1:14" x14ac:dyDescent="0.55000000000000004">
      <c r="A5686" t="s">
        <v>5829</v>
      </c>
      <c r="B5686" t="s">
        <v>150</v>
      </c>
      <c r="C5686" t="s">
        <v>20</v>
      </c>
      <c r="E5686" t="s">
        <v>49</v>
      </c>
      <c r="F5686" s="1">
        <v>42952</v>
      </c>
      <c r="I5686" t="s">
        <v>75</v>
      </c>
      <c r="J5686" t="s">
        <v>17</v>
      </c>
      <c r="K5686">
        <v>4821</v>
      </c>
    </row>
    <row r="5687" spans="1:14" x14ac:dyDescent="0.55000000000000004">
      <c r="A5687" t="s">
        <v>5830</v>
      </c>
      <c r="B5687" t="s">
        <v>73</v>
      </c>
      <c r="C5687" t="s">
        <v>20</v>
      </c>
      <c r="D5687" t="s">
        <v>51</v>
      </c>
      <c r="E5687" t="s">
        <v>49</v>
      </c>
      <c r="F5687" s="1">
        <v>42952</v>
      </c>
      <c r="I5687" t="s">
        <v>75</v>
      </c>
      <c r="J5687" t="s">
        <v>17</v>
      </c>
      <c r="K5687">
        <v>4821</v>
      </c>
    </row>
    <row r="5688" spans="1:14" x14ac:dyDescent="0.55000000000000004">
      <c r="A5688" t="s">
        <v>5831</v>
      </c>
      <c r="B5688" t="s">
        <v>73</v>
      </c>
      <c r="C5688" t="s">
        <v>20</v>
      </c>
      <c r="D5688" t="s">
        <v>189</v>
      </c>
      <c r="E5688" t="s">
        <v>15</v>
      </c>
      <c r="F5688" s="1">
        <v>42952</v>
      </c>
      <c r="G5688" s="1">
        <v>42997</v>
      </c>
      <c r="H5688">
        <v>4935</v>
      </c>
      <c r="I5688" t="s">
        <v>75</v>
      </c>
      <c r="J5688" t="s">
        <v>17</v>
      </c>
      <c r="K5688">
        <v>4821</v>
      </c>
      <c r="M5688">
        <f xml:space="preserve"> H5688 - K5688</f>
        <v>114</v>
      </c>
      <c r="N5688">
        <f xml:space="preserve"> M5688 / H5688 * 100</f>
        <v>2.3100303951367782</v>
      </c>
    </row>
    <row r="5689" spans="1:14" x14ac:dyDescent="0.55000000000000004">
      <c r="A5689" t="s">
        <v>5832</v>
      </c>
      <c r="B5689" t="s">
        <v>19</v>
      </c>
      <c r="C5689" t="s">
        <v>57</v>
      </c>
      <c r="E5689" t="s">
        <v>49</v>
      </c>
      <c r="F5689" s="1">
        <v>42952</v>
      </c>
      <c r="I5689" t="s">
        <v>22</v>
      </c>
      <c r="J5689" t="s">
        <v>17</v>
      </c>
      <c r="K5689">
        <v>5482</v>
      </c>
    </row>
    <row r="5690" spans="1:14" x14ac:dyDescent="0.55000000000000004">
      <c r="A5690" t="s">
        <v>5833</v>
      </c>
      <c r="B5690" t="s">
        <v>19</v>
      </c>
      <c r="C5690" t="s">
        <v>57</v>
      </c>
      <c r="E5690" t="s">
        <v>49</v>
      </c>
      <c r="F5690" s="1">
        <v>42952</v>
      </c>
      <c r="I5690" t="s">
        <v>22</v>
      </c>
      <c r="J5690" t="s">
        <v>17</v>
      </c>
      <c r="K5690">
        <v>5482</v>
      </c>
    </row>
    <row r="5691" spans="1:14" x14ac:dyDescent="0.55000000000000004">
      <c r="A5691" t="s">
        <v>5834</v>
      </c>
      <c r="B5691" t="s">
        <v>19</v>
      </c>
      <c r="C5691" t="s">
        <v>13</v>
      </c>
      <c r="D5691" t="s">
        <v>243</v>
      </c>
      <c r="E5691" t="s">
        <v>15</v>
      </c>
      <c r="F5691" s="1">
        <v>42952</v>
      </c>
      <c r="G5691" s="1">
        <v>43089</v>
      </c>
      <c r="H5691">
        <v>1013</v>
      </c>
      <c r="I5691" t="s">
        <v>22</v>
      </c>
      <c r="J5691" t="s">
        <v>17</v>
      </c>
      <c r="K5691">
        <v>1096</v>
      </c>
      <c r="M5691">
        <f t="shared" ref="M5691:M5693" si="1396" xml:space="preserve"> H5691 - K5691</f>
        <v>-83</v>
      </c>
      <c r="N5691">
        <f t="shared" ref="N5691:N5693" si="1397" xml:space="preserve"> M5691 / H5691 * 100</f>
        <v>-8.1934846989141157</v>
      </c>
    </row>
    <row r="5692" spans="1:14" x14ac:dyDescent="0.55000000000000004">
      <c r="A5692" t="s">
        <v>5835</v>
      </c>
      <c r="B5692" t="s">
        <v>153</v>
      </c>
      <c r="C5692" t="s">
        <v>27</v>
      </c>
      <c r="D5692" t="s">
        <v>290</v>
      </c>
      <c r="E5692" t="s">
        <v>15</v>
      </c>
      <c r="F5692" s="1">
        <v>42952</v>
      </c>
      <c r="G5692" s="1">
        <v>43089</v>
      </c>
      <c r="H5692">
        <v>573</v>
      </c>
      <c r="I5692" t="s">
        <v>75</v>
      </c>
      <c r="J5692" t="s">
        <v>17</v>
      </c>
      <c r="K5692">
        <v>550</v>
      </c>
      <c r="M5692">
        <f t="shared" si="1396"/>
        <v>23</v>
      </c>
      <c r="N5692">
        <f t="shared" si="1397"/>
        <v>4.0139616055846421</v>
      </c>
    </row>
    <row r="5693" spans="1:14" x14ac:dyDescent="0.55000000000000004">
      <c r="A5693" t="s">
        <v>5836</v>
      </c>
      <c r="B5693" t="s">
        <v>153</v>
      </c>
      <c r="C5693" t="s">
        <v>27</v>
      </c>
      <c r="D5693" t="s">
        <v>312</v>
      </c>
      <c r="E5693" t="s">
        <v>15</v>
      </c>
      <c r="F5693" s="1">
        <v>42952</v>
      </c>
      <c r="G5693" s="1">
        <v>43073</v>
      </c>
      <c r="H5693">
        <v>535</v>
      </c>
      <c r="I5693" t="s">
        <v>75</v>
      </c>
      <c r="J5693" t="s">
        <v>17</v>
      </c>
      <c r="K5693">
        <v>550</v>
      </c>
      <c r="M5693">
        <f t="shared" si="1396"/>
        <v>-15</v>
      </c>
      <c r="N5693">
        <f t="shared" si="1397"/>
        <v>-2.8037383177570092</v>
      </c>
    </row>
    <row r="5694" spans="1:14" x14ac:dyDescent="0.55000000000000004">
      <c r="A5694" t="s">
        <v>5837</v>
      </c>
      <c r="B5694" t="s">
        <v>77</v>
      </c>
      <c r="C5694" t="s">
        <v>24</v>
      </c>
      <c r="D5694" t="s">
        <v>177</v>
      </c>
      <c r="E5694" t="s">
        <v>49</v>
      </c>
      <c r="F5694" s="1">
        <v>42952</v>
      </c>
      <c r="I5694" t="s">
        <v>39</v>
      </c>
      <c r="J5694" t="s">
        <v>25</v>
      </c>
      <c r="K5694">
        <v>55</v>
      </c>
    </row>
    <row r="5695" spans="1:14" x14ac:dyDescent="0.55000000000000004">
      <c r="A5695" t="s">
        <v>5838</v>
      </c>
      <c r="B5695" t="s">
        <v>77</v>
      </c>
      <c r="C5695" t="s">
        <v>48</v>
      </c>
      <c r="D5695" t="s">
        <v>80</v>
      </c>
      <c r="E5695" t="s">
        <v>55</v>
      </c>
      <c r="F5695" s="1">
        <v>42952</v>
      </c>
      <c r="G5695" s="1">
        <v>43068</v>
      </c>
      <c r="H5695">
        <v>0</v>
      </c>
      <c r="I5695" t="s">
        <v>39</v>
      </c>
      <c r="J5695" t="s">
        <v>25</v>
      </c>
      <c r="K5695">
        <v>3393</v>
      </c>
    </row>
    <row r="5696" spans="1:14" x14ac:dyDescent="0.55000000000000004">
      <c r="A5696" t="s">
        <v>5839</v>
      </c>
      <c r="B5696" t="s">
        <v>106</v>
      </c>
      <c r="C5696" t="s">
        <v>57</v>
      </c>
      <c r="D5696" t="s">
        <v>216</v>
      </c>
      <c r="E5696" t="s">
        <v>49</v>
      </c>
      <c r="F5696" s="1">
        <v>42952</v>
      </c>
      <c r="I5696" t="s">
        <v>32</v>
      </c>
      <c r="J5696" t="s">
        <v>17</v>
      </c>
      <c r="K5696">
        <v>5482</v>
      </c>
    </row>
    <row r="5697" spans="1:14" x14ac:dyDescent="0.55000000000000004">
      <c r="A5697" t="s">
        <v>5840</v>
      </c>
      <c r="B5697" t="s">
        <v>144</v>
      </c>
      <c r="C5697" t="s">
        <v>13</v>
      </c>
      <c r="D5697" t="s">
        <v>230</v>
      </c>
      <c r="E5697" t="s">
        <v>15</v>
      </c>
      <c r="F5697" s="1">
        <v>42952</v>
      </c>
      <c r="G5697" s="1">
        <v>43041</v>
      </c>
      <c r="H5697">
        <v>1080</v>
      </c>
      <c r="I5697" t="s">
        <v>16</v>
      </c>
      <c r="J5697" t="s">
        <v>17</v>
      </c>
      <c r="K5697">
        <v>1096</v>
      </c>
      <c r="M5697">
        <f t="shared" ref="M5697:M5698" si="1398" xml:space="preserve"> H5697 - K5697</f>
        <v>-16</v>
      </c>
      <c r="N5697">
        <f t="shared" ref="N5697:N5698" si="1399" xml:space="preserve"> M5697 / H5697 * 100</f>
        <v>-1.4814814814814816</v>
      </c>
    </row>
    <row r="5698" spans="1:14" x14ac:dyDescent="0.55000000000000004">
      <c r="A5698" t="s">
        <v>5841</v>
      </c>
      <c r="B5698" t="s">
        <v>127</v>
      </c>
      <c r="C5698" t="s">
        <v>27</v>
      </c>
      <c r="D5698" t="s">
        <v>140</v>
      </c>
      <c r="E5698" t="s">
        <v>15</v>
      </c>
      <c r="F5698" s="1">
        <v>42952</v>
      </c>
      <c r="G5698" s="1">
        <v>43083</v>
      </c>
      <c r="H5698">
        <v>609</v>
      </c>
      <c r="I5698" t="s">
        <v>22</v>
      </c>
      <c r="J5698" t="s">
        <v>17</v>
      </c>
      <c r="K5698">
        <v>550</v>
      </c>
      <c r="M5698">
        <f t="shared" si="1398"/>
        <v>59</v>
      </c>
      <c r="N5698">
        <f t="shared" si="1399"/>
        <v>9.6880131362889994</v>
      </c>
    </row>
    <row r="5699" spans="1:14" x14ac:dyDescent="0.55000000000000004">
      <c r="A5699" t="s">
        <v>5842</v>
      </c>
      <c r="B5699" t="s">
        <v>12</v>
      </c>
      <c r="C5699" t="s">
        <v>27</v>
      </c>
      <c r="D5699" t="s">
        <v>385</v>
      </c>
      <c r="E5699" t="s">
        <v>49</v>
      </c>
      <c r="F5699" s="1">
        <v>42952</v>
      </c>
      <c r="I5699" t="s">
        <v>16</v>
      </c>
      <c r="J5699" t="s">
        <v>17</v>
      </c>
      <c r="K5699">
        <v>550</v>
      </c>
    </row>
    <row r="5700" spans="1:14" x14ac:dyDescent="0.55000000000000004">
      <c r="A5700" t="s">
        <v>5843</v>
      </c>
      <c r="B5700" t="s">
        <v>12</v>
      </c>
      <c r="C5700" t="s">
        <v>13</v>
      </c>
      <c r="D5700" t="s">
        <v>71</v>
      </c>
      <c r="E5700" t="s">
        <v>49</v>
      </c>
      <c r="F5700" s="1">
        <v>42952</v>
      </c>
      <c r="I5700" t="s">
        <v>16</v>
      </c>
      <c r="J5700" t="s">
        <v>17</v>
      </c>
      <c r="K5700">
        <v>1096</v>
      </c>
    </row>
    <row r="5701" spans="1:14" x14ac:dyDescent="0.55000000000000004">
      <c r="A5701" t="s">
        <v>5844</v>
      </c>
      <c r="B5701" t="s">
        <v>12</v>
      </c>
      <c r="C5701" t="s">
        <v>27</v>
      </c>
      <c r="D5701" t="s">
        <v>51</v>
      </c>
      <c r="E5701" t="s">
        <v>55</v>
      </c>
      <c r="F5701" s="1">
        <v>42952</v>
      </c>
      <c r="G5701" s="1">
        <v>43050</v>
      </c>
      <c r="H5701">
        <v>0</v>
      </c>
      <c r="I5701" t="s">
        <v>16</v>
      </c>
      <c r="J5701" t="s">
        <v>17</v>
      </c>
      <c r="K5701">
        <v>550</v>
      </c>
    </row>
    <row r="5702" spans="1:14" x14ac:dyDescent="0.55000000000000004">
      <c r="A5702" t="s">
        <v>5845</v>
      </c>
      <c r="B5702" t="s">
        <v>12</v>
      </c>
      <c r="C5702" t="s">
        <v>24</v>
      </c>
      <c r="D5702" t="s">
        <v>243</v>
      </c>
      <c r="E5702" t="s">
        <v>55</v>
      </c>
      <c r="F5702" s="1">
        <v>42952</v>
      </c>
      <c r="G5702" s="1">
        <v>42962</v>
      </c>
      <c r="H5702">
        <v>0</v>
      </c>
      <c r="I5702" t="s">
        <v>16</v>
      </c>
      <c r="J5702" t="s">
        <v>25</v>
      </c>
      <c r="K5702">
        <v>55</v>
      </c>
    </row>
    <row r="5703" spans="1:14" x14ac:dyDescent="0.55000000000000004">
      <c r="A5703" t="s">
        <v>5846</v>
      </c>
      <c r="B5703" t="s">
        <v>70</v>
      </c>
      <c r="C5703" t="s">
        <v>24</v>
      </c>
      <c r="E5703" t="s">
        <v>49</v>
      </c>
      <c r="F5703" s="1">
        <v>42952</v>
      </c>
      <c r="I5703" t="s">
        <v>16</v>
      </c>
      <c r="J5703" t="s">
        <v>25</v>
      </c>
      <c r="K5703">
        <v>55</v>
      </c>
    </row>
    <row r="5704" spans="1:14" x14ac:dyDescent="0.55000000000000004">
      <c r="A5704" t="s">
        <v>5847</v>
      </c>
      <c r="B5704" t="s">
        <v>70</v>
      </c>
      <c r="C5704" t="s">
        <v>48</v>
      </c>
      <c r="D5704" t="s">
        <v>120</v>
      </c>
      <c r="E5704" t="s">
        <v>55</v>
      </c>
      <c r="F5704" s="1">
        <v>42952</v>
      </c>
      <c r="G5704" s="1">
        <v>43047</v>
      </c>
      <c r="H5704">
        <v>0</v>
      </c>
      <c r="I5704" t="s">
        <v>16</v>
      </c>
      <c r="J5704" t="s">
        <v>25</v>
      </c>
      <c r="K5704">
        <v>3393</v>
      </c>
    </row>
    <row r="5705" spans="1:14" x14ac:dyDescent="0.55000000000000004">
      <c r="A5705" t="s">
        <v>5848</v>
      </c>
      <c r="B5705" t="s">
        <v>70</v>
      </c>
      <c r="C5705" t="s">
        <v>27</v>
      </c>
      <c r="D5705" t="s">
        <v>137</v>
      </c>
      <c r="E5705" t="s">
        <v>15</v>
      </c>
      <c r="F5705" s="1">
        <v>42952</v>
      </c>
      <c r="G5705" s="1">
        <v>43048</v>
      </c>
      <c r="H5705">
        <v>563</v>
      </c>
      <c r="I5705" t="s">
        <v>16</v>
      </c>
      <c r="J5705" t="s">
        <v>17</v>
      </c>
      <c r="K5705">
        <v>550</v>
      </c>
      <c r="M5705">
        <f xml:space="preserve"> H5705 - K5705</f>
        <v>13</v>
      </c>
      <c r="N5705">
        <f xml:space="preserve"> M5705 / H5705 * 100</f>
        <v>2.3090586145648313</v>
      </c>
    </row>
    <row r="5706" spans="1:14" x14ac:dyDescent="0.55000000000000004">
      <c r="A5706" t="s">
        <v>5849</v>
      </c>
      <c r="B5706" t="s">
        <v>37</v>
      </c>
      <c r="C5706" t="s">
        <v>48</v>
      </c>
      <c r="D5706" t="s">
        <v>219</v>
      </c>
      <c r="E5706" t="s">
        <v>49</v>
      </c>
      <c r="F5706" s="1">
        <v>42952</v>
      </c>
      <c r="I5706" t="s">
        <v>39</v>
      </c>
      <c r="J5706" t="s">
        <v>25</v>
      </c>
      <c r="K5706">
        <v>3393</v>
      </c>
    </row>
    <row r="5707" spans="1:14" x14ac:dyDescent="0.55000000000000004">
      <c r="A5707" t="s">
        <v>5850</v>
      </c>
      <c r="B5707" t="s">
        <v>30</v>
      </c>
      <c r="C5707" t="s">
        <v>20</v>
      </c>
      <c r="D5707" t="s">
        <v>135</v>
      </c>
      <c r="E5707" t="s">
        <v>55</v>
      </c>
      <c r="F5707" s="1">
        <v>42952</v>
      </c>
      <c r="G5707" s="1">
        <v>43046</v>
      </c>
      <c r="H5707">
        <v>0</v>
      </c>
      <c r="I5707" t="s">
        <v>32</v>
      </c>
      <c r="J5707" t="s">
        <v>17</v>
      </c>
      <c r="K5707">
        <v>4821</v>
      </c>
    </row>
    <row r="5708" spans="1:14" x14ac:dyDescent="0.55000000000000004">
      <c r="A5708" t="s">
        <v>5851</v>
      </c>
      <c r="B5708" t="s">
        <v>34</v>
      </c>
      <c r="C5708" t="s">
        <v>24</v>
      </c>
      <c r="D5708" t="s">
        <v>315</v>
      </c>
      <c r="E5708" t="s">
        <v>55</v>
      </c>
      <c r="F5708" s="1">
        <v>42953</v>
      </c>
      <c r="G5708" s="1">
        <v>43068</v>
      </c>
      <c r="H5708">
        <v>0</v>
      </c>
      <c r="I5708" t="s">
        <v>16</v>
      </c>
      <c r="J5708" t="s">
        <v>25</v>
      </c>
      <c r="K5708">
        <v>55</v>
      </c>
    </row>
    <row r="5709" spans="1:14" x14ac:dyDescent="0.55000000000000004">
      <c r="A5709" t="s">
        <v>5852</v>
      </c>
      <c r="B5709" t="s">
        <v>150</v>
      </c>
      <c r="C5709" t="s">
        <v>57</v>
      </c>
      <c r="E5709" t="s">
        <v>49</v>
      </c>
      <c r="F5709" s="1">
        <v>42953</v>
      </c>
      <c r="I5709" t="s">
        <v>75</v>
      </c>
      <c r="J5709" t="s">
        <v>17</v>
      </c>
      <c r="K5709">
        <v>5482</v>
      </c>
    </row>
    <row r="5710" spans="1:14" x14ac:dyDescent="0.55000000000000004">
      <c r="A5710" t="s">
        <v>5853</v>
      </c>
      <c r="B5710" t="s">
        <v>150</v>
      </c>
      <c r="C5710" t="s">
        <v>24</v>
      </c>
      <c r="D5710" t="s">
        <v>84</v>
      </c>
      <c r="E5710" t="s">
        <v>49</v>
      </c>
      <c r="F5710" s="1">
        <v>42953</v>
      </c>
      <c r="I5710" t="s">
        <v>75</v>
      </c>
      <c r="J5710" t="s">
        <v>25</v>
      </c>
      <c r="K5710">
        <v>55</v>
      </c>
    </row>
    <row r="5711" spans="1:14" x14ac:dyDescent="0.55000000000000004">
      <c r="A5711" t="s">
        <v>5854</v>
      </c>
      <c r="B5711" t="s">
        <v>214</v>
      </c>
      <c r="C5711" t="s">
        <v>24</v>
      </c>
      <c r="D5711" t="s">
        <v>504</v>
      </c>
      <c r="E5711" t="s">
        <v>49</v>
      </c>
      <c r="F5711" s="1">
        <v>42953</v>
      </c>
      <c r="I5711" t="s">
        <v>16</v>
      </c>
      <c r="J5711" t="s">
        <v>25</v>
      </c>
      <c r="K5711">
        <v>55</v>
      </c>
    </row>
    <row r="5712" spans="1:14" x14ac:dyDescent="0.55000000000000004">
      <c r="A5712" t="s">
        <v>5855</v>
      </c>
      <c r="B5712" t="s">
        <v>176</v>
      </c>
      <c r="C5712" t="s">
        <v>13</v>
      </c>
      <c r="D5712" t="s">
        <v>211</v>
      </c>
      <c r="E5712" t="s">
        <v>55</v>
      </c>
      <c r="F5712" s="1">
        <v>42953</v>
      </c>
      <c r="G5712" s="1">
        <v>43043</v>
      </c>
      <c r="H5712">
        <v>0</v>
      </c>
      <c r="I5712" t="s">
        <v>85</v>
      </c>
      <c r="J5712" t="s">
        <v>17</v>
      </c>
      <c r="K5712">
        <v>1096</v>
      </c>
    </row>
    <row r="5713" spans="1:14" x14ac:dyDescent="0.55000000000000004">
      <c r="A5713" t="s">
        <v>5856</v>
      </c>
      <c r="B5713" t="s">
        <v>176</v>
      </c>
      <c r="C5713" t="s">
        <v>24</v>
      </c>
      <c r="D5713" t="s">
        <v>757</v>
      </c>
      <c r="E5713" t="s">
        <v>15</v>
      </c>
      <c r="F5713" s="1">
        <v>42953</v>
      </c>
      <c r="G5713" s="1">
        <v>43070</v>
      </c>
      <c r="H5713">
        <v>59</v>
      </c>
      <c r="I5713" t="s">
        <v>85</v>
      </c>
      <c r="J5713" t="s">
        <v>25</v>
      </c>
      <c r="K5713">
        <v>55</v>
      </c>
      <c r="M5713">
        <f t="shared" ref="M5713:M5714" si="1400" xml:space="preserve"> H5713 - K5713</f>
        <v>4</v>
      </c>
      <c r="N5713">
        <f t="shared" ref="N5713:N5714" si="1401" xml:space="preserve"> M5713 / H5713 * 100</f>
        <v>6.7796610169491522</v>
      </c>
    </row>
    <row r="5714" spans="1:14" x14ac:dyDescent="0.55000000000000004">
      <c r="A5714" t="s">
        <v>5857</v>
      </c>
      <c r="B5714" t="s">
        <v>176</v>
      </c>
      <c r="C5714" t="s">
        <v>24</v>
      </c>
      <c r="D5714" t="s">
        <v>221</v>
      </c>
      <c r="E5714" t="s">
        <v>15</v>
      </c>
      <c r="F5714" s="1">
        <v>42953</v>
      </c>
      <c r="G5714" s="1">
        <v>43053</v>
      </c>
      <c r="H5714">
        <v>54</v>
      </c>
      <c r="I5714" t="s">
        <v>85</v>
      </c>
      <c r="J5714" t="s">
        <v>25</v>
      </c>
      <c r="K5714">
        <v>55</v>
      </c>
      <c r="M5714">
        <f t="shared" si="1400"/>
        <v>-1</v>
      </c>
      <c r="N5714">
        <f t="shared" si="1401"/>
        <v>-1.8518518518518516</v>
      </c>
    </row>
    <row r="5715" spans="1:14" x14ac:dyDescent="0.55000000000000004">
      <c r="A5715" t="s">
        <v>5858</v>
      </c>
      <c r="B5715" t="s">
        <v>73</v>
      </c>
      <c r="C5715" t="s">
        <v>48</v>
      </c>
      <c r="D5715" t="s">
        <v>221</v>
      </c>
      <c r="E5715" t="s">
        <v>55</v>
      </c>
      <c r="F5715" s="1">
        <v>42953</v>
      </c>
      <c r="G5715" s="1">
        <v>43047</v>
      </c>
      <c r="H5715">
        <v>0</v>
      </c>
      <c r="I5715" t="s">
        <v>75</v>
      </c>
      <c r="J5715" t="s">
        <v>25</v>
      </c>
      <c r="K5715">
        <v>3393</v>
      </c>
    </row>
    <row r="5716" spans="1:14" x14ac:dyDescent="0.55000000000000004">
      <c r="A5716" t="s">
        <v>5859</v>
      </c>
      <c r="B5716" t="s">
        <v>19</v>
      </c>
      <c r="C5716" t="s">
        <v>20</v>
      </c>
      <c r="E5716" t="s">
        <v>49</v>
      </c>
      <c r="F5716" s="1">
        <v>42953</v>
      </c>
      <c r="I5716" t="s">
        <v>22</v>
      </c>
      <c r="J5716" t="s">
        <v>17</v>
      </c>
      <c r="K5716">
        <v>4821</v>
      </c>
    </row>
    <row r="5717" spans="1:14" x14ac:dyDescent="0.55000000000000004">
      <c r="A5717" t="s">
        <v>5860</v>
      </c>
      <c r="B5717" t="s">
        <v>19</v>
      </c>
      <c r="C5717" t="s">
        <v>13</v>
      </c>
      <c r="D5717" t="s">
        <v>14</v>
      </c>
      <c r="E5717" t="s">
        <v>55</v>
      </c>
      <c r="F5717" s="1">
        <v>42953</v>
      </c>
      <c r="G5717" s="1">
        <v>42961</v>
      </c>
      <c r="H5717">
        <v>0</v>
      </c>
      <c r="I5717" t="s">
        <v>22</v>
      </c>
      <c r="J5717" t="s">
        <v>17</v>
      </c>
      <c r="K5717">
        <v>1096</v>
      </c>
    </row>
    <row r="5718" spans="1:14" x14ac:dyDescent="0.55000000000000004">
      <c r="A5718" t="s">
        <v>5861</v>
      </c>
      <c r="B5718" t="s">
        <v>153</v>
      </c>
      <c r="C5718" t="s">
        <v>48</v>
      </c>
      <c r="D5718" t="s">
        <v>117</v>
      </c>
      <c r="E5718" t="s">
        <v>15</v>
      </c>
      <c r="F5718" s="1">
        <v>42953</v>
      </c>
      <c r="G5718" s="1">
        <v>42958</v>
      </c>
      <c r="H5718">
        <v>3114</v>
      </c>
      <c r="I5718" t="s">
        <v>75</v>
      </c>
      <c r="J5718" t="s">
        <v>25</v>
      </c>
      <c r="K5718">
        <v>3393</v>
      </c>
      <c r="M5718">
        <f t="shared" ref="M5718:M5719" si="1402" xml:space="preserve"> H5718 - K5718</f>
        <v>-279</v>
      </c>
      <c r="N5718">
        <f t="shared" ref="N5718:N5719" si="1403" xml:space="preserve"> M5718 / H5718 * 100</f>
        <v>-8.9595375722543356</v>
      </c>
    </row>
    <row r="5719" spans="1:14" x14ac:dyDescent="0.55000000000000004">
      <c r="A5719" t="s">
        <v>5862</v>
      </c>
      <c r="B5719" t="s">
        <v>77</v>
      </c>
      <c r="C5719" t="s">
        <v>24</v>
      </c>
      <c r="D5719" t="s">
        <v>78</v>
      </c>
      <c r="E5719" t="s">
        <v>15</v>
      </c>
      <c r="F5719" s="1">
        <v>42953</v>
      </c>
      <c r="G5719" s="1">
        <v>42964</v>
      </c>
      <c r="H5719">
        <v>60</v>
      </c>
      <c r="I5719" t="s">
        <v>39</v>
      </c>
      <c r="J5719" t="s">
        <v>25</v>
      </c>
      <c r="K5719">
        <v>55</v>
      </c>
      <c r="M5719">
        <f t="shared" si="1402"/>
        <v>5</v>
      </c>
      <c r="N5719">
        <f t="shared" si="1403"/>
        <v>8.3333333333333321</v>
      </c>
    </row>
    <row r="5720" spans="1:14" x14ac:dyDescent="0.55000000000000004">
      <c r="A5720" t="s">
        <v>5863</v>
      </c>
      <c r="B5720" t="s">
        <v>116</v>
      </c>
      <c r="C5720" t="s">
        <v>27</v>
      </c>
      <c r="D5720" t="s">
        <v>422</v>
      </c>
      <c r="E5720" t="s">
        <v>55</v>
      </c>
      <c r="F5720" s="1">
        <v>42953</v>
      </c>
      <c r="G5720" s="1">
        <v>43047</v>
      </c>
      <c r="H5720">
        <v>0</v>
      </c>
      <c r="I5720" t="s">
        <v>85</v>
      </c>
      <c r="J5720" t="s">
        <v>17</v>
      </c>
      <c r="K5720">
        <v>550</v>
      </c>
    </row>
    <row r="5721" spans="1:14" x14ac:dyDescent="0.55000000000000004">
      <c r="A5721" t="s">
        <v>5864</v>
      </c>
      <c r="B5721" t="s">
        <v>116</v>
      </c>
      <c r="C5721" t="s">
        <v>27</v>
      </c>
      <c r="D5721" t="s">
        <v>167</v>
      </c>
      <c r="E5721" t="s">
        <v>15</v>
      </c>
      <c r="F5721" s="1">
        <v>42953</v>
      </c>
      <c r="G5721" s="1">
        <v>42974</v>
      </c>
      <c r="H5721">
        <v>422</v>
      </c>
      <c r="I5721" t="s">
        <v>85</v>
      </c>
      <c r="J5721" t="s">
        <v>17</v>
      </c>
      <c r="K5721">
        <v>550</v>
      </c>
      <c r="M5721">
        <f t="shared" ref="M5721:M5722" si="1404" xml:space="preserve"> H5721 - K5721</f>
        <v>-128</v>
      </c>
      <c r="N5721">
        <f t="shared" ref="N5721:N5722" si="1405" xml:space="preserve"> M5721 / H5721 * 100</f>
        <v>-30.33175355450237</v>
      </c>
    </row>
    <row r="5722" spans="1:14" x14ac:dyDescent="0.55000000000000004">
      <c r="A5722" t="s">
        <v>5865</v>
      </c>
      <c r="B5722" t="s">
        <v>116</v>
      </c>
      <c r="C5722" t="s">
        <v>48</v>
      </c>
      <c r="D5722" t="s">
        <v>211</v>
      </c>
      <c r="E5722" t="s">
        <v>15</v>
      </c>
      <c r="F5722" s="1">
        <v>42953</v>
      </c>
      <c r="G5722" s="1">
        <v>42998</v>
      </c>
      <c r="H5722">
        <v>3971</v>
      </c>
      <c r="I5722" t="s">
        <v>85</v>
      </c>
      <c r="J5722" t="s">
        <v>25</v>
      </c>
      <c r="K5722">
        <v>3393</v>
      </c>
      <c r="M5722">
        <f t="shared" si="1404"/>
        <v>578</v>
      </c>
      <c r="N5722">
        <f t="shared" si="1405"/>
        <v>14.555527574918155</v>
      </c>
    </row>
    <row r="5723" spans="1:14" x14ac:dyDescent="0.55000000000000004">
      <c r="A5723" t="s">
        <v>5866</v>
      </c>
      <c r="B5723" t="s">
        <v>53</v>
      </c>
      <c r="C5723" t="s">
        <v>20</v>
      </c>
      <c r="D5723" t="s">
        <v>180</v>
      </c>
      <c r="E5723" t="s">
        <v>49</v>
      </c>
      <c r="F5723" s="1">
        <v>42953</v>
      </c>
      <c r="I5723" t="s">
        <v>22</v>
      </c>
      <c r="J5723" t="s">
        <v>17</v>
      </c>
      <c r="K5723">
        <v>4821</v>
      </c>
    </row>
    <row r="5724" spans="1:14" x14ac:dyDescent="0.55000000000000004">
      <c r="A5724" t="s">
        <v>5867</v>
      </c>
      <c r="B5724" t="s">
        <v>89</v>
      </c>
      <c r="C5724" t="s">
        <v>27</v>
      </c>
      <c r="E5724" t="s">
        <v>49</v>
      </c>
      <c r="F5724" s="1">
        <v>42953</v>
      </c>
      <c r="I5724" t="s">
        <v>32</v>
      </c>
      <c r="J5724" t="s">
        <v>17</v>
      </c>
      <c r="K5724">
        <v>550</v>
      </c>
    </row>
    <row r="5725" spans="1:14" x14ac:dyDescent="0.55000000000000004">
      <c r="A5725" t="s">
        <v>5868</v>
      </c>
      <c r="B5725" t="s">
        <v>89</v>
      </c>
      <c r="C5725" t="s">
        <v>13</v>
      </c>
      <c r="D5725" t="s">
        <v>206</v>
      </c>
      <c r="E5725" t="s">
        <v>55</v>
      </c>
      <c r="F5725" s="1">
        <v>42953</v>
      </c>
      <c r="G5725" s="1">
        <v>43043</v>
      </c>
      <c r="H5725">
        <v>0</v>
      </c>
      <c r="I5725" t="s">
        <v>32</v>
      </c>
      <c r="J5725" t="s">
        <v>17</v>
      </c>
      <c r="K5725">
        <v>1096</v>
      </c>
    </row>
    <row r="5726" spans="1:14" x14ac:dyDescent="0.55000000000000004">
      <c r="A5726" t="s">
        <v>5869</v>
      </c>
      <c r="B5726" t="s">
        <v>89</v>
      </c>
      <c r="C5726" t="s">
        <v>27</v>
      </c>
      <c r="D5726" t="s">
        <v>211</v>
      </c>
      <c r="E5726" t="s">
        <v>15</v>
      </c>
      <c r="F5726" s="1">
        <v>42953</v>
      </c>
      <c r="G5726" s="1">
        <v>43087</v>
      </c>
      <c r="H5726">
        <v>510</v>
      </c>
      <c r="I5726" t="s">
        <v>32</v>
      </c>
      <c r="J5726" t="s">
        <v>17</v>
      </c>
      <c r="K5726">
        <v>550</v>
      </c>
      <c r="M5726">
        <f t="shared" ref="M5726:M5727" si="1406" xml:space="preserve"> H5726 - K5726</f>
        <v>-40</v>
      </c>
      <c r="N5726">
        <f t="shared" ref="N5726:N5727" si="1407" xml:space="preserve"> M5726 / H5726 * 100</f>
        <v>-7.8431372549019605</v>
      </c>
    </row>
    <row r="5727" spans="1:14" x14ac:dyDescent="0.55000000000000004">
      <c r="A5727" t="s">
        <v>5870</v>
      </c>
      <c r="B5727" t="s">
        <v>89</v>
      </c>
      <c r="C5727" t="s">
        <v>48</v>
      </c>
      <c r="D5727" t="s">
        <v>68</v>
      </c>
      <c r="E5727" t="s">
        <v>15</v>
      </c>
      <c r="F5727" s="1">
        <v>42953</v>
      </c>
      <c r="G5727" s="1">
        <v>43058</v>
      </c>
      <c r="H5727">
        <v>4032</v>
      </c>
      <c r="I5727" t="s">
        <v>32</v>
      </c>
      <c r="J5727" t="s">
        <v>25</v>
      </c>
      <c r="K5727">
        <v>3393</v>
      </c>
      <c r="M5727">
        <f t="shared" si="1406"/>
        <v>639</v>
      </c>
      <c r="N5727">
        <f t="shared" si="1407"/>
        <v>15.848214285714285</v>
      </c>
    </row>
    <row r="5728" spans="1:14" x14ac:dyDescent="0.55000000000000004">
      <c r="A5728" t="s">
        <v>5871</v>
      </c>
      <c r="B5728" t="s">
        <v>106</v>
      </c>
      <c r="C5728" t="s">
        <v>20</v>
      </c>
      <c r="E5728" t="s">
        <v>49</v>
      </c>
      <c r="F5728" s="1">
        <v>42953</v>
      </c>
      <c r="I5728" t="s">
        <v>32</v>
      </c>
      <c r="J5728" t="s">
        <v>17</v>
      </c>
      <c r="K5728">
        <v>4821</v>
      </c>
    </row>
    <row r="5729" spans="1:14" x14ac:dyDescent="0.55000000000000004">
      <c r="A5729" t="s">
        <v>5872</v>
      </c>
      <c r="B5729" t="s">
        <v>144</v>
      </c>
      <c r="C5729" t="s">
        <v>48</v>
      </c>
      <c r="D5729" t="s">
        <v>225</v>
      </c>
      <c r="E5729" t="s">
        <v>49</v>
      </c>
      <c r="F5729" s="1">
        <v>42953</v>
      </c>
      <c r="I5729" t="s">
        <v>16</v>
      </c>
      <c r="J5729" t="s">
        <v>25</v>
      </c>
      <c r="K5729">
        <v>3393</v>
      </c>
    </row>
    <row r="5730" spans="1:14" x14ac:dyDescent="0.55000000000000004">
      <c r="A5730" t="s">
        <v>5873</v>
      </c>
      <c r="B5730" t="s">
        <v>144</v>
      </c>
      <c r="C5730" t="s">
        <v>27</v>
      </c>
      <c r="D5730" t="s">
        <v>209</v>
      </c>
      <c r="E5730" t="s">
        <v>55</v>
      </c>
      <c r="F5730" s="1">
        <v>42953</v>
      </c>
      <c r="G5730" s="1">
        <v>43079</v>
      </c>
      <c r="H5730">
        <v>0</v>
      </c>
      <c r="I5730" t="s">
        <v>16</v>
      </c>
      <c r="J5730" t="s">
        <v>17</v>
      </c>
      <c r="K5730">
        <v>550</v>
      </c>
    </row>
    <row r="5731" spans="1:14" x14ac:dyDescent="0.55000000000000004">
      <c r="A5731" t="s">
        <v>5874</v>
      </c>
      <c r="B5731" t="s">
        <v>127</v>
      </c>
      <c r="C5731" t="s">
        <v>57</v>
      </c>
      <c r="E5731" t="s">
        <v>49</v>
      </c>
      <c r="F5731" s="1">
        <v>42953</v>
      </c>
      <c r="I5731" t="s">
        <v>22</v>
      </c>
      <c r="J5731" t="s">
        <v>17</v>
      </c>
      <c r="K5731">
        <v>5482</v>
      </c>
    </row>
    <row r="5732" spans="1:14" x14ac:dyDescent="0.55000000000000004">
      <c r="A5732" t="s">
        <v>5875</v>
      </c>
      <c r="B5732" t="s">
        <v>99</v>
      </c>
      <c r="C5732" t="s">
        <v>57</v>
      </c>
      <c r="E5732" t="s">
        <v>49</v>
      </c>
      <c r="F5732" s="1">
        <v>42953</v>
      </c>
      <c r="I5732" t="s">
        <v>85</v>
      </c>
      <c r="J5732" t="s">
        <v>17</v>
      </c>
      <c r="K5732">
        <v>5482</v>
      </c>
    </row>
    <row r="5733" spans="1:14" x14ac:dyDescent="0.55000000000000004">
      <c r="A5733" t="s">
        <v>5876</v>
      </c>
      <c r="B5733" t="s">
        <v>99</v>
      </c>
      <c r="C5733" t="s">
        <v>24</v>
      </c>
      <c r="D5733" t="s">
        <v>227</v>
      </c>
      <c r="E5733" t="s">
        <v>15</v>
      </c>
      <c r="F5733" s="1">
        <v>42953</v>
      </c>
      <c r="G5733" s="1">
        <v>42959</v>
      </c>
      <c r="H5733">
        <v>52</v>
      </c>
      <c r="I5733" t="s">
        <v>85</v>
      </c>
      <c r="J5733" t="s">
        <v>25</v>
      </c>
      <c r="K5733">
        <v>55</v>
      </c>
      <c r="M5733">
        <f xml:space="preserve"> H5733 - K5733</f>
        <v>-3</v>
      </c>
      <c r="N5733">
        <f xml:space="preserve"> M5733 / H5733 * 100</f>
        <v>-5.7692307692307692</v>
      </c>
    </row>
    <row r="5734" spans="1:14" x14ac:dyDescent="0.55000000000000004">
      <c r="A5734" t="s">
        <v>5877</v>
      </c>
      <c r="B5734" t="s">
        <v>70</v>
      </c>
      <c r="C5734" t="s">
        <v>48</v>
      </c>
      <c r="E5734" t="s">
        <v>49</v>
      </c>
      <c r="F5734" s="1">
        <v>42953</v>
      </c>
      <c r="I5734" t="s">
        <v>16</v>
      </c>
      <c r="J5734" t="s">
        <v>25</v>
      </c>
      <c r="K5734">
        <v>3393</v>
      </c>
    </row>
    <row r="5735" spans="1:14" x14ac:dyDescent="0.55000000000000004">
      <c r="A5735" t="s">
        <v>5878</v>
      </c>
      <c r="B5735" t="s">
        <v>70</v>
      </c>
      <c r="C5735" t="s">
        <v>48</v>
      </c>
      <c r="E5735" t="s">
        <v>49</v>
      </c>
      <c r="F5735" s="1">
        <v>42953</v>
      </c>
      <c r="I5735" t="s">
        <v>16</v>
      </c>
      <c r="J5735" t="s">
        <v>25</v>
      </c>
      <c r="K5735">
        <v>3393</v>
      </c>
    </row>
    <row r="5736" spans="1:14" x14ac:dyDescent="0.55000000000000004">
      <c r="A5736" t="s">
        <v>5879</v>
      </c>
      <c r="B5736" t="s">
        <v>34</v>
      </c>
      <c r="C5736" t="s">
        <v>13</v>
      </c>
      <c r="D5736" t="s">
        <v>167</v>
      </c>
      <c r="E5736" t="s">
        <v>49</v>
      </c>
      <c r="F5736" s="1">
        <v>42954</v>
      </c>
      <c r="I5736" t="s">
        <v>16</v>
      </c>
      <c r="J5736" t="s">
        <v>17</v>
      </c>
      <c r="K5736">
        <v>1096</v>
      </c>
    </row>
    <row r="5737" spans="1:14" x14ac:dyDescent="0.55000000000000004">
      <c r="A5737" t="s">
        <v>5880</v>
      </c>
      <c r="B5737" t="s">
        <v>150</v>
      </c>
      <c r="C5737" t="s">
        <v>27</v>
      </c>
      <c r="D5737" t="s">
        <v>146</v>
      </c>
      <c r="E5737" t="s">
        <v>49</v>
      </c>
      <c r="F5737" s="1">
        <v>42954</v>
      </c>
      <c r="I5737" t="s">
        <v>75</v>
      </c>
      <c r="J5737" t="s">
        <v>17</v>
      </c>
      <c r="K5737">
        <v>550</v>
      </c>
    </row>
    <row r="5738" spans="1:14" x14ac:dyDescent="0.55000000000000004">
      <c r="A5738" t="s">
        <v>5881</v>
      </c>
      <c r="B5738" t="s">
        <v>150</v>
      </c>
      <c r="C5738" t="s">
        <v>48</v>
      </c>
      <c r="D5738" t="s">
        <v>341</v>
      </c>
      <c r="E5738" t="s">
        <v>55</v>
      </c>
      <c r="F5738" s="1">
        <v>42954</v>
      </c>
      <c r="G5738" s="1">
        <v>43077</v>
      </c>
      <c r="H5738">
        <v>0</v>
      </c>
      <c r="I5738" t="s">
        <v>75</v>
      </c>
      <c r="J5738" t="s">
        <v>25</v>
      </c>
      <c r="K5738">
        <v>3393</v>
      </c>
    </row>
    <row r="5739" spans="1:14" x14ac:dyDescent="0.55000000000000004">
      <c r="A5739" t="s">
        <v>5882</v>
      </c>
      <c r="B5739" t="s">
        <v>214</v>
      </c>
      <c r="C5739" t="s">
        <v>48</v>
      </c>
      <c r="D5739" t="s">
        <v>225</v>
      </c>
      <c r="E5739" t="s">
        <v>15</v>
      </c>
      <c r="F5739" s="1">
        <v>42954</v>
      </c>
      <c r="G5739" s="1">
        <v>43056</v>
      </c>
      <c r="H5739">
        <v>3684</v>
      </c>
      <c r="I5739" t="s">
        <v>16</v>
      </c>
      <c r="J5739" t="s">
        <v>25</v>
      </c>
      <c r="K5739">
        <v>3393</v>
      </c>
      <c r="M5739">
        <f xml:space="preserve"> H5739 - K5739</f>
        <v>291</v>
      </c>
      <c r="N5739">
        <f xml:space="preserve"> M5739 / H5739 * 100</f>
        <v>7.8990228013029311</v>
      </c>
    </row>
    <row r="5740" spans="1:14" x14ac:dyDescent="0.55000000000000004">
      <c r="A5740" t="s">
        <v>5883</v>
      </c>
      <c r="B5740" t="s">
        <v>176</v>
      </c>
      <c r="C5740" t="s">
        <v>13</v>
      </c>
      <c r="D5740" t="s">
        <v>341</v>
      </c>
      <c r="E5740" t="s">
        <v>55</v>
      </c>
      <c r="F5740" s="1">
        <v>42954</v>
      </c>
      <c r="G5740" s="1">
        <v>43088</v>
      </c>
      <c r="H5740">
        <v>0</v>
      </c>
      <c r="I5740" t="s">
        <v>85</v>
      </c>
      <c r="J5740" t="s">
        <v>17</v>
      </c>
      <c r="K5740">
        <v>1096</v>
      </c>
    </row>
    <row r="5741" spans="1:14" x14ac:dyDescent="0.55000000000000004">
      <c r="A5741" t="s">
        <v>5884</v>
      </c>
      <c r="B5741" t="s">
        <v>176</v>
      </c>
      <c r="C5741" t="s">
        <v>57</v>
      </c>
      <c r="D5741" t="s">
        <v>100</v>
      </c>
      <c r="E5741" t="s">
        <v>15</v>
      </c>
      <c r="F5741" s="1">
        <v>42954</v>
      </c>
      <c r="G5741" s="1">
        <v>43058</v>
      </c>
      <c r="H5741">
        <v>4648</v>
      </c>
      <c r="I5741" t="s">
        <v>85</v>
      </c>
      <c r="J5741" t="s">
        <v>17</v>
      </c>
      <c r="K5741">
        <v>5482</v>
      </c>
      <c r="M5741">
        <f t="shared" ref="M5741:M5742" si="1408" xml:space="preserve"> H5741 - K5741</f>
        <v>-834</v>
      </c>
      <c r="N5741">
        <f t="shared" ref="N5741:N5742" si="1409" xml:space="preserve"> M5741 / H5741 * 100</f>
        <v>-17.943201376936315</v>
      </c>
    </row>
    <row r="5742" spans="1:14" x14ac:dyDescent="0.55000000000000004">
      <c r="A5742" t="s">
        <v>5885</v>
      </c>
      <c r="B5742" t="s">
        <v>176</v>
      </c>
      <c r="C5742" t="s">
        <v>20</v>
      </c>
      <c r="D5742" t="s">
        <v>249</v>
      </c>
      <c r="E5742" t="s">
        <v>15</v>
      </c>
      <c r="F5742" s="1">
        <v>42954</v>
      </c>
      <c r="G5742" s="1">
        <v>43074</v>
      </c>
      <c r="H5742">
        <v>4639</v>
      </c>
      <c r="I5742" t="s">
        <v>85</v>
      </c>
      <c r="J5742" t="s">
        <v>17</v>
      </c>
      <c r="K5742">
        <v>4821</v>
      </c>
      <c r="M5742">
        <f t="shared" si="1408"/>
        <v>-182</v>
      </c>
      <c r="N5742">
        <f t="shared" si="1409"/>
        <v>-3.9232593231299848</v>
      </c>
    </row>
    <row r="5743" spans="1:14" x14ac:dyDescent="0.55000000000000004">
      <c r="A5743" t="s">
        <v>5886</v>
      </c>
      <c r="B5743" t="s">
        <v>19</v>
      </c>
      <c r="C5743" t="s">
        <v>20</v>
      </c>
      <c r="D5743" t="s">
        <v>315</v>
      </c>
      <c r="E5743" t="s">
        <v>55</v>
      </c>
      <c r="F5743" s="1">
        <v>42954</v>
      </c>
      <c r="G5743" s="1">
        <v>42965</v>
      </c>
      <c r="H5743">
        <v>0</v>
      </c>
      <c r="I5743" t="s">
        <v>22</v>
      </c>
      <c r="J5743" t="s">
        <v>17</v>
      </c>
      <c r="K5743">
        <v>4821</v>
      </c>
    </row>
    <row r="5744" spans="1:14" x14ac:dyDescent="0.55000000000000004">
      <c r="A5744" t="s">
        <v>5887</v>
      </c>
      <c r="B5744" t="s">
        <v>19</v>
      </c>
      <c r="C5744" t="s">
        <v>57</v>
      </c>
      <c r="D5744" t="s">
        <v>330</v>
      </c>
      <c r="E5744" t="s">
        <v>15</v>
      </c>
      <c r="F5744" s="1">
        <v>42954</v>
      </c>
      <c r="G5744" s="1">
        <v>42995</v>
      </c>
      <c r="H5744">
        <v>6360</v>
      </c>
      <c r="I5744" t="s">
        <v>22</v>
      </c>
      <c r="J5744" t="s">
        <v>17</v>
      </c>
      <c r="K5744">
        <v>5482</v>
      </c>
      <c r="M5744">
        <f xml:space="preserve"> H5744 - K5744</f>
        <v>878</v>
      </c>
      <c r="N5744">
        <f xml:space="preserve"> M5744 / H5744 * 100</f>
        <v>13.80503144654088</v>
      </c>
    </row>
    <row r="5745" spans="1:14" x14ac:dyDescent="0.55000000000000004">
      <c r="A5745" t="s">
        <v>5888</v>
      </c>
      <c r="B5745" t="s">
        <v>77</v>
      </c>
      <c r="C5745" t="s">
        <v>13</v>
      </c>
      <c r="D5745" t="s">
        <v>285</v>
      </c>
      <c r="E5745" t="s">
        <v>55</v>
      </c>
      <c r="F5745" s="1">
        <v>42954</v>
      </c>
      <c r="G5745" s="1">
        <v>43088</v>
      </c>
      <c r="H5745">
        <v>0</v>
      </c>
      <c r="I5745" t="s">
        <v>39</v>
      </c>
      <c r="J5745" t="s">
        <v>17</v>
      </c>
      <c r="K5745">
        <v>1096</v>
      </c>
    </row>
    <row r="5746" spans="1:14" x14ac:dyDescent="0.55000000000000004">
      <c r="A5746" t="s">
        <v>5889</v>
      </c>
      <c r="B5746" t="s">
        <v>53</v>
      </c>
      <c r="C5746" t="s">
        <v>20</v>
      </c>
      <c r="D5746" t="s">
        <v>330</v>
      </c>
      <c r="E5746" t="s">
        <v>15</v>
      </c>
      <c r="F5746" s="1">
        <v>42954</v>
      </c>
      <c r="G5746" s="1">
        <v>43000</v>
      </c>
      <c r="H5746">
        <v>4722</v>
      </c>
      <c r="I5746" t="s">
        <v>22</v>
      </c>
      <c r="J5746" t="s">
        <v>17</v>
      </c>
      <c r="K5746">
        <v>4821</v>
      </c>
      <c r="M5746">
        <f xml:space="preserve"> H5746 - K5746</f>
        <v>-99</v>
      </c>
      <c r="N5746">
        <f xml:space="preserve"> M5746 / H5746 * 100</f>
        <v>-2.0965692503176618</v>
      </c>
    </row>
    <row r="5747" spans="1:14" x14ac:dyDescent="0.55000000000000004">
      <c r="A5747" t="s">
        <v>5890</v>
      </c>
      <c r="B5747" t="s">
        <v>63</v>
      </c>
      <c r="C5747" t="s">
        <v>13</v>
      </c>
      <c r="D5747" t="s">
        <v>78</v>
      </c>
      <c r="E5747" t="s">
        <v>55</v>
      </c>
      <c r="F5747" s="1">
        <v>42954</v>
      </c>
      <c r="G5747" s="1">
        <v>42973</v>
      </c>
      <c r="H5747">
        <v>0</v>
      </c>
      <c r="I5747" t="s">
        <v>39</v>
      </c>
      <c r="J5747" t="s">
        <v>17</v>
      </c>
      <c r="K5747">
        <v>1096</v>
      </c>
    </row>
    <row r="5748" spans="1:14" x14ac:dyDescent="0.55000000000000004">
      <c r="A5748" t="s">
        <v>5891</v>
      </c>
      <c r="B5748" t="s">
        <v>47</v>
      </c>
      <c r="C5748" t="s">
        <v>48</v>
      </c>
      <c r="D5748" t="s">
        <v>58</v>
      </c>
      <c r="E5748" t="s">
        <v>15</v>
      </c>
      <c r="F5748" s="1">
        <v>42954</v>
      </c>
      <c r="G5748" s="1">
        <v>42964</v>
      </c>
      <c r="H5748">
        <v>3039</v>
      </c>
      <c r="I5748" t="s">
        <v>32</v>
      </c>
      <c r="J5748" t="s">
        <v>25</v>
      </c>
      <c r="K5748">
        <v>3393</v>
      </c>
      <c r="M5748">
        <f t="shared" ref="M5748:M5749" si="1410" xml:space="preserve"> H5748 - K5748</f>
        <v>-354</v>
      </c>
      <c r="N5748">
        <f t="shared" ref="N5748:N5749" si="1411" xml:space="preserve"> M5748 / H5748 * 100</f>
        <v>-11.648568608094768</v>
      </c>
    </row>
    <row r="5749" spans="1:14" x14ac:dyDescent="0.55000000000000004">
      <c r="A5749" t="s">
        <v>5892</v>
      </c>
      <c r="B5749" t="s">
        <v>264</v>
      </c>
      <c r="C5749" t="s">
        <v>13</v>
      </c>
      <c r="D5749" t="s">
        <v>137</v>
      </c>
      <c r="E5749" t="s">
        <v>15</v>
      </c>
      <c r="F5749" s="1">
        <v>42954</v>
      </c>
      <c r="G5749" s="1">
        <v>43040</v>
      </c>
      <c r="H5749">
        <v>1080</v>
      </c>
      <c r="I5749" t="s">
        <v>22</v>
      </c>
      <c r="J5749" t="s">
        <v>17</v>
      </c>
      <c r="K5749">
        <v>1096</v>
      </c>
      <c r="M5749">
        <f t="shared" si="1410"/>
        <v>-16</v>
      </c>
      <c r="N5749">
        <f t="shared" si="1411"/>
        <v>-1.4814814814814816</v>
      </c>
    </row>
    <row r="5750" spans="1:14" x14ac:dyDescent="0.55000000000000004">
      <c r="A5750" t="s">
        <v>5893</v>
      </c>
      <c r="B5750" t="s">
        <v>89</v>
      </c>
      <c r="C5750" t="s">
        <v>13</v>
      </c>
      <c r="D5750" t="s">
        <v>325</v>
      </c>
      <c r="E5750" t="s">
        <v>55</v>
      </c>
      <c r="F5750" s="1">
        <v>42954</v>
      </c>
      <c r="G5750" s="1">
        <v>43063</v>
      </c>
      <c r="H5750">
        <v>0</v>
      </c>
      <c r="I5750" t="s">
        <v>32</v>
      </c>
      <c r="J5750" t="s">
        <v>17</v>
      </c>
      <c r="K5750">
        <v>1096</v>
      </c>
    </row>
    <row r="5751" spans="1:14" x14ac:dyDescent="0.55000000000000004">
      <c r="A5751" t="s">
        <v>5894</v>
      </c>
      <c r="B5751" t="s">
        <v>144</v>
      </c>
      <c r="C5751" t="s">
        <v>48</v>
      </c>
      <c r="D5751" t="s">
        <v>225</v>
      </c>
      <c r="E5751" t="s">
        <v>15</v>
      </c>
      <c r="F5751" s="1">
        <v>42954</v>
      </c>
      <c r="G5751" s="1">
        <v>43082</v>
      </c>
      <c r="H5751">
        <v>3063</v>
      </c>
      <c r="I5751" t="s">
        <v>16</v>
      </c>
      <c r="J5751" t="s">
        <v>25</v>
      </c>
      <c r="K5751">
        <v>3393</v>
      </c>
      <c r="M5751">
        <f xml:space="preserve"> H5751 - K5751</f>
        <v>-330</v>
      </c>
      <c r="N5751">
        <f xml:space="preserve"> M5751 / H5751 * 100</f>
        <v>-10.773751224289912</v>
      </c>
    </row>
    <row r="5752" spans="1:14" x14ac:dyDescent="0.55000000000000004">
      <c r="A5752" t="s">
        <v>5895</v>
      </c>
      <c r="B5752" t="s">
        <v>41</v>
      </c>
      <c r="C5752" t="s">
        <v>13</v>
      </c>
      <c r="E5752" t="s">
        <v>49</v>
      </c>
      <c r="F5752" s="1">
        <v>42954</v>
      </c>
      <c r="I5752" t="s">
        <v>39</v>
      </c>
      <c r="J5752" t="s">
        <v>17</v>
      </c>
      <c r="K5752">
        <v>1096</v>
      </c>
    </row>
    <row r="5753" spans="1:14" x14ac:dyDescent="0.55000000000000004">
      <c r="A5753" t="s">
        <v>5896</v>
      </c>
      <c r="B5753" t="s">
        <v>41</v>
      </c>
      <c r="C5753" t="s">
        <v>48</v>
      </c>
      <c r="E5753" t="s">
        <v>49</v>
      </c>
      <c r="F5753" s="1">
        <v>42954</v>
      </c>
      <c r="I5753" t="s">
        <v>39</v>
      </c>
      <c r="J5753" t="s">
        <v>25</v>
      </c>
      <c r="K5753">
        <v>3393</v>
      </c>
    </row>
    <row r="5754" spans="1:14" x14ac:dyDescent="0.55000000000000004">
      <c r="A5754" t="s">
        <v>5897</v>
      </c>
      <c r="B5754" t="s">
        <v>41</v>
      </c>
      <c r="C5754" t="s">
        <v>27</v>
      </c>
      <c r="D5754" t="s">
        <v>211</v>
      </c>
      <c r="E5754" t="s">
        <v>55</v>
      </c>
      <c r="F5754" s="1">
        <v>42954</v>
      </c>
      <c r="G5754" s="1">
        <v>43056</v>
      </c>
      <c r="H5754">
        <v>0</v>
      </c>
      <c r="I5754" t="s">
        <v>39</v>
      </c>
      <c r="J5754" t="s">
        <v>17</v>
      </c>
      <c r="K5754">
        <v>550</v>
      </c>
    </row>
    <row r="5755" spans="1:14" x14ac:dyDescent="0.55000000000000004">
      <c r="A5755" t="s">
        <v>5898</v>
      </c>
      <c r="B5755" t="s">
        <v>44</v>
      </c>
      <c r="C5755" t="s">
        <v>13</v>
      </c>
      <c r="D5755" t="s">
        <v>315</v>
      </c>
      <c r="E5755" t="s">
        <v>49</v>
      </c>
      <c r="F5755" s="1">
        <v>42954</v>
      </c>
      <c r="I5755" t="s">
        <v>22</v>
      </c>
      <c r="J5755" t="s">
        <v>17</v>
      </c>
      <c r="K5755">
        <v>1096</v>
      </c>
    </row>
    <row r="5756" spans="1:14" x14ac:dyDescent="0.55000000000000004">
      <c r="A5756" t="s">
        <v>5899</v>
      </c>
      <c r="B5756" t="s">
        <v>44</v>
      </c>
      <c r="C5756" t="s">
        <v>20</v>
      </c>
      <c r="E5756" t="s">
        <v>49</v>
      </c>
      <c r="F5756" s="1">
        <v>42954</v>
      </c>
      <c r="I5756" t="s">
        <v>22</v>
      </c>
      <c r="J5756" t="s">
        <v>17</v>
      </c>
      <c r="K5756">
        <v>4821</v>
      </c>
    </row>
    <row r="5757" spans="1:14" x14ac:dyDescent="0.55000000000000004">
      <c r="A5757" t="s">
        <v>5900</v>
      </c>
      <c r="B5757" t="s">
        <v>37</v>
      </c>
      <c r="C5757" t="s">
        <v>27</v>
      </c>
      <c r="E5757" t="s">
        <v>49</v>
      </c>
      <c r="F5757" s="1">
        <v>42954</v>
      </c>
      <c r="I5757" t="s">
        <v>39</v>
      </c>
      <c r="J5757" t="s">
        <v>17</v>
      </c>
      <c r="K5757">
        <v>550</v>
      </c>
    </row>
    <row r="5758" spans="1:14" x14ac:dyDescent="0.55000000000000004">
      <c r="A5758" t="s">
        <v>5901</v>
      </c>
      <c r="B5758" t="s">
        <v>37</v>
      </c>
      <c r="C5758" t="s">
        <v>24</v>
      </c>
      <c r="D5758" t="s">
        <v>38</v>
      </c>
      <c r="E5758" t="s">
        <v>55</v>
      </c>
      <c r="F5758" s="1">
        <v>42954</v>
      </c>
      <c r="G5758" s="1">
        <v>42960</v>
      </c>
      <c r="H5758">
        <v>0</v>
      </c>
      <c r="I5758" t="s">
        <v>39</v>
      </c>
      <c r="J5758" t="s">
        <v>25</v>
      </c>
      <c r="K5758">
        <v>55</v>
      </c>
    </row>
    <row r="5759" spans="1:14" x14ac:dyDescent="0.55000000000000004">
      <c r="A5759" t="s">
        <v>5902</v>
      </c>
      <c r="B5759" t="s">
        <v>83</v>
      </c>
      <c r="C5759" t="s">
        <v>24</v>
      </c>
      <c r="D5759" t="s">
        <v>109</v>
      </c>
      <c r="E5759" t="s">
        <v>15</v>
      </c>
      <c r="F5759" s="1">
        <v>42954</v>
      </c>
      <c r="G5759" s="1">
        <v>43043</v>
      </c>
      <c r="H5759">
        <v>52</v>
      </c>
      <c r="I5759" t="s">
        <v>85</v>
      </c>
      <c r="J5759" t="s">
        <v>25</v>
      </c>
      <c r="K5759">
        <v>55</v>
      </c>
      <c r="M5759">
        <f t="shared" ref="M5759:M5763" si="1412" xml:space="preserve"> H5759 - K5759</f>
        <v>-3</v>
      </c>
      <c r="N5759">
        <f t="shared" ref="N5759:N5763" si="1413" xml:space="preserve"> M5759 / H5759 * 100</f>
        <v>-5.7692307692307692</v>
      </c>
    </row>
    <row r="5760" spans="1:14" x14ac:dyDescent="0.55000000000000004">
      <c r="A5760" t="s">
        <v>5903</v>
      </c>
      <c r="B5760" t="s">
        <v>83</v>
      </c>
      <c r="C5760" t="s">
        <v>24</v>
      </c>
      <c r="D5760" t="s">
        <v>757</v>
      </c>
      <c r="E5760" t="s">
        <v>15</v>
      </c>
      <c r="F5760" s="1">
        <v>42954</v>
      </c>
      <c r="G5760" s="1">
        <v>43048</v>
      </c>
      <c r="H5760">
        <v>51</v>
      </c>
      <c r="I5760" t="s">
        <v>85</v>
      </c>
      <c r="J5760" t="s">
        <v>25</v>
      </c>
      <c r="K5760">
        <v>55</v>
      </c>
      <c r="M5760">
        <f t="shared" si="1412"/>
        <v>-4</v>
      </c>
      <c r="N5760">
        <f t="shared" si="1413"/>
        <v>-7.8431372549019605</v>
      </c>
    </row>
    <row r="5761" spans="1:14" x14ac:dyDescent="0.55000000000000004">
      <c r="A5761" t="s">
        <v>5904</v>
      </c>
      <c r="B5761" t="s">
        <v>30</v>
      </c>
      <c r="C5761" t="s">
        <v>20</v>
      </c>
      <c r="D5761" t="s">
        <v>230</v>
      </c>
      <c r="E5761" t="s">
        <v>15</v>
      </c>
      <c r="F5761" s="1">
        <v>42954</v>
      </c>
      <c r="G5761" s="1">
        <v>43066</v>
      </c>
      <c r="H5761">
        <v>4480</v>
      </c>
      <c r="I5761" t="s">
        <v>32</v>
      </c>
      <c r="J5761" t="s">
        <v>17</v>
      </c>
      <c r="K5761">
        <v>4821</v>
      </c>
      <c r="M5761">
        <f t="shared" si="1412"/>
        <v>-341</v>
      </c>
      <c r="N5761">
        <f t="shared" si="1413"/>
        <v>-7.6116071428571423</v>
      </c>
    </row>
    <row r="5762" spans="1:14" x14ac:dyDescent="0.55000000000000004">
      <c r="A5762" t="s">
        <v>5905</v>
      </c>
      <c r="B5762" t="s">
        <v>34</v>
      </c>
      <c r="C5762" t="s">
        <v>24</v>
      </c>
      <c r="D5762" t="s">
        <v>102</v>
      </c>
      <c r="E5762" t="s">
        <v>15</v>
      </c>
      <c r="F5762" s="1">
        <v>42955</v>
      </c>
      <c r="G5762" s="1">
        <v>42965</v>
      </c>
      <c r="H5762">
        <v>53</v>
      </c>
      <c r="I5762" t="s">
        <v>16</v>
      </c>
      <c r="J5762" t="s">
        <v>25</v>
      </c>
      <c r="K5762">
        <v>55</v>
      </c>
      <c r="M5762">
        <f t="shared" si="1412"/>
        <v>-2</v>
      </c>
      <c r="N5762">
        <f t="shared" si="1413"/>
        <v>-3.7735849056603774</v>
      </c>
    </row>
    <row r="5763" spans="1:14" x14ac:dyDescent="0.55000000000000004">
      <c r="A5763" t="s">
        <v>5906</v>
      </c>
      <c r="B5763" t="s">
        <v>129</v>
      </c>
      <c r="C5763" t="s">
        <v>27</v>
      </c>
      <c r="D5763" t="s">
        <v>74</v>
      </c>
      <c r="E5763" t="s">
        <v>15</v>
      </c>
      <c r="F5763" s="1">
        <v>42955</v>
      </c>
      <c r="G5763" s="1">
        <v>42974</v>
      </c>
      <c r="H5763">
        <v>582</v>
      </c>
      <c r="I5763" t="s">
        <v>75</v>
      </c>
      <c r="J5763" t="s">
        <v>17</v>
      </c>
      <c r="K5763">
        <v>550</v>
      </c>
      <c r="M5763">
        <f t="shared" si="1412"/>
        <v>32</v>
      </c>
      <c r="N5763">
        <f t="shared" si="1413"/>
        <v>5.4982817869415808</v>
      </c>
    </row>
    <row r="5764" spans="1:14" x14ac:dyDescent="0.55000000000000004">
      <c r="A5764" t="s">
        <v>5907</v>
      </c>
      <c r="B5764" t="s">
        <v>214</v>
      </c>
      <c r="C5764" t="s">
        <v>48</v>
      </c>
      <c r="E5764" t="s">
        <v>49</v>
      </c>
      <c r="F5764" s="1">
        <v>42955</v>
      </c>
      <c r="I5764" t="s">
        <v>16</v>
      </c>
      <c r="J5764" t="s">
        <v>25</v>
      </c>
      <c r="K5764">
        <v>3393</v>
      </c>
    </row>
    <row r="5765" spans="1:14" x14ac:dyDescent="0.55000000000000004">
      <c r="A5765" t="s">
        <v>5908</v>
      </c>
      <c r="B5765" t="s">
        <v>214</v>
      </c>
      <c r="C5765" t="s">
        <v>57</v>
      </c>
      <c r="D5765" t="s">
        <v>14</v>
      </c>
      <c r="E5765" t="s">
        <v>55</v>
      </c>
      <c r="F5765" s="1">
        <v>42955</v>
      </c>
      <c r="G5765" s="1">
        <v>43040</v>
      </c>
      <c r="H5765">
        <v>0</v>
      </c>
      <c r="I5765" t="s">
        <v>16</v>
      </c>
      <c r="J5765" t="s">
        <v>17</v>
      </c>
      <c r="K5765">
        <v>5482</v>
      </c>
    </row>
    <row r="5766" spans="1:14" x14ac:dyDescent="0.55000000000000004">
      <c r="A5766" t="s">
        <v>5909</v>
      </c>
      <c r="B5766" t="s">
        <v>214</v>
      </c>
      <c r="C5766" t="s">
        <v>48</v>
      </c>
      <c r="D5766" t="s">
        <v>87</v>
      </c>
      <c r="E5766" t="s">
        <v>15</v>
      </c>
      <c r="F5766" s="1">
        <v>42955</v>
      </c>
      <c r="G5766" s="1">
        <v>43047</v>
      </c>
      <c r="H5766">
        <v>3354</v>
      </c>
      <c r="I5766" t="s">
        <v>16</v>
      </c>
      <c r="J5766" t="s">
        <v>25</v>
      </c>
      <c r="K5766">
        <v>3393</v>
      </c>
      <c r="M5766">
        <f xml:space="preserve"> H5766 - K5766</f>
        <v>-39</v>
      </c>
      <c r="N5766">
        <f xml:space="preserve"> M5766 / H5766 * 100</f>
        <v>-1.1627906976744187</v>
      </c>
    </row>
    <row r="5767" spans="1:14" x14ac:dyDescent="0.55000000000000004">
      <c r="A5767" t="s">
        <v>5910</v>
      </c>
      <c r="B5767" t="s">
        <v>73</v>
      </c>
      <c r="C5767" t="s">
        <v>48</v>
      </c>
      <c r="D5767" t="s">
        <v>422</v>
      </c>
      <c r="E5767" t="s">
        <v>55</v>
      </c>
      <c r="F5767" s="1">
        <v>42955</v>
      </c>
      <c r="G5767" s="1">
        <v>42956</v>
      </c>
      <c r="H5767">
        <v>0</v>
      </c>
      <c r="I5767" t="s">
        <v>75</v>
      </c>
      <c r="J5767" t="s">
        <v>25</v>
      </c>
      <c r="K5767">
        <v>3393</v>
      </c>
    </row>
    <row r="5768" spans="1:14" x14ac:dyDescent="0.55000000000000004">
      <c r="A5768" t="s">
        <v>5911</v>
      </c>
      <c r="B5768" t="s">
        <v>73</v>
      </c>
      <c r="C5768" t="s">
        <v>13</v>
      </c>
      <c r="D5768" t="s">
        <v>211</v>
      </c>
      <c r="E5768" t="s">
        <v>15</v>
      </c>
      <c r="F5768" s="1">
        <v>42955</v>
      </c>
      <c r="G5768" s="1">
        <v>43091</v>
      </c>
      <c r="H5768">
        <v>1135</v>
      </c>
      <c r="I5768" t="s">
        <v>75</v>
      </c>
      <c r="J5768" t="s">
        <v>17</v>
      </c>
      <c r="K5768">
        <v>1096</v>
      </c>
      <c r="M5768">
        <f xml:space="preserve"> H5768 - K5768</f>
        <v>39</v>
      </c>
      <c r="N5768">
        <f xml:space="preserve"> M5768 / H5768 * 100</f>
        <v>3.4361233480176208</v>
      </c>
    </row>
    <row r="5769" spans="1:14" x14ac:dyDescent="0.55000000000000004">
      <c r="A5769" t="s">
        <v>5912</v>
      </c>
      <c r="B5769" t="s">
        <v>19</v>
      </c>
      <c r="C5769" t="s">
        <v>20</v>
      </c>
      <c r="E5769" t="s">
        <v>49</v>
      </c>
      <c r="F5769" s="1">
        <v>42955</v>
      </c>
      <c r="I5769" t="s">
        <v>22</v>
      </c>
      <c r="J5769" t="s">
        <v>17</v>
      </c>
      <c r="K5769">
        <v>4821</v>
      </c>
    </row>
    <row r="5770" spans="1:14" x14ac:dyDescent="0.55000000000000004">
      <c r="A5770" t="s">
        <v>5913</v>
      </c>
      <c r="B5770" t="s">
        <v>153</v>
      </c>
      <c r="C5770" t="s">
        <v>20</v>
      </c>
      <c r="D5770" t="s">
        <v>252</v>
      </c>
      <c r="E5770" t="s">
        <v>15</v>
      </c>
      <c r="F5770" s="1">
        <v>42955</v>
      </c>
      <c r="G5770" s="1">
        <v>42958</v>
      </c>
      <c r="H5770">
        <v>4859</v>
      </c>
      <c r="I5770" t="s">
        <v>75</v>
      </c>
      <c r="J5770" t="s">
        <v>17</v>
      </c>
      <c r="K5770">
        <v>4821</v>
      </c>
      <c r="M5770">
        <f t="shared" ref="M5770:M5771" si="1414" xml:space="preserve"> H5770 - K5770</f>
        <v>38</v>
      </c>
      <c r="N5770">
        <f t="shared" ref="N5770:N5771" si="1415" xml:space="preserve"> M5770 / H5770 * 100</f>
        <v>0.78205392055978595</v>
      </c>
    </row>
    <row r="5771" spans="1:14" x14ac:dyDescent="0.55000000000000004">
      <c r="A5771" t="s">
        <v>5914</v>
      </c>
      <c r="B5771" t="s">
        <v>264</v>
      </c>
      <c r="C5771" t="s">
        <v>13</v>
      </c>
      <c r="D5771" t="s">
        <v>182</v>
      </c>
      <c r="E5771" t="s">
        <v>15</v>
      </c>
      <c r="F5771" s="1">
        <v>42955</v>
      </c>
      <c r="G5771" s="1">
        <v>42964</v>
      </c>
      <c r="H5771">
        <v>1085</v>
      </c>
      <c r="I5771" t="s">
        <v>22</v>
      </c>
      <c r="J5771" t="s">
        <v>17</v>
      </c>
      <c r="K5771">
        <v>1096</v>
      </c>
      <c r="M5771">
        <f t="shared" si="1414"/>
        <v>-11</v>
      </c>
      <c r="N5771">
        <f t="shared" si="1415"/>
        <v>-1.0138248847926268</v>
      </c>
    </row>
    <row r="5772" spans="1:14" x14ac:dyDescent="0.55000000000000004">
      <c r="A5772" t="s">
        <v>5915</v>
      </c>
      <c r="B5772" t="s">
        <v>89</v>
      </c>
      <c r="C5772" t="s">
        <v>27</v>
      </c>
      <c r="D5772" t="s">
        <v>14</v>
      </c>
      <c r="E5772" t="s">
        <v>49</v>
      </c>
      <c r="F5772" s="1">
        <v>42955</v>
      </c>
      <c r="I5772" t="s">
        <v>32</v>
      </c>
      <c r="J5772" t="s">
        <v>17</v>
      </c>
      <c r="K5772">
        <v>550</v>
      </c>
    </row>
    <row r="5773" spans="1:14" x14ac:dyDescent="0.55000000000000004">
      <c r="A5773" t="s">
        <v>5916</v>
      </c>
      <c r="B5773" t="s">
        <v>106</v>
      </c>
      <c r="C5773" t="s">
        <v>24</v>
      </c>
      <c r="D5773" t="s">
        <v>285</v>
      </c>
      <c r="E5773" t="s">
        <v>55</v>
      </c>
      <c r="F5773" s="1">
        <v>42955</v>
      </c>
      <c r="G5773" s="1">
        <v>43002</v>
      </c>
      <c r="H5773">
        <v>0</v>
      </c>
      <c r="I5773" t="s">
        <v>32</v>
      </c>
      <c r="J5773" t="s">
        <v>25</v>
      </c>
      <c r="K5773">
        <v>55</v>
      </c>
    </row>
    <row r="5774" spans="1:14" x14ac:dyDescent="0.55000000000000004">
      <c r="A5774" t="s">
        <v>5917</v>
      </c>
      <c r="B5774" t="s">
        <v>144</v>
      </c>
      <c r="C5774" t="s">
        <v>27</v>
      </c>
      <c r="E5774" t="s">
        <v>49</v>
      </c>
      <c r="F5774" s="1">
        <v>42955</v>
      </c>
      <c r="I5774" t="s">
        <v>16</v>
      </c>
      <c r="J5774" t="s">
        <v>17</v>
      </c>
      <c r="K5774">
        <v>550</v>
      </c>
    </row>
    <row r="5775" spans="1:14" x14ac:dyDescent="0.55000000000000004">
      <c r="A5775" t="s">
        <v>5918</v>
      </c>
      <c r="B5775" t="s">
        <v>144</v>
      </c>
      <c r="C5775" t="s">
        <v>27</v>
      </c>
      <c r="D5775" t="s">
        <v>140</v>
      </c>
      <c r="E5775" t="s">
        <v>55</v>
      </c>
      <c r="F5775" s="1">
        <v>42955</v>
      </c>
      <c r="G5775" s="1">
        <v>43052</v>
      </c>
      <c r="H5775">
        <v>0</v>
      </c>
      <c r="I5775" t="s">
        <v>16</v>
      </c>
      <c r="J5775" t="s">
        <v>17</v>
      </c>
      <c r="K5775">
        <v>550</v>
      </c>
    </row>
    <row r="5776" spans="1:14" x14ac:dyDescent="0.55000000000000004">
      <c r="A5776" t="s">
        <v>5919</v>
      </c>
      <c r="B5776" t="s">
        <v>127</v>
      </c>
      <c r="C5776" t="s">
        <v>13</v>
      </c>
      <c r="D5776" t="s">
        <v>45</v>
      </c>
      <c r="E5776" t="s">
        <v>15</v>
      </c>
      <c r="F5776" s="1">
        <v>42955</v>
      </c>
      <c r="G5776" s="1">
        <v>43046</v>
      </c>
      <c r="H5776">
        <v>1196</v>
      </c>
      <c r="I5776" t="s">
        <v>22</v>
      </c>
      <c r="J5776" t="s">
        <v>17</v>
      </c>
      <c r="K5776">
        <v>1096</v>
      </c>
      <c r="M5776">
        <f t="shared" ref="M5776:M5778" si="1416" xml:space="preserve"> H5776 - K5776</f>
        <v>100</v>
      </c>
      <c r="N5776">
        <f t="shared" ref="N5776:N5778" si="1417" xml:space="preserve"> M5776 / H5776 * 100</f>
        <v>8.3612040133779271</v>
      </c>
    </row>
    <row r="5777" spans="1:14" x14ac:dyDescent="0.55000000000000004">
      <c r="A5777" t="s">
        <v>5920</v>
      </c>
      <c r="B5777" t="s">
        <v>127</v>
      </c>
      <c r="C5777" t="s">
        <v>57</v>
      </c>
      <c r="D5777" t="s">
        <v>87</v>
      </c>
      <c r="E5777" t="s">
        <v>15</v>
      </c>
      <c r="F5777" s="1">
        <v>42955</v>
      </c>
      <c r="G5777" s="1">
        <v>42966</v>
      </c>
      <c r="H5777">
        <v>5572</v>
      </c>
      <c r="I5777" t="s">
        <v>22</v>
      </c>
      <c r="J5777" t="s">
        <v>17</v>
      </c>
      <c r="K5777">
        <v>5482</v>
      </c>
      <c r="M5777">
        <f t="shared" si="1416"/>
        <v>90</v>
      </c>
      <c r="N5777">
        <f t="shared" si="1417"/>
        <v>1.615218951902369</v>
      </c>
    </row>
    <row r="5778" spans="1:14" x14ac:dyDescent="0.55000000000000004">
      <c r="A5778" t="s">
        <v>5921</v>
      </c>
      <c r="B5778" t="s">
        <v>60</v>
      </c>
      <c r="C5778" t="s">
        <v>48</v>
      </c>
      <c r="D5778" t="s">
        <v>38</v>
      </c>
      <c r="E5778" t="s">
        <v>15</v>
      </c>
      <c r="F5778" s="1">
        <v>42955</v>
      </c>
      <c r="G5778" s="1">
        <v>43045</v>
      </c>
      <c r="H5778">
        <v>3415</v>
      </c>
      <c r="I5778" t="s">
        <v>32</v>
      </c>
      <c r="J5778" t="s">
        <v>25</v>
      </c>
      <c r="K5778">
        <v>3393</v>
      </c>
      <c r="M5778">
        <f t="shared" si="1416"/>
        <v>22</v>
      </c>
      <c r="N5778">
        <f t="shared" si="1417"/>
        <v>0.64421669106881407</v>
      </c>
    </row>
    <row r="5779" spans="1:14" x14ac:dyDescent="0.55000000000000004">
      <c r="A5779" t="s">
        <v>5922</v>
      </c>
      <c r="B5779" t="s">
        <v>99</v>
      </c>
      <c r="C5779" t="s">
        <v>48</v>
      </c>
      <c r="E5779" t="s">
        <v>49</v>
      </c>
      <c r="F5779" s="1">
        <v>42955</v>
      </c>
      <c r="I5779" t="s">
        <v>85</v>
      </c>
      <c r="J5779" t="s">
        <v>25</v>
      </c>
      <c r="K5779">
        <v>3393</v>
      </c>
    </row>
    <row r="5780" spans="1:14" x14ac:dyDescent="0.55000000000000004">
      <c r="A5780" t="s">
        <v>5923</v>
      </c>
      <c r="B5780" t="s">
        <v>70</v>
      </c>
      <c r="C5780" t="s">
        <v>24</v>
      </c>
      <c r="D5780" t="s">
        <v>243</v>
      </c>
      <c r="E5780" t="s">
        <v>55</v>
      </c>
      <c r="F5780" s="1">
        <v>42955</v>
      </c>
      <c r="G5780" s="1">
        <v>42962</v>
      </c>
      <c r="H5780">
        <v>0</v>
      </c>
      <c r="I5780" t="s">
        <v>16</v>
      </c>
      <c r="J5780" t="s">
        <v>25</v>
      </c>
      <c r="K5780">
        <v>55</v>
      </c>
    </row>
    <row r="5781" spans="1:14" x14ac:dyDescent="0.55000000000000004">
      <c r="A5781" t="s">
        <v>5924</v>
      </c>
      <c r="B5781" t="s">
        <v>34</v>
      </c>
      <c r="C5781" t="s">
        <v>57</v>
      </c>
      <c r="E5781" t="s">
        <v>49</v>
      </c>
      <c r="F5781" s="1">
        <v>42956</v>
      </c>
      <c r="I5781" t="s">
        <v>16</v>
      </c>
      <c r="J5781" t="s">
        <v>17</v>
      </c>
      <c r="K5781">
        <v>5482</v>
      </c>
    </row>
    <row r="5782" spans="1:14" x14ac:dyDescent="0.55000000000000004">
      <c r="A5782" t="s">
        <v>5925</v>
      </c>
      <c r="B5782" t="s">
        <v>129</v>
      </c>
      <c r="C5782" t="s">
        <v>27</v>
      </c>
      <c r="E5782" t="s">
        <v>49</v>
      </c>
      <c r="F5782" s="1">
        <v>42956</v>
      </c>
      <c r="I5782" t="s">
        <v>75</v>
      </c>
      <c r="J5782" t="s">
        <v>17</v>
      </c>
      <c r="K5782">
        <v>550</v>
      </c>
    </row>
    <row r="5783" spans="1:14" x14ac:dyDescent="0.55000000000000004">
      <c r="A5783" t="s">
        <v>5926</v>
      </c>
      <c r="B5783" t="s">
        <v>129</v>
      </c>
      <c r="C5783" t="s">
        <v>27</v>
      </c>
      <c r="D5783" t="s">
        <v>191</v>
      </c>
      <c r="E5783" t="s">
        <v>55</v>
      </c>
      <c r="F5783" s="1">
        <v>42956</v>
      </c>
      <c r="G5783" s="1">
        <v>43074</v>
      </c>
      <c r="H5783">
        <v>0</v>
      </c>
      <c r="I5783" t="s">
        <v>75</v>
      </c>
      <c r="J5783" t="s">
        <v>17</v>
      </c>
      <c r="K5783">
        <v>550</v>
      </c>
    </row>
    <row r="5784" spans="1:14" x14ac:dyDescent="0.55000000000000004">
      <c r="A5784" t="s">
        <v>5927</v>
      </c>
      <c r="B5784" t="s">
        <v>73</v>
      </c>
      <c r="C5784" t="s">
        <v>13</v>
      </c>
      <c r="D5784" t="s">
        <v>84</v>
      </c>
      <c r="E5784" t="s">
        <v>55</v>
      </c>
      <c r="F5784" s="1">
        <v>42956</v>
      </c>
      <c r="G5784" s="1">
        <v>43051</v>
      </c>
      <c r="H5784">
        <v>0</v>
      </c>
      <c r="I5784" t="s">
        <v>75</v>
      </c>
      <c r="J5784" t="s">
        <v>17</v>
      </c>
      <c r="K5784">
        <v>1096</v>
      </c>
    </row>
    <row r="5785" spans="1:14" x14ac:dyDescent="0.55000000000000004">
      <c r="A5785" t="s">
        <v>5928</v>
      </c>
      <c r="B5785" t="s">
        <v>73</v>
      </c>
      <c r="C5785" t="s">
        <v>13</v>
      </c>
      <c r="D5785" t="s">
        <v>227</v>
      </c>
      <c r="E5785" t="s">
        <v>15</v>
      </c>
      <c r="F5785" s="1">
        <v>42956</v>
      </c>
      <c r="G5785" s="1">
        <v>43002</v>
      </c>
      <c r="H5785">
        <v>1176</v>
      </c>
      <c r="I5785" t="s">
        <v>75</v>
      </c>
      <c r="J5785" t="s">
        <v>17</v>
      </c>
      <c r="K5785">
        <v>1096</v>
      </c>
      <c r="M5785">
        <f xml:space="preserve"> H5785 - K5785</f>
        <v>80</v>
      </c>
      <c r="N5785">
        <f xml:space="preserve"> M5785 / H5785 * 100</f>
        <v>6.8027210884353746</v>
      </c>
    </row>
    <row r="5786" spans="1:14" x14ac:dyDescent="0.55000000000000004">
      <c r="A5786" t="s">
        <v>5929</v>
      </c>
      <c r="B5786" t="s">
        <v>19</v>
      </c>
      <c r="C5786" t="s">
        <v>13</v>
      </c>
      <c r="D5786" t="s">
        <v>160</v>
      </c>
      <c r="E5786" t="s">
        <v>49</v>
      </c>
      <c r="F5786" s="1">
        <v>42956</v>
      </c>
      <c r="I5786" t="s">
        <v>22</v>
      </c>
      <c r="J5786" t="s">
        <v>17</v>
      </c>
      <c r="K5786">
        <v>1096</v>
      </c>
    </row>
    <row r="5787" spans="1:14" x14ac:dyDescent="0.55000000000000004">
      <c r="A5787" t="s">
        <v>5930</v>
      </c>
      <c r="B5787" t="s">
        <v>19</v>
      </c>
      <c r="C5787" t="s">
        <v>20</v>
      </c>
      <c r="E5787" t="s">
        <v>49</v>
      </c>
      <c r="F5787" s="1">
        <v>42956</v>
      </c>
      <c r="I5787" t="s">
        <v>22</v>
      </c>
      <c r="J5787" t="s">
        <v>17</v>
      </c>
      <c r="K5787">
        <v>4821</v>
      </c>
    </row>
    <row r="5788" spans="1:14" x14ac:dyDescent="0.55000000000000004">
      <c r="A5788" t="s">
        <v>5931</v>
      </c>
      <c r="B5788" t="s">
        <v>19</v>
      </c>
      <c r="C5788" t="s">
        <v>20</v>
      </c>
      <c r="D5788" t="s">
        <v>504</v>
      </c>
      <c r="E5788" t="s">
        <v>15</v>
      </c>
      <c r="F5788" s="1">
        <v>42956</v>
      </c>
      <c r="G5788" s="1">
        <v>43041</v>
      </c>
      <c r="H5788">
        <v>4313</v>
      </c>
      <c r="I5788" t="s">
        <v>22</v>
      </c>
      <c r="J5788" t="s">
        <v>17</v>
      </c>
      <c r="K5788">
        <v>4821</v>
      </c>
      <c r="M5788">
        <f t="shared" ref="M5788:M5789" si="1418" xml:space="preserve"> H5788 - K5788</f>
        <v>-508</v>
      </c>
      <c r="N5788">
        <f t="shared" ref="N5788:N5789" si="1419" xml:space="preserve"> M5788 / H5788 * 100</f>
        <v>-11.778344539763506</v>
      </c>
    </row>
    <row r="5789" spans="1:14" x14ac:dyDescent="0.55000000000000004">
      <c r="A5789" t="s">
        <v>5932</v>
      </c>
      <c r="B5789" t="s">
        <v>153</v>
      </c>
      <c r="C5789" t="s">
        <v>20</v>
      </c>
      <c r="D5789" t="s">
        <v>211</v>
      </c>
      <c r="E5789" t="s">
        <v>15</v>
      </c>
      <c r="F5789" s="1">
        <v>42956</v>
      </c>
      <c r="G5789" s="1">
        <v>42993</v>
      </c>
      <c r="H5789">
        <v>4662</v>
      </c>
      <c r="I5789" t="s">
        <v>75</v>
      </c>
      <c r="J5789" t="s">
        <v>17</v>
      </c>
      <c r="K5789">
        <v>4821</v>
      </c>
      <c r="M5789">
        <f t="shared" si="1418"/>
        <v>-159</v>
      </c>
      <c r="N5789">
        <f t="shared" si="1419"/>
        <v>-3.4105534105534101</v>
      </c>
    </row>
    <row r="5790" spans="1:14" x14ac:dyDescent="0.55000000000000004">
      <c r="A5790" t="s">
        <v>5933</v>
      </c>
      <c r="B5790" t="s">
        <v>77</v>
      </c>
      <c r="C5790" t="s">
        <v>27</v>
      </c>
      <c r="D5790" t="s">
        <v>285</v>
      </c>
      <c r="E5790" t="s">
        <v>55</v>
      </c>
      <c r="F5790" s="1">
        <v>42956</v>
      </c>
      <c r="G5790" s="1">
        <v>42959</v>
      </c>
      <c r="H5790">
        <v>0</v>
      </c>
      <c r="I5790" t="s">
        <v>39</v>
      </c>
      <c r="J5790" t="s">
        <v>17</v>
      </c>
      <c r="K5790">
        <v>550</v>
      </c>
    </row>
    <row r="5791" spans="1:14" x14ac:dyDescent="0.55000000000000004">
      <c r="A5791" t="s">
        <v>5934</v>
      </c>
      <c r="B5791" t="s">
        <v>77</v>
      </c>
      <c r="C5791" t="s">
        <v>48</v>
      </c>
      <c r="D5791" t="s">
        <v>42</v>
      </c>
      <c r="E5791" t="s">
        <v>55</v>
      </c>
      <c r="F5791" s="1">
        <v>42956</v>
      </c>
      <c r="G5791" s="1">
        <v>43057</v>
      </c>
      <c r="H5791">
        <v>0</v>
      </c>
      <c r="I5791" t="s">
        <v>39</v>
      </c>
      <c r="J5791" t="s">
        <v>25</v>
      </c>
      <c r="K5791">
        <v>3393</v>
      </c>
    </row>
    <row r="5792" spans="1:14" x14ac:dyDescent="0.55000000000000004">
      <c r="A5792" t="s">
        <v>5935</v>
      </c>
      <c r="B5792" t="s">
        <v>116</v>
      </c>
      <c r="C5792" t="s">
        <v>20</v>
      </c>
      <c r="D5792" t="s">
        <v>74</v>
      </c>
      <c r="E5792" t="s">
        <v>55</v>
      </c>
      <c r="F5792" s="1">
        <v>42956</v>
      </c>
      <c r="G5792" s="1">
        <v>43059</v>
      </c>
      <c r="H5792">
        <v>0</v>
      </c>
      <c r="I5792" t="s">
        <v>85</v>
      </c>
      <c r="J5792" t="s">
        <v>17</v>
      </c>
      <c r="K5792">
        <v>4821</v>
      </c>
    </row>
    <row r="5793" spans="1:14" x14ac:dyDescent="0.55000000000000004">
      <c r="A5793" t="s">
        <v>5936</v>
      </c>
      <c r="B5793" t="s">
        <v>116</v>
      </c>
      <c r="C5793" t="s">
        <v>48</v>
      </c>
      <c r="D5793" t="s">
        <v>227</v>
      </c>
      <c r="E5793" t="s">
        <v>15</v>
      </c>
      <c r="F5793" s="1">
        <v>42956</v>
      </c>
      <c r="G5793" s="1">
        <v>43046</v>
      </c>
      <c r="H5793">
        <v>2715</v>
      </c>
      <c r="I5793" t="s">
        <v>85</v>
      </c>
      <c r="J5793" t="s">
        <v>25</v>
      </c>
      <c r="K5793">
        <v>3393</v>
      </c>
      <c r="M5793">
        <f xml:space="preserve"> H5793 - K5793</f>
        <v>-678</v>
      </c>
      <c r="N5793">
        <f xml:space="preserve"> M5793 / H5793 * 100</f>
        <v>-24.972375690607734</v>
      </c>
    </row>
    <row r="5794" spans="1:14" x14ac:dyDescent="0.55000000000000004">
      <c r="A5794" t="s">
        <v>5937</v>
      </c>
      <c r="B5794" t="s">
        <v>63</v>
      </c>
      <c r="C5794" t="s">
        <v>13</v>
      </c>
      <c r="D5794" t="s">
        <v>31</v>
      </c>
      <c r="E5794" t="s">
        <v>55</v>
      </c>
      <c r="F5794" s="1">
        <v>42956</v>
      </c>
      <c r="G5794" s="1">
        <v>43058</v>
      </c>
      <c r="H5794">
        <v>0</v>
      </c>
      <c r="I5794" t="s">
        <v>39</v>
      </c>
      <c r="J5794" t="s">
        <v>17</v>
      </c>
      <c r="K5794">
        <v>1096</v>
      </c>
    </row>
    <row r="5795" spans="1:14" x14ac:dyDescent="0.55000000000000004">
      <c r="A5795" t="s">
        <v>5938</v>
      </c>
      <c r="B5795" t="s">
        <v>47</v>
      </c>
      <c r="C5795" t="s">
        <v>27</v>
      </c>
      <c r="D5795" t="s">
        <v>327</v>
      </c>
      <c r="E5795" t="s">
        <v>15</v>
      </c>
      <c r="F5795" s="1">
        <v>42956</v>
      </c>
      <c r="G5795" s="1">
        <v>43088</v>
      </c>
      <c r="H5795">
        <v>511</v>
      </c>
      <c r="I5795" t="s">
        <v>32</v>
      </c>
      <c r="J5795" t="s">
        <v>17</v>
      </c>
      <c r="K5795">
        <v>550</v>
      </c>
      <c r="M5795">
        <f xml:space="preserve"> H5795 - K5795</f>
        <v>-39</v>
      </c>
      <c r="N5795">
        <f xml:space="preserve"> M5795 / H5795 * 100</f>
        <v>-7.6320939334637963</v>
      </c>
    </row>
    <row r="5796" spans="1:14" x14ac:dyDescent="0.55000000000000004">
      <c r="A5796" t="s">
        <v>5939</v>
      </c>
      <c r="B5796" t="s">
        <v>264</v>
      </c>
      <c r="C5796" t="s">
        <v>27</v>
      </c>
      <c r="E5796" t="s">
        <v>49</v>
      </c>
      <c r="F5796" s="1">
        <v>42956</v>
      </c>
      <c r="I5796" t="s">
        <v>22</v>
      </c>
      <c r="J5796" t="s">
        <v>17</v>
      </c>
      <c r="K5796">
        <v>550</v>
      </c>
    </row>
    <row r="5797" spans="1:14" x14ac:dyDescent="0.55000000000000004">
      <c r="A5797" t="s">
        <v>5940</v>
      </c>
      <c r="B5797" t="s">
        <v>144</v>
      </c>
      <c r="C5797" t="s">
        <v>27</v>
      </c>
      <c r="D5797" t="s">
        <v>114</v>
      </c>
      <c r="E5797" t="s">
        <v>49</v>
      </c>
      <c r="F5797" s="1">
        <v>42956</v>
      </c>
      <c r="I5797" t="s">
        <v>16</v>
      </c>
      <c r="J5797" t="s">
        <v>17</v>
      </c>
      <c r="K5797">
        <v>550</v>
      </c>
    </row>
    <row r="5798" spans="1:14" x14ac:dyDescent="0.55000000000000004">
      <c r="A5798" t="s">
        <v>5941</v>
      </c>
      <c r="B5798" t="s">
        <v>41</v>
      </c>
      <c r="C5798" t="s">
        <v>13</v>
      </c>
      <c r="D5798" t="s">
        <v>160</v>
      </c>
      <c r="E5798" t="s">
        <v>15</v>
      </c>
      <c r="F5798" s="1">
        <v>42956</v>
      </c>
      <c r="G5798" s="1">
        <v>43077</v>
      </c>
      <c r="H5798">
        <v>1017</v>
      </c>
      <c r="I5798" t="s">
        <v>39</v>
      </c>
      <c r="J5798" t="s">
        <v>17</v>
      </c>
      <c r="K5798">
        <v>1096</v>
      </c>
      <c r="M5798">
        <f xml:space="preserve"> H5798 - K5798</f>
        <v>-79</v>
      </c>
      <c r="N5798">
        <f xml:space="preserve"> M5798 / H5798 * 100</f>
        <v>-7.7679449360865291</v>
      </c>
    </row>
    <row r="5799" spans="1:14" x14ac:dyDescent="0.55000000000000004">
      <c r="A5799" t="s">
        <v>5942</v>
      </c>
      <c r="B5799" t="s">
        <v>127</v>
      </c>
      <c r="C5799" t="s">
        <v>57</v>
      </c>
      <c r="D5799" t="s">
        <v>31</v>
      </c>
      <c r="E5799" t="s">
        <v>49</v>
      </c>
      <c r="F5799" s="1">
        <v>42956</v>
      </c>
      <c r="I5799" t="s">
        <v>22</v>
      </c>
      <c r="J5799" t="s">
        <v>17</v>
      </c>
      <c r="K5799">
        <v>5482</v>
      </c>
    </row>
    <row r="5800" spans="1:14" x14ac:dyDescent="0.55000000000000004">
      <c r="A5800" t="s">
        <v>5943</v>
      </c>
      <c r="B5800" t="s">
        <v>127</v>
      </c>
      <c r="C5800" t="s">
        <v>48</v>
      </c>
      <c r="E5800" t="s">
        <v>49</v>
      </c>
      <c r="F5800" s="1">
        <v>42956</v>
      </c>
      <c r="I5800" t="s">
        <v>22</v>
      </c>
      <c r="J5800" t="s">
        <v>25</v>
      </c>
      <c r="K5800">
        <v>3393</v>
      </c>
    </row>
    <row r="5801" spans="1:14" x14ac:dyDescent="0.55000000000000004">
      <c r="A5801" t="s">
        <v>5944</v>
      </c>
      <c r="B5801" t="s">
        <v>60</v>
      </c>
      <c r="C5801" t="s">
        <v>13</v>
      </c>
      <c r="D5801" t="s">
        <v>97</v>
      </c>
      <c r="E5801" t="s">
        <v>55</v>
      </c>
      <c r="F5801" s="1">
        <v>42956</v>
      </c>
      <c r="G5801" s="1">
        <v>42967</v>
      </c>
      <c r="H5801">
        <v>0</v>
      </c>
      <c r="I5801" t="s">
        <v>32</v>
      </c>
      <c r="J5801" t="s">
        <v>17</v>
      </c>
      <c r="K5801">
        <v>1096</v>
      </c>
    </row>
    <row r="5802" spans="1:14" x14ac:dyDescent="0.55000000000000004">
      <c r="A5802" t="s">
        <v>5945</v>
      </c>
      <c r="B5802" t="s">
        <v>60</v>
      </c>
      <c r="C5802" t="s">
        <v>13</v>
      </c>
      <c r="D5802" t="s">
        <v>211</v>
      </c>
      <c r="E5802" t="s">
        <v>15</v>
      </c>
      <c r="F5802" s="1">
        <v>42956</v>
      </c>
      <c r="G5802" s="1">
        <v>42957</v>
      </c>
      <c r="H5802">
        <v>1102</v>
      </c>
      <c r="I5802" t="s">
        <v>32</v>
      </c>
      <c r="J5802" t="s">
        <v>17</v>
      </c>
      <c r="K5802">
        <v>1096</v>
      </c>
      <c r="M5802">
        <f t="shared" ref="M5802:M5804" si="1420" xml:space="preserve"> H5802 - K5802</f>
        <v>6</v>
      </c>
      <c r="N5802">
        <f t="shared" ref="N5802:N5804" si="1421" xml:space="preserve"> M5802 / H5802 * 100</f>
        <v>0.54446460980036293</v>
      </c>
    </row>
    <row r="5803" spans="1:14" x14ac:dyDescent="0.55000000000000004">
      <c r="A5803" t="s">
        <v>5946</v>
      </c>
      <c r="B5803" t="s">
        <v>60</v>
      </c>
      <c r="C5803" t="s">
        <v>24</v>
      </c>
      <c r="D5803" t="s">
        <v>167</v>
      </c>
      <c r="E5803" t="s">
        <v>15</v>
      </c>
      <c r="F5803" s="1">
        <v>42956</v>
      </c>
      <c r="G5803" s="1">
        <v>43073</v>
      </c>
      <c r="H5803">
        <v>67</v>
      </c>
      <c r="I5803" t="s">
        <v>32</v>
      </c>
      <c r="J5803" t="s">
        <v>25</v>
      </c>
      <c r="K5803">
        <v>55</v>
      </c>
      <c r="M5803">
        <f t="shared" si="1420"/>
        <v>12</v>
      </c>
      <c r="N5803">
        <f t="shared" si="1421"/>
        <v>17.910447761194028</v>
      </c>
    </row>
    <row r="5804" spans="1:14" x14ac:dyDescent="0.55000000000000004">
      <c r="A5804" t="s">
        <v>5947</v>
      </c>
      <c r="B5804" t="s">
        <v>12</v>
      </c>
      <c r="C5804" t="s">
        <v>24</v>
      </c>
      <c r="D5804" t="s">
        <v>54</v>
      </c>
      <c r="E5804" t="s">
        <v>15</v>
      </c>
      <c r="F5804" s="1">
        <v>42956</v>
      </c>
      <c r="G5804" s="1">
        <v>42987</v>
      </c>
      <c r="H5804">
        <v>59</v>
      </c>
      <c r="I5804" t="s">
        <v>16</v>
      </c>
      <c r="J5804" t="s">
        <v>25</v>
      </c>
      <c r="K5804">
        <v>55</v>
      </c>
      <c r="M5804">
        <f t="shared" si="1420"/>
        <v>4</v>
      </c>
      <c r="N5804">
        <f t="shared" si="1421"/>
        <v>6.7796610169491522</v>
      </c>
    </row>
    <row r="5805" spans="1:14" x14ac:dyDescent="0.55000000000000004">
      <c r="A5805" t="s">
        <v>5948</v>
      </c>
      <c r="B5805" t="s">
        <v>44</v>
      </c>
      <c r="C5805" t="s">
        <v>57</v>
      </c>
      <c r="D5805" t="s">
        <v>219</v>
      </c>
      <c r="E5805" t="s">
        <v>55</v>
      </c>
      <c r="F5805" s="1">
        <v>42956</v>
      </c>
      <c r="G5805" s="1">
        <v>43064</v>
      </c>
      <c r="H5805">
        <v>0</v>
      </c>
      <c r="I5805" t="s">
        <v>22</v>
      </c>
      <c r="J5805" t="s">
        <v>17</v>
      </c>
      <c r="K5805">
        <v>5482</v>
      </c>
    </row>
    <row r="5806" spans="1:14" x14ac:dyDescent="0.55000000000000004">
      <c r="A5806" t="s">
        <v>5949</v>
      </c>
      <c r="B5806" t="s">
        <v>44</v>
      </c>
      <c r="C5806" t="s">
        <v>27</v>
      </c>
      <c r="D5806" t="s">
        <v>327</v>
      </c>
      <c r="E5806" t="s">
        <v>15</v>
      </c>
      <c r="F5806" s="1">
        <v>42956</v>
      </c>
      <c r="G5806" s="1">
        <v>43078</v>
      </c>
      <c r="H5806">
        <v>569</v>
      </c>
      <c r="I5806" t="s">
        <v>22</v>
      </c>
      <c r="J5806" t="s">
        <v>17</v>
      </c>
      <c r="K5806">
        <v>550</v>
      </c>
      <c r="M5806">
        <f t="shared" ref="M5806:M5807" si="1422" xml:space="preserve"> H5806 - K5806</f>
        <v>19</v>
      </c>
      <c r="N5806">
        <f t="shared" ref="N5806:N5807" si="1423" xml:space="preserve"> M5806 / H5806 * 100</f>
        <v>3.3391915641476277</v>
      </c>
    </row>
    <row r="5807" spans="1:14" x14ac:dyDescent="0.55000000000000004">
      <c r="A5807" t="s">
        <v>5950</v>
      </c>
      <c r="B5807" t="s">
        <v>108</v>
      </c>
      <c r="C5807" t="s">
        <v>27</v>
      </c>
      <c r="D5807" t="s">
        <v>74</v>
      </c>
      <c r="E5807" t="s">
        <v>15</v>
      </c>
      <c r="F5807" s="1">
        <v>42956</v>
      </c>
      <c r="G5807" s="1">
        <v>43082</v>
      </c>
      <c r="H5807">
        <v>517</v>
      </c>
      <c r="I5807" t="s">
        <v>75</v>
      </c>
      <c r="J5807" t="s">
        <v>17</v>
      </c>
      <c r="K5807">
        <v>550</v>
      </c>
      <c r="M5807">
        <f t="shared" si="1422"/>
        <v>-33</v>
      </c>
      <c r="N5807">
        <f t="shared" si="1423"/>
        <v>-6.3829787234042552</v>
      </c>
    </row>
    <row r="5808" spans="1:14" x14ac:dyDescent="0.55000000000000004">
      <c r="A5808" t="s">
        <v>5951</v>
      </c>
      <c r="B5808" t="s">
        <v>37</v>
      </c>
      <c r="C5808" t="s">
        <v>27</v>
      </c>
      <c r="E5808" t="s">
        <v>49</v>
      </c>
      <c r="F5808" s="1">
        <v>42956</v>
      </c>
      <c r="I5808" t="s">
        <v>39</v>
      </c>
      <c r="J5808" t="s">
        <v>17</v>
      </c>
      <c r="K5808">
        <v>550</v>
      </c>
    </row>
    <row r="5809" spans="1:14" x14ac:dyDescent="0.55000000000000004">
      <c r="A5809" t="s">
        <v>5952</v>
      </c>
      <c r="B5809" t="s">
        <v>113</v>
      </c>
      <c r="C5809" t="s">
        <v>27</v>
      </c>
      <c r="D5809" t="s">
        <v>530</v>
      </c>
      <c r="E5809" t="s">
        <v>55</v>
      </c>
      <c r="F5809" s="1">
        <v>42956</v>
      </c>
      <c r="G5809" s="1">
        <v>43042</v>
      </c>
      <c r="H5809">
        <v>0</v>
      </c>
      <c r="I5809" t="s">
        <v>85</v>
      </c>
      <c r="J5809" t="s">
        <v>17</v>
      </c>
      <c r="K5809">
        <v>550</v>
      </c>
    </row>
    <row r="5810" spans="1:14" x14ac:dyDescent="0.55000000000000004">
      <c r="A5810" t="s">
        <v>5953</v>
      </c>
      <c r="B5810" t="s">
        <v>150</v>
      </c>
      <c r="C5810" t="s">
        <v>13</v>
      </c>
      <c r="D5810" t="s">
        <v>422</v>
      </c>
      <c r="E5810" t="s">
        <v>15</v>
      </c>
      <c r="F5810" s="1">
        <v>42957</v>
      </c>
      <c r="G5810" s="1">
        <v>42969</v>
      </c>
      <c r="H5810">
        <v>1171</v>
      </c>
      <c r="I5810" t="s">
        <v>75</v>
      </c>
      <c r="J5810" t="s">
        <v>17</v>
      </c>
      <c r="K5810">
        <v>1096</v>
      </c>
      <c r="M5810">
        <f xml:space="preserve"> H5810 - K5810</f>
        <v>75</v>
      </c>
      <c r="N5810">
        <f xml:space="preserve"> M5810 / H5810 * 100</f>
        <v>6.4047822374039276</v>
      </c>
    </row>
    <row r="5811" spans="1:14" x14ac:dyDescent="0.55000000000000004">
      <c r="A5811" t="s">
        <v>5954</v>
      </c>
      <c r="B5811" t="s">
        <v>176</v>
      </c>
      <c r="C5811" t="s">
        <v>27</v>
      </c>
      <c r="D5811" t="s">
        <v>191</v>
      </c>
      <c r="E5811" t="s">
        <v>55</v>
      </c>
      <c r="F5811" s="1">
        <v>42957</v>
      </c>
      <c r="G5811" s="1">
        <v>42969</v>
      </c>
      <c r="H5811">
        <v>0</v>
      </c>
      <c r="I5811" t="s">
        <v>85</v>
      </c>
      <c r="J5811" t="s">
        <v>17</v>
      </c>
      <c r="K5811">
        <v>550</v>
      </c>
    </row>
    <row r="5812" spans="1:14" x14ac:dyDescent="0.55000000000000004">
      <c r="A5812" t="s">
        <v>5955</v>
      </c>
      <c r="B5812" t="s">
        <v>176</v>
      </c>
      <c r="C5812" t="s">
        <v>13</v>
      </c>
      <c r="D5812" t="s">
        <v>221</v>
      </c>
      <c r="E5812" t="s">
        <v>15</v>
      </c>
      <c r="F5812" s="1">
        <v>42957</v>
      </c>
      <c r="G5812" s="1">
        <v>42967</v>
      </c>
      <c r="H5812">
        <v>1143</v>
      </c>
      <c r="I5812" t="s">
        <v>85</v>
      </c>
      <c r="J5812" t="s">
        <v>17</v>
      </c>
      <c r="K5812">
        <v>1096</v>
      </c>
      <c r="M5812">
        <f t="shared" ref="M5812:M5813" si="1424" xml:space="preserve"> H5812 - K5812</f>
        <v>47</v>
      </c>
      <c r="N5812">
        <f t="shared" ref="N5812:N5813" si="1425" xml:space="preserve"> M5812 / H5812 * 100</f>
        <v>4.1119860017497807</v>
      </c>
    </row>
    <row r="5813" spans="1:14" x14ac:dyDescent="0.55000000000000004">
      <c r="A5813" t="s">
        <v>5956</v>
      </c>
      <c r="B5813" t="s">
        <v>73</v>
      </c>
      <c r="C5813" t="s">
        <v>20</v>
      </c>
      <c r="D5813" t="s">
        <v>167</v>
      </c>
      <c r="E5813" t="s">
        <v>15</v>
      </c>
      <c r="F5813" s="1">
        <v>42957</v>
      </c>
      <c r="G5813" s="1">
        <v>43076</v>
      </c>
      <c r="H5813">
        <v>5315</v>
      </c>
      <c r="I5813" t="s">
        <v>75</v>
      </c>
      <c r="J5813" t="s">
        <v>17</v>
      </c>
      <c r="K5813">
        <v>4821</v>
      </c>
      <c r="M5813">
        <f t="shared" si="1424"/>
        <v>494</v>
      </c>
      <c r="N5813">
        <f t="shared" si="1425"/>
        <v>9.2944496707431803</v>
      </c>
    </row>
    <row r="5814" spans="1:14" x14ac:dyDescent="0.55000000000000004">
      <c r="A5814" t="s">
        <v>5957</v>
      </c>
      <c r="B5814" t="s">
        <v>19</v>
      </c>
      <c r="C5814" t="s">
        <v>57</v>
      </c>
      <c r="E5814" t="s">
        <v>49</v>
      </c>
      <c r="F5814" s="1">
        <v>42957</v>
      </c>
      <c r="I5814" t="s">
        <v>22</v>
      </c>
      <c r="J5814" t="s">
        <v>17</v>
      </c>
      <c r="K5814">
        <v>5482</v>
      </c>
    </row>
    <row r="5815" spans="1:14" x14ac:dyDescent="0.55000000000000004">
      <c r="A5815" t="s">
        <v>5958</v>
      </c>
      <c r="B5815" t="s">
        <v>19</v>
      </c>
      <c r="C5815" t="s">
        <v>48</v>
      </c>
      <c r="D5815" t="s">
        <v>28</v>
      </c>
      <c r="E5815" t="s">
        <v>55</v>
      </c>
      <c r="F5815" s="1">
        <v>42957</v>
      </c>
      <c r="G5815" s="1">
        <v>42959</v>
      </c>
      <c r="H5815">
        <v>0</v>
      </c>
      <c r="I5815" t="s">
        <v>22</v>
      </c>
      <c r="J5815" t="s">
        <v>25</v>
      </c>
      <c r="K5815">
        <v>3393</v>
      </c>
    </row>
    <row r="5816" spans="1:14" x14ac:dyDescent="0.55000000000000004">
      <c r="A5816" t="s">
        <v>5959</v>
      </c>
      <c r="B5816" t="s">
        <v>77</v>
      </c>
      <c r="C5816" t="s">
        <v>24</v>
      </c>
      <c r="D5816" t="s">
        <v>68</v>
      </c>
      <c r="E5816" t="s">
        <v>15</v>
      </c>
      <c r="F5816" s="1">
        <v>42957</v>
      </c>
      <c r="G5816" s="1">
        <v>42963</v>
      </c>
      <c r="H5816">
        <v>49</v>
      </c>
      <c r="I5816" t="s">
        <v>39</v>
      </c>
      <c r="J5816" t="s">
        <v>25</v>
      </c>
      <c r="K5816">
        <v>55</v>
      </c>
      <c r="M5816">
        <f xml:space="preserve"> H5816 - K5816</f>
        <v>-6</v>
      </c>
      <c r="N5816">
        <f xml:space="preserve"> M5816 / H5816 * 100</f>
        <v>-12.244897959183673</v>
      </c>
    </row>
    <row r="5817" spans="1:14" x14ac:dyDescent="0.55000000000000004">
      <c r="A5817" t="s">
        <v>5960</v>
      </c>
      <c r="B5817" t="s">
        <v>116</v>
      </c>
      <c r="C5817" t="s">
        <v>57</v>
      </c>
      <c r="D5817" t="s">
        <v>204</v>
      </c>
      <c r="E5817" t="s">
        <v>55</v>
      </c>
      <c r="F5817" s="1">
        <v>42957</v>
      </c>
      <c r="G5817" s="1">
        <v>43045</v>
      </c>
      <c r="H5817">
        <v>0</v>
      </c>
      <c r="I5817" t="s">
        <v>85</v>
      </c>
      <c r="J5817" t="s">
        <v>17</v>
      </c>
      <c r="K5817">
        <v>5482</v>
      </c>
    </row>
    <row r="5818" spans="1:14" x14ac:dyDescent="0.55000000000000004">
      <c r="A5818" t="s">
        <v>5961</v>
      </c>
      <c r="B5818" t="s">
        <v>63</v>
      </c>
      <c r="C5818" t="s">
        <v>13</v>
      </c>
      <c r="E5818" t="s">
        <v>49</v>
      </c>
      <c r="F5818" s="1">
        <v>42957</v>
      </c>
      <c r="I5818" t="s">
        <v>39</v>
      </c>
      <c r="J5818" t="s">
        <v>17</v>
      </c>
      <c r="K5818">
        <v>1096</v>
      </c>
    </row>
    <row r="5819" spans="1:14" x14ac:dyDescent="0.55000000000000004">
      <c r="A5819" t="s">
        <v>5962</v>
      </c>
      <c r="B5819" t="s">
        <v>63</v>
      </c>
      <c r="C5819" t="s">
        <v>48</v>
      </c>
      <c r="D5819" t="s">
        <v>38</v>
      </c>
      <c r="E5819" t="s">
        <v>15</v>
      </c>
      <c r="F5819" s="1">
        <v>42957</v>
      </c>
      <c r="G5819" s="1">
        <v>42960</v>
      </c>
      <c r="H5819">
        <v>3511</v>
      </c>
      <c r="I5819" t="s">
        <v>39</v>
      </c>
      <c r="J5819" t="s">
        <v>25</v>
      </c>
      <c r="K5819">
        <v>3393</v>
      </c>
      <c r="M5819">
        <f xml:space="preserve"> H5819 - K5819</f>
        <v>118</v>
      </c>
      <c r="N5819">
        <f xml:space="preserve"> M5819 / H5819 * 100</f>
        <v>3.3608658501851325</v>
      </c>
    </row>
    <row r="5820" spans="1:14" x14ac:dyDescent="0.55000000000000004">
      <c r="A5820" t="s">
        <v>5963</v>
      </c>
      <c r="B5820" t="s">
        <v>264</v>
      </c>
      <c r="C5820" t="s">
        <v>27</v>
      </c>
      <c r="D5820" t="s">
        <v>135</v>
      </c>
      <c r="E5820" t="s">
        <v>49</v>
      </c>
      <c r="F5820" s="1">
        <v>42957</v>
      </c>
      <c r="I5820" t="s">
        <v>22</v>
      </c>
      <c r="J5820" t="s">
        <v>17</v>
      </c>
      <c r="K5820">
        <v>550</v>
      </c>
    </row>
    <row r="5821" spans="1:14" x14ac:dyDescent="0.55000000000000004">
      <c r="A5821" t="s">
        <v>5964</v>
      </c>
      <c r="B5821" t="s">
        <v>264</v>
      </c>
      <c r="C5821" t="s">
        <v>20</v>
      </c>
      <c r="D5821" t="s">
        <v>28</v>
      </c>
      <c r="E5821" t="s">
        <v>55</v>
      </c>
      <c r="F5821" s="1">
        <v>42957</v>
      </c>
      <c r="G5821" s="1">
        <v>43062</v>
      </c>
      <c r="H5821">
        <v>0</v>
      </c>
      <c r="I5821" t="s">
        <v>22</v>
      </c>
      <c r="J5821" t="s">
        <v>17</v>
      </c>
      <c r="K5821">
        <v>4821</v>
      </c>
    </row>
    <row r="5822" spans="1:14" x14ac:dyDescent="0.55000000000000004">
      <c r="A5822" t="s">
        <v>5965</v>
      </c>
      <c r="B5822" t="s">
        <v>106</v>
      </c>
      <c r="C5822" t="s">
        <v>20</v>
      </c>
      <c r="D5822" t="s">
        <v>171</v>
      </c>
      <c r="E5822" t="s">
        <v>55</v>
      </c>
      <c r="F5822" s="1">
        <v>42957</v>
      </c>
      <c r="G5822" s="1">
        <v>43059</v>
      </c>
      <c r="H5822">
        <v>0</v>
      </c>
      <c r="I5822" t="s">
        <v>32</v>
      </c>
      <c r="J5822" t="s">
        <v>17</v>
      </c>
      <c r="K5822">
        <v>4821</v>
      </c>
    </row>
    <row r="5823" spans="1:14" x14ac:dyDescent="0.55000000000000004">
      <c r="A5823" t="s">
        <v>5966</v>
      </c>
      <c r="B5823" t="s">
        <v>144</v>
      </c>
      <c r="C5823" t="s">
        <v>13</v>
      </c>
      <c r="E5823" t="s">
        <v>49</v>
      </c>
      <c r="F5823" s="1">
        <v>42957</v>
      </c>
      <c r="I5823" t="s">
        <v>16</v>
      </c>
      <c r="J5823" t="s">
        <v>17</v>
      </c>
      <c r="K5823">
        <v>1096</v>
      </c>
    </row>
    <row r="5824" spans="1:14" x14ac:dyDescent="0.55000000000000004">
      <c r="A5824" t="s">
        <v>5967</v>
      </c>
      <c r="B5824" t="s">
        <v>41</v>
      </c>
      <c r="C5824" t="s">
        <v>27</v>
      </c>
      <c r="E5824" t="s">
        <v>49</v>
      </c>
      <c r="F5824" s="1">
        <v>42957</v>
      </c>
      <c r="I5824" t="s">
        <v>39</v>
      </c>
      <c r="J5824" t="s">
        <v>17</v>
      </c>
      <c r="K5824">
        <v>550</v>
      </c>
    </row>
    <row r="5825" spans="1:14" x14ac:dyDescent="0.55000000000000004">
      <c r="A5825" t="s">
        <v>5968</v>
      </c>
      <c r="B5825" t="s">
        <v>127</v>
      </c>
      <c r="C5825" t="s">
        <v>57</v>
      </c>
      <c r="D5825" t="s">
        <v>341</v>
      </c>
      <c r="E5825" t="s">
        <v>49</v>
      </c>
      <c r="F5825" s="1">
        <v>42957</v>
      </c>
      <c r="I5825" t="s">
        <v>22</v>
      </c>
      <c r="J5825" t="s">
        <v>17</v>
      </c>
      <c r="K5825">
        <v>5482</v>
      </c>
    </row>
    <row r="5826" spans="1:14" x14ac:dyDescent="0.55000000000000004">
      <c r="A5826" t="s">
        <v>5969</v>
      </c>
      <c r="B5826" t="s">
        <v>127</v>
      </c>
      <c r="C5826" t="s">
        <v>24</v>
      </c>
      <c r="E5826" t="s">
        <v>49</v>
      </c>
      <c r="F5826" s="1">
        <v>42957</v>
      </c>
      <c r="I5826" t="s">
        <v>22</v>
      </c>
      <c r="J5826" t="s">
        <v>25</v>
      </c>
      <c r="K5826">
        <v>55</v>
      </c>
    </row>
    <row r="5827" spans="1:14" x14ac:dyDescent="0.55000000000000004">
      <c r="A5827" t="s">
        <v>5970</v>
      </c>
      <c r="B5827" t="s">
        <v>127</v>
      </c>
      <c r="C5827" t="s">
        <v>13</v>
      </c>
      <c r="D5827" t="s">
        <v>28</v>
      </c>
      <c r="E5827" t="s">
        <v>15</v>
      </c>
      <c r="F5827" s="1">
        <v>42957</v>
      </c>
      <c r="G5827" s="1">
        <v>42974</v>
      </c>
      <c r="H5827">
        <v>1108</v>
      </c>
      <c r="I5827" t="s">
        <v>22</v>
      </c>
      <c r="J5827" t="s">
        <v>17</v>
      </c>
      <c r="K5827">
        <v>1096</v>
      </c>
      <c r="M5827">
        <f xml:space="preserve"> H5827 - K5827</f>
        <v>12</v>
      </c>
      <c r="N5827">
        <f xml:space="preserve"> M5827 / H5827 * 100</f>
        <v>1.0830324909747291</v>
      </c>
    </row>
    <row r="5828" spans="1:14" x14ac:dyDescent="0.55000000000000004">
      <c r="A5828" t="s">
        <v>5971</v>
      </c>
      <c r="B5828" t="s">
        <v>60</v>
      </c>
      <c r="C5828" t="s">
        <v>24</v>
      </c>
      <c r="D5828" t="s">
        <v>133</v>
      </c>
      <c r="E5828" t="s">
        <v>55</v>
      </c>
      <c r="F5828" s="1">
        <v>42957</v>
      </c>
      <c r="G5828" s="1">
        <v>43046</v>
      </c>
      <c r="H5828">
        <v>0</v>
      </c>
      <c r="I5828" t="s">
        <v>32</v>
      </c>
      <c r="J5828" t="s">
        <v>25</v>
      </c>
      <c r="K5828">
        <v>55</v>
      </c>
    </row>
    <row r="5829" spans="1:14" x14ac:dyDescent="0.55000000000000004">
      <c r="A5829" t="s">
        <v>5972</v>
      </c>
      <c r="B5829" t="s">
        <v>60</v>
      </c>
      <c r="C5829" t="s">
        <v>24</v>
      </c>
      <c r="D5829" t="s">
        <v>410</v>
      </c>
      <c r="E5829" t="s">
        <v>55</v>
      </c>
      <c r="F5829" s="1">
        <v>42957</v>
      </c>
      <c r="G5829" s="1">
        <v>43042</v>
      </c>
      <c r="H5829">
        <v>0</v>
      </c>
      <c r="I5829" t="s">
        <v>32</v>
      </c>
      <c r="J5829" t="s">
        <v>25</v>
      </c>
      <c r="K5829">
        <v>55</v>
      </c>
    </row>
    <row r="5830" spans="1:14" x14ac:dyDescent="0.55000000000000004">
      <c r="A5830" t="s">
        <v>5973</v>
      </c>
      <c r="B5830" t="s">
        <v>44</v>
      </c>
      <c r="C5830" t="s">
        <v>13</v>
      </c>
      <c r="E5830" t="s">
        <v>49</v>
      </c>
      <c r="F5830" s="1">
        <v>42957</v>
      </c>
      <c r="I5830" t="s">
        <v>22</v>
      </c>
      <c r="J5830" t="s">
        <v>17</v>
      </c>
      <c r="K5830">
        <v>1096</v>
      </c>
    </row>
    <row r="5831" spans="1:14" x14ac:dyDescent="0.55000000000000004">
      <c r="A5831" t="s">
        <v>5974</v>
      </c>
      <c r="B5831" t="s">
        <v>44</v>
      </c>
      <c r="C5831" t="s">
        <v>27</v>
      </c>
      <c r="D5831" t="s">
        <v>122</v>
      </c>
      <c r="E5831" t="s">
        <v>55</v>
      </c>
      <c r="F5831" s="1">
        <v>42957</v>
      </c>
      <c r="G5831" s="1">
        <v>42994</v>
      </c>
      <c r="H5831">
        <v>0</v>
      </c>
      <c r="I5831" t="s">
        <v>22</v>
      </c>
      <c r="J5831" t="s">
        <v>17</v>
      </c>
      <c r="K5831">
        <v>550</v>
      </c>
    </row>
    <row r="5832" spans="1:14" x14ac:dyDescent="0.55000000000000004">
      <c r="A5832" t="s">
        <v>5975</v>
      </c>
      <c r="B5832" t="s">
        <v>44</v>
      </c>
      <c r="C5832" t="s">
        <v>57</v>
      </c>
      <c r="D5832" t="s">
        <v>330</v>
      </c>
      <c r="E5832" t="s">
        <v>15</v>
      </c>
      <c r="F5832" s="1">
        <v>42957</v>
      </c>
      <c r="G5832" s="1">
        <v>42972</v>
      </c>
      <c r="H5832">
        <v>5671</v>
      </c>
      <c r="I5832" t="s">
        <v>22</v>
      </c>
      <c r="J5832" t="s">
        <v>17</v>
      </c>
      <c r="K5832">
        <v>5482</v>
      </c>
      <c r="M5832">
        <f xml:space="preserve"> H5832 - K5832</f>
        <v>189</v>
      </c>
      <c r="N5832">
        <f xml:space="preserve"> M5832 / H5832 * 100</f>
        <v>3.332745547522483</v>
      </c>
    </row>
    <row r="5833" spans="1:14" x14ac:dyDescent="0.55000000000000004">
      <c r="A5833" t="s">
        <v>5976</v>
      </c>
      <c r="B5833" t="s">
        <v>99</v>
      </c>
      <c r="C5833" t="s">
        <v>20</v>
      </c>
      <c r="D5833" t="s">
        <v>206</v>
      </c>
      <c r="E5833" t="s">
        <v>49</v>
      </c>
      <c r="F5833" s="1">
        <v>42957</v>
      </c>
      <c r="I5833" t="s">
        <v>85</v>
      </c>
      <c r="J5833" t="s">
        <v>17</v>
      </c>
      <c r="K5833">
        <v>4821</v>
      </c>
    </row>
    <row r="5834" spans="1:14" x14ac:dyDescent="0.55000000000000004">
      <c r="A5834" t="s">
        <v>5977</v>
      </c>
      <c r="B5834" t="s">
        <v>99</v>
      </c>
      <c r="C5834" t="s">
        <v>27</v>
      </c>
      <c r="D5834" t="s">
        <v>204</v>
      </c>
      <c r="E5834" t="s">
        <v>55</v>
      </c>
      <c r="F5834" s="1">
        <v>42957</v>
      </c>
      <c r="G5834" s="1">
        <v>42987</v>
      </c>
      <c r="H5834">
        <v>0</v>
      </c>
      <c r="I5834" t="s">
        <v>85</v>
      </c>
      <c r="J5834" t="s">
        <v>17</v>
      </c>
      <c r="K5834">
        <v>550</v>
      </c>
    </row>
    <row r="5835" spans="1:14" x14ac:dyDescent="0.55000000000000004">
      <c r="A5835" t="s">
        <v>5978</v>
      </c>
      <c r="B5835" t="s">
        <v>70</v>
      </c>
      <c r="C5835" t="s">
        <v>27</v>
      </c>
      <c r="D5835" t="s">
        <v>51</v>
      </c>
      <c r="E5835" t="s">
        <v>15</v>
      </c>
      <c r="F5835" s="1">
        <v>42957</v>
      </c>
      <c r="G5835" s="1">
        <v>43002</v>
      </c>
      <c r="H5835">
        <v>546</v>
      </c>
      <c r="I5835" t="s">
        <v>16</v>
      </c>
      <c r="J5835" t="s">
        <v>17</v>
      </c>
      <c r="K5835">
        <v>550</v>
      </c>
      <c r="M5835">
        <f t="shared" ref="M5835:M5837" si="1426" xml:space="preserve"> H5835 - K5835</f>
        <v>-4</v>
      </c>
      <c r="N5835">
        <f t="shared" ref="N5835:N5837" si="1427" xml:space="preserve"> M5835 / H5835 * 100</f>
        <v>-0.73260073260073255</v>
      </c>
    </row>
    <row r="5836" spans="1:14" x14ac:dyDescent="0.55000000000000004">
      <c r="A5836" t="s">
        <v>5979</v>
      </c>
      <c r="B5836" t="s">
        <v>37</v>
      </c>
      <c r="C5836" t="s">
        <v>24</v>
      </c>
      <c r="D5836" t="s">
        <v>133</v>
      </c>
      <c r="E5836" t="s">
        <v>15</v>
      </c>
      <c r="F5836" s="1">
        <v>42957</v>
      </c>
      <c r="G5836" s="1">
        <v>43075</v>
      </c>
      <c r="H5836">
        <v>57</v>
      </c>
      <c r="I5836" t="s">
        <v>39</v>
      </c>
      <c r="J5836" t="s">
        <v>25</v>
      </c>
      <c r="K5836">
        <v>55</v>
      </c>
      <c r="M5836">
        <f t="shared" si="1426"/>
        <v>2</v>
      </c>
      <c r="N5836">
        <f t="shared" si="1427"/>
        <v>3.5087719298245612</v>
      </c>
    </row>
    <row r="5837" spans="1:14" x14ac:dyDescent="0.55000000000000004">
      <c r="A5837" t="s">
        <v>5980</v>
      </c>
      <c r="B5837" t="s">
        <v>37</v>
      </c>
      <c r="C5837" t="s">
        <v>48</v>
      </c>
      <c r="D5837" t="s">
        <v>236</v>
      </c>
      <c r="E5837" t="s">
        <v>15</v>
      </c>
      <c r="F5837" s="1">
        <v>42957</v>
      </c>
      <c r="G5837" s="1">
        <v>43006</v>
      </c>
      <c r="H5837">
        <v>3195</v>
      </c>
      <c r="I5837" t="s">
        <v>39</v>
      </c>
      <c r="J5837" t="s">
        <v>25</v>
      </c>
      <c r="K5837">
        <v>3393</v>
      </c>
      <c r="M5837">
        <f t="shared" si="1426"/>
        <v>-198</v>
      </c>
      <c r="N5837">
        <f t="shared" si="1427"/>
        <v>-6.197183098591549</v>
      </c>
    </row>
    <row r="5838" spans="1:14" x14ac:dyDescent="0.55000000000000004">
      <c r="A5838" t="s">
        <v>5981</v>
      </c>
      <c r="B5838" t="s">
        <v>83</v>
      </c>
      <c r="C5838" t="s">
        <v>27</v>
      </c>
      <c r="D5838" t="s">
        <v>100</v>
      </c>
      <c r="E5838" t="s">
        <v>55</v>
      </c>
      <c r="F5838" s="1">
        <v>42957</v>
      </c>
      <c r="G5838" s="1">
        <v>43045</v>
      </c>
      <c r="H5838">
        <v>0</v>
      </c>
      <c r="I5838" t="s">
        <v>85</v>
      </c>
      <c r="J5838" t="s">
        <v>17</v>
      </c>
      <c r="K5838">
        <v>550</v>
      </c>
    </row>
    <row r="5839" spans="1:14" x14ac:dyDescent="0.55000000000000004">
      <c r="A5839" t="s">
        <v>5982</v>
      </c>
      <c r="B5839" t="s">
        <v>34</v>
      </c>
      <c r="C5839" t="s">
        <v>24</v>
      </c>
      <c r="D5839" t="s">
        <v>225</v>
      </c>
      <c r="E5839" t="s">
        <v>55</v>
      </c>
      <c r="F5839" s="1">
        <v>42958</v>
      </c>
      <c r="G5839" s="1">
        <v>43045</v>
      </c>
      <c r="H5839">
        <v>0</v>
      </c>
      <c r="I5839" t="s">
        <v>16</v>
      </c>
      <c r="J5839" t="s">
        <v>25</v>
      </c>
      <c r="K5839">
        <v>55</v>
      </c>
    </row>
    <row r="5840" spans="1:14" x14ac:dyDescent="0.55000000000000004">
      <c r="A5840" t="s">
        <v>5983</v>
      </c>
      <c r="B5840" t="s">
        <v>34</v>
      </c>
      <c r="C5840" t="s">
        <v>24</v>
      </c>
      <c r="D5840" t="s">
        <v>225</v>
      </c>
      <c r="E5840" t="s">
        <v>55</v>
      </c>
      <c r="F5840" s="1">
        <v>42958</v>
      </c>
      <c r="G5840" s="1">
        <v>42970</v>
      </c>
      <c r="H5840">
        <v>0</v>
      </c>
      <c r="I5840" t="s">
        <v>16</v>
      </c>
      <c r="J5840" t="s">
        <v>25</v>
      </c>
      <c r="K5840">
        <v>55</v>
      </c>
    </row>
    <row r="5841" spans="1:14" x14ac:dyDescent="0.55000000000000004">
      <c r="A5841" t="s">
        <v>5984</v>
      </c>
      <c r="B5841" t="s">
        <v>34</v>
      </c>
      <c r="C5841" t="s">
        <v>24</v>
      </c>
      <c r="D5841" t="s">
        <v>209</v>
      </c>
      <c r="E5841" t="s">
        <v>15</v>
      </c>
      <c r="F5841" s="1">
        <v>42958</v>
      </c>
      <c r="G5841" s="1">
        <v>42965</v>
      </c>
      <c r="H5841">
        <v>46</v>
      </c>
      <c r="I5841" t="s">
        <v>16</v>
      </c>
      <c r="J5841" t="s">
        <v>25</v>
      </c>
      <c r="K5841">
        <v>55</v>
      </c>
      <c r="M5841">
        <f t="shared" ref="M5841:M5842" si="1428" xml:space="preserve"> H5841 - K5841</f>
        <v>-9</v>
      </c>
      <c r="N5841">
        <f t="shared" ref="N5841:N5842" si="1429" xml:space="preserve"> M5841 / H5841 * 100</f>
        <v>-19.565217391304348</v>
      </c>
    </row>
    <row r="5842" spans="1:14" x14ac:dyDescent="0.55000000000000004">
      <c r="A5842" t="s">
        <v>5985</v>
      </c>
      <c r="B5842" t="s">
        <v>34</v>
      </c>
      <c r="C5842" t="s">
        <v>24</v>
      </c>
      <c r="D5842" t="s">
        <v>504</v>
      </c>
      <c r="E5842" t="s">
        <v>15</v>
      </c>
      <c r="F5842" s="1">
        <v>42958</v>
      </c>
      <c r="G5842" s="1">
        <v>43046</v>
      </c>
      <c r="H5842">
        <v>65</v>
      </c>
      <c r="I5842" t="s">
        <v>16</v>
      </c>
      <c r="J5842" t="s">
        <v>25</v>
      </c>
      <c r="K5842">
        <v>55</v>
      </c>
      <c r="M5842">
        <f t="shared" si="1428"/>
        <v>10</v>
      </c>
      <c r="N5842">
        <f t="shared" si="1429"/>
        <v>15.384615384615385</v>
      </c>
    </row>
    <row r="5843" spans="1:14" x14ac:dyDescent="0.55000000000000004">
      <c r="A5843" t="s">
        <v>5986</v>
      </c>
      <c r="B5843" t="s">
        <v>77</v>
      </c>
      <c r="C5843" t="s">
        <v>27</v>
      </c>
      <c r="E5843" t="s">
        <v>49</v>
      </c>
      <c r="F5843" s="1">
        <v>42958</v>
      </c>
      <c r="I5843" t="s">
        <v>39</v>
      </c>
      <c r="J5843" t="s">
        <v>17</v>
      </c>
      <c r="K5843">
        <v>550</v>
      </c>
    </row>
    <row r="5844" spans="1:14" x14ac:dyDescent="0.55000000000000004">
      <c r="A5844" t="s">
        <v>5987</v>
      </c>
      <c r="B5844" t="s">
        <v>53</v>
      </c>
      <c r="C5844" t="s">
        <v>57</v>
      </c>
      <c r="D5844" t="s">
        <v>114</v>
      </c>
      <c r="E5844" t="s">
        <v>49</v>
      </c>
      <c r="F5844" s="1">
        <v>42958</v>
      </c>
      <c r="I5844" t="s">
        <v>22</v>
      </c>
      <c r="J5844" t="s">
        <v>17</v>
      </c>
      <c r="K5844">
        <v>5482</v>
      </c>
    </row>
    <row r="5845" spans="1:14" x14ac:dyDescent="0.55000000000000004">
      <c r="A5845" t="s">
        <v>5988</v>
      </c>
      <c r="B5845" t="s">
        <v>47</v>
      </c>
      <c r="C5845" t="s">
        <v>20</v>
      </c>
      <c r="D5845" t="s">
        <v>42</v>
      </c>
      <c r="E5845" t="s">
        <v>55</v>
      </c>
      <c r="F5845" s="1">
        <v>42958</v>
      </c>
      <c r="G5845" s="1">
        <v>42971</v>
      </c>
      <c r="H5845">
        <v>0</v>
      </c>
      <c r="I5845" t="s">
        <v>32</v>
      </c>
      <c r="J5845" t="s">
        <v>17</v>
      </c>
      <c r="K5845">
        <v>4821</v>
      </c>
    </row>
    <row r="5846" spans="1:14" x14ac:dyDescent="0.55000000000000004">
      <c r="A5846" t="s">
        <v>5989</v>
      </c>
      <c r="B5846" t="s">
        <v>264</v>
      </c>
      <c r="C5846" t="s">
        <v>27</v>
      </c>
      <c r="D5846" t="s">
        <v>163</v>
      </c>
      <c r="E5846" t="s">
        <v>15</v>
      </c>
      <c r="F5846" s="1">
        <v>42958</v>
      </c>
      <c r="G5846" s="1">
        <v>43050</v>
      </c>
      <c r="H5846">
        <v>526</v>
      </c>
      <c r="I5846" t="s">
        <v>22</v>
      </c>
      <c r="J5846" t="s">
        <v>17</v>
      </c>
      <c r="K5846">
        <v>550</v>
      </c>
      <c r="M5846">
        <f t="shared" ref="M5846:M5847" si="1430" xml:space="preserve"> H5846 - K5846</f>
        <v>-24</v>
      </c>
      <c r="N5846">
        <f t="shared" ref="N5846:N5847" si="1431" xml:space="preserve"> M5846 / H5846 * 100</f>
        <v>-4.5627376425855513</v>
      </c>
    </row>
    <row r="5847" spans="1:14" x14ac:dyDescent="0.55000000000000004">
      <c r="A5847" t="s">
        <v>5990</v>
      </c>
      <c r="B5847" t="s">
        <v>264</v>
      </c>
      <c r="C5847" t="s">
        <v>20</v>
      </c>
      <c r="D5847" t="s">
        <v>54</v>
      </c>
      <c r="E5847" t="s">
        <v>15</v>
      </c>
      <c r="F5847" s="1">
        <v>42958</v>
      </c>
      <c r="G5847" s="1">
        <v>43049</v>
      </c>
      <c r="H5847">
        <v>4809</v>
      </c>
      <c r="I5847" t="s">
        <v>22</v>
      </c>
      <c r="J5847" t="s">
        <v>17</v>
      </c>
      <c r="K5847">
        <v>4821</v>
      </c>
      <c r="M5847">
        <f t="shared" si="1430"/>
        <v>-12</v>
      </c>
      <c r="N5847">
        <f t="shared" si="1431"/>
        <v>-0.24953212726138491</v>
      </c>
    </row>
    <row r="5848" spans="1:14" x14ac:dyDescent="0.55000000000000004">
      <c r="A5848" t="s">
        <v>5991</v>
      </c>
      <c r="B5848" t="s">
        <v>41</v>
      </c>
      <c r="C5848" t="s">
        <v>24</v>
      </c>
      <c r="E5848" t="s">
        <v>49</v>
      </c>
      <c r="F5848" s="1">
        <v>42958</v>
      </c>
      <c r="I5848" t="s">
        <v>39</v>
      </c>
      <c r="J5848" t="s">
        <v>25</v>
      </c>
      <c r="K5848">
        <v>55</v>
      </c>
    </row>
    <row r="5849" spans="1:14" x14ac:dyDescent="0.55000000000000004">
      <c r="A5849" t="s">
        <v>5992</v>
      </c>
      <c r="B5849" t="s">
        <v>41</v>
      </c>
      <c r="C5849" t="s">
        <v>13</v>
      </c>
      <c r="D5849" t="s">
        <v>111</v>
      </c>
      <c r="E5849" t="s">
        <v>15</v>
      </c>
      <c r="F5849" s="1">
        <v>42958</v>
      </c>
      <c r="G5849" s="1">
        <v>42961</v>
      </c>
      <c r="H5849">
        <v>1105</v>
      </c>
      <c r="I5849" t="s">
        <v>39</v>
      </c>
      <c r="J5849" t="s">
        <v>17</v>
      </c>
      <c r="K5849">
        <v>1096</v>
      </c>
      <c r="M5849">
        <f xml:space="preserve"> H5849 - K5849</f>
        <v>9</v>
      </c>
      <c r="N5849">
        <f xml:space="preserve"> M5849 / H5849 * 100</f>
        <v>0.81447963800904988</v>
      </c>
    </row>
    <row r="5850" spans="1:14" x14ac:dyDescent="0.55000000000000004">
      <c r="A5850" t="s">
        <v>5993</v>
      </c>
      <c r="B5850" t="s">
        <v>127</v>
      </c>
      <c r="C5850" t="s">
        <v>48</v>
      </c>
      <c r="D5850" t="s">
        <v>504</v>
      </c>
      <c r="E5850" t="s">
        <v>49</v>
      </c>
      <c r="F5850" s="1">
        <v>42958</v>
      </c>
      <c r="I5850" t="s">
        <v>22</v>
      </c>
      <c r="J5850" t="s">
        <v>25</v>
      </c>
      <c r="K5850">
        <v>3393</v>
      </c>
    </row>
    <row r="5851" spans="1:14" x14ac:dyDescent="0.55000000000000004">
      <c r="A5851" t="s">
        <v>5994</v>
      </c>
      <c r="B5851" t="s">
        <v>60</v>
      </c>
      <c r="C5851" t="s">
        <v>27</v>
      </c>
      <c r="E5851" t="s">
        <v>49</v>
      </c>
      <c r="F5851" s="1">
        <v>42958</v>
      </c>
      <c r="I5851" t="s">
        <v>32</v>
      </c>
      <c r="J5851" t="s">
        <v>17</v>
      </c>
      <c r="K5851">
        <v>550</v>
      </c>
    </row>
    <row r="5852" spans="1:14" x14ac:dyDescent="0.55000000000000004">
      <c r="A5852" t="s">
        <v>5995</v>
      </c>
      <c r="B5852" t="s">
        <v>70</v>
      </c>
      <c r="C5852" t="s">
        <v>24</v>
      </c>
      <c r="E5852" t="s">
        <v>49</v>
      </c>
      <c r="F5852" s="1">
        <v>42958</v>
      </c>
      <c r="I5852" t="s">
        <v>16</v>
      </c>
      <c r="J5852" t="s">
        <v>25</v>
      </c>
      <c r="K5852">
        <v>55</v>
      </c>
    </row>
    <row r="5853" spans="1:14" x14ac:dyDescent="0.55000000000000004">
      <c r="A5853" t="s">
        <v>5996</v>
      </c>
      <c r="B5853" t="s">
        <v>70</v>
      </c>
      <c r="C5853" t="s">
        <v>24</v>
      </c>
      <c r="D5853" t="s">
        <v>51</v>
      </c>
      <c r="E5853" t="s">
        <v>55</v>
      </c>
      <c r="F5853" s="1">
        <v>42958</v>
      </c>
      <c r="G5853" s="1">
        <v>42964</v>
      </c>
      <c r="H5853">
        <v>0</v>
      </c>
      <c r="I5853" t="s">
        <v>16</v>
      </c>
      <c r="J5853" t="s">
        <v>25</v>
      </c>
      <c r="K5853">
        <v>55</v>
      </c>
    </row>
    <row r="5854" spans="1:14" x14ac:dyDescent="0.55000000000000004">
      <c r="A5854" t="s">
        <v>5997</v>
      </c>
      <c r="B5854" t="s">
        <v>37</v>
      </c>
      <c r="C5854" t="s">
        <v>24</v>
      </c>
      <c r="D5854" t="s">
        <v>58</v>
      </c>
      <c r="E5854" t="s">
        <v>15</v>
      </c>
      <c r="F5854" s="1">
        <v>42958</v>
      </c>
      <c r="G5854" s="1">
        <v>42963</v>
      </c>
      <c r="H5854">
        <v>56</v>
      </c>
      <c r="I5854" t="s">
        <v>39</v>
      </c>
      <c r="J5854" t="s">
        <v>25</v>
      </c>
      <c r="K5854">
        <v>55</v>
      </c>
      <c r="M5854">
        <f xml:space="preserve"> H5854 - K5854</f>
        <v>1</v>
      </c>
      <c r="N5854">
        <f xml:space="preserve"> M5854 / H5854 * 100</f>
        <v>1.7857142857142856</v>
      </c>
    </row>
    <row r="5855" spans="1:14" x14ac:dyDescent="0.55000000000000004">
      <c r="A5855" t="s">
        <v>5998</v>
      </c>
      <c r="B5855" t="s">
        <v>83</v>
      </c>
      <c r="C5855" t="s">
        <v>13</v>
      </c>
      <c r="D5855" t="s">
        <v>530</v>
      </c>
      <c r="E5855" t="s">
        <v>55</v>
      </c>
      <c r="F5855" s="1">
        <v>42958</v>
      </c>
      <c r="G5855" s="1">
        <v>43048</v>
      </c>
      <c r="H5855">
        <v>0</v>
      </c>
      <c r="I5855" t="s">
        <v>85</v>
      </c>
      <c r="J5855" t="s">
        <v>17</v>
      </c>
      <c r="K5855">
        <v>1096</v>
      </c>
    </row>
    <row r="5856" spans="1:14" x14ac:dyDescent="0.55000000000000004">
      <c r="A5856" t="s">
        <v>5999</v>
      </c>
      <c r="B5856" t="s">
        <v>30</v>
      </c>
      <c r="C5856" t="s">
        <v>20</v>
      </c>
      <c r="D5856" t="s">
        <v>31</v>
      </c>
      <c r="E5856" t="s">
        <v>55</v>
      </c>
      <c r="F5856" s="1">
        <v>42958</v>
      </c>
      <c r="G5856" s="1">
        <v>43068</v>
      </c>
      <c r="H5856">
        <v>0</v>
      </c>
      <c r="I5856" t="s">
        <v>32</v>
      </c>
      <c r="J5856" t="s">
        <v>17</v>
      </c>
      <c r="K5856">
        <v>4821</v>
      </c>
    </row>
    <row r="5857" spans="1:14" x14ac:dyDescent="0.55000000000000004">
      <c r="A5857" t="s">
        <v>6000</v>
      </c>
      <c r="B5857" t="s">
        <v>129</v>
      </c>
      <c r="C5857" t="s">
        <v>20</v>
      </c>
      <c r="E5857" t="s">
        <v>49</v>
      </c>
      <c r="F5857" s="1">
        <v>42959</v>
      </c>
      <c r="I5857" t="s">
        <v>75</v>
      </c>
      <c r="J5857" t="s">
        <v>17</v>
      </c>
      <c r="K5857">
        <v>4821</v>
      </c>
    </row>
    <row r="5858" spans="1:14" x14ac:dyDescent="0.55000000000000004">
      <c r="A5858" t="s">
        <v>6001</v>
      </c>
      <c r="B5858" t="s">
        <v>129</v>
      </c>
      <c r="C5858" t="s">
        <v>27</v>
      </c>
      <c r="D5858" t="s">
        <v>312</v>
      </c>
      <c r="E5858" t="s">
        <v>55</v>
      </c>
      <c r="F5858" s="1">
        <v>42959</v>
      </c>
      <c r="G5858" s="1">
        <v>42971</v>
      </c>
      <c r="H5858">
        <v>0</v>
      </c>
      <c r="I5858" t="s">
        <v>75</v>
      </c>
      <c r="J5858" t="s">
        <v>17</v>
      </c>
      <c r="K5858">
        <v>550</v>
      </c>
    </row>
    <row r="5859" spans="1:14" x14ac:dyDescent="0.55000000000000004">
      <c r="A5859" t="s">
        <v>6002</v>
      </c>
      <c r="B5859" t="s">
        <v>129</v>
      </c>
      <c r="C5859" t="s">
        <v>20</v>
      </c>
      <c r="D5859" t="s">
        <v>92</v>
      </c>
      <c r="E5859" t="s">
        <v>15</v>
      </c>
      <c r="F5859" s="1">
        <v>42959</v>
      </c>
      <c r="G5859" s="1">
        <v>43049</v>
      </c>
      <c r="H5859">
        <v>4161</v>
      </c>
      <c r="I5859" t="s">
        <v>75</v>
      </c>
      <c r="J5859" t="s">
        <v>17</v>
      </c>
      <c r="K5859">
        <v>4821</v>
      </c>
      <c r="M5859">
        <f xml:space="preserve"> H5859 - K5859</f>
        <v>-660</v>
      </c>
      <c r="N5859">
        <f xml:space="preserve"> M5859 / H5859 * 100</f>
        <v>-15.861571737563086</v>
      </c>
    </row>
    <row r="5860" spans="1:14" x14ac:dyDescent="0.55000000000000004">
      <c r="A5860" t="s">
        <v>6003</v>
      </c>
      <c r="B5860" t="s">
        <v>214</v>
      </c>
      <c r="C5860" t="s">
        <v>24</v>
      </c>
      <c r="E5860" t="s">
        <v>49</v>
      </c>
      <c r="F5860" s="1">
        <v>42959</v>
      </c>
      <c r="I5860" t="s">
        <v>16</v>
      </c>
      <c r="J5860" t="s">
        <v>25</v>
      </c>
      <c r="K5860">
        <v>55</v>
      </c>
    </row>
    <row r="5861" spans="1:14" x14ac:dyDescent="0.55000000000000004">
      <c r="A5861" t="s">
        <v>6004</v>
      </c>
      <c r="B5861" t="s">
        <v>214</v>
      </c>
      <c r="C5861" t="s">
        <v>48</v>
      </c>
      <c r="E5861" t="s">
        <v>49</v>
      </c>
      <c r="F5861" s="1">
        <v>42959</v>
      </c>
      <c r="I5861" t="s">
        <v>16</v>
      </c>
      <c r="J5861" t="s">
        <v>25</v>
      </c>
      <c r="K5861">
        <v>3393</v>
      </c>
    </row>
    <row r="5862" spans="1:14" x14ac:dyDescent="0.55000000000000004">
      <c r="A5862" t="s">
        <v>6005</v>
      </c>
      <c r="B5862" t="s">
        <v>214</v>
      </c>
      <c r="C5862" t="s">
        <v>24</v>
      </c>
      <c r="D5862" t="s">
        <v>28</v>
      </c>
      <c r="E5862" t="s">
        <v>15</v>
      </c>
      <c r="F5862" s="1">
        <v>42959</v>
      </c>
      <c r="G5862" s="1">
        <v>43062</v>
      </c>
      <c r="H5862">
        <v>65</v>
      </c>
      <c r="I5862" t="s">
        <v>16</v>
      </c>
      <c r="J5862" t="s">
        <v>25</v>
      </c>
      <c r="K5862">
        <v>55</v>
      </c>
      <c r="M5862">
        <f xml:space="preserve"> H5862 - K5862</f>
        <v>10</v>
      </c>
      <c r="N5862">
        <f xml:space="preserve"> M5862 / H5862 * 100</f>
        <v>15.384615384615385</v>
      </c>
    </row>
    <row r="5863" spans="1:14" x14ac:dyDescent="0.55000000000000004">
      <c r="A5863" t="s">
        <v>6006</v>
      </c>
      <c r="B5863" t="s">
        <v>176</v>
      </c>
      <c r="C5863" t="s">
        <v>20</v>
      </c>
      <c r="D5863" t="s">
        <v>201</v>
      </c>
      <c r="E5863" t="s">
        <v>55</v>
      </c>
      <c r="F5863" s="1">
        <v>42959</v>
      </c>
      <c r="G5863" s="1">
        <v>42960</v>
      </c>
      <c r="H5863">
        <v>0</v>
      </c>
      <c r="I5863" t="s">
        <v>85</v>
      </c>
      <c r="J5863" t="s">
        <v>17</v>
      </c>
      <c r="K5863">
        <v>4821</v>
      </c>
    </row>
    <row r="5864" spans="1:14" x14ac:dyDescent="0.55000000000000004">
      <c r="A5864" t="s">
        <v>6007</v>
      </c>
      <c r="B5864" t="s">
        <v>176</v>
      </c>
      <c r="C5864" t="s">
        <v>27</v>
      </c>
      <c r="D5864" t="s">
        <v>312</v>
      </c>
      <c r="E5864" t="s">
        <v>15</v>
      </c>
      <c r="F5864" s="1">
        <v>42959</v>
      </c>
      <c r="G5864" s="1">
        <v>42981</v>
      </c>
      <c r="H5864">
        <v>524</v>
      </c>
      <c r="I5864" t="s">
        <v>85</v>
      </c>
      <c r="J5864" t="s">
        <v>17</v>
      </c>
      <c r="K5864">
        <v>550</v>
      </c>
      <c r="M5864">
        <f xml:space="preserve"> H5864 - K5864</f>
        <v>-26</v>
      </c>
      <c r="N5864">
        <f xml:space="preserve"> M5864 / H5864 * 100</f>
        <v>-4.9618320610687023</v>
      </c>
    </row>
    <row r="5865" spans="1:14" x14ac:dyDescent="0.55000000000000004">
      <c r="A5865" t="s">
        <v>6008</v>
      </c>
      <c r="B5865" t="s">
        <v>19</v>
      </c>
      <c r="C5865" t="s">
        <v>24</v>
      </c>
      <c r="D5865" t="s">
        <v>64</v>
      </c>
      <c r="E5865" t="s">
        <v>49</v>
      </c>
      <c r="F5865" s="1">
        <v>42959</v>
      </c>
      <c r="I5865" t="s">
        <v>22</v>
      </c>
      <c r="J5865" t="s">
        <v>25</v>
      </c>
      <c r="K5865">
        <v>55</v>
      </c>
    </row>
    <row r="5866" spans="1:14" x14ac:dyDescent="0.55000000000000004">
      <c r="A5866" t="s">
        <v>6009</v>
      </c>
      <c r="B5866" t="s">
        <v>19</v>
      </c>
      <c r="C5866" t="s">
        <v>20</v>
      </c>
      <c r="D5866" t="s">
        <v>35</v>
      </c>
      <c r="E5866" t="s">
        <v>55</v>
      </c>
      <c r="F5866" s="1">
        <v>42959</v>
      </c>
      <c r="G5866" s="1">
        <v>43040</v>
      </c>
      <c r="H5866">
        <v>0</v>
      </c>
      <c r="I5866" t="s">
        <v>22</v>
      </c>
      <c r="J5866" t="s">
        <v>17</v>
      </c>
      <c r="K5866">
        <v>4821</v>
      </c>
    </row>
    <row r="5867" spans="1:14" x14ac:dyDescent="0.55000000000000004">
      <c r="A5867" t="s">
        <v>6010</v>
      </c>
      <c r="B5867" t="s">
        <v>19</v>
      </c>
      <c r="C5867" t="s">
        <v>27</v>
      </c>
      <c r="D5867" t="s">
        <v>330</v>
      </c>
      <c r="E5867" t="s">
        <v>15</v>
      </c>
      <c r="F5867" s="1">
        <v>42959</v>
      </c>
      <c r="G5867" s="1">
        <v>43059</v>
      </c>
      <c r="H5867">
        <v>481</v>
      </c>
      <c r="I5867" t="s">
        <v>22</v>
      </c>
      <c r="J5867" t="s">
        <v>17</v>
      </c>
      <c r="K5867">
        <v>550</v>
      </c>
      <c r="M5867">
        <f t="shared" ref="M5867:M5870" si="1432" xml:space="preserve"> H5867 - K5867</f>
        <v>-69</v>
      </c>
      <c r="N5867">
        <f t="shared" ref="N5867:N5870" si="1433" xml:space="preserve"> M5867 / H5867 * 100</f>
        <v>-14.345114345114347</v>
      </c>
    </row>
    <row r="5868" spans="1:14" x14ac:dyDescent="0.55000000000000004">
      <c r="A5868" t="s">
        <v>6011</v>
      </c>
      <c r="B5868" t="s">
        <v>19</v>
      </c>
      <c r="C5868" t="s">
        <v>27</v>
      </c>
      <c r="D5868" t="s">
        <v>71</v>
      </c>
      <c r="E5868" t="s">
        <v>15</v>
      </c>
      <c r="F5868" s="1">
        <v>42959</v>
      </c>
      <c r="G5868" s="1">
        <v>43050</v>
      </c>
      <c r="H5868">
        <v>520</v>
      </c>
      <c r="I5868" t="s">
        <v>22</v>
      </c>
      <c r="J5868" t="s">
        <v>17</v>
      </c>
      <c r="K5868">
        <v>550</v>
      </c>
      <c r="M5868">
        <f t="shared" si="1432"/>
        <v>-30</v>
      </c>
      <c r="N5868">
        <f t="shared" si="1433"/>
        <v>-5.7692307692307692</v>
      </c>
    </row>
    <row r="5869" spans="1:14" x14ac:dyDescent="0.55000000000000004">
      <c r="A5869" t="s">
        <v>6012</v>
      </c>
      <c r="B5869" t="s">
        <v>19</v>
      </c>
      <c r="C5869" t="s">
        <v>20</v>
      </c>
      <c r="D5869" t="s">
        <v>28</v>
      </c>
      <c r="E5869" t="s">
        <v>15</v>
      </c>
      <c r="F5869" s="1">
        <v>42959</v>
      </c>
      <c r="G5869" s="1">
        <v>43043</v>
      </c>
      <c r="H5869">
        <v>4582</v>
      </c>
      <c r="I5869" t="s">
        <v>22</v>
      </c>
      <c r="J5869" t="s">
        <v>17</v>
      </c>
      <c r="K5869">
        <v>4821</v>
      </c>
      <c r="M5869">
        <f t="shared" si="1432"/>
        <v>-239</v>
      </c>
      <c r="N5869">
        <f t="shared" si="1433"/>
        <v>-5.2160628546486256</v>
      </c>
    </row>
    <row r="5870" spans="1:14" x14ac:dyDescent="0.55000000000000004">
      <c r="A5870" t="s">
        <v>6013</v>
      </c>
      <c r="B5870" t="s">
        <v>77</v>
      </c>
      <c r="C5870" t="s">
        <v>24</v>
      </c>
      <c r="D5870" t="s">
        <v>80</v>
      </c>
      <c r="E5870" t="s">
        <v>15</v>
      </c>
      <c r="F5870" s="1">
        <v>42959</v>
      </c>
      <c r="G5870" s="1">
        <v>42968</v>
      </c>
      <c r="H5870">
        <v>53</v>
      </c>
      <c r="I5870" t="s">
        <v>39</v>
      </c>
      <c r="J5870" t="s">
        <v>25</v>
      </c>
      <c r="K5870">
        <v>55</v>
      </c>
      <c r="M5870">
        <f t="shared" si="1432"/>
        <v>-2</v>
      </c>
      <c r="N5870">
        <f t="shared" si="1433"/>
        <v>-3.7735849056603774</v>
      </c>
    </row>
    <row r="5871" spans="1:14" x14ac:dyDescent="0.55000000000000004">
      <c r="A5871" t="s">
        <v>6014</v>
      </c>
      <c r="B5871" t="s">
        <v>47</v>
      </c>
      <c r="C5871" t="s">
        <v>27</v>
      </c>
      <c r="E5871" t="s">
        <v>49</v>
      </c>
      <c r="F5871" s="1">
        <v>42959</v>
      </c>
      <c r="I5871" t="s">
        <v>32</v>
      </c>
      <c r="J5871" t="s">
        <v>17</v>
      </c>
      <c r="K5871">
        <v>550</v>
      </c>
    </row>
    <row r="5872" spans="1:14" x14ac:dyDescent="0.55000000000000004">
      <c r="A5872" t="s">
        <v>6015</v>
      </c>
      <c r="B5872" t="s">
        <v>106</v>
      </c>
      <c r="C5872" t="s">
        <v>13</v>
      </c>
      <c r="D5872" t="s">
        <v>97</v>
      </c>
      <c r="E5872" t="s">
        <v>55</v>
      </c>
      <c r="F5872" s="1">
        <v>42959</v>
      </c>
      <c r="G5872" s="1">
        <v>43072</v>
      </c>
      <c r="H5872">
        <v>0</v>
      </c>
      <c r="I5872" t="s">
        <v>32</v>
      </c>
      <c r="J5872" t="s">
        <v>17</v>
      </c>
      <c r="K5872">
        <v>1096</v>
      </c>
    </row>
    <row r="5873" spans="1:14" x14ac:dyDescent="0.55000000000000004">
      <c r="A5873" t="s">
        <v>6016</v>
      </c>
      <c r="B5873" t="s">
        <v>144</v>
      </c>
      <c r="C5873" t="s">
        <v>27</v>
      </c>
      <c r="D5873" t="s">
        <v>122</v>
      </c>
      <c r="E5873" t="s">
        <v>55</v>
      </c>
      <c r="F5873" s="1">
        <v>42959</v>
      </c>
      <c r="G5873" s="1">
        <v>42990</v>
      </c>
      <c r="H5873">
        <v>0</v>
      </c>
      <c r="I5873" t="s">
        <v>16</v>
      </c>
      <c r="J5873" t="s">
        <v>17</v>
      </c>
      <c r="K5873">
        <v>550</v>
      </c>
    </row>
    <row r="5874" spans="1:14" x14ac:dyDescent="0.55000000000000004">
      <c r="A5874" t="s">
        <v>6017</v>
      </c>
      <c r="B5874" t="s">
        <v>127</v>
      </c>
      <c r="C5874" t="s">
        <v>27</v>
      </c>
      <c r="D5874" t="s">
        <v>757</v>
      </c>
      <c r="E5874" t="s">
        <v>49</v>
      </c>
      <c r="F5874" s="1">
        <v>42959</v>
      </c>
      <c r="I5874" t="s">
        <v>22</v>
      </c>
      <c r="J5874" t="s">
        <v>17</v>
      </c>
      <c r="K5874">
        <v>550</v>
      </c>
    </row>
    <row r="5875" spans="1:14" x14ac:dyDescent="0.55000000000000004">
      <c r="A5875" t="s">
        <v>6018</v>
      </c>
      <c r="B5875" t="s">
        <v>60</v>
      </c>
      <c r="C5875" t="s">
        <v>13</v>
      </c>
      <c r="E5875" t="s">
        <v>49</v>
      </c>
      <c r="F5875" s="1">
        <v>42959</v>
      </c>
      <c r="I5875" t="s">
        <v>32</v>
      </c>
      <c r="J5875" t="s">
        <v>17</v>
      </c>
      <c r="K5875">
        <v>1096</v>
      </c>
    </row>
    <row r="5876" spans="1:14" x14ac:dyDescent="0.55000000000000004">
      <c r="A5876" t="s">
        <v>6019</v>
      </c>
      <c r="B5876" t="s">
        <v>60</v>
      </c>
      <c r="C5876" t="s">
        <v>27</v>
      </c>
      <c r="D5876" t="s">
        <v>327</v>
      </c>
      <c r="E5876" t="s">
        <v>15</v>
      </c>
      <c r="F5876" s="1">
        <v>42959</v>
      </c>
      <c r="G5876" s="1">
        <v>43000</v>
      </c>
      <c r="H5876">
        <v>559</v>
      </c>
      <c r="I5876" t="s">
        <v>32</v>
      </c>
      <c r="J5876" t="s">
        <v>17</v>
      </c>
      <c r="K5876">
        <v>550</v>
      </c>
      <c r="M5876">
        <f xml:space="preserve"> H5876 - K5876</f>
        <v>9</v>
      </c>
      <c r="N5876">
        <f xml:space="preserve"> M5876 / H5876 * 100</f>
        <v>1.6100178890876566</v>
      </c>
    </row>
    <row r="5877" spans="1:14" x14ac:dyDescent="0.55000000000000004">
      <c r="A5877" t="s">
        <v>6020</v>
      </c>
      <c r="B5877" t="s">
        <v>12</v>
      </c>
      <c r="C5877" t="s">
        <v>24</v>
      </c>
      <c r="D5877" t="s">
        <v>90</v>
      </c>
      <c r="E5877" t="s">
        <v>49</v>
      </c>
      <c r="F5877" s="1">
        <v>42959</v>
      </c>
      <c r="I5877" t="s">
        <v>16</v>
      </c>
      <c r="J5877" t="s">
        <v>25</v>
      </c>
      <c r="K5877">
        <v>55</v>
      </c>
    </row>
    <row r="5878" spans="1:14" x14ac:dyDescent="0.55000000000000004">
      <c r="A5878" t="s">
        <v>6021</v>
      </c>
      <c r="B5878" t="s">
        <v>12</v>
      </c>
      <c r="C5878" t="s">
        <v>24</v>
      </c>
      <c r="E5878" t="s">
        <v>49</v>
      </c>
      <c r="F5878" s="1">
        <v>42959</v>
      </c>
      <c r="I5878" t="s">
        <v>16</v>
      </c>
      <c r="J5878" t="s">
        <v>25</v>
      </c>
      <c r="K5878">
        <v>55</v>
      </c>
    </row>
    <row r="5879" spans="1:14" x14ac:dyDescent="0.55000000000000004">
      <c r="A5879" t="s">
        <v>6022</v>
      </c>
      <c r="B5879" t="s">
        <v>12</v>
      </c>
      <c r="C5879" t="s">
        <v>24</v>
      </c>
      <c r="E5879" t="s">
        <v>49</v>
      </c>
      <c r="F5879" s="1">
        <v>42959</v>
      </c>
      <c r="I5879" t="s">
        <v>16</v>
      </c>
      <c r="J5879" t="s">
        <v>25</v>
      </c>
      <c r="K5879">
        <v>55</v>
      </c>
    </row>
    <row r="5880" spans="1:14" x14ac:dyDescent="0.55000000000000004">
      <c r="A5880" t="s">
        <v>6023</v>
      </c>
      <c r="B5880" t="s">
        <v>12</v>
      </c>
      <c r="C5880" t="s">
        <v>48</v>
      </c>
      <c r="D5880" t="s">
        <v>21</v>
      </c>
      <c r="E5880" t="s">
        <v>55</v>
      </c>
      <c r="F5880" s="1">
        <v>42959</v>
      </c>
      <c r="G5880" s="1">
        <v>42964</v>
      </c>
      <c r="H5880">
        <v>0</v>
      </c>
      <c r="I5880" t="s">
        <v>16</v>
      </c>
      <c r="J5880" t="s">
        <v>25</v>
      </c>
      <c r="K5880">
        <v>3393</v>
      </c>
    </row>
    <row r="5881" spans="1:14" x14ac:dyDescent="0.55000000000000004">
      <c r="A5881" t="s">
        <v>6024</v>
      </c>
      <c r="B5881" t="s">
        <v>70</v>
      </c>
      <c r="C5881" t="s">
        <v>24</v>
      </c>
      <c r="D5881" t="s">
        <v>249</v>
      </c>
      <c r="E5881" t="s">
        <v>49</v>
      </c>
      <c r="F5881" s="1">
        <v>42959</v>
      </c>
      <c r="I5881" t="s">
        <v>16</v>
      </c>
      <c r="J5881" t="s">
        <v>25</v>
      </c>
      <c r="K5881">
        <v>55</v>
      </c>
    </row>
    <row r="5882" spans="1:14" x14ac:dyDescent="0.55000000000000004">
      <c r="A5882" t="s">
        <v>6025</v>
      </c>
      <c r="B5882" t="s">
        <v>70</v>
      </c>
      <c r="C5882" t="s">
        <v>48</v>
      </c>
      <c r="D5882" t="s">
        <v>71</v>
      </c>
      <c r="E5882" t="s">
        <v>15</v>
      </c>
      <c r="F5882" s="1">
        <v>42959</v>
      </c>
      <c r="G5882" s="1">
        <v>43068</v>
      </c>
      <c r="H5882">
        <v>3165</v>
      </c>
      <c r="I5882" t="s">
        <v>16</v>
      </c>
      <c r="J5882" t="s">
        <v>25</v>
      </c>
      <c r="K5882">
        <v>3393</v>
      </c>
      <c r="M5882">
        <f xml:space="preserve"> H5882 - K5882</f>
        <v>-228</v>
      </c>
      <c r="N5882">
        <f xml:space="preserve"> M5882 / H5882 * 100</f>
        <v>-7.2037914691943126</v>
      </c>
    </row>
    <row r="5883" spans="1:14" x14ac:dyDescent="0.55000000000000004">
      <c r="A5883" t="s">
        <v>6026</v>
      </c>
      <c r="B5883" t="s">
        <v>37</v>
      </c>
      <c r="C5883" t="s">
        <v>27</v>
      </c>
      <c r="E5883" t="s">
        <v>49</v>
      </c>
      <c r="F5883" s="1">
        <v>42959</v>
      </c>
      <c r="I5883" t="s">
        <v>39</v>
      </c>
      <c r="J5883" t="s">
        <v>17</v>
      </c>
      <c r="K5883">
        <v>550</v>
      </c>
    </row>
    <row r="5884" spans="1:14" x14ac:dyDescent="0.55000000000000004">
      <c r="A5884" t="s">
        <v>6027</v>
      </c>
      <c r="B5884" t="s">
        <v>37</v>
      </c>
      <c r="C5884" t="s">
        <v>27</v>
      </c>
      <c r="E5884" t="s">
        <v>49</v>
      </c>
      <c r="F5884" s="1">
        <v>42959</v>
      </c>
      <c r="I5884" t="s">
        <v>39</v>
      </c>
      <c r="J5884" t="s">
        <v>17</v>
      </c>
      <c r="K5884">
        <v>550</v>
      </c>
    </row>
    <row r="5885" spans="1:14" x14ac:dyDescent="0.55000000000000004">
      <c r="A5885" t="s">
        <v>6028</v>
      </c>
      <c r="B5885" t="s">
        <v>37</v>
      </c>
      <c r="C5885" t="s">
        <v>57</v>
      </c>
      <c r="E5885" t="s">
        <v>49</v>
      </c>
      <c r="F5885" s="1">
        <v>42959</v>
      </c>
      <c r="I5885" t="s">
        <v>39</v>
      </c>
      <c r="J5885" t="s">
        <v>17</v>
      </c>
      <c r="K5885">
        <v>5482</v>
      </c>
    </row>
    <row r="5886" spans="1:14" x14ac:dyDescent="0.55000000000000004">
      <c r="A5886" t="s">
        <v>6029</v>
      </c>
      <c r="B5886" t="s">
        <v>37</v>
      </c>
      <c r="C5886" t="s">
        <v>20</v>
      </c>
      <c r="D5886" t="s">
        <v>14</v>
      </c>
      <c r="E5886" t="s">
        <v>49</v>
      </c>
      <c r="F5886" s="1">
        <v>42959</v>
      </c>
      <c r="I5886" t="s">
        <v>39</v>
      </c>
      <c r="J5886" t="s">
        <v>17</v>
      </c>
      <c r="K5886">
        <v>4821</v>
      </c>
    </row>
    <row r="5887" spans="1:14" x14ac:dyDescent="0.55000000000000004">
      <c r="A5887" t="s">
        <v>6030</v>
      </c>
      <c r="B5887" t="s">
        <v>37</v>
      </c>
      <c r="C5887" t="s">
        <v>48</v>
      </c>
      <c r="D5887" t="s">
        <v>325</v>
      </c>
      <c r="E5887" t="s">
        <v>15</v>
      </c>
      <c r="F5887" s="1">
        <v>42959</v>
      </c>
      <c r="G5887" s="1">
        <v>43053</v>
      </c>
      <c r="H5887">
        <v>3779</v>
      </c>
      <c r="I5887" t="s">
        <v>39</v>
      </c>
      <c r="J5887" t="s">
        <v>25</v>
      </c>
      <c r="K5887">
        <v>3393</v>
      </c>
      <c r="M5887">
        <f xml:space="preserve"> H5887 - K5887</f>
        <v>386</v>
      </c>
      <c r="N5887">
        <f xml:space="preserve"> M5887 / H5887 * 100</f>
        <v>10.214342418629267</v>
      </c>
    </row>
    <row r="5888" spans="1:14" x14ac:dyDescent="0.55000000000000004">
      <c r="A5888" t="s">
        <v>6031</v>
      </c>
      <c r="B5888" t="s">
        <v>83</v>
      </c>
      <c r="C5888" t="s">
        <v>27</v>
      </c>
      <c r="E5888" t="s">
        <v>49</v>
      </c>
      <c r="F5888" s="1">
        <v>42959</v>
      </c>
      <c r="I5888" t="s">
        <v>85</v>
      </c>
      <c r="J5888" t="s">
        <v>17</v>
      </c>
      <c r="K5888">
        <v>550</v>
      </c>
    </row>
    <row r="5889" spans="1:14" x14ac:dyDescent="0.55000000000000004">
      <c r="A5889" t="s">
        <v>6032</v>
      </c>
      <c r="B5889" t="s">
        <v>83</v>
      </c>
      <c r="C5889" t="s">
        <v>24</v>
      </c>
      <c r="D5889" t="s">
        <v>221</v>
      </c>
      <c r="E5889" t="s">
        <v>15</v>
      </c>
      <c r="F5889" s="1">
        <v>42959</v>
      </c>
      <c r="G5889" s="1">
        <v>43051</v>
      </c>
      <c r="H5889">
        <v>48</v>
      </c>
      <c r="I5889" t="s">
        <v>85</v>
      </c>
      <c r="J5889" t="s">
        <v>25</v>
      </c>
      <c r="K5889">
        <v>55</v>
      </c>
      <c r="M5889">
        <f t="shared" ref="M5889:M5890" si="1434" xml:space="preserve"> H5889 - K5889</f>
        <v>-7</v>
      </c>
      <c r="N5889">
        <f t="shared" ref="N5889:N5890" si="1435" xml:space="preserve"> M5889 / H5889 * 100</f>
        <v>-14.583333333333334</v>
      </c>
    </row>
    <row r="5890" spans="1:14" x14ac:dyDescent="0.55000000000000004">
      <c r="A5890" t="s">
        <v>6033</v>
      </c>
      <c r="B5890" t="s">
        <v>34</v>
      </c>
      <c r="C5890" t="s">
        <v>24</v>
      </c>
      <c r="D5890" t="s">
        <v>504</v>
      </c>
      <c r="E5890" t="s">
        <v>15</v>
      </c>
      <c r="F5890" s="1">
        <v>42960</v>
      </c>
      <c r="G5890" s="1">
        <v>43041</v>
      </c>
      <c r="H5890">
        <v>50</v>
      </c>
      <c r="I5890" t="s">
        <v>16</v>
      </c>
      <c r="J5890" t="s">
        <v>25</v>
      </c>
      <c r="K5890">
        <v>55</v>
      </c>
      <c r="M5890">
        <f t="shared" si="1434"/>
        <v>-5</v>
      </c>
      <c r="N5890">
        <f t="shared" si="1435"/>
        <v>-10</v>
      </c>
    </row>
    <row r="5891" spans="1:14" x14ac:dyDescent="0.55000000000000004">
      <c r="A5891" t="s">
        <v>6034</v>
      </c>
      <c r="B5891" t="s">
        <v>150</v>
      </c>
      <c r="C5891" t="s">
        <v>24</v>
      </c>
      <c r="D5891" t="s">
        <v>201</v>
      </c>
      <c r="E5891" t="s">
        <v>55</v>
      </c>
      <c r="F5891" s="1">
        <v>42960</v>
      </c>
      <c r="G5891" s="1">
        <v>43061</v>
      </c>
      <c r="H5891">
        <v>0</v>
      </c>
      <c r="I5891" t="s">
        <v>75</v>
      </c>
      <c r="J5891" t="s">
        <v>25</v>
      </c>
      <c r="K5891">
        <v>55</v>
      </c>
    </row>
    <row r="5892" spans="1:14" x14ac:dyDescent="0.55000000000000004">
      <c r="A5892" t="s">
        <v>6035</v>
      </c>
      <c r="B5892" t="s">
        <v>129</v>
      </c>
      <c r="C5892" t="s">
        <v>48</v>
      </c>
      <c r="D5892" t="s">
        <v>74</v>
      </c>
      <c r="E5892" t="s">
        <v>55</v>
      </c>
      <c r="F5892" s="1">
        <v>42960</v>
      </c>
      <c r="G5892" s="1">
        <v>43063</v>
      </c>
      <c r="H5892">
        <v>0</v>
      </c>
      <c r="I5892" t="s">
        <v>75</v>
      </c>
      <c r="J5892" t="s">
        <v>25</v>
      </c>
      <c r="K5892">
        <v>3393</v>
      </c>
    </row>
    <row r="5893" spans="1:14" x14ac:dyDescent="0.55000000000000004">
      <c r="A5893" t="s">
        <v>6036</v>
      </c>
      <c r="B5893" t="s">
        <v>176</v>
      </c>
      <c r="C5893" t="s">
        <v>48</v>
      </c>
      <c r="E5893" t="s">
        <v>49</v>
      </c>
      <c r="F5893" s="1">
        <v>42960</v>
      </c>
      <c r="I5893" t="s">
        <v>85</v>
      </c>
      <c r="J5893" t="s">
        <v>25</v>
      </c>
      <c r="K5893">
        <v>3393</v>
      </c>
    </row>
    <row r="5894" spans="1:14" x14ac:dyDescent="0.55000000000000004">
      <c r="A5894" t="s">
        <v>6037</v>
      </c>
      <c r="B5894" t="s">
        <v>176</v>
      </c>
      <c r="C5894" t="s">
        <v>20</v>
      </c>
      <c r="D5894" t="s">
        <v>100</v>
      </c>
      <c r="E5894" t="s">
        <v>15</v>
      </c>
      <c r="F5894" s="1">
        <v>42960</v>
      </c>
      <c r="G5894" s="1">
        <v>42969</v>
      </c>
      <c r="H5894">
        <v>4498</v>
      </c>
      <c r="I5894" t="s">
        <v>85</v>
      </c>
      <c r="J5894" t="s">
        <v>17</v>
      </c>
      <c r="K5894">
        <v>4821</v>
      </c>
      <c r="M5894">
        <f t="shared" ref="M5894:M5895" si="1436" xml:space="preserve"> H5894 - K5894</f>
        <v>-323</v>
      </c>
      <c r="N5894">
        <f t="shared" ref="N5894:N5895" si="1437" xml:space="preserve"> M5894 / H5894 * 100</f>
        <v>-7.1809693196976427</v>
      </c>
    </row>
    <row r="5895" spans="1:14" x14ac:dyDescent="0.55000000000000004">
      <c r="A5895" t="s">
        <v>6038</v>
      </c>
      <c r="B5895" t="s">
        <v>176</v>
      </c>
      <c r="C5895" t="s">
        <v>24</v>
      </c>
      <c r="D5895" t="s">
        <v>385</v>
      </c>
      <c r="E5895" t="s">
        <v>15</v>
      </c>
      <c r="F5895" s="1">
        <v>42960</v>
      </c>
      <c r="G5895" s="1">
        <v>42979</v>
      </c>
      <c r="H5895">
        <v>59</v>
      </c>
      <c r="I5895" t="s">
        <v>85</v>
      </c>
      <c r="J5895" t="s">
        <v>25</v>
      </c>
      <c r="K5895">
        <v>55</v>
      </c>
      <c r="M5895">
        <f t="shared" si="1436"/>
        <v>4</v>
      </c>
      <c r="N5895">
        <f t="shared" si="1437"/>
        <v>6.7796610169491522</v>
      </c>
    </row>
    <row r="5896" spans="1:14" x14ac:dyDescent="0.55000000000000004">
      <c r="A5896" t="s">
        <v>6039</v>
      </c>
      <c r="B5896" t="s">
        <v>73</v>
      </c>
      <c r="C5896" t="s">
        <v>20</v>
      </c>
      <c r="D5896" t="s">
        <v>114</v>
      </c>
      <c r="E5896" t="s">
        <v>55</v>
      </c>
      <c r="F5896" s="1">
        <v>42960</v>
      </c>
      <c r="G5896" s="1">
        <v>42964</v>
      </c>
      <c r="H5896">
        <v>0</v>
      </c>
      <c r="I5896" t="s">
        <v>75</v>
      </c>
      <c r="J5896" t="s">
        <v>17</v>
      </c>
      <c r="K5896">
        <v>4821</v>
      </c>
    </row>
    <row r="5897" spans="1:14" x14ac:dyDescent="0.55000000000000004">
      <c r="A5897" t="s">
        <v>6040</v>
      </c>
      <c r="B5897" t="s">
        <v>19</v>
      </c>
      <c r="C5897" t="s">
        <v>13</v>
      </c>
      <c r="E5897" t="s">
        <v>49</v>
      </c>
      <c r="F5897" s="1">
        <v>42960</v>
      </c>
      <c r="I5897" t="s">
        <v>22</v>
      </c>
      <c r="J5897" t="s">
        <v>17</v>
      </c>
      <c r="K5897">
        <v>1096</v>
      </c>
    </row>
    <row r="5898" spans="1:14" x14ac:dyDescent="0.55000000000000004">
      <c r="A5898" t="s">
        <v>6041</v>
      </c>
      <c r="B5898" t="s">
        <v>19</v>
      </c>
      <c r="C5898" t="s">
        <v>20</v>
      </c>
      <c r="D5898" t="s">
        <v>209</v>
      </c>
      <c r="E5898" t="s">
        <v>15</v>
      </c>
      <c r="F5898" s="1">
        <v>42960</v>
      </c>
      <c r="G5898" s="1">
        <v>43044</v>
      </c>
      <c r="H5898">
        <v>4810</v>
      </c>
      <c r="I5898" t="s">
        <v>22</v>
      </c>
      <c r="J5898" t="s">
        <v>17</v>
      </c>
      <c r="K5898">
        <v>4821</v>
      </c>
      <c r="M5898">
        <f xml:space="preserve"> H5898 - K5898</f>
        <v>-11</v>
      </c>
      <c r="N5898">
        <f xml:space="preserve"> M5898 / H5898 * 100</f>
        <v>-0.2286902286902287</v>
      </c>
    </row>
    <row r="5899" spans="1:14" x14ac:dyDescent="0.55000000000000004">
      <c r="A5899" t="s">
        <v>6042</v>
      </c>
      <c r="B5899" t="s">
        <v>53</v>
      </c>
      <c r="C5899" t="s">
        <v>27</v>
      </c>
      <c r="E5899" t="s">
        <v>49</v>
      </c>
      <c r="F5899" s="1">
        <v>42960</v>
      </c>
      <c r="I5899" t="s">
        <v>22</v>
      </c>
      <c r="J5899" t="s">
        <v>17</v>
      </c>
      <c r="K5899">
        <v>550</v>
      </c>
    </row>
    <row r="5900" spans="1:14" x14ac:dyDescent="0.55000000000000004">
      <c r="A5900" t="s">
        <v>6043</v>
      </c>
      <c r="B5900" t="s">
        <v>63</v>
      </c>
      <c r="C5900" t="s">
        <v>13</v>
      </c>
      <c r="E5900" t="s">
        <v>49</v>
      </c>
      <c r="F5900" s="1">
        <v>42960</v>
      </c>
      <c r="I5900" t="s">
        <v>39</v>
      </c>
      <c r="J5900" t="s">
        <v>17</v>
      </c>
      <c r="K5900">
        <v>1096</v>
      </c>
    </row>
    <row r="5901" spans="1:14" x14ac:dyDescent="0.55000000000000004">
      <c r="A5901" t="s">
        <v>6044</v>
      </c>
      <c r="B5901" t="s">
        <v>63</v>
      </c>
      <c r="C5901" t="s">
        <v>57</v>
      </c>
      <c r="E5901" t="s">
        <v>49</v>
      </c>
      <c r="F5901" s="1">
        <v>42960</v>
      </c>
      <c r="I5901" t="s">
        <v>39</v>
      </c>
      <c r="J5901" t="s">
        <v>17</v>
      </c>
      <c r="K5901">
        <v>5482</v>
      </c>
    </row>
    <row r="5902" spans="1:14" x14ac:dyDescent="0.55000000000000004">
      <c r="A5902" t="s">
        <v>6045</v>
      </c>
      <c r="B5902" t="s">
        <v>47</v>
      </c>
      <c r="C5902" t="s">
        <v>48</v>
      </c>
      <c r="D5902" t="s">
        <v>167</v>
      </c>
      <c r="E5902" t="s">
        <v>15</v>
      </c>
      <c r="F5902" s="1">
        <v>42960</v>
      </c>
      <c r="G5902" s="1">
        <v>43046</v>
      </c>
      <c r="H5902">
        <v>3972</v>
      </c>
      <c r="I5902" t="s">
        <v>32</v>
      </c>
      <c r="J5902" t="s">
        <v>25</v>
      </c>
      <c r="K5902">
        <v>3393</v>
      </c>
      <c r="M5902">
        <f xml:space="preserve"> H5902 - K5902</f>
        <v>579</v>
      </c>
      <c r="N5902">
        <f xml:space="preserve"> M5902 / H5902 * 100</f>
        <v>14.577039274924472</v>
      </c>
    </row>
    <row r="5903" spans="1:14" x14ac:dyDescent="0.55000000000000004">
      <c r="A5903" t="s">
        <v>6046</v>
      </c>
      <c r="B5903" t="s">
        <v>106</v>
      </c>
      <c r="C5903" t="s">
        <v>57</v>
      </c>
      <c r="D5903" t="s">
        <v>167</v>
      </c>
      <c r="E5903" t="s">
        <v>49</v>
      </c>
      <c r="F5903" s="1">
        <v>42960</v>
      </c>
      <c r="I5903" t="s">
        <v>32</v>
      </c>
      <c r="J5903" t="s">
        <v>17</v>
      </c>
      <c r="K5903">
        <v>5482</v>
      </c>
    </row>
    <row r="5904" spans="1:14" x14ac:dyDescent="0.55000000000000004">
      <c r="A5904" t="s">
        <v>6047</v>
      </c>
      <c r="B5904" t="s">
        <v>106</v>
      </c>
      <c r="C5904" t="s">
        <v>24</v>
      </c>
      <c r="D5904" t="s">
        <v>38</v>
      </c>
      <c r="E5904" t="s">
        <v>55</v>
      </c>
      <c r="F5904" s="1">
        <v>42960</v>
      </c>
      <c r="G5904" s="1">
        <v>42971</v>
      </c>
      <c r="H5904">
        <v>0</v>
      </c>
      <c r="I5904" t="s">
        <v>32</v>
      </c>
      <c r="J5904" t="s">
        <v>25</v>
      </c>
      <c r="K5904">
        <v>55</v>
      </c>
    </row>
    <row r="5905" spans="1:14" x14ac:dyDescent="0.55000000000000004">
      <c r="A5905" t="s">
        <v>6048</v>
      </c>
      <c r="B5905" t="s">
        <v>106</v>
      </c>
      <c r="C5905" t="s">
        <v>27</v>
      </c>
      <c r="D5905" t="s">
        <v>211</v>
      </c>
      <c r="E5905" t="s">
        <v>15</v>
      </c>
      <c r="F5905" s="1">
        <v>42960</v>
      </c>
      <c r="G5905" s="1">
        <v>42965</v>
      </c>
      <c r="H5905">
        <v>573</v>
      </c>
      <c r="I5905" t="s">
        <v>32</v>
      </c>
      <c r="J5905" t="s">
        <v>17</v>
      </c>
      <c r="K5905">
        <v>550</v>
      </c>
      <c r="M5905">
        <f xml:space="preserve"> H5905 - K5905</f>
        <v>23</v>
      </c>
      <c r="N5905">
        <f xml:space="preserve"> M5905 / H5905 * 100</f>
        <v>4.0139616055846421</v>
      </c>
    </row>
    <row r="5906" spans="1:14" x14ac:dyDescent="0.55000000000000004">
      <c r="A5906" t="s">
        <v>6049</v>
      </c>
      <c r="B5906" t="s">
        <v>144</v>
      </c>
      <c r="C5906" t="s">
        <v>27</v>
      </c>
      <c r="E5906" t="s">
        <v>49</v>
      </c>
      <c r="F5906" s="1">
        <v>42960</v>
      </c>
      <c r="I5906" t="s">
        <v>16</v>
      </c>
      <c r="J5906" t="s">
        <v>17</v>
      </c>
      <c r="K5906">
        <v>550</v>
      </c>
    </row>
    <row r="5907" spans="1:14" x14ac:dyDescent="0.55000000000000004">
      <c r="A5907" t="s">
        <v>6050</v>
      </c>
      <c r="B5907" t="s">
        <v>144</v>
      </c>
      <c r="C5907" t="s">
        <v>24</v>
      </c>
      <c r="D5907" t="s">
        <v>252</v>
      </c>
      <c r="E5907" t="s">
        <v>49</v>
      </c>
      <c r="F5907" s="1">
        <v>42960</v>
      </c>
      <c r="I5907" t="s">
        <v>16</v>
      </c>
      <c r="J5907" t="s">
        <v>25</v>
      </c>
      <c r="K5907">
        <v>55</v>
      </c>
    </row>
    <row r="5908" spans="1:14" x14ac:dyDescent="0.55000000000000004">
      <c r="A5908" t="s">
        <v>6051</v>
      </c>
      <c r="B5908" t="s">
        <v>41</v>
      </c>
      <c r="C5908" t="s">
        <v>48</v>
      </c>
      <c r="E5908" t="s">
        <v>49</v>
      </c>
      <c r="F5908" s="1">
        <v>42960</v>
      </c>
      <c r="I5908" t="s">
        <v>39</v>
      </c>
      <c r="J5908" t="s">
        <v>25</v>
      </c>
      <c r="K5908">
        <v>3393</v>
      </c>
    </row>
    <row r="5909" spans="1:14" x14ac:dyDescent="0.55000000000000004">
      <c r="A5909" t="s">
        <v>6052</v>
      </c>
      <c r="B5909" t="s">
        <v>41</v>
      </c>
      <c r="C5909" t="s">
        <v>57</v>
      </c>
      <c r="D5909" t="s">
        <v>80</v>
      </c>
      <c r="E5909" t="s">
        <v>55</v>
      </c>
      <c r="F5909" s="1">
        <v>42960</v>
      </c>
      <c r="G5909" s="1">
        <v>43057</v>
      </c>
      <c r="H5909">
        <v>0</v>
      </c>
      <c r="I5909" t="s">
        <v>39</v>
      </c>
      <c r="J5909" t="s">
        <v>17</v>
      </c>
      <c r="K5909">
        <v>5482</v>
      </c>
    </row>
    <row r="5910" spans="1:14" x14ac:dyDescent="0.55000000000000004">
      <c r="A5910" t="s">
        <v>6053</v>
      </c>
      <c r="B5910" t="s">
        <v>41</v>
      </c>
      <c r="C5910" t="s">
        <v>20</v>
      </c>
      <c r="D5910" t="s">
        <v>160</v>
      </c>
      <c r="E5910" t="s">
        <v>55</v>
      </c>
      <c r="F5910" s="1">
        <v>42960</v>
      </c>
      <c r="G5910" s="1">
        <v>42968</v>
      </c>
      <c r="H5910">
        <v>0</v>
      </c>
      <c r="I5910" t="s">
        <v>39</v>
      </c>
      <c r="J5910" t="s">
        <v>17</v>
      </c>
      <c r="K5910">
        <v>4821</v>
      </c>
    </row>
    <row r="5911" spans="1:14" x14ac:dyDescent="0.55000000000000004">
      <c r="A5911" t="s">
        <v>6054</v>
      </c>
      <c r="B5911" t="s">
        <v>41</v>
      </c>
      <c r="C5911" t="s">
        <v>20</v>
      </c>
      <c r="D5911" t="s">
        <v>90</v>
      </c>
      <c r="E5911" t="s">
        <v>15</v>
      </c>
      <c r="F5911" s="1">
        <v>42960</v>
      </c>
      <c r="G5911" s="1">
        <v>43067</v>
      </c>
      <c r="H5911">
        <v>5540</v>
      </c>
      <c r="I5911" t="s">
        <v>39</v>
      </c>
      <c r="J5911" t="s">
        <v>17</v>
      </c>
      <c r="K5911">
        <v>4821</v>
      </c>
      <c r="M5911">
        <f xml:space="preserve"> H5911 - K5911</f>
        <v>719</v>
      </c>
      <c r="N5911">
        <f xml:space="preserve"> M5911 / H5911 * 100</f>
        <v>12.978339350180507</v>
      </c>
    </row>
    <row r="5912" spans="1:14" x14ac:dyDescent="0.55000000000000004">
      <c r="A5912" t="s">
        <v>6055</v>
      </c>
      <c r="B5912" t="s">
        <v>127</v>
      </c>
      <c r="C5912" t="s">
        <v>13</v>
      </c>
      <c r="E5912" t="s">
        <v>49</v>
      </c>
      <c r="F5912" s="1">
        <v>42960</v>
      </c>
      <c r="I5912" t="s">
        <v>22</v>
      </c>
      <c r="J5912" t="s">
        <v>17</v>
      </c>
      <c r="K5912">
        <v>1096</v>
      </c>
    </row>
    <row r="5913" spans="1:14" x14ac:dyDescent="0.55000000000000004">
      <c r="A5913" t="s">
        <v>6056</v>
      </c>
      <c r="B5913" t="s">
        <v>127</v>
      </c>
      <c r="C5913" t="s">
        <v>20</v>
      </c>
      <c r="E5913" t="s">
        <v>49</v>
      </c>
      <c r="F5913" s="1">
        <v>42960</v>
      </c>
      <c r="I5913" t="s">
        <v>22</v>
      </c>
      <c r="J5913" t="s">
        <v>17</v>
      </c>
      <c r="K5913">
        <v>4821</v>
      </c>
    </row>
    <row r="5914" spans="1:14" x14ac:dyDescent="0.55000000000000004">
      <c r="A5914" t="s">
        <v>6057</v>
      </c>
      <c r="B5914" t="s">
        <v>127</v>
      </c>
      <c r="C5914" t="s">
        <v>24</v>
      </c>
      <c r="D5914" t="s">
        <v>124</v>
      </c>
      <c r="E5914" t="s">
        <v>55</v>
      </c>
      <c r="F5914" s="1">
        <v>42960</v>
      </c>
      <c r="G5914" s="1">
        <v>43064</v>
      </c>
      <c r="H5914">
        <v>0</v>
      </c>
      <c r="I5914" t="s">
        <v>22</v>
      </c>
      <c r="J5914" t="s">
        <v>25</v>
      </c>
      <c r="K5914">
        <v>55</v>
      </c>
    </row>
    <row r="5915" spans="1:14" x14ac:dyDescent="0.55000000000000004">
      <c r="A5915" t="s">
        <v>6058</v>
      </c>
      <c r="B5915" t="s">
        <v>60</v>
      </c>
      <c r="C5915" t="s">
        <v>24</v>
      </c>
      <c r="E5915" t="s">
        <v>49</v>
      </c>
      <c r="F5915" s="1">
        <v>42960</v>
      </c>
      <c r="I5915" t="s">
        <v>32</v>
      </c>
      <c r="J5915" t="s">
        <v>25</v>
      </c>
      <c r="K5915">
        <v>55</v>
      </c>
    </row>
    <row r="5916" spans="1:14" x14ac:dyDescent="0.55000000000000004">
      <c r="A5916" t="s">
        <v>6059</v>
      </c>
      <c r="B5916" t="s">
        <v>60</v>
      </c>
      <c r="C5916" t="s">
        <v>13</v>
      </c>
      <c r="D5916" t="s">
        <v>42</v>
      </c>
      <c r="E5916" t="s">
        <v>15</v>
      </c>
      <c r="F5916" s="1">
        <v>42960</v>
      </c>
      <c r="G5916" s="1">
        <v>42971</v>
      </c>
      <c r="H5916">
        <v>1130</v>
      </c>
      <c r="I5916" t="s">
        <v>32</v>
      </c>
      <c r="J5916" t="s">
        <v>17</v>
      </c>
      <c r="K5916">
        <v>1096</v>
      </c>
      <c r="M5916">
        <f xml:space="preserve"> H5916 - K5916</f>
        <v>34</v>
      </c>
      <c r="N5916">
        <f xml:space="preserve"> M5916 / H5916 * 100</f>
        <v>3.0088495575221237</v>
      </c>
    </row>
    <row r="5917" spans="1:14" x14ac:dyDescent="0.55000000000000004">
      <c r="A5917" t="s">
        <v>6060</v>
      </c>
      <c r="B5917" t="s">
        <v>12</v>
      </c>
      <c r="C5917" t="s">
        <v>48</v>
      </c>
      <c r="E5917" t="s">
        <v>49</v>
      </c>
      <c r="F5917" s="1">
        <v>42960</v>
      </c>
      <c r="I5917" t="s">
        <v>16</v>
      </c>
      <c r="J5917" t="s">
        <v>25</v>
      </c>
      <c r="K5917">
        <v>3393</v>
      </c>
    </row>
    <row r="5918" spans="1:14" x14ac:dyDescent="0.55000000000000004">
      <c r="A5918" t="s">
        <v>6061</v>
      </c>
      <c r="B5918" t="s">
        <v>108</v>
      </c>
      <c r="C5918" t="s">
        <v>20</v>
      </c>
      <c r="D5918" t="s">
        <v>100</v>
      </c>
      <c r="E5918" t="s">
        <v>15</v>
      </c>
      <c r="F5918" s="1">
        <v>42960</v>
      </c>
      <c r="G5918" s="1">
        <v>43041</v>
      </c>
      <c r="H5918">
        <v>4743</v>
      </c>
      <c r="I5918" t="s">
        <v>75</v>
      </c>
      <c r="J5918" t="s">
        <v>17</v>
      </c>
      <c r="K5918">
        <v>4821</v>
      </c>
      <c r="M5918">
        <f t="shared" ref="M5918:M5920" si="1438" xml:space="preserve"> H5918 - K5918</f>
        <v>-78</v>
      </c>
      <c r="N5918">
        <f t="shared" ref="N5918:N5920" si="1439" xml:space="preserve"> M5918 / H5918 * 100</f>
        <v>-1.6445287792536369</v>
      </c>
    </row>
    <row r="5919" spans="1:14" x14ac:dyDescent="0.55000000000000004">
      <c r="A5919" t="s">
        <v>6062</v>
      </c>
      <c r="B5919" t="s">
        <v>108</v>
      </c>
      <c r="C5919" t="s">
        <v>48</v>
      </c>
      <c r="D5919" t="s">
        <v>227</v>
      </c>
      <c r="E5919" t="s">
        <v>15</v>
      </c>
      <c r="F5919" s="1">
        <v>42960</v>
      </c>
      <c r="G5919" s="1">
        <v>42976</v>
      </c>
      <c r="H5919">
        <v>3732</v>
      </c>
      <c r="I5919" t="s">
        <v>75</v>
      </c>
      <c r="J5919" t="s">
        <v>25</v>
      </c>
      <c r="K5919">
        <v>3393</v>
      </c>
      <c r="M5919">
        <f t="shared" si="1438"/>
        <v>339</v>
      </c>
      <c r="N5919">
        <f t="shared" si="1439"/>
        <v>9.0836012861736322</v>
      </c>
    </row>
    <row r="5920" spans="1:14" x14ac:dyDescent="0.55000000000000004">
      <c r="A5920" t="s">
        <v>6063</v>
      </c>
      <c r="B5920" t="s">
        <v>37</v>
      </c>
      <c r="C5920" t="s">
        <v>24</v>
      </c>
      <c r="D5920" t="s">
        <v>64</v>
      </c>
      <c r="E5920" t="s">
        <v>15</v>
      </c>
      <c r="F5920" s="1">
        <v>42960</v>
      </c>
      <c r="G5920" s="1">
        <v>43065</v>
      </c>
      <c r="H5920">
        <v>59</v>
      </c>
      <c r="I5920" t="s">
        <v>39</v>
      </c>
      <c r="J5920" t="s">
        <v>25</v>
      </c>
      <c r="K5920">
        <v>55</v>
      </c>
      <c r="M5920">
        <f t="shared" si="1438"/>
        <v>4</v>
      </c>
      <c r="N5920">
        <f t="shared" si="1439"/>
        <v>6.7796610169491522</v>
      </c>
    </row>
    <row r="5921" spans="1:14" x14ac:dyDescent="0.55000000000000004">
      <c r="A5921" t="s">
        <v>6064</v>
      </c>
      <c r="B5921" t="s">
        <v>30</v>
      </c>
      <c r="C5921" t="s">
        <v>20</v>
      </c>
      <c r="D5921" t="s">
        <v>160</v>
      </c>
      <c r="E5921" t="s">
        <v>55</v>
      </c>
      <c r="F5921" s="1">
        <v>42960</v>
      </c>
      <c r="G5921" s="1">
        <v>43046</v>
      </c>
      <c r="H5921">
        <v>0</v>
      </c>
      <c r="I5921" t="s">
        <v>32</v>
      </c>
      <c r="J5921" t="s">
        <v>17</v>
      </c>
      <c r="K5921">
        <v>4821</v>
      </c>
    </row>
    <row r="5922" spans="1:14" x14ac:dyDescent="0.55000000000000004">
      <c r="A5922" t="s">
        <v>6065</v>
      </c>
      <c r="B5922" t="s">
        <v>30</v>
      </c>
      <c r="C5922" t="s">
        <v>27</v>
      </c>
      <c r="D5922" t="s">
        <v>211</v>
      </c>
      <c r="E5922" t="s">
        <v>15</v>
      </c>
      <c r="F5922" s="1">
        <v>42960</v>
      </c>
      <c r="G5922" s="1">
        <v>43054</v>
      </c>
      <c r="H5922">
        <v>510</v>
      </c>
      <c r="I5922" t="s">
        <v>32</v>
      </c>
      <c r="J5922" t="s">
        <v>17</v>
      </c>
      <c r="K5922">
        <v>550</v>
      </c>
      <c r="M5922">
        <f xml:space="preserve"> H5922 - K5922</f>
        <v>-40</v>
      </c>
      <c r="N5922">
        <f xml:space="preserve"> M5922 / H5922 * 100</f>
        <v>-7.8431372549019605</v>
      </c>
    </row>
    <row r="5923" spans="1:14" x14ac:dyDescent="0.55000000000000004">
      <c r="A5923" t="s">
        <v>6066</v>
      </c>
      <c r="B5923" t="s">
        <v>34</v>
      </c>
      <c r="C5923" t="s">
        <v>13</v>
      </c>
      <c r="E5923" t="s">
        <v>49</v>
      </c>
      <c r="F5923" s="1">
        <v>42961</v>
      </c>
      <c r="I5923" t="s">
        <v>16</v>
      </c>
      <c r="J5923" t="s">
        <v>17</v>
      </c>
      <c r="K5923">
        <v>1096</v>
      </c>
    </row>
    <row r="5924" spans="1:14" x14ac:dyDescent="0.55000000000000004">
      <c r="A5924" t="s">
        <v>6067</v>
      </c>
      <c r="B5924" t="s">
        <v>34</v>
      </c>
      <c r="C5924" t="s">
        <v>57</v>
      </c>
      <c r="D5924" t="s">
        <v>51</v>
      </c>
      <c r="E5924" t="s">
        <v>49</v>
      </c>
      <c r="F5924" s="1">
        <v>42961</v>
      </c>
      <c r="I5924" t="s">
        <v>16</v>
      </c>
      <c r="J5924" t="s">
        <v>17</v>
      </c>
      <c r="K5924">
        <v>5482</v>
      </c>
    </row>
    <row r="5925" spans="1:14" x14ac:dyDescent="0.55000000000000004">
      <c r="A5925" t="s">
        <v>6068</v>
      </c>
      <c r="B5925" t="s">
        <v>34</v>
      </c>
      <c r="C5925" t="s">
        <v>24</v>
      </c>
      <c r="E5925" t="s">
        <v>49</v>
      </c>
      <c r="F5925" s="1">
        <v>42961</v>
      </c>
      <c r="I5925" t="s">
        <v>16</v>
      </c>
      <c r="J5925" t="s">
        <v>25</v>
      </c>
      <c r="K5925">
        <v>55</v>
      </c>
    </row>
    <row r="5926" spans="1:14" x14ac:dyDescent="0.55000000000000004">
      <c r="A5926" t="s">
        <v>6069</v>
      </c>
      <c r="B5926" t="s">
        <v>34</v>
      </c>
      <c r="C5926" t="s">
        <v>24</v>
      </c>
      <c r="E5926" t="s">
        <v>49</v>
      </c>
      <c r="F5926" s="1">
        <v>42961</v>
      </c>
      <c r="I5926" t="s">
        <v>16</v>
      </c>
      <c r="J5926" t="s">
        <v>25</v>
      </c>
      <c r="K5926">
        <v>55</v>
      </c>
    </row>
    <row r="5927" spans="1:14" x14ac:dyDescent="0.55000000000000004">
      <c r="A5927" t="s">
        <v>6070</v>
      </c>
      <c r="B5927" t="s">
        <v>34</v>
      </c>
      <c r="C5927" t="s">
        <v>57</v>
      </c>
      <c r="D5927" t="s">
        <v>330</v>
      </c>
      <c r="E5927" t="s">
        <v>55</v>
      </c>
      <c r="F5927" s="1">
        <v>42961</v>
      </c>
      <c r="G5927" s="1">
        <v>42967</v>
      </c>
      <c r="H5927">
        <v>0</v>
      </c>
      <c r="I5927" t="s">
        <v>16</v>
      </c>
      <c r="J5927" t="s">
        <v>17</v>
      </c>
      <c r="K5927">
        <v>5482</v>
      </c>
    </row>
    <row r="5928" spans="1:14" x14ac:dyDescent="0.55000000000000004">
      <c r="A5928" t="s">
        <v>6071</v>
      </c>
      <c r="B5928" t="s">
        <v>129</v>
      </c>
      <c r="C5928" t="s">
        <v>20</v>
      </c>
      <c r="E5928" t="s">
        <v>49</v>
      </c>
      <c r="F5928" s="1">
        <v>42961</v>
      </c>
      <c r="I5928" t="s">
        <v>75</v>
      </c>
      <c r="J5928" t="s">
        <v>17</v>
      </c>
      <c r="K5928">
        <v>4821</v>
      </c>
    </row>
    <row r="5929" spans="1:14" x14ac:dyDescent="0.55000000000000004">
      <c r="A5929" t="s">
        <v>6072</v>
      </c>
      <c r="B5929" t="s">
        <v>129</v>
      </c>
      <c r="C5929" t="s">
        <v>48</v>
      </c>
      <c r="D5929" t="s">
        <v>92</v>
      </c>
      <c r="E5929" t="s">
        <v>55</v>
      </c>
      <c r="F5929" s="1">
        <v>42961</v>
      </c>
      <c r="G5929" s="1">
        <v>42969</v>
      </c>
      <c r="H5929">
        <v>0</v>
      </c>
      <c r="I5929" t="s">
        <v>75</v>
      </c>
      <c r="J5929" t="s">
        <v>25</v>
      </c>
      <c r="K5929">
        <v>3393</v>
      </c>
    </row>
    <row r="5930" spans="1:14" x14ac:dyDescent="0.55000000000000004">
      <c r="A5930" t="s">
        <v>6073</v>
      </c>
      <c r="B5930" t="s">
        <v>129</v>
      </c>
      <c r="C5930" t="s">
        <v>13</v>
      </c>
      <c r="D5930" t="s">
        <v>167</v>
      </c>
      <c r="E5930" t="s">
        <v>15</v>
      </c>
      <c r="F5930" s="1">
        <v>42961</v>
      </c>
      <c r="G5930" s="1">
        <v>42977</v>
      </c>
      <c r="H5930">
        <v>907</v>
      </c>
      <c r="I5930" t="s">
        <v>75</v>
      </c>
      <c r="J5930" t="s">
        <v>17</v>
      </c>
      <c r="K5930">
        <v>1096</v>
      </c>
      <c r="M5930">
        <f t="shared" ref="M5930:M5931" si="1440" xml:space="preserve"> H5930 - K5930</f>
        <v>-189</v>
      </c>
      <c r="N5930">
        <f t="shared" ref="N5930:N5931" si="1441" xml:space="preserve"> M5930 / H5930 * 100</f>
        <v>-20.83792723263506</v>
      </c>
    </row>
    <row r="5931" spans="1:14" x14ac:dyDescent="0.55000000000000004">
      <c r="A5931" t="s">
        <v>6074</v>
      </c>
      <c r="B5931" t="s">
        <v>129</v>
      </c>
      <c r="C5931" t="s">
        <v>57</v>
      </c>
      <c r="D5931" t="s">
        <v>109</v>
      </c>
      <c r="E5931" t="s">
        <v>15</v>
      </c>
      <c r="F5931" s="1">
        <v>42961</v>
      </c>
      <c r="G5931" s="1">
        <v>43090</v>
      </c>
      <c r="H5931">
        <v>5881</v>
      </c>
      <c r="I5931" t="s">
        <v>75</v>
      </c>
      <c r="J5931" t="s">
        <v>17</v>
      </c>
      <c r="K5931">
        <v>5482</v>
      </c>
      <c r="M5931">
        <f t="shared" si="1440"/>
        <v>399</v>
      </c>
      <c r="N5931">
        <f t="shared" si="1441"/>
        <v>6.7845604489032469</v>
      </c>
    </row>
    <row r="5932" spans="1:14" x14ac:dyDescent="0.55000000000000004">
      <c r="A5932" t="s">
        <v>6075</v>
      </c>
      <c r="B5932" t="s">
        <v>214</v>
      </c>
      <c r="C5932" t="s">
        <v>57</v>
      </c>
      <c r="D5932" t="s">
        <v>315</v>
      </c>
      <c r="E5932" t="s">
        <v>55</v>
      </c>
      <c r="F5932" s="1">
        <v>42961</v>
      </c>
      <c r="G5932" s="1">
        <v>43048</v>
      </c>
      <c r="H5932">
        <v>0</v>
      </c>
      <c r="I5932" t="s">
        <v>16</v>
      </c>
      <c r="J5932" t="s">
        <v>17</v>
      </c>
      <c r="K5932">
        <v>5482</v>
      </c>
    </row>
    <row r="5933" spans="1:14" x14ac:dyDescent="0.55000000000000004">
      <c r="A5933" t="s">
        <v>6076</v>
      </c>
      <c r="B5933" t="s">
        <v>19</v>
      </c>
      <c r="C5933" t="s">
        <v>20</v>
      </c>
      <c r="E5933" t="s">
        <v>49</v>
      </c>
      <c r="F5933" s="1">
        <v>42961</v>
      </c>
      <c r="I5933" t="s">
        <v>22</v>
      </c>
      <c r="J5933" t="s">
        <v>17</v>
      </c>
      <c r="K5933">
        <v>4821</v>
      </c>
    </row>
    <row r="5934" spans="1:14" x14ac:dyDescent="0.55000000000000004">
      <c r="A5934" t="s">
        <v>6077</v>
      </c>
      <c r="B5934" t="s">
        <v>19</v>
      </c>
      <c r="C5934" t="s">
        <v>20</v>
      </c>
      <c r="E5934" t="s">
        <v>49</v>
      </c>
      <c r="F5934" s="1">
        <v>42961</v>
      </c>
      <c r="I5934" t="s">
        <v>22</v>
      </c>
      <c r="J5934" t="s">
        <v>17</v>
      </c>
      <c r="K5934">
        <v>4821</v>
      </c>
    </row>
    <row r="5935" spans="1:14" x14ac:dyDescent="0.55000000000000004">
      <c r="A5935" t="s">
        <v>6078</v>
      </c>
      <c r="B5935" t="s">
        <v>19</v>
      </c>
      <c r="C5935" t="s">
        <v>20</v>
      </c>
      <c r="D5935" t="s">
        <v>137</v>
      </c>
      <c r="E5935" t="s">
        <v>15</v>
      </c>
      <c r="F5935" s="1">
        <v>42961</v>
      </c>
      <c r="G5935" s="1">
        <v>43043</v>
      </c>
      <c r="H5935">
        <v>3902</v>
      </c>
      <c r="I5935" t="s">
        <v>22</v>
      </c>
      <c r="J5935" t="s">
        <v>17</v>
      </c>
      <c r="K5935">
        <v>4821</v>
      </c>
      <c r="M5935">
        <f xml:space="preserve"> H5935 - K5935</f>
        <v>-919</v>
      </c>
      <c r="N5935">
        <f xml:space="preserve"> M5935 / H5935 * 100</f>
        <v>-23.552024602767812</v>
      </c>
    </row>
    <row r="5936" spans="1:14" x14ac:dyDescent="0.55000000000000004">
      <c r="A5936" t="s">
        <v>6079</v>
      </c>
      <c r="B5936" t="s">
        <v>77</v>
      </c>
      <c r="C5936" t="s">
        <v>24</v>
      </c>
      <c r="E5936" t="s">
        <v>49</v>
      </c>
      <c r="F5936" s="1">
        <v>42961</v>
      </c>
      <c r="I5936" t="s">
        <v>39</v>
      </c>
      <c r="J5936" t="s">
        <v>25</v>
      </c>
      <c r="K5936">
        <v>55</v>
      </c>
    </row>
    <row r="5937" spans="1:14" x14ac:dyDescent="0.55000000000000004">
      <c r="A5937" t="s">
        <v>6080</v>
      </c>
      <c r="B5937" t="s">
        <v>63</v>
      </c>
      <c r="C5937" t="s">
        <v>48</v>
      </c>
      <c r="E5937" t="s">
        <v>49</v>
      </c>
      <c r="F5937" s="1">
        <v>42961</v>
      </c>
      <c r="I5937" t="s">
        <v>39</v>
      </c>
      <c r="J5937" t="s">
        <v>25</v>
      </c>
      <c r="K5937">
        <v>3393</v>
      </c>
    </row>
    <row r="5938" spans="1:14" x14ac:dyDescent="0.55000000000000004">
      <c r="A5938" t="s">
        <v>6081</v>
      </c>
      <c r="B5938" t="s">
        <v>63</v>
      </c>
      <c r="C5938" t="s">
        <v>48</v>
      </c>
      <c r="D5938" t="s">
        <v>171</v>
      </c>
      <c r="E5938" t="s">
        <v>55</v>
      </c>
      <c r="F5938" s="1">
        <v>42961</v>
      </c>
      <c r="G5938" s="1">
        <v>43068</v>
      </c>
      <c r="H5938">
        <v>0</v>
      </c>
      <c r="I5938" t="s">
        <v>39</v>
      </c>
      <c r="J5938" t="s">
        <v>25</v>
      </c>
      <c r="K5938">
        <v>3393</v>
      </c>
    </row>
    <row r="5939" spans="1:14" x14ac:dyDescent="0.55000000000000004">
      <c r="A5939" t="s">
        <v>6082</v>
      </c>
      <c r="B5939" t="s">
        <v>264</v>
      </c>
      <c r="C5939" t="s">
        <v>27</v>
      </c>
      <c r="E5939" t="s">
        <v>49</v>
      </c>
      <c r="F5939" s="1">
        <v>42961</v>
      </c>
      <c r="I5939" t="s">
        <v>22</v>
      </c>
      <c r="J5939" t="s">
        <v>17</v>
      </c>
      <c r="K5939">
        <v>550</v>
      </c>
    </row>
    <row r="5940" spans="1:14" x14ac:dyDescent="0.55000000000000004">
      <c r="A5940" t="s">
        <v>6083</v>
      </c>
      <c r="B5940" t="s">
        <v>264</v>
      </c>
      <c r="C5940" t="s">
        <v>13</v>
      </c>
      <c r="E5940" t="s">
        <v>49</v>
      </c>
      <c r="F5940" s="1">
        <v>42961</v>
      </c>
      <c r="I5940" t="s">
        <v>22</v>
      </c>
      <c r="J5940" t="s">
        <v>17</v>
      </c>
      <c r="K5940">
        <v>1096</v>
      </c>
    </row>
    <row r="5941" spans="1:14" x14ac:dyDescent="0.55000000000000004">
      <c r="A5941" t="s">
        <v>6084</v>
      </c>
      <c r="B5941" t="s">
        <v>264</v>
      </c>
      <c r="C5941" t="s">
        <v>20</v>
      </c>
      <c r="E5941" t="s">
        <v>49</v>
      </c>
      <c r="F5941" s="1">
        <v>42961</v>
      </c>
      <c r="I5941" t="s">
        <v>22</v>
      </c>
      <c r="J5941" t="s">
        <v>17</v>
      </c>
      <c r="K5941">
        <v>4821</v>
      </c>
    </row>
    <row r="5942" spans="1:14" x14ac:dyDescent="0.55000000000000004">
      <c r="A5942" t="s">
        <v>6085</v>
      </c>
      <c r="B5942" t="s">
        <v>89</v>
      </c>
      <c r="C5942" t="s">
        <v>57</v>
      </c>
      <c r="D5942" t="s">
        <v>160</v>
      </c>
      <c r="E5942" t="s">
        <v>15</v>
      </c>
      <c r="F5942" s="1">
        <v>42961</v>
      </c>
      <c r="G5942" s="1">
        <v>43049</v>
      </c>
      <c r="H5942">
        <v>6186</v>
      </c>
      <c r="I5942" t="s">
        <v>32</v>
      </c>
      <c r="J5942" t="s">
        <v>17</v>
      </c>
      <c r="K5942">
        <v>5482</v>
      </c>
      <c r="M5942">
        <f t="shared" ref="M5942:M5943" si="1442" xml:space="preserve"> H5942 - K5942</f>
        <v>704</v>
      </c>
      <c r="N5942">
        <f t="shared" ref="N5942:N5943" si="1443" xml:space="preserve"> M5942 / H5942 * 100</f>
        <v>11.380536695764629</v>
      </c>
    </row>
    <row r="5943" spans="1:14" x14ac:dyDescent="0.55000000000000004">
      <c r="A5943" t="s">
        <v>6086</v>
      </c>
      <c r="B5943" t="s">
        <v>106</v>
      </c>
      <c r="C5943" t="s">
        <v>13</v>
      </c>
      <c r="D5943" t="s">
        <v>135</v>
      </c>
      <c r="E5943" t="s">
        <v>15</v>
      </c>
      <c r="F5943" s="1">
        <v>42961</v>
      </c>
      <c r="G5943" s="1">
        <v>42971</v>
      </c>
      <c r="H5943">
        <v>1094</v>
      </c>
      <c r="I5943" t="s">
        <v>32</v>
      </c>
      <c r="J5943" t="s">
        <v>17</v>
      </c>
      <c r="K5943">
        <v>1096</v>
      </c>
      <c r="M5943">
        <f t="shared" si="1442"/>
        <v>-2</v>
      </c>
      <c r="N5943">
        <f t="shared" si="1443"/>
        <v>-0.18281535648994515</v>
      </c>
    </row>
    <row r="5944" spans="1:14" x14ac:dyDescent="0.55000000000000004">
      <c r="A5944" t="s">
        <v>6087</v>
      </c>
      <c r="B5944" t="s">
        <v>144</v>
      </c>
      <c r="C5944" t="s">
        <v>48</v>
      </c>
      <c r="D5944" t="s">
        <v>227</v>
      </c>
      <c r="E5944" t="s">
        <v>49</v>
      </c>
      <c r="F5944" s="1">
        <v>42961</v>
      </c>
      <c r="I5944" t="s">
        <v>16</v>
      </c>
      <c r="J5944" t="s">
        <v>25</v>
      </c>
      <c r="K5944">
        <v>3393</v>
      </c>
    </row>
    <row r="5945" spans="1:14" x14ac:dyDescent="0.55000000000000004">
      <c r="A5945" t="s">
        <v>6088</v>
      </c>
      <c r="B5945" t="s">
        <v>127</v>
      </c>
      <c r="C5945" t="s">
        <v>48</v>
      </c>
      <c r="D5945" t="s">
        <v>285</v>
      </c>
      <c r="E5945" t="s">
        <v>49</v>
      </c>
      <c r="F5945" s="1">
        <v>42961</v>
      </c>
      <c r="I5945" t="s">
        <v>22</v>
      </c>
      <c r="J5945" t="s">
        <v>25</v>
      </c>
      <c r="K5945">
        <v>3393</v>
      </c>
    </row>
    <row r="5946" spans="1:14" x14ac:dyDescent="0.55000000000000004">
      <c r="A5946" t="s">
        <v>6089</v>
      </c>
      <c r="B5946" t="s">
        <v>60</v>
      </c>
      <c r="C5946" t="s">
        <v>20</v>
      </c>
      <c r="E5946" t="s">
        <v>49</v>
      </c>
      <c r="F5946" s="1">
        <v>42961</v>
      </c>
      <c r="I5946" t="s">
        <v>32</v>
      </c>
      <c r="J5946" t="s">
        <v>17</v>
      </c>
      <c r="K5946">
        <v>4821</v>
      </c>
    </row>
    <row r="5947" spans="1:14" x14ac:dyDescent="0.55000000000000004">
      <c r="A5947" t="s">
        <v>6090</v>
      </c>
      <c r="B5947" t="s">
        <v>60</v>
      </c>
      <c r="C5947" t="s">
        <v>13</v>
      </c>
      <c r="D5947" t="s">
        <v>133</v>
      </c>
      <c r="E5947" t="s">
        <v>55</v>
      </c>
      <c r="F5947" s="1">
        <v>42961</v>
      </c>
      <c r="G5947" s="1">
        <v>42975</v>
      </c>
      <c r="H5947">
        <v>0</v>
      </c>
      <c r="I5947" t="s">
        <v>32</v>
      </c>
      <c r="J5947" t="s">
        <v>17</v>
      </c>
      <c r="K5947">
        <v>1096</v>
      </c>
    </row>
    <row r="5948" spans="1:14" x14ac:dyDescent="0.55000000000000004">
      <c r="A5948" t="s">
        <v>6091</v>
      </c>
      <c r="B5948" t="s">
        <v>99</v>
      </c>
      <c r="C5948" t="s">
        <v>20</v>
      </c>
      <c r="E5948" t="s">
        <v>49</v>
      </c>
      <c r="F5948" s="1">
        <v>42961</v>
      </c>
      <c r="I5948" t="s">
        <v>85</v>
      </c>
      <c r="J5948" t="s">
        <v>17</v>
      </c>
      <c r="K5948">
        <v>4821</v>
      </c>
    </row>
    <row r="5949" spans="1:14" x14ac:dyDescent="0.55000000000000004">
      <c r="A5949" t="s">
        <v>6092</v>
      </c>
      <c r="B5949" t="s">
        <v>70</v>
      </c>
      <c r="C5949" t="s">
        <v>24</v>
      </c>
      <c r="D5949" t="s">
        <v>163</v>
      </c>
      <c r="E5949" t="s">
        <v>15</v>
      </c>
      <c r="F5949" s="1">
        <v>42961</v>
      </c>
      <c r="G5949" s="1">
        <v>43069</v>
      </c>
      <c r="H5949">
        <v>53</v>
      </c>
      <c r="I5949" t="s">
        <v>16</v>
      </c>
      <c r="J5949" t="s">
        <v>25</v>
      </c>
      <c r="K5949">
        <v>55</v>
      </c>
      <c r="M5949">
        <f xml:space="preserve"> H5949 - K5949</f>
        <v>-2</v>
      </c>
      <c r="N5949">
        <f xml:space="preserve"> M5949 / H5949 * 100</f>
        <v>-3.7735849056603774</v>
      </c>
    </row>
    <row r="5950" spans="1:14" x14ac:dyDescent="0.55000000000000004">
      <c r="A5950" t="s">
        <v>6093</v>
      </c>
      <c r="B5950" t="s">
        <v>37</v>
      </c>
      <c r="C5950" t="s">
        <v>48</v>
      </c>
      <c r="D5950" t="s">
        <v>530</v>
      </c>
      <c r="E5950" t="s">
        <v>49</v>
      </c>
      <c r="F5950" s="1">
        <v>42961</v>
      </c>
      <c r="I5950" t="s">
        <v>39</v>
      </c>
      <c r="J5950" t="s">
        <v>25</v>
      </c>
      <c r="K5950">
        <v>3393</v>
      </c>
    </row>
    <row r="5951" spans="1:14" x14ac:dyDescent="0.55000000000000004">
      <c r="A5951" t="s">
        <v>6094</v>
      </c>
      <c r="B5951" t="s">
        <v>37</v>
      </c>
      <c r="C5951" t="s">
        <v>27</v>
      </c>
      <c r="D5951" t="s">
        <v>135</v>
      </c>
      <c r="E5951" t="s">
        <v>15</v>
      </c>
      <c r="F5951" s="1">
        <v>42961</v>
      </c>
      <c r="G5951" s="1">
        <v>42966</v>
      </c>
      <c r="H5951">
        <v>551</v>
      </c>
      <c r="I5951" t="s">
        <v>39</v>
      </c>
      <c r="J5951" t="s">
        <v>17</v>
      </c>
      <c r="K5951">
        <v>550</v>
      </c>
      <c r="M5951">
        <f xml:space="preserve"> H5951 - K5951</f>
        <v>1</v>
      </c>
      <c r="N5951">
        <f xml:space="preserve"> M5951 / H5951 * 100</f>
        <v>0.18148820326678766</v>
      </c>
    </row>
    <row r="5952" spans="1:14" x14ac:dyDescent="0.55000000000000004">
      <c r="A5952" t="s">
        <v>6095</v>
      </c>
      <c r="B5952" t="s">
        <v>113</v>
      </c>
      <c r="C5952" t="s">
        <v>48</v>
      </c>
      <c r="E5952" t="s">
        <v>49</v>
      </c>
      <c r="F5952" s="1">
        <v>42961</v>
      </c>
      <c r="I5952" t="s">
        <v>85</v>
      </c>
      <c r="J5952" t="s">
        <v>25</v>
      </c>
      <c r="K5952">
        <v>3393</v>
      </c>
    </row>
    <row r="5953" spans="1:14" x14ac:dyDescent="0.55000000000000004">
      <c r="A5953" t="s">
        <v>6096</v>
      </c>
      <c r="B5953" t="s">
        <v>30</v>
      </c>
      <c r="C5953" t="s">
        <v>24</v>
      </c>
      <c r="D5953" t="s">
        <v>325</v>
      </c>
      <c r="E5953" t="s">
        <v>55</v>
      </c>
      <c r="F5953" s="1">
        <v>42961</v>
      </c>
      <c r="G5953" s="1">
        <v>42965</v>
      </c>
      <c r="H5953">
        <v>0</v>
      </c>
      <c r="I5953" t="s">
        <v>32</v>
      </c>
      <c r="J5953" t="s">
        <v>25</v>
      </c>
      <c r="K5953">
        <v>55</v>
      </c>
    </row>
    <row r="5954" spans="1:14" x14ac:dyDescent="0.55000000000000004">
      <c r="A5954" t="s">
        <v>6097</v>
      </c>
      <c r="B5954" t="s">
        <v>34</v>
      </c>
      <c r="C5954" t="s">
        <v>24</v>
      </c>
      <c r="E5954" t="s">
        <v>49</v>
      </c>
      <c r="F5954" s="1">
        <v>42962</v>
      </c>
      <c r="I5954" t="s">
        <v>16</v>
      </c>
      <c r="J5954" t="s">
        <v>25</v>
      </c>
      <c r="K5954">
        <v>55</v>
      </c>
    </row>
    <row r="5955" spans="1:14" x14ac:dyDescent="0.55000000000000004">
      <c r="A5955" t="s">
        <v>6098</v>
      </c>
      <c r="B5955" t="s">
        <v>34</v>
      </c>
      <c r="C5955" t="s">
        <v>13</v>
      </c>
      <c r="D5955" t="s">
        <v>315</v>
      </c>
      <c r="E5955" t="s">
        <v>55</v>
      </c>
      <c r="F5955" s="1">
        <v>42962</v>
      </c>
      <c r="G5955" s="1">
        <v>43005</v>
      </c>
      <c r="H5955">
        <v>0</v>
      </c>
      <c r="I5955" t="s">
        <v>16</v>
      </c>
      <c r="J5955" t="s">
        <v>17</v>
      </c>
      <c r="K5955">
        <v>1096</v>
      </c>
    </row>
    <row r="5956" spans="1:14" x14ac:dyDescent="0.55000000000000004">
      <c r="A5956" t="s">
        <v>6099</v>
      </c>
      <c r="B5956" t="s">
        <v>34</v>
      </c>
      <c r="C5956" t="s">
        <v>57</v>
      </c>
      <c r="D5956" t="s">
        <v>330</v>
      </c>
      <c r="E5956" t="s">
        <v>55</v>
      </c>
      <c r="F5956" s="1">
        <v>42962</v>
      </c>
      <c r="G5956" s="1">
        <v>43054</v>
      </c>
      <c r="H5956">
        <v>0</v>
      </c>
      <c r="I5956" t="s">
        <v>16</v>
      </c>
      <c r="J5956" t="s">
        <v>17</v>
      </c>
      <c r="K5956">
        <v>5482</v>
      </c>
    </row>
    <row r="5957" spans="1:14" x14ac:dyDescent="0.55000000000000004">
      <c r="A5957" t="s">
        <v>6100</v>
      </c>
      <c r="B5957" t="s">
        <v>34</v>
      </c>
      <c r="C5957" t="s">
        <v>24</v>
      </c>
      <c r="D5957" t="s">
        <v>225</v>
      </c>
      <c r="E5957" t="s">
        <v>15</v>
      </c>
      <c r="F5957" s="1">
        <v>42962</v>
      </c>
      <c r="G5957" s="1">
        <v>43044</v>
      </c>
      <c r="H5957">
        <v>57</v>
      </c>
      <c r="I5957" t="s">
        <v>16</v>
      </c>
      <c r="J5957" t="s">
        <v>25</v>
      </c>
      <c r="K5957">
        <v>55</v>
      </c>
      <c r="M5957">
        <f xml:space="preserve"> H5957 - K5957</f>
        <v>2</v>
      </c>
      <c r="N5957">
        <f xml:space="preserve"> M5957 / H5957 * 100</f>
        <v>3.5087719298245612</v>
      </c>
    </row>
    <row r="5958" spans="1:14" x14ac:dyDescent="0.55000000000000004">
      <c r="A5958" t="s">
        <v>6101</v>
      </c>
      <c r="B5958" t="s">
        <v>129</v>
      </c>
      <c r="C5958" t="s">
        <v>48</v>
      </c>
      <c r="E5958" t="s">
        <v>49</v>
      </c>
      <c r="F5958" s="1">
        <v>42962</v>
      </c>
      <c r="I5958" t="s">
        <v>75</v>
      </c>
      <c r="J5958" t="s">
        <v>25</v>
      </c>
      <c r="K5958">
        <v>3393</v>
      </c>
    </row>
    <row r="5959" spans="1:14" x14ac:dyDescent="0.55000000000000004">
      <c r="A5959" t="s">
        <v>6102</v>
      </c>
      <c r="B5959" t="s">
        <v>129</v>
      </c>
      <c r="C5959" t="s">
        <v>27</v>
      </c>
      <c r="D5959" t="s">
        <v>249</v>
      </c>
      <c r="E5959" t="s">
        <v>15</v>
      </c>
      <c r="F5959" s="1">
        <v>42962</v>
      </c>
      <c r="G5959" s="1">
        <v>42972</v>
      </c>
      <c r="H5959">
        <v>552</v>
      </c>
      <c r="I5959" t="s">
        <v>75</v>
      </c>
      <c r="J5959" t="s">
        <v>17</v>
      </c>
      <c r="K5959">
        <v>550</v>
      </c>
      <c r="M5959">
        <f xml:space="preserve"> H5959 - K5959</f>
        <v>2</v>
      </c>
      <c r="N5959">
        <f xml:space="preserve"> M5959 / H5959 * 100</f>
        <v>0.36231884057971014</v>
      </c>
    </row>
    <row r="5960" spans="1:14" x14ac:dyDescent="0.55000000000000004">
      <c r="A5960" t="s">
        <v>6103</v>
      </c>
      <c r="B5960" t="s">
        <v>176</v>
      </c>
      <c r="C5960" t="s">
        <v>48</v>
      </c>
      <c r="D5960" t="s">
        <v>230</v>
      </c>
      <c r="E5960" t="s">
        <v>55</v>
      </c>
      <c r="F5960" s="1">
        <v>42962</v>
      </c>
      <c r="G5960" s="1">
        <v>42975</v>
      </c>
      <c r="H5960">
        <v>0</v>
      </c>
      <c r="I5960" t="s">
        <v>85</v>
      </c>
      <c r="J5960" t="s">
        <v>25</v>
      </c>
      <c r="K5960">
        <v>3393</v>
      </c>
    </row>
    <row r="5961" spans="1:14" x14ac:dyDescent="0.55000000000000004">
      <c r="A5961" t="s">
        <v>6104</v>
      </c>
      <c r="B5961" t="s">
        <v>176</v>
      </c>
      <c r="C5961" t="s">
        <v>57</v>
      </c>
      <c r="D5961" t="s">
        <v>114</v>
      </c>
      <c r="E5961" t="s">
        <v>15</v>
      </c>
      <c r="F5961" s="1">
        <v>42962</v>
      </c>
      <c r="G5961" s="1">
        <v>42979</v>
      </c>
      <c r="H5961">
        <v>4520</v>
      </c>
      <c r="I5961" t="s">
        <v>85</v>
      </c>
      <c r="J5961" t="s">
        <v>17</v>
      </c>
      <c r="K5961">
        <v>5482</v>
      </c>
      <c r="M5961">
        <f t="shared" ref="M5961:M5963" si="1444" xml:space="preserve"> H5961 - K5961</f>
        <v>-962</v>
      </c>
      <c r="N5961">
        <f t="shared" ref="N5961:N5963" si="1445" xml:space="preserve"> M5961 / H5961 * 100</f>
        <v>-21.283185840707965</v>
      </c>
    </row>
    <row r="5962" spans="1:14" x14ac:dyDescent="0.55000000000000004">
      <c r="A5962" t="s">
        <v>6105</v>
      </c>
      <c r="B5962" t="s">
        <v>176</v>
      </c>
      <c r="C5962" t="s">
        <v>20</v>
      </c>
      <c r="D5962" t="s">
        <v>201</v>
      </c>
      <c r="E5962" t="s">
        <v>15</v>
      </c>
      <c r="F5962" s="1">
        <v>42962</v>
      </c>
      <c r="G5962" s="1">
        <v>43048</v>
      </c>
      <c r="H5962">
        <v>5868</v>
      </c>
      <c r="I5962" t="s">
        <v>85</v>
      </c>
      <c r="J5962" t="s">
        <v>17</v>
      </c>
      <c r="K5962">
        <v>4821</v>
      </c>
      <c r="M5962">
        <f t="shared" si="1444"/>
        <v>1047</v>
      </c>
      <c r="N5962">
        <f t="shared" si="1445"/>
        <v>17.842535787321061</v>
      </c>
    </row>
    <row r="5963" spans="1:14" x14ac:dyDescent="0.55000000000000004">
      <c r="A5963" t="s">
        <v>6106</v>
      </c>
      <c r="B5963" t="s">
        <v>73</v>
      </c>
      <c r="C5963" t="s">
        <v>48</v>
      </c>
      <c r="D5963" t="s">
        <v>177</v>
      </c>
      <c r="E5963" t="s">
        <v>15</v>
      </c>
      <c r="F5963" s="1">
        <v>42962</v>
      </c>
      <c r="G5963" s="1">
        <v>42969</v>
      </c>
      <c r="H5963">
        <v>2682</v>
      </c>
      <c r="I5963" t="s">
        <v>75</v>
      </c>
      <c r="J5963" t="s">
        <v>25</v>
      </c>
      <c r="K5963">
        <v>3393</v>
      </c>
      <c r="M5963">
        <f t="shared" si="1444"/>
        <v>-711</v>
      </c>
      <c r="N5963">
        <f t="shared" si="1445"/>
        <v>-26.51006711409396</v>
      </c>
    </row>
    <row r="5964" spans="1:14" x14ac:dyDescent="0.55000000000000004">
      <c r="A5964" t="s">
        <v>6107</v>
      </c>
      <c r="B5964" t="s">
        <v>19</v>
      </c>
      <c r="C5964" t="s">
        <v>13</v>
      </c>
      <c r="D5964" t="s">
        <v>209</v>
      </c>
      <c r="E5964" t="s">
        <v>55</v>
      </c>
      <c r="F5964" s="1">
        <v>42962</v>
      </c>
      <c r="G5964" s="1">
        <v>43072</v>
      </c>
      <c r="H5964">
        <v>0</v>
      </c>
      <c r="I5964" t="s">
        <v>22</v>
      </c>
      <c r="J5964" t="s">
        <v>17</v>
      </c>
      <c r="K5964">
        <v>1096</v>
      </c>
    </row>
    <row r="5965" spans="1:14" x14ac:dyDescent="0.55000000000000004">
      <c r="A5965" t="s">
        <v>6108</v>
      </c>
      <c r="B5965" t="s">
        <v>19</v>
      </c>
      <c r="C5965" t="s">
        <v>20</v>
      </c>
      <c r="D5965" t="s">
        <v>35</v>
      </c>
      <c r="E5965" t="s">
        <v>55</v>
      </c>
      <c r="F5965" s="1">
        <v>42962</v>
      </c>
      <c r="G5965" s="1">
        <v>43059</v>
      </c>
      <c r="H5965">
        <v>0</v>
      </c>
      <c r="I5965" t="s">
        <v>22</v>
      </c>
      <c r="J5965" t="s">
        <v>17</v>
      </c>
      <c r="K5965">
        <v>4821</v>
      </c>
    </row>
    <row r="5966" spans="1:14" x14ac:dyDescent="0.55000000000000004">
      <c r="A5966" t="s">
        <v>6109</v>
      </c>
      <c r="B5966" t="s">
        <v>19</v>
      </c>
      <c r="C5966" t="s">
        <v>13</v>
      </c>
      <c r="D5966" t="s">
        <v>137</v>
      </c>
      <c r="E5966" t="s">
        <v>15</v>
      </c>
      <c r="F5966" s="1">
        <v>42962</v>
      </c>
      <c r="G5966" s="1">
        <v>42972</v>
      </c>
      <c r="H5966">
        <v>1104</v>
      </c>
      <c r="I5966" t="s">
        <v>22</v>
      </c>
      <c r="J5966" t="s">
        <v>17</v>
      </c>
      <c r="K5966">
        <v>1096</v>
      </c>
      <c r="M5966">
        <f t="shared" ref="M5966:M5969" si="1446" xml:space="preserve"> H5966 - K5966</f>
        <v>8</v>
      </c>
      <c r="N5966">
        <f t="shared" ref="N5966:N5969" si="1447" xml:space="preserve"> M5966 / H5966 * 100</f>
        <v>0.72463768115942029</v>
      </c>
    </row>
    <row r="5967" spans="1:14" x14ac:dyDescent="0.55000000000000004">
      <c r="A5967" t="s">
        <v>6110</v>
      </c>
      <c r="B5967" t="s">
        <v>19</v>
      </c>
      <c r="C5967" t="s">
        <v>20</v>
      </c>
      <c r="D5967" t="s">
        <v>225</v>
      </c>
      <c r="E5967" t="s">
        <v>15</v>
      </c>
      <c r="F5967" s="1">
        <v>42962</v>
      </c>
      <c r="G5967" s="1">
        <v>43048</v>
      </c>
      <c r="H5967">
        <v>5107</v>
      </c>
      <c r="I5967" t="s">
        <v>22</v>
      </c>
      <c r="J5967" t="s">
        <v>17</v>
      </c>
      <c r="K5967">
        <v>4821</v>
      </c>
      <c r="M5967">
        <f t="shared" si="1446"/>
        <v>286</v>
      </c>
      <c r="N5967">
        <f t="shared" si="1447"/>
        <v>5.6001566477383982</v>
      </c>
    </row>
    <row r="5968" spans="1:14" x14ac:dyDescent="0.55000000000000004">
      <c r="A5968" t="s">
        <v>6111</v>
      </c>
      <c r="B5968" t="s">
        <v>153</v>
      </c>
      <c r="C5968" t="s">
        <v>27</v>
      </c>
      <c r="D5968" t="s">
        <v>189</v>
      </c>
      <c r="E5968" t="s">
        <v>15</v>
      </c>
      <c r="F5968" s="1">
        <v>42962</v>
      </c>
      <c r="G5968" s="1">
        <v>43064</v>
      </c>
      <c r="H5968">
        <v>533</v>
      </c>
      <c r="I5968" t="s">
        <v>75</v>
      </c>
      <c r="J5968" t="s">
        <v>17</v>
      </c>
      <c r="K5968">
        <v>550</v>
      </c>
      <c r="M5968">
        <f t="shared" si="1446"/>
        <v>-17</v>
      </c>
      <c r="N5968">
        <f t="shared" si="1447"/>
        <v>-3.1894934333958722</v>
      </c>
    </row>
    <row r="5969" spans="1:14" x14ac:dyDescent="0.55000000000000004">
      <c r="A5969" t="s">
        <v>6112</v>
      </c>
      <c r="B5969" t="s">
        <v>153</v>
      </c>
      <c r="C5969" t="s">
        <v>57</v>
      </c>
      <c r="D5969" t="s">
        <v>227</v>
      </c>
      <c r="E5969" t="s">
        <v>15</v>
      </c>
      <c r="F5969" s="1">
        <v>42962</v>
      </c>
      <c r="G5969" s="1">
        <v>43080</v>
      </c>
      <c r="H5969">
        <v>5454</v>
      </c>
      <c r="I5969" t="s">
        <v>75</v>
      </c>
      <c r="J5969" t="s">
        <v>17</v>
      </c>
      <c r="K5969">
        <v>5482</v>
      </c>
      <c r="M5969">
        <f t="shared" si="1446"/>
        <v>-28</v>
      </c>
      <c r="N5969">
        <f t="shared" si="1447"/>
        <v>-0.51338467180051339</v>
      </c>
    </row>
    <row r="5970" spans="1:14" x14ac:dyDescent="0.55000000000000004">
      <c r="A5970" t="s">
        <v>6113</v>
      </c>
      <c r="B5970" t="s">
        <v>53</v>
      </c>
      <c r="C5970" t="s">
        <v>57</v>
      </c>
      <c r="D5970" t="s">
        <v>87</v>
      </c>
      <c r="E5970" t="s">
        <v>55</v>
      </c>
      <c r="F5970" s="1">
        <v>42962</v>
      </c>
      <c r="G5970" s="1">
        <v>42983</v>
      </c>
      <c r="H5970">
        <v>0</v>
      </c>
      <c r="I5970" t="s">
        <v>22</v>
      </c>
      <c r="J5970" t="s">
        <v>17</v>
      </c>
      <c r="K5970">
        <v>5482</v>
      </c>
    </row>
    <row r="5971" spans="1:14" x14ac:dyDescent="0.55000000000000004">
      <c r="A5971" t="s">
        <v>6114</v>
      </c>
      <c r="B5971" t="s">
        <v>53</v>
      </c>
      <c r="C5971" t="s">
        <v>20</v>
      </c>
      <c r="D5971" t="s">
        <v>102</v>
      </c>
      <c r="E5971" t="s">
        <v>55</v>
      </c>
      <c r="F5971" s="1">
        <v>42962</v>
      </c>
      <c r="G5971" s="1">
        <v>43040</v>
      </c>
      <c r="H5971">
        <v>0</v>
      </c>
      <c r="I5971" t="s">
        <v>22</v>
      </c>
      <c r="J5971" t="s">
        <v>17</v>
      </c>
      <c r="K5971">
        <v>4821</v>
      </c>
    </row>
    <row r="5972" spans="1:14" x14ac:dyDescent="0.55000000000000004">
      <c r="A5972" t="s">
        <v>6115</v>
      </c>
      <c r="B5972" t="s">
        <v>47</v>
      </c>
      <c r="C5972" t="s">
        <v>48</v>
      </c>
      <c r="E5972" t="s">
        <v>49</v>
      </c>
      <c r="F5972" s="1">
        <v>42962</v>
      </c>
      <c r="I5972" t="s">
        <v>32</v>
      </c>
      <c r="J5972" t="s">
        <v>25</v>
      </c>
      <c r="K5972">
        <v>3393</v>
      </c>
    </row>
    <row r="5973" spans="1:14" x14ac:dyDescent="0.55000000000000004">
      <c r="A5973" t="s">
        <v>6116</v>
      </c>
      <c r="B5973" t="s">
        <v>47</v>
      </c>
      <c r="C5973" t="s">
        <v>57</v>
      </c>
      <c r="D5973" t="s">
        <v>180</v>
      </c>
      <c r="E5973" t="s">
        <v>15</v>
      </c>
      <c r="F5973" s="1">
        <v>42962</v>
      </c>
      <c r="G5973" s="1">
        <v>42981</v>
      </c>
      <c r="H5973">
        <v>5533</v>
      </c>
      <c r="I5973" t="s">
        <v>32</v>
      </c>
      <c r="J5973" t="s">
        <v>17</v>
      </c>
      <c r="K5973">
        <v>5482</v>
      </c>
      <c r="M5973">
        <f t="shared" ref="M5973:M5975" si="1448" xml:space="preserve"> H5973 - K5973</f>
        <v>51</v>
      </c>
      <c r="N5973">
        <f t="shared" ref="N5973:N5975" si="1449" xml:space="preserve"> M5973 / H5973 * 100</f>
        <v>0.92174227363094152</v>
      </c>
    </row>
    <row r="5974" spans="1:14" x14ac:dyDescent="0.55000000000000004">
      <c r="A5974" t="s">
        <v>6117</v>
      </c>
      <c r="B5974" t="s">
        <v>264</v>
      </c>
      <c r="C5974" t="s">
        <v>24</v>
      </c>
      <c r="D5974" t="s">
        <v>199</v>
      </c>
      <c r="E5974" t="s">
        <v>15</v>
      </c>
      <c r="F5974" s="1">
        <v>42962</v>
      </c>
      <c r="G5974" s="1">
        <v>43051</v>
      </c>
      <c r="H5974">
        <v>57</v>
      </c>
      <c r="I5974" t="s">
        <v>22</v>
      </c>
      <c r="J5974" t="s">
        <v>25</v>
      </c>
      <c r="K5974">
        <v>55</v>
      </c>
      <c r="M5974">
        <f t="shared" si="1448"/>
        <v>2</v>
      </c>
      <c r="N5974">
        <f t="shared" si="1449"/>
        <v>3.5087719298245612</v>
      </c>
    </row>
    <row r="5975" spans="1:14" x14ac:dyDescent="0.55000000000000004">
      <c r="A5975" t="s">
        <v>6118</v>
      </c>
      <c r="B5975" t="s">
        <v>89</v>
      </c>
      <c r="C5975" t="s">
        <v>27</v>
      </c>
      <c r="D5975" t="s">
        <v>68</v>
      </c>
      <c r="E5975" t="s">
        <v>15</v>
      </c>
      <c r="F5975" s="1">
        <v>42962</v>
      </c>
      <c r="G5975" s="1">
        <v>42970</v>
      </c>
      <c r="H5975">
        <v>557</v>
      </c>
      <c r="I5975" t="s">
        <v>32</v>
      </c>
      <c r="J5975" t="s">
        <v>17</v>
      </c>
      <c r="K5975">
        <v>550</v>
      </c>
      <c r="M5975">
        <f t="shared" si="1448"/>
        <v>7</v>
      </c>
      <c r="N5975">
        <f t="shared" si="1449"/>
        <v>1.2567324955116697</v>
      </c>
    </row>
    <row r="5976" spans="1:14" x14ac:dyDescent="0.55000000000000004">
      <c r="A5976" t="s">
        <v>6119</v>
      </c>
      <c r="B5976" t="s">
        <v>144</v>
      </c>
      <c r="C5976" t="s">
        <v>27</v>
      </c>
      <c r="E5976" t="s">
        <v>49</v>
      </c>
      <c r="F5976" s="1">
        <v>42962</v>
      </c>
      <c r="I5976" t="s">
        <v>16</v>
      </c>
      <c r="J5976" t="s">
        <v>17</v>
      </c>
      <c r="K5976">
        <v>550</v>
      </c>
    </row>
    <row r="5977" spans="1:14" x14ac:dyDescent="0.55000000000000004">
      <c r="A5977" t="s">
        <v>6120</v>
      </c>
      <c r="B5977" t="s">
        <v>41</v>
      </c>
      <c r="C5977" t="s">
        <v>57</v>
      </c>
      <c r="E5977" t="s">
        <v>49</v>
      </c>
      <c r="F5977" s="1">
        <v>42962</v>
      </c>
      <c r="I5977" t="s">
        <v>39</v>
      </c>
      <c r="J5977" t="s">
        <v>17</v>
      </c>
      <c r="K5977">
        <v>5482</v>
      </c>
    </row>
    <row r="5978" spans="1:14" x14ac:dyDescent="0.55000000000000004">
      <c r="A5978" t="s">
        <v>6121</v>
      </c>
      <c r="B5978" t="s">
        <v>41</v>
      </c>
      <c r="C5978" t="s">
        <v>13</v>
      </c>
      <c r="D5978" t="s">
        <v>68</v>
      </c>
      <c r="E5978" t="s">
        <v>55</v>
      </c>
      <c r="F5978" s="1">
        <v>42962</v>
      </c>
      <c r="G5978" s="1">
        <v>43051</v>
      </c>
      <c r="H5978">
        <v>0</v>
      </c>
      <c r="I5978" t="s">
        <v>39</v>
      </c>
      <c r="J5978" t="s">
        <v>17</v>
      </c>
      <c r="K5978">
        <v>1096</v>
      </c>
    </row>
    <row r="5979" spans="1:14" x14ac:dyDescent="0.55000000000000004">
      <c r="A5979" t="s">
        <v>6122</v>
      </c>
      <c r="B5979" t="s">
        <v>41</v>
      </c>
      <c r="C5979" t="s">
        <v>48</v>
      </c>
      <c r="D5979" t="s">
        <v>80</v>
      </c>
      <c r="E5979" t="s">
        <v>15</v>
      </c>
      <c r="F5979" s="1">
        <v>42962</v>
      </c>
      <c r="G5979" s="1">
        <v>42973</v>
      </c>
      <c r="H5979">
        <v>3271</v>
      </c>
      <c r="I5979" t="s">
        <v>39</v>
      </c>
      <c r="J5979" t="s">
        <v>25</v>
      </c>
      <c r="K5979">
        <v>3393</v>
      </c>
      <c r="M5979">
        <f xml:space="preserve"> H5979 - K5979</f>
        <v>-122</v>
      </c>
      <c r="N5979">
        <f xml:space="preserve"> M5979 / H5979 * 100</f>
        <v>-3.7297462549679001</v>
      </c>
    </row>
    <row r="5980" spans="1:14" x14ac:dyDescent="0.55000000000000004">
      <c r="A5980" t="s">
        <v>6123</v>
      </c>
      <c r="B5980" t="s">
        <v>127</v>
      </c>
      <c r="C5980" t="s">
        <v>57</v>
      </c>
      <c r="D5980" t="s">
        <v>21</v>
      </c>
      <c r="E5980" t="s">
        <v>55</v>
      </c>
      <c r="F5980" s="1">
        <v>42962</v>
      </c>
      <c r="G5980" s="1">
        <v>42974</v>
      </c>
      <c r="H5980">
        <v>0</v>
      </c>
      <c r="I5980" t="s">
        <v>22</v>
      </c>
      <c r="J5980" t="s">
        <v>17</v>
      </c>
      <c r="K5980">
        <v>5482</v>
      </c>
    </row>
    <row r="5981" spans="1:14" x14ac:dyDescent="0.55000000000000004">
      <c r="A5981" t="s">
        <v>6124</v>
      </c>
      <c r="B5981" t="s">
        <v>12</v>
      </c>
      <c r="C5981" t="s">
        <v>24</v>
      </c>
      <c r="D5981" t="s">
        <v>28</v>
      </c>
      <c r="E5981" t="s">
        <v>55</v>
      </c>
      <c r="F5981" s="1">
        <v>42962</v>
      </c>
      <c r="G5981" s="1">
        <v>43049</v>
      </c>
      <c r="H5981">
        <v>0</v>
      </c>
      <c r="I5981" t="s">
        <v>16</v>
      </c>
      <c r="J5981" t="s">
        <v>25</v>
      </c>
      <c r="K5981">
        <v>55</v>
      </c>
    </row>
    <row r="5982" spans="1:14" x14ac:dyDescent="0.55000000000000004">
      <c r="A5982" t="s">
        <v>6125</v>
      </c>
      <c r="B5982" t="s">
        <v>12</v>
      </c>
      <c r="C5982" t="s">
        <v>27</v>
      </c>
      <c r="D5982" t="s">
        <v>243</v>
      </c>
      <c r="E5982" t="s">
        <v>15</v>
      </c>
      <c r="F5982" s="1">
        <v>42962</v>
      </c>
      <c r="G5982" s="1">
        <v>43087</v>
      </c>
      <c r="H5982">
        <v>716</v>
      </c>
      <c r="I5982" t="s">
        <v>16</v>
      </c>
      <c r="J5982" t="s">
        <v>17</v>
      </c>
      <c r="K5982">
        <v>550</v>
      </c>
      <c r="M5982">
        <f xml:space="preserve"> H5982 - K5982</f>
        <v>166</v>
      </c>
      <c r="N5982">
        <f xml:space="preserve"> M5982 / H5982 * 100</f>
        <v>23.184357541899441</v>
      </c>
    </row>
    <row r="5983" spans="1:14" x14ac:dyDescent="0.55000000000000004">
      <c r="A5983" t="s">
        <v>6126</v>
      </c>
      <c r="B5983" t="s">
        <v>44</v>
      </c>
      <c r="C5983" t="s">
        <v>13</v>
      </c>
      <c r="E5983" t="s">
        <v>49</v>
      </c>
      <c r="F5983" s="1">
        <v>42962</v>
      </c>
      <c r="I5983" t="s">
        <v>22</v>
      </c>
      <c r="J5983" t="s">
        <v>17</v>
      </c>
      <c r="K5983">
        <v>1096</v>
      </c>
    </row>
    <row r="5984" spans="1:14" x14ac:dyDescent="0.55000000000000004">
      <c r="A5984" t="s">
        <v>6127</v>
      </c>
      <c r="B5984" t="s">
        <v>44</v>
      </c>
      <c r="C5984" t="s">
        <v>20</v>
      </c>
      <c r="E5984" t="s">
        <v>49</v>
      </c>
      <c r="F5984" s="1">
        <v>42962</v>
      </c>
      <c r="I5984" t="s">
        <v>22</v>
      </c>
      <c r="J5984" t="s">
        <v>17</v>
      </c>
      <c r="K5984">
        <v>4821</v>
      </c>
    </row>
    <row r="5985" spans="1:14" x14ac:dyDescent="0.55000000000000004">
      <c r="A5985" t="s">
        <v>6128</v>
      </c>
      <c r="B5985" t="s">
        <v>108</v>
      </c>
      <c r="C5985" t="s">
        <v>13</v>
      </c>
      <c r="D5985" t="s">
        <v>385</v>
      </c>
      <c r="E5985" t="s">
        <v>15</v>
      </c>
      <c r="F5985" s="1">
        <v>42962</v>
      </c>
      <c r="G5985" s="1">
        <v>42981</v>
      </c>
      <c r="H5985">
        <v>1024</v>
      </c>
      <c r="I5985" t="s">
        <v>75</v>
      </c>
      <c r="J5985" t="s">
        <v>17</v>
      </c>
      <c r="K5985">
        <v>1096</v>
      </c>
      <c r="M5985">
        <f t="shared" ref="M5985:M5986" si="1450" xml:space="preserve"> H5985 - K5985</f>
        <v>-72</v>
      </c>
      <c r="N5985">
        <f t="shared" ref="N5985:N5986" si="1451" xml:space="preserve"> M5985 / H5985 * 100</f>
        <v>-7.03125</v>
      </c>
    </row>
    <row r="5986" spans="1:14" x14ac:dyDescent="0.55000000000000004">
      <c r="A5986" t="s">
        <v>6129</v>
      </c>
      <c r="B5986" t="s">
        <v>108</v>
      </c>
      <c r="C5986" t="s">
        <v>20</v>
      </c>
      <c r="D5986" t="s">
        <v>117</v>
      </c>
      <c r="E5986" t="s">
        <v>15</v>
      </c>
      <c r="F5986" s="1">
        <v>42962</v>
      </c>
      <c r="G5986" s="1">
        <v>42970</v>
      </c>
      <c r="H5986">
        <v>4545</v>
      </c>
      <c r="I5986" t="s">
        <v>75</v>
      </c>
      <c r="J5986" t="s">
        <v>17</v>
      </c>
      <c r="K5986">
        <v>4821</v>
      </c>
      <c r="M5986">
        <f t="shared" si="1450"/>
        <v>-276</v>
      </c>
      <c r="N5986">
        <f t="shared" si="1451"/>
        <v>-6.0726072607260724</v>
      </c>
    </row>
    <row r="5987" spans="1:14" x14ac:dyDescent="0.55000000000000004">
      <c r="A5987" t="s">
        <v>6130</v>
      </c>
      <c r="B5987" t="s">
        <v>99</v>
      </c>
      <c r="C5987" t="s">
        <v>24</v>
      </c>
      <c r="D5987" t="s">
        <v>109</v>
      </c>
      <c r="E5987" t="s">
        <v>55</v>
      </c>
      <c r="F5987" s="1">
        <v>42962</v>
      </c>
      <c r="G5987" s="1">
        <v>43056</v>
      </c>
      <c r="H5987">
        <v>0</v>
      </c>
      <c r="I5987" t="s">
        <v>85</v>
      </c>
      <c r="J5987" t="s">
        <v>25</v>
      </c>
      <c r="K5987">
        <v>55</v>
      </c>
    </row>
    <row r="5988" spans="1:14" x14ac:dyDescent="0.55000000000000004">
      <c r="A5988" t="s">
        <v>6131</v>
      </c>
      <c r="B5988" t="s">
        <v>70</v>
      </c>
      <c r="C5988" t="s">
        <v>24</v>
      </c>
      <c r="D5988" t="s">
        <v>140</v>
      </c>
      <c r="E5988" t="s">
        <v>49</v>
      </c>
      <c r="F5988" s="1">
        <v>42962</v>
      </c>
      <c r="I5988" t="s">
        <v>16</v>
      </c>
      <c r="J5988" t="s">
        <v>25</v>
      </c>
      <c r="K5988">
        <v>55</v>
      </c>
    </row>
    <row r="5989" spans="1:14" x14ac:dyDescent="0.55000000000000004">
      <c r="A5989" t="s">
        <v>6132</v>
      </c>
      <c r="B5989" t="s">
        <v>37</v>
      </c>
      <c r="C5989" t="s">
        <v>20</v>
      </c>
      <c r="E5989" t="s">
        <v>49</v>
      </c>
      <c r="F5989" s="1">
        <v>42962</v>
      </c>
      <c r="I5989" t="s">
        <v>39</v>
      </c>
      <c r="J5989" t="s">
        <v>17</v>
      </c>
      <c r="K5989">
        <v>4821</v>
      </c>
    </row>
    <row r="5990" spans="1:14" x14ac:dyDescent="0.55000000000000004">
      <c r="A5990" t="s">
        <v>6133</v>
      </c>
      <c r="B5990" t="s">
        <v>37</v>
      </c>
      <c r="C5990" t="s">
        <v>20</v>
      </c>
      <c r="D5990" t="s">
        <v>206</v>
      </c>
      <c r="E5990" t="s">
        <v>55</v>
      </c>
      <c r="F5990" s="1">
        <v>42962</v>
      </c>
      <c r="G5990" s="1">
        <v>42970</v>
      </c>
      <c r="H5990">
        <v>0</v>
      </c>
      <c r="I5990" t="s">
        <v>39</v>
      </c>
      <c r="J5990" t="s">
        <v>17</v>
      </c>
      <c r="K5990">
        <v>4821</v>
      </c>
    </row>
    <row r="5991" spans="1:14" x14ac:dyDescent="0.55000000000000004">
      <c r="A5991" t="s">
        <v>6134</v>
      </c>
      <c r="B5991" t="s">
        <v>83</v>
      </c>
      <c r="C5991" t="s">
        <v>24</v>
      </c>
      <c r="D5991" t="s">
        <v>221</v>
      </c>
      <c r="E5991" t="s">
        <v>15</v>
      </c>
      <c r="F5991" s="1">
        <v>42962</v>
      </c>
      <c r="G5991" s="1">
        <v>43062</v>
      </c>
      <c r="H5991">
        <v>55</v>
      </c>
      <c r="I5991" t="s">
        <v>85</v>
      </c>
      <c r="J5991" t="s">
        <v>25</v>
      </c>
      <c r="K5991">
        <v>55</v>
      </c>
      <c r="M5991">
        <f xml:space="preserve"> H5991 - K5991</f>
        <v>0</v>
      </c>
      <c r="N5991">
        <f xml:space="preserve"> M5991 / H5991 * 100</f>
        <v>0</v>
      </c>
    </row>
    <row r="5992" spans="1:14" x14ac:dyDescent="0.55000000000000004">
      <c r="A5992" t="s">
        <v>6135</v>
      </c>
      <c r="B5992" t="s">
        <v>30</v>
      </c>
      <c r="C5992" t="s">
        <v>20</v>
      </c>
      <c r="D5992" t="s">
        <v>111</v>
      </c>
      <c r="E5992" t="s">
        <v>49</v>
      </c>
      <c r="F5992" s="1">
        <v>42962</v>
      </c>
      <c r="I5992" t="s">
        <v>32</v>
      </c>
      <c r="J5992" t="s">
        <v>17</v>
      </c>
      <c r="K5992">
        <v>4821</v>
      </c>
    </row>
    <row r="5993" spans="1:14" x14ac:dyDescent="0.55000000000000004">
      <c r="A5993" t="s">
        <v>6136</v>
      </c>
      <c r="B5993" t="s">
        <v>34</v>
      </c>
      <c r="C5993" t="s">
        <v>24</v>
      </c>
      <c r="D5993" t="s">
        <v>71</v>
      </c>
      <c r="E5993" t="s">
        <v>15</v>
      </c>
      <c r="F5993" s="1">
        <v>42963</v>
      </c>
      <c r="G5993" s="1">
        <v>42976</v>
      </c>
      <c r="H5993">
        <v>53</v>
      </c>
      <c r="I5993" t="s">
        <v>16</v>
      </c>
      <c r="J5993" t="s">
        <v>25</v>
      </c>
      <c r="K5993">
        <v>55</v>
      </c>
      <c r="M5993">
        <f xml:space="preserve"> H5993 - K5993</f>
        <v>-2</v>
      </c>
      <c r="N5993">
        <f xml:space="preserve"> M5993 / H5993 * 100</f>
        <v>-3.7735849056603774</v>
      </c>
    </row>
    <row r="5994" spans="1:14" x14ac:dyDescent="0.55000000000000004">
      <c r="A5994" t="s">
        <v>6137</v>
      </c>
      <c r="B5994" t="s">
        <v>150</v>
      </c>
      <c r="C5994" t="s">
        <v>13</v>
      </c>
      <c r="D5994" t="s">
        <v>122</v>
      </c>
      <c r="E5994" t="s">
        <v>49</v>
      </c>
      <c r="F5994" s="1">
        <v>42963</v>
      </c>
      <c r="I5994" t="s">
        <v>75</v>
      </c>
      <c r="J5994" t="s">
        <v>17</v>
      </c>
      <c r="K5994">
        <v>1096</v>
      </c>
    </row>
    <row r="5995" spans="1:14" x14ac:dyDescent="0.55000000000000004">
      <c r="A5995" t="s">
        <v>6138</v>
      </c>
      <c r="B5995" t="s">
        <v>150</v>
      </c>
      <c r="C5995" t="s">
        <v>20</v>
      </c>
      <c r="D5995" t="s">
        <v>167</v>
      </c>
      <c r="E5995" t="s">
        <v>15</v>
      </c>
      <c r="F5995" s="1">
        <v>42963</v>
      </c>
      <c r="G5995" s="1">
        <v>43065</v>
      </c>
      <c r="H5995">
        <v>4732</v>
      </c>
      <c r="I5995" t="s">
        <v>75</v>
      </c>
      <c r="J5995" t="s">
        <v>17</v>
      </c>
      <c r="K5995">
        <v>4821</v>
      </c>
      <c r="M5995">
        <f t="shared" ref="M5995:M5998" si="1452" xml:space="preserve"> H5995 - K5995</f>
        <v>-89</v>
      </c>
      <c r="N5995">
        <f t="shared" ref="N5995:N5998" si="1453" xml:space="preserve"> M5995 / H5995 * 100</f>
        <v>-1.8808114961961115</v>
      </c>
    </row>
    <row r="5996" spans="1:14" x14ac:dyDescent="0.55000000000000004">
      <c r="A5996" t="s">
        <v>6139</v>
      </c>
      <c r="B5996" t="s">
        <v>129</v>
      </c>
      <c r="C5996" t="s">
        <v>27</v>
      </c>
      <c r="D5996" t="s">
        <v>385</v>
      </c>
      <c r="E5996" t="s">
        <v>15</v>
      </c>
      <c r="F5996" s="1">
        <v>42963</v>
      </c>
      <c r="G5996" s="1">
        <v>43055</v>
      </c>
      <c r="H5996">
        <v>578</v>
      </c>
      <c r="I5996" t="s">
        <v>75</v>
      </c>
      <c r="J5996" t="s">
        <v>17</v>
      </c>
      <c r="K5996">
        <v>550</v>
      </c>
      <c r="M5996">
        <f t="shared" si="1452"/>
        <v>28</v>
      </c>
      <c r="N5996">
        <f t="shared" si="1453"/>
        <v>4.844290657439446</v>
      </c>
    </row>
    <row r="5997" spans="1:14" x14ac:dyDescent="0.55000000000000004">
      <c r="A5997" t="s">
        <v>6140</v>
      </c>
      <c r="B5997" t="s">
        <v>89</v>
      </c>
      <c r="C5997" t="s">
        <v>27</v>
      </c>
      <c r="D5997" t="s">
        <v>325</v>
      </c>
      <c r="E5997" t="s">
        <v>15</v>
      </c>
      <c r="F5997" s="1">
        <v>42963</v>
      </c>
      <c r="G5997" s="1">
        <v>42970</v>
      </c>
      <c r="H5997">
        <v>557</v>
      </c>
      <c r="I5997" t="s">
        <v>32</v>
      </c>
      <c r="J5997" t="s">
        <v>17</v>
      </c>
      <c r="K5997">
        <v>550</v>
      </c>
      <c r="M5997">
        <f t="shared" si="1452"/>
        <v>7</v>
      </c>
      <c r="N5997">
        <f t="shared" si="1453"/>
        <v>1.2567324955116697</v>
      </c>
    </row>
    <row r="5998" spans="1:14" x14ac:dyDescent="0.55000000000000004">
      <c r="A5998" t="s">
        <v>6141</v>
      </c>
      <c r="B5998" t="s">
        <v>89</v>
      </c>
      <c r="C5998" t="s">
        <v>24</v>
      </c>
      <c r="D5998" t="s">
        <v>64</v>
      </c>
      <c r="E5998" t="s">
        <v>15</v>
      </c>
      <c r="F5998" s="1">
        <v>42963</v>
      </c>
      <c r="G5998" s="1">
        <v>42982</v>
      </c>
      <c r="H5998">
        <v>57</v>
      </c>
      <c r="I5998" t="s">
        <v>32</v>
      </c>
      <c r="J5998" t="s">
        <v>25</v>
      </c>
      <c r="K5998">
        <v>55</v>
      </c>
      <c r="M5998">
        <f t="shared" si="1452"/>
        <v>2</v>
      </c>
      <c r="N5998">
        <f t="shared" si="1453"/>
        <v>3.5087719298245612</v>
      </c>
    </row>
    <row r="5999" spans="1:14" x14ac:dyDescent="0.55000000000000004">
      <c r="A5999" t="s">
        <v>6142</v>
      </c>
      <c r="B5999" t="s">
        <v>41</v>
      </c>
      <c r="C5999" t="s">
        <v>27</v>
      </c>
      <c r="D5999" t="s">
        <v>167</v>
      </c>
      <c r="E5999" t="s">
        <v>55</v>
      </c>
      <c r="F5999" s="1">
        <v>42963</v>
      </c>
      <c r="G5999" s="1">
        <v>42973</v>
      </c>
      <c r="H5999">
        <v>0</v>
      </c>
      <c r="I5999" t="s">
        <v>39</v>
      </c>
      <c r="J5999" t="s">
        <v>17</v>
      </c>
      <c r="K5999">
        <v>550</v>
      </c>
    </row>
    <row r="6000" spans="1:14" x14ac:dyDescent="0.55000000000000004">
      <c r="A6000" t="s">
        <v>6143</v>
      </c>
      <c r="B6000" t="s">
        <v>99</v>
      </c>
      <c r="C6000" t="s">
        <v>27</v>
      </c>
      <c r="D6000" t="s">
        <v>167</v>
      </c>
      <c r="E6000" t="s">
        <v>15</v>
      </c>
      <c r="F6000" s="1">
        <v>42963</v>
      </c>
      <c r="G6000" s="1">
        <v>43002</v>
      </c>
      <c r="H6000">
        <v>501</v>
      </c>
      <c r="I6000" t="s">
        <v>85</v>
      </c>
      <c r="J6000" t="s">
        <v>17</v>
      </c>
      <c r="K6000">
        <v>550</v>
      </c>
      <c r="M6000">
        <f t="shared" ref="M6000:M6002" si="1454" xml:space="preserve"> H6000 - K6000</f>
        <v>-49</v>
      </c>
      <c r="N6000">
        <f t="shared" ref="N6000:N6002" si="1455" xml:space="preserve"> M6000 / H6000 * 100</f>
        <v>-9.780439121756487</v>
      </c>
    </row>
    <row r="6001" spans="1:14" x14ac:dyDescent="0.55000000000000004">
      <c r="A6001" t="s">
        <v>6144</v>
      </c>
      <c r="B6001" t="s">
        <v>70</v>
      </c>
      <c r="C6001" t="s">
        <v>13</v>
      </c>
      <c r="D6001" t="s">
        <v>163</v>
      </c>
      <c r="E6001" t="s">
        <v>15</v>
      </c>
      <c r="F6001" s="1">
        <v>42963</v>
      </c>
      <c r="G6001" s="1">
        <v>42976</v>
      </c>
      <c r="H6001">
        <v>1084</v>
      </c>
      <c r="I6001" t="s">
        <v>16</v>
      </c>
      <c r="J6001" t="s">
        <v>17</v>
      </c>
      <c r="K6001">
        <v>1096</v>
      </c>
      <c r="M6001">
        <f t="shared" si="1454"/>
        <v>-12</v>
      </c>
      <c r="N6001">
        <f t="shared" si="1455"/>
        <v>-1.107011070110701</v>
      </c>
    </row>
    <row r="6002" spans="1:14" x14ac:dyDescent="0.55000000000000004">
      <c r="A6002" t="s">
        <v>6145</v>
      </c>
      <c r="B6002" t="s">
        <v>70</v>
      </c>
      <c r="C6002" t="s">
        <v>24</v>
      </c>
      <c r="D6002" t="s">
        <v>209</v>
      </c>
      <c r="E6002" t="s">
        <v>15</v>
      </c>
      <c r="F6002" s="1">
        <v>42963</v>
      </c>
      <c r="G6002" s="1">
        <v>42980</v>
      </c>
      <c r="H6002">
        <v>56</v>
      </c>
      <c r="I6002" t="s">
        <v>16</v>
      </c>
      <c r="J6002" t="s">
        <v>25</v>
      </c>
      <c r="K6002">
        <v>55</v>
      </c>
      <c r="M6002">
        <f t="shared" si="1454"/>
        <v>1</v>
      </c>
      <c r="N6002">
        <f t="shared" si="1455"/>
        <v>1.7857142857142856</v>
      </c>
    </row>
    <row r="6003" spans="1:14" x14ac:dyDescent="0.55000000000000004">
      <c r="A6003" t="s">
        <v>6146</v>
      </c>
      <c r="B6003" t="s">
        <v>37</v>
      </c>
      <c r="C6003" t="s">
        <v>24</v>
      </c>
      <c r="E6003" t="s">
        <v>49</v>
      </c>
      <c r="F6003" s="1">
        <v>42963</v>
      </c>
      <c r="I6003" t="s">
        <v>39</v>
      </c>
      <c r="J6003" t="s">
        <v>25</v>
      </c>
      <c r="K6003">
        <v>55</v>
      </c>
    </row>
    <row r="6004" spans="1:14" x14ac:dyDescent="0.55000000000000004">
      <c r="A6004" t="s">
        <v>6147</v>
      </c>
      <c r="B6004" t="s">
        <v>30</v>
      </c>
      <c r="C6004" t="s">
        <v>27</v>
      </c>
      <c r="D6004" t="s">
        <v>285</v>
      </c>
      <c r="E6004" t="s">
        <v>55</v>
      </c>
      <c r="F6004" s="1">
        <v>42963</v>
      </c>
      <c r="G6004" s="1">
        <v>43052</v>
      </c>
      <c r="H6004">
        <v>0</v>
      </c>
      <c r="I6004" t="s">
        <v>32</v>
      </c>
      <c r="J6004" t="s">
        <v>17</v>
      </c>
      <c r="K6004">
        <v>550</v>
      </c>
    </row>
    <row r="6005" spans="1:14" x14ac:dyDescent="0.55000000000000004">
      <c r="A6005" t="s">
        <v>6148</v>
      </c>
      <c r="B6005" t="s">
        <v>34</v>
      </c>
      <c r="C6005" t="s">
        <v>57</v>
      </c>
      <c r="D6005" t="s">
        <v>327</v>
      </c>
      <c r="E6005" t="s">
        <v>15</v>
      </c>
      <c r="F6005" s="1">
        <v>42964</v>
      </c>
      <c r="G6005" s="1">
        <v>43061</v>
      </c>
      <c r="H6005">
        <v>5468</v>
      </c>
      <c r="I6005" t="s">
        <v>16</v>
      </c>
      <c r="J6005" t="s">
        <v>17</v>
      </c>
      <c r="K6005">
        <v>5482</v>
      </c>
      <c r="M6005">
        <f xml:space="preserve"> H6005 - K6005</f>
        <v>-14</v>
      </c>
      <c r="N6005">
        <f xml:space="preserve"> M6005 / H6005 * 100</f>
        <v>-0.25603511338697876</v>
      </c>
    </row>
    <row r="6006" spans="1:14" x14ac:dyDescent="0.55000000000000004">
      <c r="A6006" t="s">
        <v>6149</v>
      </c>
      <c r="B6006" t="s">
        <v>129</v>
      </c>
      <c r="C6006" t="s">
        <v>27</v>
      </c>
      <c r="E6006" t="s">
        <v>49</v>
      </c>
      <c r="F6006" s="1">
        <v>42964</v>
      </c>
      <c r="I6006" t="s">
        <v>75</v>
      </c>
      <c r="J6006" t="s">
        <v>17</v>
      </c>
      <c r="K6006">
        <v>550</v>
      </c>
    </row>
    <row r="6007" spans="1:14" x14ac:dyDescent="0.55000000000000004">
      <c r="A6007" t="s">
        <v>6150</v>
      </c>
      <c r="B6007" t="s">
        <v>129</v>
      </c>
      <c r="C6007" t="s">
        <v>13</v>
      </c>
      <c r="D6007" t="s">
        <v>78</v>
      </c>
      <c r="E6007" t="s">
        <v>49</v>
      </c>
      <c r="F6007" s="1">
        <v>42964</v>
      </c>
      <c r="I6007" t="s">
        <v>75</v>
      </c>
      <c r="J6007" t="s">
        <v>17</v>
      </c>
      <c r="K6007">
        <v>1096</v>
      </c>
    </row>
    <row r="6008" spans="1:14" x14ac:dyDescent="0.55000000000000004">
      <c r="A6008" t="s">
        <v>6151</v>
      </c>
      <c r="B6008" t="s">
        <v>129</v>
      </c>
      <c r="C6008" t="s">
        <v>27</v>
      </c>
      <c r="D6008" t="s">
        <v>385</v>
      </c>
      <c r="E6008" t="s">
        <v>15</v>
      </c>
      <c r="F6008" s="1">
        <v>42964</v>
      </c>
      <c r="G6008" s="1">
        <v>43058</v>
      </c>
      <c r="H6008">
        <v>567</v>
      </c>
      <c r="I6008" t="s">
        <v>75</v>
      </c>
      <c r="J6008" t="s">
        <v>17</v>
      </c>
      <c r="K6008">
        <v>550</v>
      </c>
      <c r="M6008">
        <f xml:space="preserve"> H6008 - K6008</f>
        <v>17</v>
      </c>
      <c r="N6008">
        <f xml:space="preserve"> M6008 / H6008 * 100</f>
        <v>2.9982363315696645</v>
      </c>
    </row>
    <row r="6009" spans="1:14" x14ac:dyDescent="0.55000000000000004">
      <c r="A6009" t="s">
        <v>6152</v>
      </c>
      <c r="B6009" t="s">
        <v>176</v>
      </c>
      <c r="C6009" t="s">
        <v>13</v>
      </c>
      <c r="D6009" t="s">
        <v>249</v>
      </c>
      <c r="E6009" t="s">
        <v>55</v>
      </c>
      <c r="F6009" s="1">
        <v>42964</v>
      </c>
      <c r="G6009" s="1">
        <v>43044</v>
      </c>
      <c r="H6009">
        <v>0</v>
      </c>
      <c r="I6009" t="s">
        <v>85</v>
      </c>
      <c r="J6009" t="s">
        <v>17</v>
      </c>
      <c r="K6009">
        <v>1096</v>
      </c>
    </row>
    <row r="6010" spans="1:14" x14ac:dyDescent="0.55000000000000004">
      <c r="A6010" t="s">
        <v>6153</v>
      </c>
      <c r="B6010" t="s">
        <v>73</v>
      </c>
      <c r="C6010" t="s">
        <v>20</v>
      </c>
      <c r="E6010" t="s">
        <v>49</v>
      </c>
      <c r="F6010" s="1">
        <v>42964</v>
      </c>
      <c r="I6010" t="s">
        <v>75</v>
      </c>
      <c r="J6010" t="s">
        <v>17</v>
      </c>
      <c r="K6010">
        <v>4821</v>
      </c>
    </row>
    <row r="6011" spans="1:14" x14ac:dyDescent="0.55000000000000004">
      <c r="A6011" t="s">
        <v>6154</v>
      </c>
      <c r="B6011" t="s">
        <v>73</v>
      </c>
      <c r="C6011" t="s">
        <v>20</v>
      </c>
      <c r="E6011" t="s">
        <v>49</v>
      </c>
      <c r="F6011" s="1">
        <v>42964</v>
      </c>
      <c r="I6011" t="s">
        <v>75</v>
      </c>
      <c r="J6011" t="s">
        <v>17</v>
      </c>
      <c r="K6011">
        <v>4821</v>
      </c>
    </row>
    <row r="6012" spans="1:14" x14ac:dyDescent="0.55000000000000004">
      <c r="A6012" t="s">
        <v>6155</v>
      </c>
      <c r="B6012" t="s">
        <v>19</v>
      </c>
      <c r="C6012" t="s">
        <v>13</v>
      </c>
      <c r="D6012" t="s">
        <v>209</v>
      </c>
      <c r="E6012" t="s">
        <v>15</v>
      </c>
      <c r="F6012" s="1">
        <v>42964</v>
      </c>
      <c r="G6012" s="1">
        <v>43058</v>
      </c>
      <c r="H6012">
        <v>1029</v>
      </c>
      <c r="I6012" t="s">
        <v>22</v>
      </c>
      <c r="J6012" t="s">
        <v>17</v>
      </c>
      <c r="K6012">
        <v>1096</v>
      </c>
      <c r="M6012">
        <f t="shared" ref="M6012:M6014" si="1456" xml:space="preserve"> H6012 - K6012</f>
        <v>-67</v>
      </c>
      <c r="N6012">
        <f t="shared" ref="N6012:N6014" si="1457" xml:space="preserve"> M6012 / H6012 * 100</f>
        <v>-6.5111758989310013</v>
      </c>
    </row>
    <row r="6013" spans="1:14" x14ac:dyDescent="0.55000000000000004">
      <c r="A6013" t="s">
        <v>6156</v>
      </c>
      <c r="B6013" t="s">
        <v>106</v>
      </c>
      <c r="C6013" t="s">
        <v>27</v>
      </c>
      <c r="D6013" t="s">
        <v>80</v>
      </c>
      <c r="E6013" t="s">
        <v>15</v>
      </c>
      <c r="F6013" s="1">
        <v>42964</v>
      </c>
      <c r="G6013" s="1">
        <v>43047</v>
      </c>
      <c r="H6013">
        <v>430</v>
      </c>
      <c r="I6013" t="s">
        <v>32</v>
      </c>
      <c r="J6013" t="s">
        <v>17</v>
      </c>
      <c r="K6013">
        <v>550</v>
      </c>
      <c r="M6013">
        <f t="shared" si="1456"/>
        <v>-120</v>
      </c>
      <c r="N6013">
        <f t="shared" si="1457"/>
        <v>-27.906976744186046</v>
      </c>
    </row>
    <row r="6014" spans="1:14" x14ac:dyDescent="0.55000000000000004">
      <c r="A6014" t="s">
        <v>6157</v>
      </c>
      <c r="B6014" t="s">
        <v>60</v>
      </c>
      <c r="C6014" t="s">
        <v>20</v>
      </c>
      <c r="D6014" t="s">
        <v>167</v>
      </c>
      <c r="E6014" t="s">
        <v>15</v>
      </c>
      <c r="F6014" s="1">
        <v>42964</v>
      </c>
      <c r="G6014" s="1">
        <v>43056</v>
      </c>
      <c r="H6014">
        <v>5316</v>
      </c>
      <c r="I6014" t="s">
        <v>32</v>
      </c>
      <c r="J6014" t="s">
        <v>17</v>
      </c>
      <c r="K6014">
        <v>4821</v>
      </c>
      <c r="M6014">
        <f t="shared" si="1456"/>
        <v>495</v>
      </c>
      <c r="N6014">
        <f t="shared" si="1457"/>
        <v>9.3115124153498883</v>
      </c>
    </row>
    <row r="6015" spans="1:14" x14ac:dyDescent="0.55000000000000004">
      <c r="A6015" t="s">
        <v>6158</v>
      </c>
      <c r="B6015" t="s">
        <v>12</v>
      </c>
      <c r="C6015" t="s">
        <v>48</v>
      </c>
      <c r="D6015" t="s">
        <v>35</v>
      </c>
      <c r="E6015" t="s">
        <v>55</v>
      </c>
      <c r="F6015" s="1">
        <v>42964</v>
      </c>
      <c r="G6015" s="1">
        <v>42975</v>
      </c>
      <c r="H6015">
        <v>0</v>
      </c>
      <c r="I6015" t="s">
        <v>16</v>
      </c>
      <c r="J6015" t="s">
        <v>25</v>
      </c>
      <c r="K6015">
        <v>3393</v>
      </c>
    </row>
    <row r="6016" spans="1:14" x14ac:dyDescent="0.55000000000000004">
      <c r="A6016" t="s">
        <v>6159</v>
      </c>
      <c r="B6016" t="s">
        <v>66</v>
      </c>
      <c r="C6016" t="s">
        <v>24</v>
      </c>
      <c r="D6016" t="s">
        <v>92</v>
      </c>
      <c r="E6016" t="s">
        <v>49</v>
      </c>
      <c r="F6016" s="1">
        <v>42964</v>
      </c>
      <c r="I6016" t="s">
        <v>39</v>
      </c>
      <c r="J6016" t="s">
        <v>25</v>
      </c>
      <c r="K6016">
        <v>55</v>
      </c>
    </row>
    <row r="6017" spans="1:14" x14ac:dyDescent="0.55000000000000004">
      <c r="A6017" t="s">
        <v>6160</v>
      </c>
      <c r="B6017" t="s">
        <v>99</v>
      </c>
      <c r="C6017" t="s">
        <v>48</v>
      </c>
      <c r="D6017" t="s">
        <v>167</v>
      </c>
      <c r="E6017" t="s">
        <v>15</v>
      </c>
      <c r="F6017" s="1">
        <v>42964</v>
      </c>
      <c r="G6017" s="1">
        <v>42982</v>
      </c>
      <c r="H6017">
        <v>3913</v>
      </c>
      <c r="I6017" t="s">
        <v>85</v>
      </c>
      <c r="J6017" t="s">
        <v>25</v>
      </c>
      <c r="K6017">
        <v>3393</v>
      </c>
      <c r="M6017">
        <f xml:space="preserve"> H6017 - K6017</f>
        <v>520</v>
      </c>
      <c r="N6017">
        <f xml:space="preserve"> M6017 / H6017 * 100</f>
        <v>13.2890365448505</v>
      </c>
    </row>
    <row r="6018" spans="1:14" x14ac:dyDescent="0.55000000000000004">
      <c r="A6018" t="s">
        <v>6161</v>
      </c>
      <c r="B6018" t="s">
        <v>70</v>
      </c>
      <c r="C6018" t="s">
        <v>27</v>
      </c>
      <c r="D6018" t="s">
        <v>45</v>
      </c>
      <c r="E6018" t="s">
        <v>55</v>
      </c>
      <c r="F6018" s="1">
        <v>42964</v>
      </c>
      <c r="G6018" s="1">
        <v>42971</v>
      </c>
      <c r="H6018">
        <v>0</v>
      </c>
      <c r="I6018" t="s">
        <v>16</v>
      </c>
      <c r="J6018" t="s">
        <v>17</v>
      </c>
      <c r="K6018">
        <v>550</v>
      </c>
    </row>
    <row r="6019" spans="1:14" x14ac:dyDescent="0.55000000000000004">
      <c r="A6019" t="s">
        <v>6162</v>
      </c>
      <c r="B6019" t="s">
        <v>70</v>
      </c>
      <c r="C6019" t="s">
        <v>24</v>
      </c>
      <c r="D6019" t="s">
        <v>182</v>
      </c>
      <c r="E6019" t="s">
        <v>55</v>
      </c>
      <c r="F6019" s="1">
        <v>42964</v>
      </c>
      <c r="G6019" s="1">
        <v>42967</v>
      </c>
      <c r="H6019">
        <v>0</v>
      </c>
      <c r="I6019" t="s">
        <v>16</v>
      </c>
      <c r="J6019" t="s">
        <v>25</v>
      </c>
      <c r="K6019">
        <v>55</v>
      </c>
    </row>
    <row r="6020" spans="1:14" x14ac:dyDescent="0.55000000000000004">
      <c r="A6020" t="s">
        <v>6163</v>
      </c>
      <c r="B6020" t="s">
        <v>37</v>
      </c>
      <c r="C6020" t="s">
        <v>48</v>
      </c>
      <c r="D6020" t="s">
        <v>230</v>
      </c>
      <c r="E6020" t="s">
        <v>55</v>
      </c>
      <c r="F6020" s="1">
        <v>42964</v>
      </c>
      <c r="G6020" s="1">
        <v>42965</v>
      </c>
      <c r="H6020">
        <v>0</v>
      </c>
      <c r="I6020" t="s">
        <v>39</v>
      </c>
      <c r="J6020" t="s">
        <v>25</v>
      </c>
      <c r="K6020">
        <v>3393</v>
      </c>
    </row>
    <row r="6021" spans="1:14" x14ac:dyDescent="0.55000000000000004">
      <c r="A6021" t="s">
        <v>6164</v>
      </c>
      <c r="B6021" t="s">
        <v>37</v>
      </c>
      <c r="C6021" t="s">
        <v>48</v>
      </c>
      <c r="D6021" t="s">
        <v>135</v>
      </c>
      <c r="E6021" t="s">
        <v>55</v>
      </c>
      <c r="F6021" s="1">
        <v>42964</v>
      </c>
      <c r="G6021" s="1">
        <v>43050</v>
      </c>
      <c r="H6021">
        <v>0</v>
      </c>
      <c r="I6021" t="s">
        <v>39</v>
      </c>
      <c r="J6021" t="s">
        <v>25</v>
      </c>
      <c r="K6021">
        <v>3393</v>
      </c>
    </row>
    <row r="6022" spans="1:14" x14ac:dyDescent="0.55000000000000004">
      <c r="A6022" t="s">
        <v>6165</v>
      </c>
      <c r="B6022" t="s">
        <v>83</v>
      </c>
      <c r="C6022" t="s">
        <v>24</v>
      </c>
      <c r="D6022" t="s">
        <v>31</v>
      </c>
      <c r="E6022" t="s">
        <v>49</v>
      </c>
      <c r="F6022" s="1">
        <v>42964</v>
      </c>
      <c r="I6022" t="s">
        <v>85</v>
      </c>
      <c r="J6022" t="s">
        <v>25</v>
      </c>
      <c r="K6022">
        <v>55</v>
      </c>
    </row>
    <row r="6023" spans="1:14" x14ac:dyDescent="0.55000000000000004">
      <c r="A6023" t="s">
        <v>6166</v>
      </c>
      <c r="B6023" t="s">
        <v>30</v>
      </c>
      <c r="C6023" t="s">
        <v>27</v>
      </c>
      <c r="D6023" t="s">
        <v>327</v>
      </c>
      <c r="E6023" t="s">
        <v>15</v>
      </c>
      <c r="F6023" s="1">
        <v>42964</v>
      </c>
      <c r="G6023" s="1">
        <v>42981</v>
      </c>
      <c r="H6023">
        <v>655</v>
      </c>
      <c r="I6023" t="s">
        <v>32</v>
      </c>
      <c r="J6023" t="s">
        <v>17</v>
      </c>
      <c r="K6023">
        <v>550</v>
      </c>
      <c r="M6023">
        <f t="shared" ref="M6023:M6024" si="1458" xml:space="preserve"> H6023 - K6023</f>
        <v>105</v>
      </c>
      <c r="N6023">
        <f t="shared" ref="N6023:N6024" si="1459" xml:space="preserve"> M6023 / H6023 * 100</f>
        <v>16.030534351145036</v>
      </c>
    </row>
    <row r="6024" spans="1:14" x14ac:dyDescent="0.55000000000000004">
      <c r="A6024" t="s">
        <v>6167</v>
      </c>
      <c r="B6024" t="s">
        <v>30</v>
      </c>
      <c r="C6024" t="s">
        <v>24</v>
      </c>
      <c r="D6024" t="s">
        <v>410</v>
      </c>
      <c r="E6024" t="s">
        <v>15</v>
      </c>
      <c r="F6024" s="1">
        <v>42964</v>
      </c>
      <c r="G6024" s="1">
        <v>42978</v>
      </c>
      <c r="H6024">
        <v>46</v>
      </c>
      <c r="I6024" t="s">
        <v>32</v>
      </c>
      <c r="J6024" t="s">
        <v>25</v>
      </c>
      <c r="K6024">
        <v>55</v>
      </c>
      <c r="M6024">
        <f t="shared" si="1458"/>
        <v>-9</v>
      </c>
      <c r="N6024">
        <f t="shared" si="1459"/>
        <v>-19.565217391304348</v>
      </c>
    </row>
    <row r="6025" spans="1:14" x14ac:dyDescent="0.55000000000000004">
      <c r="A6025" t="s">
        <v>6168</v>
      </c>
      <c r="B6025" t="s">
        <v>150</v>
      </c>
      <c r="C6025" t="s">
        <v>57</v>
      </c>
      <c r="D6025" t="s">
        <v>109</v>
      </c>
      <c r="E6025" t="s">
        <v>55</v>
      </c>
      <c r="F6025" s="1">
        <v>42965</v>
      </c>
      <c r="G6025" s="1">
        <v>42973</v>
      </c>
      <c r="H6025">
        <v>0</v>
      </c>
      <c r="I6025" t="s">
        <v>75</v>
      </c>
      <c r="J6025" t="s">
        <v>17</v>
      </c>
      <c r="K6025">
        <v>5482</v>
      </c>
    </row>
    <row r="6026" spans="1:14" x14ac:dyDescent="0.55000000000000004">
      <c r="A6026" t="s">
        <v>6169</v>
      </c>
      <c r="B6026" t="s">
        <v>214</v>
      </c>
      <c r="C6026" t="s">
        <v>48</v>
      </c>
      <c r="D6026" t="s">
        <v>102</v>
      </c>
      <c r="E6026" t="s">
        <v>55</v>
      </c>
      <c r="F6026" s="1">
        <v>42965</v>
      </c>
      <c r="G6026" s="1">
        <v>42971</v>
      </c>
      <c r="H6026">
        <v>0</v>
      </c>
      <c r="I6026" t="s">
        <v>16</v>
      </c>
      <c r="J6026" t="s">
        <v>25</v>
      </c>
      <c r="K6026">
        <v>3393</v>
      </c>
    </row>
    <row r="6027" spans="1:14" x14ac:dyDescent="0.55000000000000004">
      <c r="A6027" t="s">
        <v>6170</v>
      </c>
      <c r="B6027" t="s">
        <v>176</v>
      </c>
      <c r="C6027" t="s">
        <v>48</v>
      </c>
      <c r="E6027" t="s">
        <v>49</v>
      </c>
      <c r="F6027" s="1">
        <v>42965</v>
      </c>
      <c r="I6027" t="s">
        <v>85</v>
      </c>
      <c r="J6027" t="s">
        <v>25</v>
      </c>
      <c r="K6027">
        <v>3393</v>
      </c>
    </row>
    <row r="6028" spans="1:14" x14ac:dyDescent="0.55000000000000004">
      <c r="A6028" t="s">
        <v>6171</v>
      </c>
      <c r="B6028" t="s">
        <v>176</v>
      </c>
      <c r="C6028" t="s">
        <v>48</v>
      </c>
      <c r="D6028" t="s">
        <v>216</v>
      </c>
      <c r="E6028" t="s">
        <v>55</v>
      </c>
      <c r="F6028" s="1">
        <v>42965</v>
      </c>
      <c r="G6028" s="1">
        <v>42978</v>
      </c>
      <c r="H6028">
        <v>0</v>
      </c>
      <c r="I6028" t="s">
        <v>85</v>
      </c>
      <c r="J6028" t="s">
        <v>25</v>
      </c>
      <c r="K6028">
        <v>3393</v>
      </c>
    </row>
    <row r="6029" spans="1:14" x14ac:dyDescent="0.55000000000000004">
      <c r="A6029" t="s">
        <v>6172</v>
      </c>
      <c r="B6029" t="s">
        <v>176</v>
      </c>
      <c r="C6029" t="s">
        <v>57</v>
      </c>
      <c r="D6029" t="s">
        <v>154</v>
      </c>
      <c r="E6029" t="s">
        <v>15</v>
      </c>
      <c r="F6029" s="1">
        <v>42965</v>
      </c>
      <c r="G6029" s="1">
        <v>43043</v>
      </c>
      <c r="H6029">
        <v>6372</v>
      </c>
      <c r="I6029" t="s">
        <v>85</v>
      </c>
      <c r="J6029" t="s">
        <v>17</v>
      </c>
      <c r="K6029">
        <v>5482</v>
      </c>
      <c r="M6029">
        <f t="shared" ref="M6029:M6031" si="1460" xml:space="preserve"> H6029 - K6029</f>
        <v>890</v>
      </c>
      <c r="N6029">
        <f t="shared" ref="N6029:N6031" si="1461" xml:space="preserve"> M6029 / H6029 * 100</f>
        <v>13.96735718769617</v>
      </c>
    </row>
    <row r="6030" spans="1:14" x14ac:dyDescent="0.55000000000000004">
      <c r="A6030" t="s">
        <v>6173</v>
      </c>
      <c r="B6030" t="s">
        <v>19</v>
      </c>
      <c r="C6030" t="s">
        <v>13</v>
      </c>
      <c r="D6030" t="s">
        <v>87</v>
      </c>
      <c r="E6030" t="s">
        <v>15</v>
      </c>
      <c r="F6030" s="1">
        <v>42965</v>
      </c>
      <c r="G6030" s="1">
        <v>43052</v>
      </c>
      <c r="H6030">
        <v>986</v>
      </c>
      <c r="I6030" t="s">
        <v>22</v>
      </c>
      <c r="J6030" t="s">
        <v>17</v>
      </c>
      <c r="K6030">
        <v>1096</v>
      </c>
      <c r="M6030">
        <f t="shared" si="1460"/>
        <v>-110</v>
      </c>
      <c r="N6030">
        <f t="shared" si="1461"/>
        <v>-11.156186612576064</v>
      </c>
    </row>
    <row r="6031" spans="1:14" x14ac:dyDescent="0.55000000000000004">
      <c r="A6031" t="s">
        <v>6174</v>
      </c>
      <c r="B6031" t="s">
        <v>19</v>
      </c>
      <c r="C6031" t="s">
        <v>20</v>
      </c>
      <c r="D6031" t="s">
        <v>315</v>
      </c>
      <c r="E6031" t="s">
        <v>15</v>
      </c>
      <c r="F6031" s="1">
        <v>42965</v>
      </c>
      <c r="G6031" s="1">
        <v>42979</v>
      </c>
      <c r="H6031">
        <v>4817</v>
      </c>
      <c r="I6031" t="s">
        <v>22</v>
      </c>
      <c r="J6031" t="s">
        <v>17</v>
      </c>
      <c r="K6031">
        <v>4821</v>
      </c>
      <c r="M6031">
        <f t="shared" si="1460"/>
        <v>-4</v>
      </c>
      <c r="N6031">
        <f t="shared" si="1461"/>
        <v>-8.303923603902845E-2</v>
      </c>
    </row>
    <row r="6032" spans="1:14" x14ac:dyDescent="0.55000000000000004">
      <c r="A6032" t="s">
        <v>6175</v>
      </c>
      <c r="B6032" t="s">
        <v>53</v>
      </c>
      <c r="C6032" t="s">
        <v>20</v>
      </c>
      <c r="D6032" t="s">
        <v>122</v>
      </c>
      <c r="E6032" t="s">
        <v>55</v>
      </c>
      <c r="F6032" s="1">
        <v>42965</v>
      </c>
      <c r="G6032" s="1">
        <v>42978</v>
      </c>
      <c r="H6032">
        <v>0</v>
      </c>
      <c r="I6032" t="s">
        <v>22</v>
      </c>
      <c r="J6032" t="s">
        <v>17</v>
      </c>
      <c r="K6032">
        <v>4821</v>
      </c>
    </row>
    <row r="6033" spans="1:14" x14ac:dyDescent="0.55000000000000004">
      <c r="A6033" t="s">
        <v>6176</v>
      </c>
      <c r="B6033" t="s">
        <v>63</v>
      </c>
      <c r="C6033" t="s">
        <v>57</v>
      </c>
      <c r="D6033" t="s">
        <v>111</v>
      </c>
      <c r="E6033" t="s">
        <v>15</v>
      </c>
      <c r="F6033" s="1">
        <v>42965</v>
      </c>
      <c r="G6033" s="1">
        <v>42967</v>
      </c>
      <c r="H6033">
        <v>6529</v>
      </c>
      <c r="I6033" t="s">
        <v>39</v>
      </c>
      <c r="J6033" t="s">
        <v>17</v>
      </c>
      <c r="K6033">
        <v>5482</v>
      </c>
      <c r="M6033">
        <f xml:space="preserve"> H6033 - K6033</f>
        <v>1047</v>
      </c>
      <c r="N6033">
        <f xml:space="preserve"> M6033 / H6033 * 100</f>
        <v>16.036146423648336</v>
      </c>
    </row>
    <row r="6034" spans="1:14" x14ac:dyDescent="0.55000000000000004">
      <c r="A6034" t="s">
        <v>6177</v>
      </c>
      <c r="B6034" t="s">
        <v>264</v>
      </c>
      <c r="C6034" t="s">
        <v>20</v>
      </c>
      <c r="D6034" t="s">
        <v>243</v>
      </c>
      <c r="E6034" t="s">
        <v>55</v>
      </c>
      <c r="F6034" s="1">
        <v>42965</v>
      </c>
      <c r="G6034" s="1">
        <v>42972</v>
      </c>
      <c r="H6034">
        <v>0</v>
      </c>
      <c r="I6034" t="s">
        <v>22</v>
      </c>
      <c r="J6034" t="s">
        <v>17</v>
      </c>
      <c r="K6034">
        <v>4821</v>
      </c>
    </row>
    <row r="6035" spans="1:14" x14ac:dyDescent="0.55000000000000004">
      <c r="A6035" t="s">
        <v>6178</v>
      </c>
      <c r="B6035" t="s">
        <v>89</v>
      </c>
      <c r="C6035" t="s">
        <v>20</v>
      </c>
      <c r="E6035" t="s">
        <v>49</v>
      </c>
      <c r="F6035" s="1">
        <v>42965</v>
      </c>
      <c r="I6035" t="s">
        <v>32</v>
      </c>
      <c r="J6035" t="s">
        <v>17</v>
      </c>
      <c r="K6035">
        <v>4821</v>
      </c>
    </row>
    <row r="6036" spans="1:14" x14ac:dyDescent="0.55000000000000004">
      <c r="A6036" t="s">
        <v>6179</v>
      </c>
      <c r="B6036" t="s">
        <v>106</v>
      </c>
      <c r="C6036" t="s">
        <v>27</v>
      </c>
      <c r="E6036" t="s">
        <v>49</v>
      </c>
      <c r="F6036" s="1">
        <v>42965</v>
      </c>
      <c r="I6036" t="s">
        <v>32</v>
      </c>
      <c r="J6036" t="s">
        <v>17</v>
      </c>
      <c r="K6036">
        <v>550</v>
      </c>
    </row>
    <row r="6037" spans="1:14" x14ac:dyDescent="0.55000000000000004">
      <c r="A6037" t="s">
        <v>6180</v>
      </c>
      <c r="B6037" t="s">
        <v>106</v>
      </c>
      <c r="C6037" t="s">
        <v>27</v>
      </c>
      <c r="D6037" t="s">
        <v>327</v>
      </c>
      <c r="E6037" t="s">
        <v>55</v>
      </c>
      <c r="F6037" s="1">
        <v>42965</v>
      </c>
      <c r="G6037" s="1">
        <v>43053</v>
      </c>
      <c r="H6037">
        <v>0</v>
      </c>
      <c r="I6037" t="s">
        <v>32</v>
      </c>
      <c r="J6037" t="s">
        <v>17</v>
      </c>
      <c r="K6037">
        <v>550</v>
      </c>
    </row>
    <row r="6038" spans="1:14" x14ac:dyDescent="0.55000000000000004">
      <c r="A6038" t="s">
        <v>6181</v>
      </c>
      <c r="B6038" t="s">
        <v>106</v>
      </c>
      <c r="C6038" t="s">
        <v>57</v>
      </c>
      <c r="D6038" t="s">
        <v>230</v>
      </c>
      <c r="E6038" t="s">
        <v>15</v>
      </c>
      <c r="F6038" s="1">
        <v>42965</v>
      </c>
      <c r="G6038" s="1">
        <v>43053</v>
      </c>
      <c r="H6038">
        <v>4454</v>
      </c>
      <c r="I6038" t="s">
        <v>32</v>
      </c>
      <c r="J6038" t="s">
        <v>17</v>
      </c>
      <c r="K6038">
        <v>5482</v>
      </c>
      <c r="M6038">
        <f t="shared" ref="M6038:M6041" si="1462" xml:space="preserve"> H6038 - K6038</f>
        <v>-1028</v>
      </c>
      <c r="N6038">
        <f t="shared" ref="N6038:N6041" si="1463" xml:space="preserve"> M6038 / H6038 * 100</f>
        <v>-23.080377189043556</v>
      </c>
    </row>
    <row r="6039" spans="1:14" x14ac:dyDescent="0.55000000000000004">
      <c r="A6039" t="s">
        <v>6182</v>
      </c>
      <c r="B6039" t="s">
        <v>41</v>
      </c>
      <c r="C6039" t="s">
        <v>13</v>
      </c>
      <c r="D6039" t="s">
        <v>42</v>
      </c>
      <c r="E6039" t="s">
        <v>15</v>
      </c>
      <c r="F6039" s="1">
        <v>42965</v>
      </c>
      <c r="G6039" s="1">
        <v>42992</v>
      </c>
      <c r="H6039">
        <v>1002</v>
      </c>
      <c r="I6039" t="s">
        <v>39</v>
      </c>
      <c r="J6039" t="s">
        <v>17</v>
      </c>
      <c r="K6039">
        <v>1096</v>
      </c>
      <c r="M6039">
        <f t="shared" si="1462"/>
        <v>-94</v>
      </c>
      <c r="N6039">
        <f t="shared" si="1463"/>
        <v>-9.3812375249500999</v>
      </c>
    </row>
    <row r="6040" spans="1:14" x14ac:dyDescent="0.55000000000000004">
      <c r="A6040" t="s">
        <v>6183</v>
      </c>
      <c r="B6040" t="s">
        <v>41</v>
      </c>
      <c r="C6040" t="s">
        <v>24</v>
      </c>
      <c r="D6040" t="s">
        <v>111</v>
      </c>
      <c r="E6040" t="s">
        <v>15</v>
      </c>
      <c r="F6040" s="1">
        <v>42965</v>
      </c>
      <c r="G6040" s="1">
        <v>43043</v>
      </c>
      <c r="H6040">
        <v>63</v>
      </c>
      <c r="I6040" t="s">
        <v>39</v>
      </c>
      <c r="J6040" t="s">
        <v>25</v>
      </c>
      <c r="K6040">
        <v>55</v>
      </c>
      <c r="M6040">
        <f t="shared" si="1462"/>
        <v>8</v>
      </c>
      <c r="N6040">
        <f t="shared" si="1463"/>
        <v>12.698412698412698</v>
      </c>
    </row>
    <row r="6041" spans="1:14" x14ac:dyDescent="0.55000000000000004">
      <c r="A6041" t="s">
        <v>6184</v>
      </c>
      <c r="B6041" t="s">
        <v>127</v>
      </c>
      <c r="C6041" t="s">
        <v>27</v>
      </c>
      <c r="D6041" t="s">
        <v>35</v>
      </c>
      <c r="E6041" t="s">
        <v>15</v>
      </c>
      <c r="F6041" s="1">
        <v>42965</v>
      </c>
      <c r="G6041" s="1">
        <v>43099</v>
      </c>
      <c r="H6041">
        <v>580</v>
      </c>
      <c r="I6041" t="s">
        <v>22</v>
      </c>
      <c r="J6041" t="s">
        <v>17</v>
      </c>
      <c r="K6041">
        <v>550</v>
      </c>
      <c r="M6041">
        <f t="shared" si="1462"/>
        <v>30</v>
      </c>
      <c r="N6041">
        <f t="shared" si="1463"/>
        <v>5.1724137931034484</v>
      </c>
    </row>
    <row r="6042" spans="1:14" x14ac:dyDescent="0.55000000000000004">
      <c r="A6042" t="s">
        <v>6185</v>
      </c>
      <c r="B6042" t="s">
        <v>60</v>
      </c>
      <c r="C6042" t="s">
        <v>27</v>
      </c>
      <c r="D6042" t="s">
        <v>221</v>
      </c>
      <c r="E6042" t="s">
        <v>49</v>
      </c>
      <c r="F6042" s="1">
        <v>42965</v>
      </c>
      <c r="I6042" t="s">
        <v>32</v>
      </c>
      <c r="J6042" t="s">
        <v>17</v>
      </c>
      <c r="K6042">
        <v>550</v>
      </c>
    </row>
    <row r="6043" spans="1:14" x14ac:dyDescent="0.55000000000000004">
      <c r="A6043" t="s">
        <v>6186</v>
      </c>
      <c r="B6043" t="s">
        <v>37</v>
      </c>
      <c r="C6043" t="s">
        <v>48</v>
      </c>
      <c r="E6043" t="s">
        <v>49</v>
      </c>
      <c r="F6043" s="1">
        <v>42965</v>
      </c>
      <c r="I6043" t="s">
        <v>39</v>
      </c>
      <c r="J6043" t="s">
        <v>25</v>
      </c>
      <c r="K6043">
        <v>3393</v>
      </c>
    </row>
    <row r="6044" spans="1:14" x14ac:dyDescent="0.55000000000000004">
      <c r="A6044" t="s">
        <v>6187</v>
      </c>
      <c r="B6044" t="s">
        <v>83</v>
      </c>
      <c r="C6044" t="s">
        <v>24</v>
      </c>
      <c r="D6044" t="s">
        <v>84</v>
      </c>
      <c r="E6044" t="s">
        <v>15</v>
      </c>
      <c r="F6044" s="1">
        <v>42965</v>
      </c>
      <c r="G6044" s="1">
        <v>43076</v>
      </c>
      <c r="H6044">
        <v>49</v>
      </c>
      <c r="I6044" t="s">
        <v>85</v>
      </c>
      <c r="J6044" t="s">
        <v>25</v>
      </c>
      <c r="K6044">
        <v>55</v>
      </c>
      <c r="M6044">
        <f t="shared" ref="M6044:M6045" si="1464" xml:space="preserve"> H6044 - K6044</f>
        <v>-6</v>
      </c>
      <c r="N6044">
        <f t="shared" ref="N6044:N6045" si="1465" xml:space="preserve"> M6044 / H6044 * 100</f>
        <v>-12.244897959183673</v>
      </c>
    </row>
    <row r="6045" spans="1:14" x14ac:dyDescent="0.55000000000000004">
      <c r="A6045" t="s">
        <v>6188</v>
      </c>
      <c r="B6045" t="s">
        <v>150</v>
      </c>
      <c r="C6045" t="s">
        <v>57</v>
      </c>
      <c r="D6045" t="s">
        <v>117</v>
      </c>
      <c r="E6045" t="s">
        <v>15</v>
      </c>
      <c r="F6045" s="1">
        <v>42966</v>
      </c>
      <c r="G6045" s="1">
        <v>43072</v>
      </c>
      <c r="H6045">
        <v>5703</v>
      </c>
      <c r="I6045" t="s">
        <v>75</v>
      </c>
      <c r="J6045" t="s">
        <v>17</v>
      </c>
      <c r="K6045">
        <v>5482</v>
      </c>
      <c r="M6045">
        <f t="shared" si="1464"/>
        <v>221</v>
      </c>
      <c r="N6045">
        <f t="shared" si="1465"/>
        <v>3.8751534280203401</v>
      </c>
    </row>
    <row r="6046" spans="1:14" x14ac:dyDescent="0.55000000000000004">
      <c r="A6046" t="s">
        <v>6189</v>
      </c>
      <c r="B6046" t="s">
        <v>129</v>
      </c>
      <c r="C6046" t="s">
        <v>24</v>
      </c>
      <c r="D6046" t="s">
        <v>151</v>
      </c>
      <c r="E6046" t="s">
        <v>55</v>
      </c>
      <c r="F6046" s="1">
        <v>42966</v>
      </c>
      <c r="G6046" s="1">
        <v>42973</v>
      </c>
      <c r="H6046">
        <v>0</v>
      </c>
      <c r="I6046" t="s">
        <v>75</v>
      </c>
      <c r="J6046" t="s">
        <v>25</v>
      </c>
      <c r="K6046">
        <v>55</v>
      </c>
    </row>
    <row r="6047" spans="1:14" x14ac:dyDescent="0.55000000000000004">
      <c r="A6047" t="s">
        <v>6190</v>
      </c>
      <c r="B6047" t="s">
        <v>73</v>
      </c>
      <c r="C6047" t="s">
        <v>24</v>
      </c>
      <c r="E6047" t="s">
        <v>49</v>
      </c>
      <c r="F6047" s="1">
        <v>42966</v>
      </c>
      <c r="I6047" t="s">
        <v>75</v>
      </c>
      <c r="J6047" t="s">
        <v>25</v>
      </c>
      <c r="K6047">
        <v>55</v>
      </c>
    </row>
    <row r="6048" spans="1:14" x14ac:dyDescent="0.55000000000000004">
      <c r="A6048" t="s">
        <v>6191</v>
      </c>
      <c r="B6048" t="s">
        <v>19</v>
      </c>
      <c r="C6048" t="s">
        <v>27</v>
      </c>
      <c r="D6048" t="s">
        <v>140</v>
      </c>
      <c r="E6048" t="s">
        <v>55</v>
      </c>
      <c r="F6048" s="1">
        <v>42966</v>
      </c>
      <c r="G6048" s="1">
        <v>42969</v>
      </c>
      <c r="H6048">
        <v>0</v>
      </c>
      <c r="I6048" t="s">
        <v>22</v>
      </c>
      <c r="J6048" t="s">
        <v>17</v>
      </c>
      <c r="K6048">
        <v>550</v>
      </c>
    </row>
    <row r="6049" spans="1:14" x14ac:dyDescent="0.55000000000000004">
      <c r="A6049" t="s">
        <v>6192</v>
      </c>
      <c r="B6049" t="s">
        <v>19</v>
      </c>
      <c r="C6049" t="s">
        <v>48</v>
      </c>
      <c r="D6049" t="s">
        <v>209</v>
      </c>
      <c r="E6049" t="s">
        <v>55</v>
      </c>
      <c r="F6049" s="1">
        <v>42966</v>
      </c>
      <c r="G6049" s="1">
        <v>42973</v>
      </c>
      <c r="H6049">
        <v>0</v>
      </c>
      <c r="I6049" t="s">
        <v>22</v>
      </c>
      <c r="J6049" t="s">
        <v>25</v>
      </c>
      <c r="K6049">
        <v>3393</v>
      </c>
    </row>
    <row r="6050" spans="1:14" x14ac:dyDescent="0.55000000000000004">
      <c r="A6050" t="s">
        <v>6193</v>
      </c>
      <c r="B6050" t="s">
        <v>153</v>
      </c>
      <c r="C6050" t="s">
        <v>20</v>
      </c>
      <c r="D6050" t="s">
        <v>167</v>
      </c>
      <c r="E6050" t="s">
        <v>55</v>
      </c>
      <c r="F6050" s="1">
        <v>42966</v>
      </c>
      <c r="G6050" s="1">
        <v>43050</v>
      </c>
      <c r="H6050">
        <v>0</v>
      </c>
      <c r="I6050" t="s">
        <v>75</v>
      </c>
      <c r="J6050" t="s">
        <v>17</v>
      </c>
      <c r="K6050">
        <v>4821</v>
      </c>
    </row>
    <row r="6051" spans="1:14" x14ac:dyDescent="0.55000000000000004">
      <c r="A6051" t="s">
        <v>6194</v>
      </c>
      <c r="B6051" t="s">
        <v>264</v>
      </c>
      <c r="C6051" t="s">
        <v>13</v>
      </c>
      <c r="D6051" t="s">
        <v>146</v>
      </c>
      <c r="E6051" t="s">
        <v>15</v>
      </c>
      <c r="F6051" s="1">
        <v>42966</v>
      </c>
      <c r="G6051" s="1">
        <v>43070</v>
      </c>
      <c r="H6051">
        <v>1148</v>
      </c>
      <c r="I6051" t="s">
        <v>22</v>
      </c>
      <c r="J6051" t="s">
        <v>17</v>
      </c>
      <c r="K6051">
        <v>1096</v>
      </c>
      <c r="M6051">
        <f xml:space="preserve"> H6051 - K6051</f>
        <v>52</v>
      </c>
      <c r="N6051">
        <f xml:space="preserve"> M6051 / H6051 * 100</f>
        <v>4.529616724738676</v>
      </c>
    </row>
    <row r="6052" spans="1:14" x14ac:dyDescent="0.55000000000000004">
      <c r="A6052" t="s">
        <v>6195</v>
      </c>
      <c r="B6052" t="s">
        <v>89</v>
      </c>
      <c r="C6052" t="s">
        <v>27</v>
      </c>
      <c r="D6052" t="s">
        <v>285</v>
      </c>
      <c r="E6052" t="s">
        <v>55</v>
      </c>
      <c r="F6052" s="1">
        <v>42966</v>
      </c>
      <c r="G6052" s="1">
        <v>42972</v>
      </c>
      <c r="H6052">
        <v>0</v>
      </c>
      <c r="I6052" t="s">
        <v>32</v>
      </c>
      <c r="J6052" t="s">
        <v>17</v>
      </c>
      <c r="K6052">
        <v>550</v>
      </c>
    </row>
    <row r="6053" spans="1:14" x14ac:dyDescent="0.55000000000000004">
      <c r="A6053" t="s">
        <v>6196</v>
      </c>
      <c r="B6053" t="s">
        <v>106</v>
      </c>
      <c r="C6053" t="s">
        <v>27</v>
      </c>
      <c r="D6053" t="s">
        <v>38</v>
      </c>
      <c r="E6053" t="s">
        <v>55</v>
      </c>
      <c r="F6053" s="1">
        <v>42966</v>
      </c>
      <c r="G6053" s="1">
        <v>42975</v>
      </c>
      <c r="H6053">
        <v>0</v>
      </c>
      <c r="I6053" t="s">
        <v>32</v>
      </c>
      <c r="J6053" t="s">
        <v>17</v>
      </c>
      <c r="K6053">
        <v>550</v>
      </c>
    </row>
    <row r="6054" spans="1:14" x14ac:dyDescent="0.55000000000000004">
      <c r="A6054" t="s">
        <v>6197</v>
      </c>
      <c r="B6054" t="s">
        <v>106</v>
      </c>
      <c r="C6054" t="s">
        <v>13</v>
      </c>
      <c r="D6054" t="s">
        <v>410</v>
      </c>
      <c r="E6054" t="s">
        <v>55</v>
      </c>
      <c r="F6054" s="1">
        <v>42966</v>
      </c>
      <c r="G6054" s="1">
        <v>43065</v>
      </c>
      <c r="H6054">
        <v>0</v>
      </c>
      <c r="I6054" t="s">
        <v>32</v>
      </c>
      <c r="J6054" t="s">
        <v>17</v>
      </c>
      <c r="K6054">
        <v>1096</v>
      </c>
    </row>
    <row r="6055" spans="1:14" x14ac:dyDescent="0.55000000000000004">
      <c r="A6055" t="s">
        <v>6198</v>
      </c>
      <c r="B6055" t="s">
        <v>106</v>
      </c>
      <c r="C6055" t="s">
        <v>20</v>
      </c>
      <c r="D6055" t="s">
        <v>327</v>
      </c>
      <c r="E6055" t="s">
        <v>15</v>
      </c>
      <c r="F6055" s="1">
        <v>42966</v>
      </c>
      <c r="G6055" s="1">
        <v>43093</v>
      </c>
      <c r="H6055">
        <v>4009</v>
      </c>
      <c r="I6055" t="s">
        <v>32</v>
      </c>
      <c r="J6055" t="s">
        <v>17</v>
      </c>
      <c r="K6055">
        <v>4821</v>
      </c>
      <c r="M6055">
        <f t="shared" ref="M6055:M6056" si="1466" xml:space="preserve"> H6055 - K6055</f>
        <v>-812</v>
      </c>
      <c r="N6055">
        <f t="shared" ref="N6055:N6056" si="1467" xml:space="preserve"> M6055 / H6055 * 100</f>
        <v>-20.254427538039408</v>
      </c>
    </row>
    <row r="6056" spans="1:14" x14ac:dyDescent="0.55000000000000004">
      <c r="A6056" t="s">
        <v>6199</v>
      </c>
      <c r="B6056" t="s">
        <v>144</v>
      </c>
      <c r="C6056" t="s">
        <v>48</v>
      </c>
      <c r="D6056" t="s">
        <v>163</v>
      </c>
      <c r="E6056" t="s">
        <v>15</v>
      </c>
      <c r="F6056" s="1">
        <v>42966</v>
      </c>
      <c r="G6056" s="1">
        <v>43041</v>
      </c>
      <c r="H6056">
        <v>3024</v>
      </c>
      <c r="I6056" t="s">
        <v>16</v>
      </c>
      <c r="J6056" t="s">
        <v>25</v>
      </c>
      <c r="K6056">
        <v>3393</v>
      </c>
      <c r="M6056">
        <f t="shared" si="1466"/>
        <v>-369</v>
      </c>
      <c r="N6056">
        <f t="shared" si="1467"/>
        <v>-12.202380952380953</v>
      </c>
    </row>
    <row r="6057" spans="1:14" x14ac:dyDescent="0.55000000000000004">
      <c r="A6057" t="s">
        <v>6200</v>
      </c>
      <c r="B6057" t="s">
        <v>60</v>
      </c>
      <c r="C6057" t="s">
        <v>13</v>
      </c>
      <c r="D6057" t="s">
        <v>167</v>
      </c>
      <c r="E6057" t="s">
        <v>49</v>
      </c>
      <c r="F6057" s="1">
        <v>42966</v>
      </c>
      <c r="I6057" t="s">
        <v>32</v>
      </c>
      <c r="J6057" t="s">
        <v>17</v>
      </c>
      <c r="K6057">
        <v>1096</v>
      </c>
    </row>
    <row r="6058" spans="1:14" x14ac:dyDescent="0.55000000000000004">
      <c r="A6058" t="s">
        <v>6201</v>
      </c>
      <c r="B6058" t="s">
        <v>12</v>
      </c>
      <c r="C6058" t="s">
        <v>48</v>
      </c>
      <c r="D6058" t="s">
        <v>146</v>
      </c>
      <c r="E6058" t="s">
        <v>55</v>
      </c>
      <c r="F6058" s="1">
        <v>42966</v>
      </c>
      <c r="G6058" s="1">
        <v>43059</v>
      </c>
      <c r="H6058">
        <v>0</v>
      </c>
      <c r="I6058" t="s">
        <v>16</v>
      </c>
      <c r="J6058" t="s">
        <v>25</v>
      </c>
      <c r="K6058">
        <v>3393</v>
      </c>
    </row>
    <row r="6059" spans="1:14" x14ac:dyDescent="0.55000000000000004">
      <c r="A6059" t="s">
        <v>6202</v>
      </c>
      <c r="B6059" t="s">
        <v>99</v>
      </c>
      <c r="C6059" t="s">
        <v>24</v>
      </c>
      <c r="D6059" t="s">
        <v>74</v>
      </c>
      <c r="E6059" t="s">
        <v>55</v>
      </c>
      <c r="F6059" s="1">
        <v>42966</v>
      </c>
      <c r="G6059" s="1">
        <v>43050</v>
      </c>
      <c r="H6059">
        <v>0</v>
      </c>
      <c r="I6059" t="s">
        <v>85</v>
      </c>
      <c r="J6059" t="s">
        <v>25</v>
      </c>
      <c r="K6059">
        <v>55</v>
      </c>
    </row>
    <row r="6060" spans="1:14" x14ac:dyDescent="0.55000000000000004">
      <c r="A6060" t="s">
        <v>6203</v>
      </c>
      <c r="B6060" t="s">
        <v>37</v>
      </c>
      <c r="C6060" t="s">
        <v>20</v>
      </c>
      <c r="D6060" t="s">
        <v>236</v>
      </c>
      <c r="E6060" t="s">
        <v>15</v>
      </c>
      <c r="F6060" s="1">
        <v>42966</v>
      </c>
      <c r="G6060" s="1">
        <v>43066</v>
      </c>
      <c r="H6060">
        <v>5058</v>
      </c>
      <c r="I6060" t="s">
        <v>39</v>
      </c>
      <c r="J6060" t="s">
        <v>17</v>
      </c>
      <c r="K6060">
        <v>4821</v>
      </c>
      <c r="M6060">
        <f xml:space="preserve"> H6060 - K6060</f>
        <v>237</v>
      </c>
      <c r="N6060">
        <f xml:space="preserve"> M6060 / H6060 * 100</f>
        <v>4.68564650059312</v>
      </c>
    </row>
    <row r="6061" spans="1:14" x14ac:dyDescent="0.55000000000000004">
      <c r="A6061" t="s">
        <v>6204</v>
      </c>
      <c r="B6061" t="s">
        <v>30</v>
      </c>
      <c r="C6061" t="s">
        <v>27</v>
      </c>
      <c r="D6061" t="s">
        <v>42</v>
      </c>
      <c r="E6061" t="s">
        <v>55</v>
      </c>
      <c r="F6061" s="1">
        <v>42966</v>
      </c>
      <c r="G6061" s="1">
        <v>43064</v>
      </c>
      <c r="H6061">
        <v>0</v>
      </c>
      <c r="I6061" t="s">
        <v>32</v>
      </c>
      <c r="J6061" t="s">
        <v>17</v>
      </c>
      <c r="K6061">
        <v>550</v>
      </c>
    </row>
    <row r="6062" spans="1:14" x14ac:dyDescent="0.55000000000000004">
      <c r="A6062" t="s">
        <v>6205</v>
      </c>
      <c r="B6062" t="s">
        <v>150</v>
      </c>
      <c r="C6062" t="s">
        <v>20</v>
      </c>
      <c r="D6062" t="s">
        <v>189</v>
      </c>
      <c r="E6062" t="s">
        <v>55</v>
      </c>
      <c r="F6062" s="1">
        <v>42967</v>
      </c>
      <c r="G6062" s="1">
        <v>42980</v>
      </c>
      <c r="H6062">
        <v>0</v>
      </c>
      <c r="I6062" t="s">
        <v>75</v>
      </c>
      <c r="J6062" t="s">
        <v>17</v>
      </c>
      <c r="K6062">
        <v>4821</v>
      </c>
    </row>
    <row r="6063" spans="1:14" x14ac:dyDescent="0.55000000000000004">
      <c r="A6063" t="s">
        <v>6206</v>
      </c>
      <c r="B6063" t="s">
        <v>129</v>
      </c>
      <c r="C6063" t="s">
        <v>27</v>
      </c>
      <c r="D6063" t="s">
        <v>757</v>
      </c>
      <c r="E6063" t="s">
        <v>15</v>
      </c>
      <c r="F6063" s="1">
        <v>42967</v>
      </c>
      <c r="G6063" s="1">
        <v>42989</v>
      </c>
      <c r="H6063">
        <v>566</v>
      </c>
      <c r="I6063" t="s">
        <v>75</v>
      </c>
      <c r="J6063" t="s">
        <v>17</v>
      </c>
      <c r="K6063">
        <v>550</v>
      </c>
      <c r="M6063">
        <f t="shared" ref="M6063:M6067" si="1468" xml:space="preserve"> H6063 - K6063</f>
        <v>16</v>
      </c>
      <c r="N6063">
        <f t="shared" ref="N6063:N6067" si="1469" xml:space="preserve"> M6063 / H6063 * 100</f>
        <v>2.8268551236749118</v>
      </c>
    </row>
    <row r="6064" spans="1:14" x14ac:dyDescent="0.55000000000000004">
      <c r="A6064" t="s">
        <v>6207</v>
      </c>
      <c r="B6064" t="s">
        <v>129</v>
      </c>
      <c r="C6064" t="s">
        <v>27</v>
      </c>
      <c r="D6064" t="s">
        <v>221</v>
      </c>
      <c r="E6064" t="s">
        <v>15</v>
      </c>
      <c r="F6064" s="1">
        <v>42967</v>
      </c>
      <c r="G6064" s="1">
        <v>43041</v>
      </c>
      <c r="H6064">
        <v>578</v>
      </c>
      <c r="I6064" t="s">
        <v>75</v>
      </c>
      <c r="J6064" t="s">
        <v>17</v>
      </c>
      <c r="K6064">
        <v>550</v>
      </c>
      <c r="M6064">
        <f t="shared" si="1468"/>
        <v>28</v>
      </c>
      <c r="N6064">
        <f t="shared" si="1469"/>
        <v>4.844290657439446</v>
      </c>
    </row>
    <row r="6065" spans="1:14" x14ac:dyDescent="0.55000000000000004">
      <c r="A6065" t="s">
        <v>6208</v>
      </c>
      <c r="B6065" t="s">
        <v>19</v>
      </c>
      <c r="C6065" t="s">
        <v>27</v>
      </c>
      <c r="D6065" t="s">
        <v>182</v>
      </c>
      <c r="E6065" t="s">
        <v>15</v>
      </c>
      <c r="F6065" s="1">
        <v>42967</v>
      </c>
      <c r="G6065" s="1">
        <v>42977</v>
      </c>
      <c r="H6065">
        <v>620</v>
      </c>
      <c r="I6065" t="s">
        <v>22</v>
      </c>
      <c r="J6065" t="s">
        <v>17</v>
      </c>
      <c r="K6065">
        <v>550</v>
      </c>
      <c r="M6065">
        <f t="shared" si="1468"/>
        <v>70</v>
      </c>
      <c r="N6065">
        <f t="shared" si="1469"/>
        <v>11.29032258064516</v>
      </c>
    </row>
    <row r="6066" spans="1:14" x14ac:dyDescent="0.55000000000000004">
      <c r="A6066" t="s">
        <v>6209</v>
      </c>
      <c r="B6066" t="s">
        <v>19</v>
      </c>
      <c r="C6066" t="s">
        <v>20</v>
      </c>
      <c r="D6066" t="s">
        <v>140</v>
      </c>
      <c r="E6066" t="s">
        <v>15</v>
      </c>
      <c r="F6066" s="1">
        <v>42967</v>
      </c>
      <c r="G6066" s="1">
        <v>42981</v>
      </c>
      <c r="H6066">
        <v>4310</v>
      </c>
      <c r="I6066" t="s">
        <v>22</v>
      </c>
      <c r="J6066" t="s">
        <v>17</v>
      </c>
      <c r="K6066">
        <v>4821</v>
      </c>
      <c r="M6066">
        <f t="shared" si="1468"/>
        <v>-511</v>
      </c>
      <c r="N6066">
        <f t="shared" si="1469"/>
        <v>-11.856148491879351</v>
      </c>
    </row>
    <row r="6067" spans="1:14" x14ac:dyDescent="0.55000000000000004">
      <c r="A6067" t="s">
        <v>6210</v>
      </c>
      <c r="B6067" t="s">
        <v>63</v>
      </c>
      <c r="C6067" t="s">
        <v>48</v>
      </c>
      <c r="D6067" t="s">
        <v>68</v>
      </c>
      <c r="E6067" t="s">
        <v>15</v>
      </c>
      <c r="F6067" s="1">
        <v>42967</v>
      </c>
      <c r="G6067" s="1">
        <v>42968</v>
      </c>
      <c r="H6067">
        <v>3448</v>
      </c>
      <c r="I6067" t="s">
        <v>39</v>
      </c>
      <c r="J6067" t="s">
        <v>25</v>
      </c>
      <c r="K6067">
        <v>3393</v>
      </c>
      <c r="M6067">
        <f t="shared" si="1468"/>
        <v>55</v>
      </c>
      <c r="N6067">
        <f t="shared" si="1469"/>
        <v>1.5951276102088168</v>
      </c>
    </row>
    <row r="6068" spans="1:14" x14ac:dyDescent="0.55000000000000004">
      <c r="A6068" t="s">
        <v>6211</v>
      </c>
      <c r="B6068" t="s">
        <v>47</v>
      </c>
      <c r="C6068" t="s">
        <v>27</v>
      </c>
      <c r="D6068" t="s">
        <v>31</v>
      </c>
      <c r="E6068" t="s">
        <v>55</v>
      </c>
      <c r="F6068" s="1">
        <v>42967</v>
      </c>
      <c r="G6068" s="1">
        <v>43067</v>
      </c>
      <c r="H6068">
        <v>0</v>
      </c>
      <c r="I6068" t="s">
        <v>32</v>
      </c>
      <c r="J6068" t="s">
        <v>17</v>
      </c>
      <c r="K6068">
        <v>550</v>
      </c>
    </row>
    <row r="6069" spans="1:14" x14ac:dyDescent="0.55000000000000004">
      <c r="A6069" t="s">
        <v>6212</v>
      </c>
      <c r="B6069" t="s">
        <v>89</v>
      </c>
      <c r="C6069" t="s">
        <v>48</v>
      </c>
      <c r="D6069" t="s">
        <v>104</v>
      </c>
      <c r="E6069" t="s">
        <v>15</v>
      </c>
      <c r="F6069" s="1">
        <v>42967</v>
      </c>
      <c r="G6069" s="1">
        <v>43058</v>
      </c>
      <c r="H6069">
        <v>3517</v>
      </c>
      <c r="I6069" t="s">
        <v>32</v>
      </c>
      <c r="J6069" t="s">
        <v>25</v>
      </c>
      <c r="K6069">
        <v>3393</v>
      </c>
      <c r="M6069">
        <f xml:space="preserve"> H6069 - K6069</f>
        <v>124</v>
      </c>
      <c r="N6069">
        <f xml:space="preserve"> M6069 / H6069 * 100</f>
        <v>3.5257321580892809</v>
      </c>
    </row>
    <row r="6070" spans="1:14" x14ac:dyDescent="0.55000000000000004">
      <c r="A6070" t="s">
        <v>6213</v>
      </c>
      <c r="B6070" t="s">
        <v>106</v>
      </c>
      <c r="C6070" t="s">
        <v>27</v>
      </c>
      <c r="E6070" t="s">
        <v>49</v>
      </c>
      <c r="F6070" s="1">
        <v>42967</v>
      </c>
      <c r="I6070" t="s">
        <v>32</v>
      </c>
      <c r="J6070" t="s">
        <v>17</v>
      </c>
      <c r="K6070">
        <v>550</v>
      </c>
    </row>
    <row r="6071" spans="1:14" x14ac:dyDescent="0.55000000000000004">
      <c r="A6071" t="s">
        <v>6214</v>
      </c>
      <c r="B6071" t="s">
        <v>106</v>
      </c>
      <c r="C6071" t="s">
        <v>13</v>
      </c>
      <c r="D6071" t="s">
        <v>97</v>
      </c>
      <c r="E6071" t="s">
        <v>49</v>
      </c>
      <c r="F6071" s="1">
        <v>42967</v>
      </c>
      <c r="I6071" t="s">
        <v>32</v>
      </c>
      <c r="J6071" t="s">
        <v>17</v>
      </c>
      <c r="K6071">
        <v>1096</v>
      </c>
    </row>
    <row r="6072" spans="1:14" x14ac:dyDescent="0.55000000000000004">
      <c r="A6072" t="s">
        <v>6215</v>
      </c>
      <c r="B6072" t="s">
        <v>60</v>
      </c>
      <c r="C6072" t="s">
        <v>20</v>
      </c>
      <c r="E6072" t="s">
        <v>49</v>
      </c>
      <c r="F6072" s="1">
        <v>42967</v>
      </c>
      <c r="I6072" t="s">
        <v>32</v>
      </c>
      <c r="J6072" t="s">
        <v>17</v>
      </c>
      <c r="K6072">
        <v>4821</v>
      </c>
    </row>
    <row r="6073" spans="1:14" x14ac:dyDescent="0.55000000000000004">
      <c r="A6073" t="s">
        <v>6216</v>
      </c>
      <c r="B6073" t="s">
        <v>60</v>
      </c>
      <c r="C6073" t="s">
        <v>20</v>
      </c>
      <c r="D6073" t="s">
        <v>167</v>
      </c>
      <c r="E6073" t="s">
        <v>15</v>
      </c>
      <c r="F6073" s="1">
        <v>42967</v>
      </c>
      <c r="G6073" s="1">
        <v>43094</v>
      </c>
      <c r="H6073">
        <v>3854</v>
      </c>
      <c r="I6073" t="s">
        <v>32</v>
      </c>
      <c r="J6073" t="s">
        <v>17</v>
      </c>
      <c r="K6073">
        <v>4821</v>
      </c>
      <c r="M6073">
        <f t="shared" ref="M6073:M6074" si="1470" xml:space="preserve"> H6073 - K6073</f>
        <v>-967</v>
      </c>
      <c r="N6073">
        <f t="shared" ref="N6073:N6074" si="1471" xml:space="preserve"> M6073 / H6073 * 100</f>
        <v>-25.090814737934615</v>
      </c>
    </row>
    <row r="6074" spans="1:14" x14ac:dyDescent="0.55000000000000004">
      <c r="A6074" t="s">
        <v>6217</v>
      </c>
      <c r="B6074" t="s">
        <v>12</v>
      </c>
      <c r="C6074" t="s">
        <v>48</v>
      </c>
      <c r="D6074" t="s">
        <v>122</v>
      </c>
      <c r="E6074" t="s">
        <v>15</v>
      </c>
      <c r="F6074" s="1">
        <v>42967</v>
      </c>
      <c r="G6074" s="1">
        <v>43086</v>
      </c>
      <c r="H6074">
        <v>3894</v>
      </c>
      <c r="I6074" t="s">
        <v>16</v>
      </c>
      <c r="J6074" t="s">
        <v>25</v>
      </c>
      <c r="K6074">
        <v>3393</v>
      </c>
      <c r="M6074">
        <f t="shared" si="1470"/>
        <v>501</v>
      </c>
      <c r="N6074">
        <f t="shared" si="1471"/>
        <v>12.865947611710324</v>
      </c>
    </row>
    <row r="6075" spans="1:14" x14ac:dyDescent="0.55000000000000004">
      <c r="A6075" t="s">
        <v>6218</v>
      </c>
      <c r="B6075" t="s">
        <v>37</v>
      </c>
      <c r="C6075" t="s">
        <v>24</v>
      </c>
      <c r="D6075" t="s">
        <v>117</v>
      </c>
      <c r="E6075" t="s">
        <v>49</v>
      </c>
      <c r="F6075" s="1">
        <v>42967</v>
      </c>
      <c r="I6075" t="s">
        <v>39</v>
      </c>
      <c r="J6075" t="s">
        <v>25</v>
      </c>
      <c r="K6075">
        <v>55</v>
      </c>
    </row>
    <row r="6076" spans="1:14" x14ac:dyDescent="0.55000000000000004">
      <c r="A6076" t="s">
        <v>6219</v>
      </c>
      <c r="B6076" t="s">
        <v>37</v>
      </c>
      <c r="C6076" t="s">
        <v>48</v>
      </c>
      <c r="D6076" t="s">
        <v>78</v>
      </c>
      <c r="E6076" t="s">
        <v>15</v>
      </c>
      <c r="F6076" s="1">
        <v>42967</v>
      </c>
      <c r="G6076" s="1">
        <v>43091</v>
      </c>
      <c r="H6076">
        <v>2833</v>
      </c>
      <c r="I6076" t="s">
        <v>39</v>
      </c>
      <c r="J6076" t="s">
        <v>25</v>
      </c>
      <c r="K6076">
        <v>3393</v>
      </c>
      <c r="M6076">
        <f xml:space="preserve"> H6076 - K6076</f>
        <v>-560</v>
      </c>
      <c r="N6076">
        <f xml:space="preserve"> M6076 / H6076 * 100</f>
        <v>-19.767031415460643</v>
      </c>
    </row>
    <row r="6077" spans="1:14" x14ac:dyDescent="0.55000000000000004">
      <c r="A6077" t="s">
        <v>6220</v>
      </c>
      <c r="B6077" t="s">
        <v>83</v>
      </c>
      <c r="C6077" t="s">
        <v>48</v>
      </c>
      <c r="D6077" t="s">
        <v>84</v>
      </c>
      <c r="E6077" t="s">
        <v>55</v>
      </c>
      <c r="F6077" s="1">
        <v>42967</v>
      </c>
      <c r="G6077" s="1">
        <v>42984</v>
      </c>
      <c r="H6077">
        <v>0</v>
      </c>
      <c r="I6077" t="s">
        <v>85</v>
      </c>
      <c r="J6077" t="s">
        <v>25</v>
      </c>
      <c r="K6077">
        <v>3393</v>
      </c>
    </row>
    <row r="6078" spans="1:14" x14ac:dyDescent="0.55000000000000004">
      <c r="A6078" t="s">
        <v>6221</v>
      </c>
      <c r="B6078" t="s">
        <v>34</v>
      </c>
      <c r="C6078" t="s">
        <v>24</v>
      </c>
      <c r="D6078" t="s">
        <v>219</v>
      </c>
      <c r="E6078" t="s">
        <v>15</v>
      </c>
      <c r="F6078" s="1">
        <v>42968</v>
      </c>
      <c r="G6078" s="1">
        <v>43042</v>
      </c>
      <c r="H6078">
        <v>54</v>
      </c>
      <c r="I6078" t="s">
        <v>16</v>
      </c>
      <c r="J6078" t="s">
        <v>25</v>
      </c>
      <c r="K6078">
        <v>55</v>
      </c>
      <c r="M6078">
        <f xml:space="preserve"> H6078 - K6078</f>
        <v>-1</v>
      </c>
      <c r="N6078">
        <f xml:space="preserve"> M6078 / H6078 * 100</f>
        <v>-1.8518518518518516</v>
      </c>
    </row>
    <row r="6079" spans="1:14" x14ac:dyDescent="0.55000000000000004">
      <c r="A6079" t="s">
        <v>6222</v>
      </c>
      <c r="B6079" t="s">
        <v>150</v>
      </c>
      <c r="C6079" t="s">
        <v>13</v>
      </c>
      <c r="D6079" t="s">
        <v>230</v>
      </c>
      <c r="E6079" t="s">
        <v>49</v>
      </c>
      <c r="F6079" s="1">
        <v>42968</v>
      </c>
      <c r="I6079" t="s">
        <v>75</v>
      </c>
      <c r="J6079" t="s">
        <v>17</v>
      </c>
      <c r="K6079">
        <v>1096</v>
      </c>
    </row>
    <row r="6080" spans="1:14" x14ac:dyDescent="0.55000000000000004">
      <c r="A6080" t="s">
        <v>6223</v>
      </c>
      <c r="B6080" t="s">
        <v>19</v>
      </c>
      <c r="C6080" t="s">
        <v>13</v>
      </c>
      <c r="D6080" t="s">
        <v>28</v>
      </c>
      <c r="E6080" t="s">
        <v>55</v>
      </c>
      <c r="F6080" s="1">
        <v>42968</v>
      </c>
      <c r="G6080" s="1">
        <v>43066</v>
      </c>
      <c r="H6080">
        <v>0</v>
      </c>
      <c r="I6080" t="s">
        <v>22</v>
      </c>
      <c r="J6080" t="s">
        <v>17</v>
      </c>
      <c r="K6080">
        <v>1096</v>
      </c>
    </row>
    <row r="6081" spans="1:14" x14ac:dyDescent="0.55000000000000004">
      <c r="A6081" t="s">
        <v>6224</v>
      </c>
      <c r="B6081" t="s">
        <v>19</v>
      </c>
      <c r="C6081" t="s">
        <v>27</v>
      </c>
      <c r="D6081" t="s">
        <v>146</v>
      </c>
      <c r="E6081" t="s">
        <v>15</v>
      </c>
      <c r="F6081" s="1">
        <v>42968</v>
      </c>
      <c r="G6081" s="1">
        <v>43051</v>
      </c>
      <c r="H6081">
        <v>509</v>
      </c>
      <c r="I6081" t="s">
        <v>22</v>
      </c>
      <c r="J6081" t="s">
        <v>17</v>
      </c>
      <c r="K6081">
        <v>550</v>
      </c>
      <c r="M6081">
        <f t="shared" ref="M6081:M6084" si="1472" xml:space="preserve"> H6081 - K6081</f>
        <v>-41</v>
      </c>
      <c r="N6081">
        <f t="shared" ref="N6081:N6084" si="1473" xml:space="preserve"> M6081 / H6081 * 100</f>
        <v>-8.0550098231827114</v>
      </c>
    </row>
    <row r="6082" spans="1:14" x14ac:dyDescent="0.55000000000000004">
      <c r="A6082" t="s">
        <v>6225</v>
      </c>
      <c r="B6082" t="s">
        <v>53</v>
      </c>
      <c r="C6082" t="s">
        <v>48</v>
      </c>
      <c r="D6082" t="s">
        <v>71</v>
      </c>
      <c r="E6082" t="s">
        <v>15</v>
      </c>
      <c r="F6082" s="1">
        <v>42968</v>
      </c>
      <c r="G6082" s="1">
        <v>43075</v>
      </c>
      <c r="H6082">
        <v>3436</v>
      </c>
      <c r="I6082" t="s">
        <v>22</v>
      </c>
      <c r="J6082" t="s">
        <v>25</v>
      </c>
      <c r="K6082">
        <v>3393</v>
      </c>
      <c r="M6082">
        <f t="shared" si="1472"/>
        <v>43</v>
      </c>
      <c r="N6082">
        <f t="shared" si="1473"/>
        <v>1.2514551804423748</v>
      </c>
    </row>
    <row r="6083" spans="1:14" x14ac:dyDescent="0.55000000000000004">
      <c r="A6083" t="s">
        <v>6226</v>
      </c>
      <c r="B6083" t="s">
        <v>63</v>
      </c>
      <c r="C6083" t="s">
        <v>48</v>
      </c>
      <c r="D6083" t="s">
        <v>180</v>
      </c>
      <c r="E6083" t="s">
        <v>15</v>
      </c>
      <c r="F6083" s="1">
        <v>42968</v>
      </c>
      <c r="G6083" s="1">
        <v>43066</v>
      </c>
      <c r="H6083">
        <v>3514</v>
      </c>
      <c r="I6083" t="s">
        <v>39</v>
      </c>
      <c r="J6083" t="s">
        <v>25</v>
      </c>
      <c r="K6083">
        <v>3393</v>
      </c>
      <c r="M6083">
        <f t="shared" si="1472"/>
        <v>121</v>
      </c>
      <c r="N6083">
        <f t="shared" si="1473"/>
        <v>3.4433693796243601</v>
      </c>
    </row>
    <row r="6084" spans="1:14" x14ac:dyDescent="0.55000000000000004">
      <c r="A6084" t="s">
        <v>6227</v>
      </c>
      <c r="B6084" t="s">
        <v>264</v>
      </c>
      <c r="C6084" t="s">
        <v>27</v>
      </c>
      <c r="D6084" t="s">
        <v>163</v>
      </c>
      <c r="E6084" t="s">
        <v>15</v>
      </c>
      <c r="F6084" s="1">
        <v>42968</v>
      </c>
      <c r="G6084" s="1">
        <v>43099</v>
      </c>
      <c r="H6084">
        <v>611</v>
      </c>
      <c r="I6084" t="s">
        <v>22</v>
      </c>
      <c r="J6084" t="s">
        <v>17</v>
      </c>
      <c r="K6084">
        <v>550</v>
      </c>
      <c r="M6084">
        <f t="shared" si="1472"/>
        <v>61</v>
      </c>
      <c r="N6084">
        <f t="shared" si="1473"/>
        <v>9.9836333878887071</v>
      </c>
    </row>
    <row r="6085" spans="1:14" x14ac:dyDescent="0.55000000000000004">
      <c r="A6085" t="s">
        <v>6228</v>
      </c>
      <c r="B6085" t="s">
        <v>89</v>
      </c>
      <c r="C6085" t="s">
        <v>13</v>
      </c>
      <c r="E6085" t="s">
        <v>49</v>
      </c>
      <c r="F6085" s="1">
        <v>42968</v>
      </c>
      <c r="I6085" t="s">
        <v>32</v>
      </c>
      <c r="J6085" t="s">
        <v>17</v>
      </c>
      <c r="K6085">
        <v>1096</v>
      </c>
    </row>
    <row r="6086" spans="1:14" x14ac:dyDescent="0.55000000000000004">
      <c r="A6086" t="s">
        <v>6229</v>
      </c>
      <c r="B6086" t="s">
        <v>106</v>
      </c>
      <c r="C6086" t="s">
        <v>24</v>
      </c>
      <c r="D6086" t="s">
        <v>236</v>
      </c>
      <c r="E6086" t="s">
        <v>15</v>
      </c>
      <c r="F6086" s="1">
        <v>42968</v>
      </c>
      <c r="G6086" s="1">
        <v>43047</v>
      </c>
      <c r="H6086">
        <v>58</v>
      </c>
      <c r="I6086" t="s">
        <v>32</v>
      </c>
      <c r="J6086" t="s">
        <v>25</v>
      </c>
      <c r="K6086">
        <v>55</v>
      </c>
      <c r="M6086">
        <f xml:space="preserve"> H6086 - K6086</f>
        <v>3</v>
      </c>
      <c r="N6086">
        <f xml:space="preserve"> M6086 / H6086 * 100</f>
        <v>5.1724137931034484</v>
      </c>
    </row>
    <row r="6087" spans="1:14" x14ac:dyDescent="0.55000000000000004">
      <c r="A6087" t="s">
        <v>6230</v>
      </c>
      <c r="B6087" t="s">
        <v>144</v>
      </c>
      <c r="C6087" t="s">
        <v>48</v>
      </c>
      <c r="D6087" t="s">
        <v>140</v>
      </c>
      <c r="E6087" t="s">
        <v>55</v>
      </c>
      <c r="F6087" s="1">
        <v>42968</v>
      </c>
      <c r="G6087" s="1">
        <v>43056</v>
      </c>
      <c r="H6087">
        <v>0</v>
      </c>
      <c r="I6087" t="s">
        <v>16</v>
      </c>
      <c r="J6087" t="s">
        <v>25</v>
      </c>
      <c r="K6087">
        <v>3393</v>
      </c>
    </row>
    <row r="6088" spans="1:14" x14ac:dyDescent="0.55000000000000004">
      <c r="A6088" t="s">
        <v>6231</v>
      </c>
      <c r="B6088" t="s">
        <v>144</v>
      </c>
      <c r="C6088" t="s">
        <v>27</v>
      </c>
      <c r="D6088" t="s">
        <v>504</v>
      </c>
      <c r="E6088" t="s">
        <v>15</v>
      </c>
      <c r="F6088" s="1">
        <v>42968</v>
      </c>
      <c r="G6088" s="1">
        <v>43082</v>
      </c>
      <c r="H6088">
        <v>513</v>
      </c>
      <c r="I6088" t="s">
        <v>16</v>
      </c>
      <c r="J6088" t="s">
        <v>17</v>
      </c>
      <c r="K6088">
        <v>550</v>
      </c>
      <c r="M6088">
        <f xml:space="preserve"> H6088 - K6088</f>
        <v>-37</v>
      </c>
      <c r="N6088">
        <f xml:space="preserve"> M6088 / H6088 * 100</f>
        <v>-7.2124756335282649</v>
      </c>
    </row>
    <row r="6089" spans="1:14" x14ac:dyDescent="0.55000000000000004">
      <c r="A6089" t="s">
        <v>6232</v>
      </c>
      <c r="B6089" t="s">
        <v>41</v>
      </c>
      <c r="C6089" t="s">
        <v>24</v>
      </c>
      <c r="E6089" t="s">
        <v>49</v>
      </c>
      <c r="F6089" s="1">
        <v>42968</v>
      </c>
      <c r="I6089" t="s">
        <v>39</v>
      </c>
      <c r="J6089" t="s">
        <v>25</v>
      </c>
      <c r="K6089">
        <v>55</v>
      </c>
    </row>
    <row r="6090" spans="1:14" x14ac:dyDescent="0.55000000000000004">
      <c r="A6090" t="s">
        <v>6233</v>
      </c>
      <c r="B6090" t="s">
        <v>41</v>
      </c>
      <c r="C6090" t="s">
        <v>13</v>
      </c>
      <c r="D6090" t="s">
        <v>567</v>
      </c>
      <c r="E6090" t="s">
        <v>55</v>
      </c>
      <c r="F6090" s="1">
        <v>42968</v>
      </c>
      <c r="G6090" s="1">
        <v>42976</v>
      </c>
      <c r="H6090">
        <v>0</v>
      </c>
      <c r="I6090" t="s">
        <v>39</v>
      </c>
      <c r="J6090" t="s">
        <v>17</v>
      </c>
      <c r="K6090">
        <v>1096</v>
      </c>
    </row>
    <row r="6091" spans="1:14" x14ac:dyDescent="0.55000000000000004">
      <c r="A6091" t="s">
        <v>6234</v>
      </c>
      <c r="B6091" t="s">
        <v>12</v>
      </c>
      <c r="C6091" t="s">
        <v>13</v>
      </c>
      <c r="D6091" t="s">
        <v>28</v>
      </c>
      <c r="E6091" t="s">
        <v>55</v>
      </c>
      <c r="F6091" s="1">
        <v>42968</v>
      </c>
      <c r="G6091" s="1">
        <v>43042</v>
      </c>
      <c r="H6091">
        <v>0</v>
      </c>
      <c r="I6091" t="s">
        <v>16</v>
      </c>
      <c r="J6091" t="s">
        <v>17</v>
      </c>
      <c r="K6091">
        <v>1096</v>
      </c>
    </row>
    <row r="6092" spans="1:14" x14ac:dyDescent="0.55000000000000004">
      <c r="A6092" t="s">
        <v>6235</v>
      </c>
      <c r="B6092" t="s">
        <v>66</v>
      </c>
      <c r="C6092" t="s">
        <v>24</v>
      </c>
      <c r="D6092" t="s">
        <v>104</v>
      </c>
      <c r="E6092" t="s">
        <v>49</v>
      </c>
      <c r="F6092" s="1">
        <v>42968</v>
      </c>
      <c r="I6092" t="s">
        <v>39</v>
      </c>
      <c r="J6092" t="s">
        <v>25</v>
      </c>
      <c r="K6092">
        <v>55</v>
      </c>
    </row>
    <row r="6093" spans="1:14" x14ac:dyDescent="0.55000000000000004">
      <c r="A6093" t="s">
        <v>6236</v>
      </c>
      <c r="B6093" t="s">
        <v>70</v>
      </c>
      <c r="C6093" t="s">
        <v>24</v>
      </c>
      <c r="D6093" t="s">
        <v>71</v>
      </c>
      <c r="E6093" t="s">
        <v>15</v>
      </c>
      <c r="F6093" s="1">
        <v>42968</v>
      </c>
      <c r="G6093" s="1">
        <v>42986</v>
      </c>
      <c r="H6093">
        <v>54</v>
      </c>
      <c r="I6093" t="s">
        <v>16</v>
      </c>
      <c r="J6093" t="s">
        <v>25</v>
      </c>
      <c r="K6093">
        <v>55</v>
      </c>
      <c r="M6093">
        <f xml:space="preserve"> H6093 - K6093</f>
        <v>-1</v>
      </c>
      <c r="N6093">
        <f xml:space="preserve"> M6093 / H6093 * 100</f>
        <v>-1.8518518518518516</v>
      </c>
    </row>
    <row r="6094" spans="1:14" x14ac:dyDescent="0.55000000000000004">
      <c r="A6094" t="s">
        <v>6237</v>
      </c>
      <c r="B6094" t="s">
        <v>37</v>
      </c>
      <c r="C6094" t="s">
        <v>24</v>
      </c>
      <c r="E6094" t="s">
        <v>49</v>
      </c>
      <c r="F6094" s="1">
        <v>42968</v>
      </c>
      <c r="I6094" t="s">
        <v>39</v>
      </c>
      <c r="J6094" t="s">
        <v>25</v>
      </c>
      <c r="K6094">
        <v>55</v>
      </c>
    </row>
    <row r="6095" spans="1:14" x14ac:dyDescent="0.55000000000000004">
      <c r="A6095" t="s">
        <v>6238</v>
      </c>
      <c r="B6095" t="s">
        <v>37</v>
      </c>
      <c r="C6095" t="s">
        <v>27</v>
      </c>
      <c r="D6095" t="s">
        <v>169</v>
      </c>
      <c r="E6095" t="s">
        <v>15</v>
      </c>
      <c r="F6095" s="1">
        <v>42968</v>
      </c>
      <c r="G6095" s="1">
        <v>43092</v>
      </c>
      <c r="H6095">
        <v>547</v>
      </c>
      <c r="I6095" t="s">
        <v>39</v>
      </c>
      <c r="J6095" t="s">
        <v>17</v>
      </c>
      <c r="K6095">
        <v>550</v>
      </c>
      <c r="M6095">
        <f xml:space="preserve"> H6095 - K6095</f>
        <v>-3</v>
      </c>
      <c r="N6095">
        <f xml:space="preserve"> M6095 / H6095 * 100</f>
        <v>-0.54844606946983543</v>
      </c>
    </row>
    <row r="6096" spans="1:14" x14ac:dyDescent="0.55000000000000004">
      <c r="A6096" t="s">
        <v>6239</v>
      </c>
      <c r="B6096" t="s">
        <v>83</v>
      </c>
      <c r="C6096" t="s">
        <v>48</v>
      </c>
      <c r="D6096" t="s">
        <v>290</v>
      </c>
      <c r="E6096" t="s">
        <v>55</v>
      </c>
      <c r="F6096" s="1">
        <v>42968</v>
      </c>
      <c r="G6096" s="1">
        <v>43077</v>
      </c>
      <c r="H6096">
        <v>0</v>
      </c>
      <c r="I6096" t="s">
        <v>85</v>
      </c>
      <c r="J6096" t="s">
        <v>25</v>
      </c>
      <c r="K6096">
        <v>3393</v>
      </c>
    </row>
    <row r="6097" spans="1:14" x14ac:dyDescent="0.55000000000000004">
      <c r="A6097" t="s">
        <v>6240</v>
      </c>
      <c r="B6097" t="s">
        <v>83</v>
      </c>
      <c r="C6097" t="s">
        <v>27</v>
      </c>
      <c r="D6097" t="s">
        <v>92</v>
      </c>
      <c r="E6097" t="s">
        <v>15</v>
      </c>
      <c r="F6097" s="1">
        <v>42968</v>
      </c>
      <c r="G6097" s="1">
        <v>42973</v>
      </c>
      <c r="H6097">
        <v>592</v>
      </c>
      <c r="I6097" t="s">
        <v>85</v>
      </c>
      <c r="J6097" t="s">
        <v>17</v>
      </c>
      <c r="K6097">
        <v>550</v>
      </c>
      <c r="M6097">
        <f xml:space="preserve"> H6097 - K6097</f>
        <v>42</v>
      </c>
      <c r="N6097">
        <f xml:space="preserve"> M6097 / H6097 * 100</f>
        <v>7.0945945945945947</v>
      </c>
    </row>
    <row r="6098" spans="1:14" x14ac:dyDescent="0.55000000000000004">
      <c r="A6098" t="s">
        <v>6241</v>
      </c>
      <c r="B6098" t="s">
        <v>113</v>
      </c>
      <c r="C6098" t="s">
        <v>48</v>
      </c>
      <c r="D6098" t="s">
        <v>114</v>
      </c>
      <c r="E6098" t="s">
        <v>55</v>
      </c>
      <c r="F6098" s="1">
        <v>42968</v>
      </c>
      <c r="G6098" s="1">
        <v>43080</v>
      </c>
      <c r="H6098">
        <v>0</v>
      </c>
      <c r="I6098" t="s">
        <v>85</v>
      </c>
      <c r="J6098" t="s">
        <v>25</v>
      </c>
      <c r="K6098">
        <v>3393</v>
      </c>
    </row>
    <row r="6099" spans="1:14" x14ac:dyDescent="0.55000000000000004">
      <c r="A6099" t="s">
        <v>6242</v>
      </c>
      <c r="B6099" t="s">
        <v>129</v>
      </c>
      <c r="C6099" t="s">
        <v>48</v>
      </c>
      <c r="E6099" t="s">
        <v>49</v>
      </c>
      <c r="F6099" s="1">
        <v>42969</v>
      </c>
      <c r="I6099" t="s">
        <v>75</v>
      </c>
      <c r="J6099" t="s">
        <v>25</v>
      </c>
      <c r="K6099">
        <v>3393</v>
      </c>
    </row>
    <row r="6100" spans="1:14" x14ac:dyDescent="0.55000000000000004">
      <c r="A6100" t="s">
        <v>6243</v>
      </c>
      <c r="B6100" t="s">
        <v>129</v>
      </c>
      <c r="C6100" t="s">
        <v>48</v>
      </c>
      <c r="D6100" t="s">
        <v>92</v>
      </c>
      <c r="E6100" t="s">
        <v>55</v>
      </c>
      <c r="F6100" s="1">
        <v>42969</v>
      </c>
      <c r="G6100" s="1">
        <v>43074</v>
      </c>
      <c r="H6100">
        <v>0</v>
      </c>
      <c r="I6100" t="s">
        <v>75</v>
      </c>
      <c r="J6100" t="s">
        <v>25</v>
      </c>
      <c r="K6100">
        <v>3393</v>
      </c>
    </row>
    <row r="6101" spans="1:14" x14ac:dyDescent="0.55000000000000004">
      <c r="A6101" t="s">
        <v>6244</v>
      </c>
      <c r="B6101" t="s">
        <v>176</v>
      </c>
      <c r="C6101" t="s">
        <v>57</v>
      </c>
      <c r="D6101" t="s">
        <v>114</v>
      </c>
      <c r="E6101" t="s">
        <v>15</v>
      </c>
      <c r="F6101" s="1">
        <v>42969</v>
      </c>
      <c r="G6101" s="1">
        <v>43045</v>
      </c>
      <c r="H6101">
        <v>5529</v>
      </c>
      <c r="I6101" t="s">
        <v>85</v>
      </c>
      <c r="J6101" t="s">
        <v>17</v>
      </c>
      <c r="K6101">
        <v>5482</v>
      </c>
      <c r="M6101">
        <f t="shared" ref="M6101:M6102" si="1474" xml:space="preserve"> H6101 - K6101</f>
        <v>47</v>
      </c>
      <c r="N6101">
        <f t="shared" ref="N6101:N6102" si="1475" xml:space="preserve"> M6101 / H6101 * 100</f>
        <v>0.85006330258636276</v>
      </c>
    </row>
    <row r="6102" spans="1:14" x14ac:dyDescent="0.55000000000000004">
      <c r="A6102" t="s">
        <v>6245</v>
      </c>
      <c r="B6102" t="s">
        <v>176</v>
      </c>
      <c r="C6102" t="s">
        <v>20</v>
      </c>
      <c r="D6102" t="s">
        <v>249</v>
      </c>
      <c r="E6102" t="s">
        <v>15</v>
      </c>
      <c r="F6102" s="1">
        <v>42969</v>
      </c>
      <c r="G6102" s="1">
        <v>42980</v>
      </c>
      <c r="H6102">
        <v>5002</v>
      </c>
      <c r="I6102" t="s">
        <v>85</v>
      </c>
      <c r="J6102" t="s">
        <v>17</v>
      </c>
      <c r="K6102">
        <v>4821</v>
      </c>
      <c r="M6102">
        <f t="shared" si="1474"/>
        <v>181</v>
      </c>
      <c r="N6102">
        <f t="shared" si="1475"/>
        <v>3.6185525789684125</v>
      </c>
    </row>
    <row r="6103" spans="1:14" x14ac:dyDescent="0.55000000000000004">
      <c r="A6103" t="s">
        <v>6246</v>
      </c>
      <c r="B6103" t="s">
        <v>153</v>
      </c>
      <c r="C6103" t="s">
        <v>27</v>
      </c>
      <c r="D6103" t="s">
        <v>201</v>
      </c>
      <c r="E6103" t="s">
        <v>55</v>
      </c>
      <c r="F6103" s="1">
        <v>42969</v>
      </c>
      <c r="G6103" s="1">
        <v>42979</v>
      </c>
      <c r="H6103">
        <v>0</v>
      </c>
      <c r="I6103" t="s">
        <v>75</v>
      </c>
      <c r="J6103" t="s">
        <v>17</v>
      </c>
      <c r="K6103">
        <v>550</v>
      </c>
    </row>
    <row r="6104" spans="1:14" x14ac:dyDescent="0.55000000000000004">
      <c r="A6104" t="s">
        <v>6247</v>
      </c>
      <c r="B6104" t="s">
        <v>153</v>
      </c>
      <c r="C6104" t="s">
        <v>20</v>
      </c>
      <c r="D6104" t="s">
        <v>100</v>
      </c>
      <c r="E6104" t="s">
        <v>55</v>
      </c>
      <c r="F6104" s="1">
        <v>42969</v>
      </c>
      <c r="G6104" s="1">
        <v>43040</v>
      </c>
      <c r="H6104">
        <v>0</v>
      </c>
      <c r="I6104" t="s">
        <v>75</v>
      </c>
      <c r="J6104" t="s">
        <v>17</v>
      </c>
      <c r="K6104">
        <v>4821</v>
      </c>
    </row>
    <row r="6105" spans="1:14" x14ac:dyDescent="0.55000000000000004">
      <c r="A6105" t="s">
        <v>6248</v>
      </c>
      <c r="B6105" t="s">
        <v>47</v>
      </c>
      <c r="C6105" t="s">
        <v>27</v>
      </c>
      <c r="D6105" t="s">
        <v>111</v>
      </c>
      <c r="E6105" t="s">
        <v>15</v>
      </c>
      <c r="F6105" s="1">
        <v>42969</v>
      </c>
      <c r="G6105" s="1">
        <v>43089</v>
      </c>
      <c r="H6105">
        <v>476</v>
      </c>
      <c r="I6105" t="s">
        <v>32</v>
      </c>
      <c r="J6105" t="s">
        <v>17</v>
      </c>
      <c r="K6105">
        <v>550</v>
      </c>
      <c r="M6105">
        <f t="shared" ref="M6105:M6106" si="1476" xml:space="preserve"> H6105 - K6105</f>
        <v>-74</v>
      </c>
      <c r="N6105">
        <f t="shared" ref="N6105:N6106" si="1477" xml:space="preserve"> M6105 / H6105 * 100</f>
        <v>-15.546218487394958</v>
      </c>
    </row>
    <row r="6106" spans="1:14" x14ac:dyDescent="0.55000000000000004">
      <c r="A6106" t="s">
        <v>6249</v>
      </c>
      <c r="B6106" t="s">
        <v>41</v>
      </c>
      <c r="C6106" t="s">
        <v>24</v>
      </c>
      <c r="D6106" t="s">
        <v>186</v>
      </c>
      <c r="E6106" t="s">
        <v>15</v>
      </c>
      <c r="F6106" s="1">
        <v>42969</v>
      </c>
      <c r="G6106" s="1">
        <v>43057</v>
      </c>
      <c r="H6106">
        <v>56</v>
      </c>
      <c r="I6106" t="s">
        <v>39</v>
      </c>
      <c r="J6106" t="s">
        <v>25</v>
      </c>
      <c r="K6106">
        <v>55</v>
      </c>
      <c r="M6106">
        <f t="shared" si="1476"/>
        <v>1</v>
      </c>
      <c r="N6106">
        <f t="shared" si="1477"/>
        <v>1.7857142857142856</v>
      </c>
    </row>
    <row r="6107" spans="1:14" x14ac:dyDescent="0.55000000000000004">
      <c r="A6107" t="s">
        <v>6250</v>
      </c>
      <c r="B6107" t="s">
        <v>127</v>
      </c>
      <c r="C6107" t="s">
        <v>57</v>
      </c>
      <c r="D6107" t="s">
        <v>21</v>
      </c>
      <c r="E6107" t="s">
        <v>55</v>
      </c>
      <c r="F6107" s="1">
        <v>42969</v>
      </c>
      <c r="G6107" s="1">
        <v>42978</v>
      </c>
      <c r="H6107">
        <v>0</v>
      </c>
      <c r="I6107" t="s">
        <v>22</v>
      </c>
      <c r="J6107" t="s">
        <v>17</v>
      </c>
      <c r="K6107">
        <v>5482</v>
      </c>
    </row>
    <row r="6108" spans="1:14" x14ac:dyDescent="0.55000000000000004">
      <c r="A6108" t="s">
        <v>6251</v>
      </c>
      <c r="B6108" t="s">
        <v>60</v>
      </c>
      <c r="C6108" t="s">
        <v>13</v>
      </c>
      <c r="D6108" t="s">
        <v>211</v>
      </c>
      <c r="E6108" t="s">
        <v>55</v>
      </c>
      <c r="F6108" s="1">
        <v>42969</v>
      </c>
      <c r="G6108" s="1">
        <v>43070</v>
      </c>
      <c r="H6108">
        <v>0</v>
      </c>
      <c r="I6108" t="s">
        <v>32</v>
      </c>
      <c r="J6108" t="s">
        <v>17</v>
      </c>
      <c r="K6108">
        <v>1096</v>
      </c>
    </row>
    <row r="6109" spans="1:14" x14ac:dyDescent="0.55000000000000004">
      <c r="A6109" t="s">
        <v>6252</v>
      </c>
      <c r="B6109" t="s">
        <v>60</v>
      </c>
      <c r="C6109" t="s">
        <v>27</v>
      </c>
      <c r="D6109" t="s">
        <v>285</v>
      </c>
      <c r="E6109" t="s">
        <v>15</v>
      </c>
      <c r="F6109" s="1">
        <v>42969</v>
      </c>
      <c r="G6109" s="1">
        <v>43069</v>
      </c>
      <c r="H6109">
        <v>601</v>
      </c>
      <c r="I6109" t="s">
        <v>32</v>
      </c>
      <c r="J6109" t="s">
        <v>17</v>
      </c>
      <c r="K6109">
        <v>550</v>
      </c>
      <c r="M6109">
        <f t="shared" ref="M6109:M6111" si="1478" xml:space="preserve"> H6109 - K6109</f>
        <v>51</v>
      </c>
      <c r="N6109">
        <f t="shared" ref="N6109:N6111" si="1479" xml:space="preserve"> M6109 / H6109 * 100</f>
        <v>8.4858569051580695</v>
      </c>
    </row>
    <row r="6110" spans="1:14" x14ac:dyDescent="0.55000000000000004">
      <c r="A6110" t="s">
        <v>6253</v>
      </c>
      <c r="B6110" t="s">
        <v>60</v>
      </c>
      <c r="C6110" t="s">
        <v>13</v>
      </c>
      <c r="D6110" t="s">
        <v>236</v>
      </c>
      <c r="E6110" t="s">
        <v>15</v>
      </c>
      <c r="F6110" s="1">
        <v>42969</v>
      </c>
      <c r="G6110" s="1">
        <v>43097</v>
      </c>
      <c r="H6110">
        <v>1005</v>
      </c>
      <c r="I6110" t="s">
        <v>32</v>
      </c>
      <c r="J6110" t="s">
        <v>17</v>
      </c>
      <c r="K6110">
        <v>1096</v>
      </c>
      <c r="M6110">
        <f t="shared" si="1478"/>
        <v>-91</v>
      </c>
      <c r="N6110">
        <f t="shared" si="1479"/>
        <v>-9.0547263681592032</v>
      </c>
    </row>
    <row r="6111" spans="1:14" x14ac:dyDescent="0.55000000000000004">
      <c r="A6111" t="s">
        <v>6254</v>
      </c>
      <c r="B6111" t="s">
        <v>12</v>
      </c>
      <c r="C6111" t="s">
        <v>57</v>
      </c>
      <c r="D6111" t="s">
        <v>87</v>
      </c>
      <c r="E6111" t="s">
        <v>15</v>
      </c>
      <c r="F6111" s="1">
        <v>42969</v>
      </c>
      <c r="G6111" s="1">
        <v>43050</v>
      </c>
      <c r="H6111">
        <v>4731</v>
      </c>
      <c r="I6111" t="s">
        <v>16</v>
      </c>
      <c r="J6111" t="s">
        <v>17</v>
      </c>
      <c r="K6111">
        <v>5482</v>
      </c>
      <c r="M6111">
        <f t="shared" si="1478"/>
        <v>-751</v>
      </c>
      <c r="N6111">
        <f t="shared" si="1479"/>
        <v>-15.874022405411118</v>
      </c>
    </row>
    <row r="6112" spans="1:14" x14ac:dyDescent="0.55000000000000004">
      <c r="A6112" t="s">
        <v>6255</v>
      </c>
      <c r="B6112" t="s">
        <v>108</v>
      </c>
      <c r="C6112" t="s">
        <v>57</v>
      </c>
      <c r="D6112" t="s">
        <v>204</v>
      </c>
      <c r="E6112" t="s">
        <v>55</v>
      </c>
      <c r="F6112" s="1">
        <v>42969</v>
      </c>
      <c r="G6112" s="1">
        <v>43049</v>
      </c>
      <c r="H6112">
        <v>0</v>
      </c>
      <c r="I6112" t="s">
        <v>75</v>
      </c>
      <c r="J6112" t="s">
        <v>17</v>
      </c>
      <c r="K6112">
        <v>5482</v>
      </c>
    </row>
    <row r="6113" spans="1:14" x14ac:dyDescent="0.55000000000000004">
      <c r="A6113" t="s">
        <v>6256</v>
      </c>
      <c r="B6113" t="s">
        <v>108</v>
      </c>
      <c r="C6113" t="s">
        <v>20</v>
      </c>
      <c r="D6113" t="s">
        <v>92</v>
      </c>
      <c r="E6113" t="s">
        <v>15</v>
      </c>
      <c r="F6113" s="1">
        <v>42969</v>
      </c>
      <c r="G6113" s="1">
        <v>42980</v>
      </c>
      <c r="H6113">
        <v>4649</v>
      </c>
      <c r="I6113" t="s">
        <v>75</v>
      </c>
      <c r="J6113" t="s">
        <v>17</v>
      </c>
      <c r="K6113">
        <v>4821</v>
      </c>
      <c r="M6113">
        <f t="shared" ref="M6113:M6114" si="1480" xml:space="preserve"> H6113 - K6113</f>
        <v>-172</v>
      </c>
      <c r="N6113">
        <f t="shared" ref="N6113:N6114" si="1481" xml:space="preserve"> M6113 / H6113 * 100</f>
        <v>-3.6997203699720371</v>
      </c>
    </row>
    <row r="6114" spans="1:14" x14ac:dyDescent="0.55000000000000004">
      <c r="A6114" t="s">
        <v>6257</v>
      </c>
      <c r="B6114" t="s">
        <v>99</v>
      </c>
      <c r="C6114" t="s">
        <v>20</v>
      </c>
      <c r="D6114" t="s">
        <v>201</v>
      </c>
      <c r="E6114" t="s">
        <v>15</v>
      </c>
      <c r="F6114" s="1">
        <v>42969</v>
      </c>
      <c r="G6114" s="1">
        <v>42979</v>
      </c>
      <c r="H6114">
        <v>4787</v>
      </c>
      <c r="I6114" t="s">
        <v>85</v>
      </c>
      <c r="J6114" t="s">
        <v>17</v>
      </c>
      <c r="K6114">
        <v>4821</v>
      </c>
      <c r="M6114">
        <f t="shared" si="1480"/>
        <v>-34</v>
      </c>
      <c r="N6114">
        <f t="shared" si="1481"/>
        <v>-0.71025694589513266</v>
      </c>
    </row>
    <row r="6115" spans="1:14" x14ac:dyDescent="0.55000000000000004">
      <c r="A6115" t="s">
        <v>6258</v>
      </c>
      <c r="B6115" t="s">
        <v>113</v>
      </c>
      <c r="C6115" t="s">
        <v>48</v>
      </c>
      <c r="E6115" t="s">
        <v>49</v>
      </c>
      <c r="F6115" s="1">
        <v>42969</v>
      </c>
      <c r="I6115" t="s">
        <v>85</v>
      </c>
      <c r="J6115" t="s">
        <v>25</v>
      </c>
      <c r="K6115">
        <v>3393</v>
      </c>
    </row>
    <row r="6116" spans="1:14" x14ac:dyDescent="0.55000000000000004">
      <c r="A6116" t="s">
        <v>6259</v>
      </c>
      <c r="B6116" t="s">
        <v>113</v>
      </c>
      <c r="C6116" t="s">
        <v>48</v>
      </c>
      <c r="D6116" t="s">
        <v>114</v>
      </c>
      <c r="E6116" t="s">
        <v>15</v>
      </c>
      <c r="F6116" s="1">
        <v>42969</v>
      </c>
      <c r="G6116" s="1">
        <v>43091</v>
      </c>
      <c r="H6116">
        <v>2994</v>
      </c>
      <c r="I6116" t="s">
        <v>85</v>
      </c>
      <c r="J6116" t="s">
        <v>25</v>
      </c>
      <c r="K6116">
        <v>3393</v>
      </c>
      <c r="M6116">
        <f xml:space="preserve"> H6116 - K6116</f>
        <v>-399</v>
      </c>
      <c r="N6116">
        <f xml:space="preserve"> M6116 / H6116 * 100</f>
        <v>-13.326653306613226</v>
      </c>
    </row>
    <row r="6117" spans="1:14" x14ac:dyDescent="0.55000000000000004">
      <c r="A6117" t="s">
        <v>6260</v>
      </c>
      <c r="B6117" t="s">
        <v>30</v>
      </c>
      <c r="C6117" t="s">
        <v>13</v>
      </c>
      <c r="E6117" t="s">
        <v>49</v>
      </c>
      <c r="F6117" s="1">
        <v>42969</v>
      </c>
      <c r="I6117" t="s">
        <v>32</v>
      </c>
      <c r="J6117" t="s">
        <v>17</v>
      </c>
      <c r="K6117">
        <v>1096</v>
      </c>
    </row>
    <row r="6118" spans="1:14" x14ac:dyDescent="0.55000000000000004">
      <c r="A6118" t="s">
        <v>6261</v>
      </c>
      <c r="B6118" t="s">
        <v>30</v>
      </c>
      <c r="C6118" t="s">
        <v>20</v>
      </c>
      <c r="E6118" t="s">
        <v>49</v>
      </c>
      <c r="F6118" s="1">
        <v>42969</v>
      </c>
      <c r="I6118" t="s">
        <v>32</v>
      </c>
      <c r="J6118" t="s">
        <v>17</v>
      </c>
      <c r="K6118">
        <v>4821</v>
      </c>
    </row>
    <row r="6119" spans="1:14" x14ac:dyDescent="0.55000000000000004">
      <c r="A6119" t="s">
        <v>6262</v>
      </c>
      <c r="B6119" t="s">
        <v>34</v>
      </c>
      <c r="C6119" t="s">
        <v>48</v>
      </c>
      <c r="D6119" t="s">
        <v>146</v>
      </c>
      <c r="E6119" t="s">
        <v>55</v>
      </c>
      <c r="F6119" s="1">
        <v>42970</v>
      </c>
      <c r="G6119" s="1">
        <v>43047</v>
      </c>
      <c r="H6119">
        <v>0</v>
      </c>
      <c r="I6119" t="s">
        <v>16</v>
      </c>
      <c r="J6119" t="s">
        <v>25</v>
      </c>
      <c r="K6119">
        <v>3393</v>
      </c>
    </row>
    <row r="6120" spans="1:14" x14ac:dyDescent="0.55000000000000004">
      <c r="A6120" t="s">
        <v>6263</v>
      </c>
      <c r="B6120" t="s">
        <v>34</v>
      </c>
      <c r="C6120" t="s">
        <v>24</v>
      </c>
      <c r="D6120" t="s">
        <v>230</v>
      </c>
      <c r="E6120" t="s">
        <v>15</v>
      </c>
      <c r="F6120" s="1">
        <v>42970</v>
      </c>
      <c r="G6120" s="1">
        <v>43053</v>
      </c>
      <c r="H6120">
        <v>58</v>
      </c>
      <c r="I6120" t="s">
        <v>16</v>
      </c>
      <c r="J6120" t="s">
        <v>25</v>
      </c>
      <c r="K6120">
        <v>55</v>
      </c>
      <c r="M6120">
        <f xml:space="preserve"> H6120 - K6120</f>
        <v>3</v>
      </c>
      <c r="N6120">
        <f xml:space="preserve"> M6120 / H6120 * 100</f>
        <v>5.1724137931034484</v>
      </c>
    </row>
    <row r="6121" spans="1:14" x14ac:dyDescent="0.55000000000000004">
      <c r="A6121" t="s">
        <v>6264</v>
      </c>
      <c r="B6121" t="s">
        <v>150</v>
      </c>
      <c r="C6121" t="s">
        <v>48</v>
      </c>
      <c r="E6121" t="s">
        <v>49</v>
      </c>
      <c r="F6121" s="1">
        <v>42970</v>
      </c>
      <c r="I6121" t="s">
        <v>75</v>
      </c>
      <c r="J6121" t="s">
        <v>25</v>
      </c>
      <c r="K6121">
        <v>3393</v>
      </c>
    </row>
    <row r="6122" spans="1:14" x14ac:dyDescent="0.55000000000000004">
      <c r="A6122" t="s">
        <v>6265</v>
      </c>
      <c r="B6122" t="s">
        <v>214</v>
      </c>
      <c r="C6122" t="s">
        <v>13</v>
      </c>
      <c r="D6122" t="s">
        <v>315</v>
      </c>
      <c r="E6122" t="s">
        <v>15</v>
      </c>
      <c r="F6122" s="1">
        <v>42970</v>
      </c>
      <c r="G6122" s="1">
        <v>43052</v>
      </c>
      <c r="H6122">
        <v>1074</v>
      </c>
      <c r="I6122" t="s">
        <v>16</v>
      </c>
      <c r="J6122" t="s">
        <v>17</v>
      </c>
      <c r="K6122">
        <v>1096</v>
      </c>
      <c r="M6122">
        <f t="shared" ref="M6122:M6123" si="1482" xml:space="preserve"> H6122 - K6122</f>
        <v>-22</v>
      </c>
      <c r="N6122">
        <f t="shared" ref="N6122:N6123" si="1483" xml:space="preserve"> M6122 / H6122 * 100</f>
        <v>-2.0484171322160147</v>
      </c>
    </row>
    <row r="6123" spans="1:14" x14ac:dyDescent="0.55000000000000004">
      <c r="A6123" t="s">
        <v>6266</v>
      </c>
      <c r="B6123" t="s">
        <v>214</v>
      </c>
      <c r="C6123" t="s">
        <v>24</v>
      </c>
      <c r="D6123" t="s">
        <v>21</v>
      </c>
      <c r="E6123" t="s">
        <v>15</v>
      </c>
      <c r="F6123" s="1">
        <v>42970</v>
      </c>
      <c r="G6123" s="1">
        <v>42973</v>
      </c>
      <c r="H6123">
        <v>54</v>
      </c>
      <c r="I6123" t="s">
        <v>16</v>
      </c>
      <c r="J6123" t="s">
        <v>25</v>
      </c>
      <c r="K6123">
        <v>55</v>
      </c>
      <c r="M6123">
        <f t="shared" si="1482"/>
        <v>-1</v>
      </c>
      <c r="N6123">
        <f t="shared" si="1483"/>
        <v>-1.8518518518518516</v>
      </c>
    </row>
    <row r="6124" spans="1:14" x14ac:dyDescent="0.55000000000000004">
      <c r="A6124" t="s">
        <v>6267</v>
      </c>
      <c r="B6124" t="s">
        <v>73</v>
      </c>
      <c r="C6124" t="s">
        <v>20</v>
      </c>
      <c r="E6124" t="s">
        <v>49</v>
      </c>
      <c r="F6124" s="1">
        <v>42970</v>
      </c>
      <c r="I6124" t="s">
        <v>75</v>
      </c>
      <c r="J6124" t="s">
        <v>17</v>
      </c>
      <c r="K6124">
        <v>4821</v>
      </c>
    </row>
    <row r="6125" spans="1:14" x14ac:dyDescent="0.55000000000000004">
      <c r="A6125" t="s">
        <v>6268</v>
      </c>
      <c r="B6125" t="s">
        <v>73</v>
      </c>
      <c r="C6125" t="s">
        <v>27</v>
      </c>
      <c r="D6125" t="s">
        <v>92</v>
      </c>
      <c r="E6125" t="s">
        <v>55</v>
      </c>
      <c r="F6125" s="1">
        <v>42970</v>
      </c>
      <c r="G6125" s="1">
        <v>43040</v>
      </c>
      <c r="H6125">
        <v>0</v>
      </c>
      <c r="I6125" t="s">
        <v>75</v>
      </c>
      <c r="J6125" t="s">
        <v>17</v>
      </c>
      <c r="K6125">
        <v>550</v>
      </c>
    </row>
    <row r="6126" spans="1:14" x14ac:dyDescent="0.55000000000000004">
      <c r="A6126" t="s">
        <v>6269</v>
      </c>
      <c r="B6126" t="s">
        <v>73</v>
      </c>
      <c r="C6126" t="s">
        <v>13</v>
      </c>
      <c r="D6126" t="s">
        <v>92</v>
      </c>
      <c r="E6126" t="s">
        <v>15</v>
      </c>
      <c r="F6126" s="1">
        <v>42970</v>
      </c>
      <c r="G6126" s="1">
        <v>43072</v>
      </c>
      <c r="H6126">
        <v>1054</v>
      </c>
      <c r="I6126" t="s">
        <v>75</v>
      </c>
      <c r="J6126" t="s">
        <v>17</v>
      </c>
      <c r="K6126">
        <v>1096</v>
      </c>
      <c r="M6126">
        <f t="shared" ref="M6126:M6128" si="1484" xml:space="preserve"> H6126 - K6126</f>
        <v>-42</v>
      </c>
      <c r="N6126">
        <f t="shared" ref="N6126:N6128" si="1485" xml:space="preserve"> M6126 / H6126 * 100</f>
        <v>-3.9848197343453511</v>
      </c>
    </row>
    <row r="6127" spans="1:14" x14ac:dyDescent="0.55000000000000004">
      <c r="A6127" t="s">
        <v>6270</v>
      </c>
      <c r="B6127" t="s">
        <v>19</v>
      </c>
      <c r="C6127" t="s">
        <v>20</v>
      </c>
      <c r="D6127" t="s">
        <v>315</v>
      </c>
      <c r="E6127" t="s">
        <v>15</v>
      </c>
      <c r="F6127" s="1">
        <v>42970</v>
      </c>
      <c r="G6127" s="1">
        <v>43053</v>
      </c>
      <c r="H6127">
        <v>4833</v>
      </c>
      <c r="I6127" t="s">
        <v>22</v>
      </c>
      <c r="J6127" t="s">
        <v>17</v>
      </c>
      <c r="K6127">
        <v>4821</v>
      </c>
      <c r="M6127">
        <f t="shared" si="1484"/>
        <v>12</v>
      </c>
      <c r="N6127">
        <f t="shared" si="1485"/>
        <v>0.24829298572315331</v>
      </c>
    </row>
    <row r="6128" spans="1:14" x14ac:dyDescent="0.55000000000000004">
      <c r="A6128" t="s">
        <v>6271</v>
      </c>
      <c r="B6128" t="s">
        <v>19</v>
      </c>
      <c r="C6128" t="s">
        <v>20</v>
      </c>
      <c r="D6128" t="s">
        <v>209</v>
      </c>
      <c r="E6128" t="s">
        <v>15</v>
      </c>
      <c r="F6128" s="1">
        <v>42970</v>
      </c>
      <c r="G6128" s="1">
        <v>43089</v>
      </c>
      <c r="H6128">
        <v>4744</v>
      </c>
      <c r="I6128" t="s">
        <v>22</v>
      </c>
      <c r="J6128" t="s">
        <v>17</v>
      </c>
      <c r="K6128">
        <v>4821</v>
      </c>
      <c r="M6128">
        <f t="shared" si="1484"/>
        <v>-77</v>
      </c>
      <c r="N6128">
        <f t="shared" si="1485"/>
        <v>-1.6231028667790894</v>
      </c>
    </row>
    <row r="6129" spans="1:14" x14ac:dyDescent="0.55000000000000004">
      <c r="A6129" t="s">
        <v>6272</v>
      </c>
      <c r="B6129" t="s">
        <v>116</v>
      </c>
      <c r="C6129" t="s">
        <v>48</v>
      </c>
      <c r="D6129" t="s">
        <v>227</v>
      </c>
      <c r="E6129" t="s">
        <v>55</v>
      </c>
      <c r="F6129" s="1">
        <v>42970</v>
      </c>
      <c r="G6129" s="1">
        <v>43042</v>
      </c>
      <c r="H6129">
        <v>0</v>
      </c>
      <c r="I6129" t="s">
        <v>85</v>
      </c>
      <c r="J6129" t="s">
        <v>25</v>
      </c>
      <c r="K6129">
        <v>3393</v>
      </c>
    </row>
    <row r="6130" spans="1:14" x14ac:dyDescent="0.55000000000000004">
      <c r="A6130" t="s">
        <v>6273</v>
      </c>
      <c r="B6130" t="s">
        <v>47</v>
      </c>
      <c r="C6130" t="s">
        <v>27</v>
      </c>
      <c r="D6130" t="s">
        <v>97</v>
      </c>
      <c r="E6130" t="s">
        <v>15</v>
      </c>
      <c r="F6130" s="1">
        <v>42970</v>
      </c>
      <c r="G6130" s="1">
        <v>43068</v>
      </c>
      <c r="H6130">
        <v>508</v>
      </c>
      <c r="I6130" t="s">
        <v>32</v>
      </c>
      <c r="J6130" t="s">
        <v>17</v>
      </c>
      <c r="K6130">
        <v>550</v>
      </c>
      <c r="M6130">
        <f t="shared" ref="M6130:M6131" si="1486" xml:space="preserve"> H6130 - K6130</f>
        <v>-42</v>
      </c>
      <c r="N6130">
        <f t="shared" ref="N6130:N6131" si="1487" xml:space="preserve"> M6130 / H6130 * 100</f>
        <v>-8.2677165354330722</v>
      </c>
    </row>
    <row r="6131" spans="1:14" x14ac:dyDescent="0.55000000000000004">
      <c r="A6131" t="s">
        <v>6274</v>
      </c>
      <c r="B6131" t="s">
        <v>264</v>
      </c>
      <c r="C6131" t="s">
        <v>24</v>
      </c>
      <c r="D6131" t="s">
        <v>120</v>
      </c>
      <c r="E6131" t="s">
        <v>15</v>
      </c>
      <c r="F6131" s="1">
        <v>42970</v>
      </c>
      <c r="G6131" s="1">
        <v>43058</v>
      </c>
      <c r="H6131">
        <v>57</v>
      </c>
      <c r="I6131" t="s">
        <v>22</v>
      </c>
      <c r="J6131" t="s">
        <v>25</v>
      </c>
      <c r="K6131">
        <v>55</v>
      </c>
      <c r="M6131">
        <f t="shared" si="1486"/>
        <v>2</v>
      </c>
      <c r="N6131">
        <f t="shared" si="1487"/>
        <v>3.5087719298245612</v>
      </c>
    </row>
    <row r="6132" spans="1:14" x14ac:dyDescent="0.55000000000000004">
      <c r="A6132" t="s">
        <v>6275</v>
      </c>
      <c r="B6132" t="s">
        <v>89</v>
      </c>
      <c r="C6132" t="s">
        <v>27</v>
      </c>
      <c r="D6132" t="s">
        <v>196</v>
      </c>
      <c r="E6132" t="s">
        <v>49</v>
      </c>
      <c r="F6132" s="1">
        <v>42970</v>
      </c>
      <c r="I6132" t="s">
        <v>32</v>
      </c>
      <c r="J6132" t="s">
        <v>17</v>
      </c>
      <c r="K6132">
        <v>550</v>
      </c>
    </row>
    <row r="6133" spans="1:14" x14ac:dyDescent="0.55000000000000004">
      <c r="A6133" t="s">
        <v>6276</v>
      </c>
      <c r="B6133" t="s">
        <v>106</v>
      </c>
      <c r="C6133" t="s">
        <v>13</v>
      </c>
      <c r="D6133" t="s">
        <v>38</v>
      </c>
      <c r="E6133" t="s">
        <v>55</v>
      </c>
      <c r="F6133" s="1">
        <v>42970</v>
      </c>
      <c r="G6133" s="1">
        <v>42991</v>
      </c>
      <c r="H6133">
        <v>0</v>
      </c>
      <c r="I6133" t="s">
        <v>32</v>
      </c>
      <c r="J6133" t="s">
        <v>17</v>
      </c>
      <c r="K6133">
        <v>1096</v>
      </c>
    </row>
    <row r="6134" spans="1:14" x14ac:dyDescent="0.55000000000000004">
      <c r="A6134" t="s">
        <v>6277</v>
      </c>
      <c r="B6134" t="s">
        <v>106</v>
      </c>
      <c r="C6134" t="s">
        <v>20</v>
      </c>
      <c r="D6134" t="s">
        <v>68</v>
      </c>
      <c r="E6134" t="s">
        <v>15</v>
      </c>
      <c r="F6134" s="1">
        <v>42970</v>
      </c>
      <c r="G6134" s="1">
        <v>43054</v>
      </c>
      <c r="H6134">
        <v>5280</v>
      </c>
      <c r="I6134" t="s">
        <v>32</v>
      </c>
      <c r="J6134" t="s">
        <v>17</v>
      </c>
      <c r="K6134">
        <v>4821</v>
      </c>
      <c r="M6134">
        <f t="shared" ref="M6134:M6135" si="1488" xml:space="preserve"> H6134 - K6134</f>
        <v>459</v>
      </c>
      <c r="N6134">
        <f t="shared" ref="N6134:N6135" si="1489" xml:space="preserve"> M6134 / H6134 * 100</f>
        <v>8.6931818181818183</v>
      </c>
    </row>
    <row r="6135" spans="1:14" x14ac:dyDescent="0.55000000000000004">
      <c r="A6135" t="s">
        <v>6278</v>
      </c>
      <c r="B6135" t="s">
        <v>106</v>
      </c>
      <c r="C6135" t="s">
        <v>24</v>
      </c>
      <c r="D6135" t="s">
        <v>58</v>
      </c>
      <c r="E6135" t="s">
        <v>15</v>
      </c>
      <c r="F6135" s="1">
        <v>42970</v>
      </c>
      <c r="G6135" s="1">
        <v>42972</v>
      </c>
      <c r="H6135">
        <v>62</v>
      </c>
      <c r="I6135" t="s">
        <v>32</v>
      </c>
      <c r="J6135" t="s">
        <v>25</v>
      </c>
      <c r="K6135">
        <v>55</v>
      </c>
      <c r="M6135">
        <f t="shared" si="1488"/>
        <v>7</v>
      </c>
      <c r="N6135">
        <f t="shared" si="1489"/>
        <v>11.29032258064516</v>
      </c>
    </row>
    <row r="6136" spans="1:14" x14ac:dyDescent="0.55000000000000004">
      <c r="A6136" t="s">
        <v>6279</v>
      </c>
      <c r="B6136" t="s">
        <v>144</v>
      </c>
      <c r="C6136" t="s">
        <v>48</v>
      </c>
      <c r="D6136" t="s">
        <v>327</v>
      </c>
      <c r="E6136" t="s">
        <v>55</v>
      </c>
      <c r="F6136" s="1">
        <v>42970</v>
      </c>
      <c r="G6136" s="1">
        <v>43046</v>
      </c>
      <c r="H6136">
        <v>0</v>
      </c>
      <c r="I6136" t="s">
        <v>16</v>
      </c>
      <c r="J6136" t="s">
        <v>25</v>
      </c>
      <c r="K6136">
        <v>3393</v>
      </c>
    </row>
    <row r="6137" spans="1:14" x14ac:dyDescent="0.55000000000000004">
      <c r="A6137" t="s">
        <v>6280</v>
      </c>
      <c r="B6137" t="s">
        <v>144</v>
      </c>
      <c r="C6137" t="s">
        <v>27</v>
      </c>
      <c r="D6137" t="s">
        <v>330</v>
      </c>
      <c r="E6137" t="s">
        <v>15</v>
      </c>
      <c r="F6137" s="1">
        <v>42970</v>
      </c>
      <c r="G6137" s="1">
        <v>43060</v>
      </c>
      <c r="H6137">
        <v>528</v>
      </c>
      <c r="I6137" t="s">
        <v>16</v>
      </c>
      <c r="J6137" t="s">
        <v>17</v>
      </c>
      <c r="K6137">
        <v>550</v>
      </c>
      <c r="M6137">
        <f t="shared" ref="M6137:M6141" si="1490" xml:space="preserve"> H6137 - K6137</f>
        <v>-22</v>
      </c>
      <c r="N6137">
        <f t="shared" ref="N6137:N6141" si="1491" xml:space="preserve"> M6137 / H6137 * 100</f>
        <v>-4.1666666666666661</v>
      </c>
    </row>
    <row r="6138" spans="1:14" x14ac:dyDescent="0.55000000000000004">
      <c r="A6138" t="s">
        <v>6281</v>
      </c>
      <c r="B6138" t="s">
        <v>60</v>
      </c>
      <c r="C6138" t="s">
        <v>13</v>
      </c>
      <c r="D6138" t="s">
        <v>97</v>
      </c>
      <c r="E6138" t="s">
        <v>15</v>
      </c>
      <c r="F6138" s="1">
        <v>42970</v>
      </c>
      <c r="G6138" s="1">
        <v>42974</v>
      </c>
      <c r="H6138">
        <v>993</v>
      </c>
      <c r="I6138" t="s">
        <v>32</v>
      </c>
      <c r="J6138" t="s">
        <v>17</v>
      </c>
      <c r="K6138">
        <v>1096</v>
      </c>
      <c r="M6138">
        <f t="shared" si="1490"/>
        <v>-103</v>
      </c>
      <c r="N6138">
        <f t="shared" si="1491"/>
        <v>-10.372608257804632</v>
      </c>
    </row>
    <row r="6139" spans="1:14" x14ac:dyDescent="0.55000000000000004">
      <c r="A6139" t="s">
        <v>6282</v>
      </c>
      <c r="B6139" t="s">
        <v>60</v>
      </c>
      <c r="C6139" t="s">
        <v>13</v>
      </c>
      <c r="D6139" t="s">
        <v>171</v>
      </c>
      <c r="E6139" t="s">
        <v>15</v>
      </c>
      <c r="F6139" s="1">
        <v>42970</v>
      </c>
      <c r="G6139" s="1">
        <v>42988</v>
      </c>
      <c r="H6139">
        <v>1121</v>
      </c>
      <c r="I6139" t="s">
        <v>32</v>
      </c>
      <c r="J6139" t="s">
        <v>17</v>
      </c>
      <c r="K6139">
        <v>1096</v>
      </c>
      <c r="M6139">
        <f t="shared" si="1490"/>
        <v>25</v>
      </c>
      <c r="N6139">
        <f t="shared" si="1491"/>
        <v>2.2301516503122212</v>
      </c>
    </row>
    <row r="6140" spans="1:14" x14ac:dyDescent="0.55000000000000004">
      <c r="A6140" t="s">
        <v>6283</v>
      </c>
      <c r="B6140" t="s">
        <v>60</v>
      </c>
      <c r="C6140" t="s">
        <v>57</v>
      </c>
      <c r="D6140" t="s">
        <v>206</v>
      </c>
      <c r="E6140" t="s">
        <v>15</v>
      </c>
      <c r="F6140" s="1">
        <v>42970</v>
      </c>
      <c r="G6140" s="1">
        <v>43072</v>
      </c>
      <c r="H6140">
        <v>5110</v>
      </c>
      <c r="I6140" t="s">
        <v>32</v>
      </c>
      <c r="J6140" t="s">
        <v>17</v>
      </c>
      <c r="K6140">
        <v>5482</v>
      </c>
      <c r="M6140">
        <f t="shared" si="1490"/>
        <v>-372</v>
      </c>
      <c r="N6140">
        <f t="shared" si="1491"/>
        <v>-7.2798434442270059</v>
      </c>
    </row>
    <row r="6141" spans="1:14" x14ac:dyDescent="0.55000000000000004">
      <c r="A6141" t="s">
        <v>6284</v>
      </c>
      <c r="B6141" t="s">
        <v>12</v>
      </c>
      <c r="C6141" t="s">
        <v>24</v>
      </c>
      <c r="D6141" t="s">
        <v>131</v>
      </c>
      <c r="E6141" t="s">
        <v>15</v>
      </c>
      <c r="F6141" s="1">
        <v>42970</v>
      </c>
      <c r="G6141" s="1">
        <v>43082</v>
      </c>
      <c r="H6141">
        <v>51</v>
      </c>
      <c r="I6141" t="s">
        <v>16</v>
      </c>
      <c r="J6141" t="s">
        <v>25</v>
      </c>
      <c r="K6141">
        <v>55</v>
      </c>
      <c r="M6141">
        <f t="shared" si="1490"/>
        <v>-4</v>
      </c>
      <c r="N6141">
        <f t="shared" si="1491"/>
        <v>-7.8431372549019605</v>
      </c>
    </row>
    <row r="6142" spans="1:14" x14ac:dyDescent="0.55000000000000004">
      <c r="A6142" t="s">
        <v>6285</v>
      </c>
      <c r="B6142" t="s">
        <v>44</v>
      </c>
      <c r="C6142" t="s">
        <v>27</v>
      </c>
      <c r="D6142" t="s">
        <v>21</v>
      </c>
      <c r="E6142" t="s">
        <v>55</v>
      </c>
      <c r="F6142" s="1">
        <v>42970</v>
      </c>
      <c r="G6142" s="1">
        <v>42983</v>
      </c>
      <c r="H6142">
        <v>0</v>
      </c>
      <c r="I6142" t="s">
        <v>22</v>
      </c>
      <c r="J6142" t="s">
        <v>17</v>
      </c>
      <c r="K6142">
        <v>550</v>
      </c>
    </row>
    <row r="6143" spans="1:14" x14ac:dyDescent="0.55000000000000004">
      <c r="A6143" t="s">
        <v>6286</v>
      </c>
      <c r="B6143" t="s">
        <v>99</v>
      </c>
      <c r="C6143" t="s">
        <v>57</v>
      </c>
      <c r="D6143" t="s">
        <v>167</v>
      </c>
      <c r="E6143" t="s">
        <v>55</v>
      </c>
      <c r="F6143" s="1">
        <v>42970</v>
      </c>
      <c r="G6143" s="1">
        <v>43100</v>
      </c>
      <c r="H6143">
        <v>0</v>
      </c>
      <c r="I6143" t="s">
        <v>85</v>
      </c>
      <c r="J6143" t="s">
        <v>17</v>
      </c>
      <c r="K6143">
        <v>5482</v>
      </c>
    </row>
    <row r="6144" spans="1:14" x14ac:dyDescent="0.55000000000000004">
      <c r="A6144" t="s">
        <v>6287</v>
      </c>
      <c r="B6144" t="s">
        <v>99</v>
      </c>
      <c r="C6144" t="s">
        <v>48</v>
      </c>
      <c r="D6144" t="s">
        <v>154</v>
      </c>
      <c r="E6144" t="s">
        <v>55</v>
      </c>
      <c r="F6144" s="1">
        <v>42970</v>
      </c>
      <c r="G6144" s="1">
        <v>43067</v>
      </c>
      <c r="H6144">
        <v>0</v>
      </c>
      <c r="I6144" t="s">
        <v>85</v>
      </c>
      <c r="J6144" t="s">
        <v>25</v>
      </c>
      <c r="K6144">
        <v>3393</v>
      </c>
    </row>
    <row r="6145" spans="1:14" x14ac:dyDescent="0.55000000000000004">
      <c r="A6145" t="s">
        <v>6288</v>
      </c>
      <c r="B6145" t="s">
        <v>70</v>
      </c>
      <c r="C6145" t="s">
        <v>24</v>
      </c>
      <c r="D6145" t="s">
        <v>45</v>
      </c>
      <c r="E6145" t="s">
        <v>55</v>
      </c>
      <c r="F6145" s="1">
        <v>42970</v>
      </c>
      <c r="G6145" s="1">
        <v>42983</v>
      </c>
      <c r="H6145">
        <v>0</v>
      </c>
      <c r="I6145" t="s">
        <v>16</v>
      </c>
      <c r="J6145" t="s">
        <v>25</v>
      </c>
      <c r="K6145">
        <v>55</v>
      </c>
    </row>
    <row r="6146" spans="1:14" x14ac:dyDescent="0.55000000000000004">
      <c r="A6146" t="s">
        <v>6289</v>
      </c>
      <c r="B6146" t="s">
        <v>37</v>
      </c>
      <c r="C6146" t="s">
        <v>27</v>
      </c>
      <c r="E6146" t="s">
        <v>49</v>
      </c>
      <c r="F6146" s="1">
        <v>42970</v>
      </c>
      <c r="I6146" t="s">
        <v>39</v>
      </c>
      <c r="J6146" t="s">
        <v>17</v>
      </c>
      <c r="K6146">
        <v>550</v>
      </c>
    </row>
    <row r="6147" spans="1:14" x14ac:dyDescent="0.55000000000000004">
      <c r="A6147" t="s">
        <v>6290</v>
      </c>
      <c r="B6147" t="s">
        <v>37</v>
      </c>
      <c r="C6147" t="s">
        <v>24</v>
      </c>
      <c r="D6147" t="s">
        <v>21</v>
      </c>
      <c r="E6147" t="s">
        <v>49</v>
      </c>
      <c r="F6147" s="1">
        <v>42970</v>
      </c>
      <c r="I6147" t="s">
        <v>39</v>
      </c>
      <c r="J6147" t="s">
        <v>25</v>
      </c>
      <c r="K6147">
        <v>55</v>
      </c>
    </row>
    <row r="6148" spans="1:14" x14ac:dyDescent="0.55000000000000004">
      <c r="A6148" t="s">
        <v>6291</v>
      </c>
      <c r="B6148" t="s">
        <v>83</v>
      </c>
      <c r="C6148" t="s">
        <v>20</v>
      </c>
      <c r="E6148" t="s">
        <v>49</v>
      </c>
      <c r="F6148" s="1">
        <v>42970</v>
      </c>
      <c r="I6148" t="s">
        <v>85</v>
      </c>
      <c r="J6148" t="s">
        <v>17</v>
      </c>
      <c r="K6148">
        <v>4821</v>
      </c>
    </row>
    <row r="6149" spans="1:14" x14ac:dyDescent="0.55000000000000004">
      <c r="A6149" t="s">
        <v>6292</v>
      </c>
      <c r="B6149" t="s">
        <v>83</v>
      </c>
      <c r="C6149" t="s">
        <v>27</v>
      </c>
      <c r="D6149" t="s">
        <v>92</v>
      </c>
      <c r="E6149" t="s">
        <v>15</v>
      </c>
      <c r="F6149" s="1">
        <v>42970</v>
      </c>
      <c r="G6149" s="1">
        <v>43077</v>
      </c>
      <c r="H6149">
        <v>542</v>
      </c>
      <c r="I6149" t="s">
        <v>85</v>
      </c>
      <c r="J6149" t="s">
        <v>17</v>
      </c>
      <c r="K6149">
        <v>550</v>
      </c>
      <c r="M6149">
        <f t="shared" ref="M6149:M6150" si="1492" xml:space="preserve"> H6149 - K6149</f>
        <v>-8</v>
      </c>
      <c r="N6149">
        <f t="shared" ref="N6149:N6150" si="1493" xml:space="preserve"> M6149 / H6149 * 100</f>
        <v>-1.4760147601476015</v>
      </c>
    </row>
    <row r="6150" spans="1:14" x14ac:dyDescent="0.55000000000000004">
      <c r="A6150" t="s">
        <v>6293</v>
      </c>
      <c r="B6150" t="s">
        <v>83</v>
      </c>
      <c r="C6150" t="s">
        <v>27</v>
      </c>
      <c r="D6150" t="s">
        <v>290</v>
      </c>
      <c r="E6150" t="s">
        <v>15</v>
      </c>
      <c r="F6150" s="1">
        <v>42970</v>
      </c>
      <c r="G6150" s="1">
        <v>43090</v>
      </c>
      <c r="H6150">
        <v>576</v>
      </c>
      <c r="I6150" t="s">
        <v>85</v>
      </c>
      <c r="J6150" t="s">
        <v>17</v>
      </c>
      <c r="K6150">
        <v>550</v>
      </c>
      <c r="M6150">
        <f t="shared" si="1492"/>
        <v>26</v>
      </c>
      <c r="N6150">
        <f t="shared" si="1493"/>
        <v>4.5138888888888884</v>
      </c>
    </row>
    <row r="6151" spans="1:14" x14ac:dyDescent="0.55000000000000004">
      <c r="A6151" t="s">
        <v>6294</v>
      </c>
      <c r="B6151" t="s">
        <v>113</v>
      </c>
      <c r="C6151" t="s">
        <v>57</v>
      </c>
      <c r="D6151" t="s">
        <v>221</v>
      </c>
      <c r="E6151" t="s">
        <v>55</v>
      </c>
      <c r="F6151" s="1">
        <v>42970</v>
      </c>
      <c r="G6151" s="1">
        <v>42978</v>
      </c>
      <c r="H6151">
        <v>0</v>
      </c>
      <c r="I6151" t="s">
        <v>85</v>
      </c>
      <c r="J6151" t="s">
        <v>17</v>
      </c>
      <c r="K6151">
        <v>5482</v>
      </c>
    </row>
    <row r="6152" spans="1:14" x14ac:dyDescent="0.55000000000000004">
      <c r="A6152" t="s">
        <v>6295</v>
      </c>
      <c r="B6152" t="s">
        <v>129</v>
      </c>
      <c r="C6152" t="s">
        <v>20</v>
      </c>
      <c r="E6152" t="s">
        <v>49</v>
      </c>
      <c r="F6152" s="1">
        <v>42971</v>
      </c>
      <c r="I6152" t="s">
        <v>75</v>
      </c>
      <c r="J6152" t="s">
        <v>17</v>
      </c>
      <c r="K6152">
        <v>4821</v>
      </c>
    </row>
    <row r="6153" spans="1:14" x14ac:dyDescent="0.55000000000000004">
      <c r="A6153" t="s">
        <v>6296</v>
      </c>
      <c r="B6153" t="s">
        <v>73</v>
      </c>
      <c r="C6153" t="s">
        <v>13</v>
      </c>
      <c r="D6153" t="s">
        <v>122</v>
      </c>
      <c r="E6153" t="s">
        <v>49</v>
      </c>
      <c r="F6153" s="1">
        <v>42971</v>
      </c>
      <c r="I6153" t="s">
        <v>75</v>
      </c>
      <c r="J6153" t="s">
        <v>17</v>
      </c>
      <c r="K6153">
        <v>1096</v>
      </c>
    </row>
    <row r="6154" spans="1:14" x14ac:dyDescent="0.55000000000000004">
      <c r="A6154" t="s">
        <v>6297</v>
      </c>
      <c r="B6154" t="s">
        <v>73</v>
      </c>
      <c r="C6154" t="s">
        <v>57</v>
      </c>
      <c r="E6154" t="s">
        <v>49</v>
      </c>
      <c r="F6154" s="1">
        <v>42971</v>
      </c>
      <c r="I6154" t="s">
        <v>75</v>
      </c>
      <c r="J6154" t="s">
        <v>17</v>
      </c>
      <c r="K6154">
        <v>5482</v>
      </c>
    </row>
    <row r="6155" spans="1:14" x14ac:dyDescent="0.55000000000000004">
      <c r="A6155" t="s">
        <v>6298</v>
      </c>
      <c r="B6155" t="s">
        <v>153</v>
      </c>
      <c r="C6155" t="s">
        <v>20</v>
      </c>
      <c r="D6155" t="s">
        <v>100</v>
      </c>
      <c r="E6155" t="s">
        <v>55</v>
      </c>
      <c r="F6155" s="1">
        <v>42971</v>
      </c>
      <c r="G6155" s="1">
        <v>43067</v>
      </c>
      <c r="H6155">
        <v>0</v>
      </c>
      <c r="I6155" t="s">
        <v>75</v>
      </c>
      <c r="J6155" t="s">
        <v>17</v>
      </c>
      <c r="K6155">
        <v>4821</v>
      </c>
    </row>
    <row r="6156" spans="1:14" x14ac:dyDescent="0.55000000000000004">
      <c r="A6156" t="s">
        <v>6299</v>
      </c>
      <c r="B6156" t="s">
        <v>47</v>
      </c>
      <c r="C6156" t="s">
        <v>27</v>
      </c>
      <c r="D6156" t="s">
        <v>90</v>
      </c>
      <c r="E6156" t="s">
        <v>55</v>
      </c>
      <c r="F6156" s="1">
        <v>42971</v>
      </c>
      <c r="G6156" s="1">
        <v>43093</v>
      </c>
      <c r="H6156">
        <v>0</v>
      </c>
      <c r="I6156" t="s">
        <v>32</v>
      </c>
      <c r="J6156" t="s">
        <v>17</v>
      </c>
      <c r="K6156">
        <v>550</v>
      </c>
    </row>
    <row r="6157" spans="1:14" x14ac:dyDescent="0.55000000000000004">
      <c r="A6157" t="s">
        <v>6300</v>
      </c>
      <c r="B6157" t="s">
        <v>47</v>
      </c>
      <c r="C6157" t="s">
        <v>27</v>
      </c>
      <c r="D6157" t="s">
        <v>327</v>
      </c>
      <c r="E6157" t="s">
        <v>15</v>
      </c>
      <c r="F6157" s="1">
        <v>42971</v>
      </c>
      <c r="G6157" s="1">
        <v>42977</v>
      </c>
      <c r="H6157">
        <v>551</v>
      </c>
      <c r="I6157" t="s">
        <v>32</v>
      </c>
      <c r="J6157" t="s">
        <v>17</v>
      </c>
      <c r="K6157">
        <v>550</v>
      </c>
      <c r="M6157">
        <f xml:space="preserve"> H6157 - K6157</f>
        <v>1</v>
      </c>
      <c r="N6157">
        <f xml:space="preserve"> M6157 / H6157 * 100</f>
        <v>0.18148820326678766</v>
      </c>
    </row>
    <row r="6158" spans="1:14" x14ac:dyDescent="0.55000000000000004">
      <c r="A6158" t="s">
        <v>6301</v>
      </c>
      <c r="B6158" t="s">
        <v>89</v>
      </c>
      <c r="C6158" t="s">
        <v>20</v>
      </c>
      <c r="E6158" t="s">
        <v>49</v>
      </c>
      <c r="F6158" s="1">
        <v>42971</v>
      </c>
      <c r="I6158" t="s">
        <v>32</v>
      </c>
      <c r="J6158" t="s">
        <v>17</v>
      </c>
      <c r="K6158">
        <v>4821</v>
      </c>
    </row>
    <row r="6159" spans="1:14" x14ac:dyDescent="0.55000000000000004">
      <c r="A6159" t="s">
        <v>6302</v>
      </c>
      <c r="B6159" t="s">
        <v>89</v>
      </c>
      <c r="C6159" t="s">
        <v>27</v>
      </c>
      <c r="D6159" t="s">
        <v>285</v>
      </c>
      <c r="E6159" t="s">
        <v>15</v>
      </c>
      <c r="F6159" s="1">
        <v>42971</v>
      </c>
      <c r="G6159" s="1">
        <v>42988</v>
      </c>
      <c r="H6159">
        <v>597</v>
      </c>
      <c r="I6159" t="s">
        <v>32</v>
      </c>
      <c r="J6159" t="s">
        <v>17</v>
      </c>
      <c r="K6159">
        <v>550</v>
      </c>
      <c r="M6159">
        <f t="shared" ref="M6159:M6163" si="1494" xml:space="preserve"> H6159 - K6159</f>
        <v>47</v>
      </c>
      <c r="N6159">
        <f t="shared" ref="N6159:N6163" si="1495" xml:space="preserve"> M6159 / H6159 * 100</f>
        <v>7.8726968174204357</v>
      </c>
    </row>
    <row r="6160" spans="1:14" x14ac:dyDescent="0.55000000000000004">
      <c r="A6160" t="s">
        <v>6303</v>
      </c>
      <c r="B6160" t="s">
        <v>106</v>
      </c>
      <c r="C6160" t="s">
        <v>13</v>
      </c>
      <c r="D6160" t="s">
        <v>196</v>
      </c>
      <c r="E6160" t="s">
        <v>15</v>
      </c>
      <c r="F6160" s="1">
        <v>42971</v>
      </c>
      <c r="G6160" s="1">
        <v>43052</v>
      </c>
      <c r="H6160">
        <v>948</v>
      </c>
      <c r="I6160" t="s">
        <v>32</v>
      </c>
      <c r="J6160" t="s">
        <v>17</v>
      </c>
      <c r="K6160">
        <v>1096</v>
      </c>
      <c r="M6160">
        <f t="shared" si="1494"/>
        <v>-148</v>
      </c>
      <c r="N6160">
        <f t="shared" si="1495"/>
        <v>-15.611814345991561</v>
      </c>
    </row>
    <row r="6161" spans="1:14" x14ac:dyDescent="0.55000000000000004">
      <c r="A6161" t="s">
        <v>6304</v>
      </c>
      <c r="B6161" t="s">
        <v>106</v>
      </c>
      <c r="C6161" t="s">
        <v>24</v>
      </c>
      <c r="D6161" t="s">
        <v>90</v>
      </c>
      <c r="E6161" t="s">
        <v>15</v>
      </c>
      <c r="F6161" s="1">
        <v>42971</v>
      </c>
      <c r="G6161" s="1">
        <v>43087</v>
      </c>
      <c r="H6161">
        <v>62</v>
      </c>
      <c r="I6161" t="s">
        <v>32</v>
      </c>
      <c r="J6161" t="s">
        <v>25</v>
      </c>
      <c r="K6161">
        <v>55</v>
      </c>
      <c r="M6161">
        <f t="shared" si="1494"/>
        <v>7</v>
      </c>
      <c r="N6161">
        <f t="shared" si="1495"/>
        <v>11.29032258064516</v>
      </c>
    </row>
    <row r="6162" spans="1:14" x14ac:dyDescent="0.55000000000000004">
      <c r="A6162" t="s">
        <v>6305</v>
      </c>
      <c r="B6162" t="s">
        <v>41</v>
      </c>
      <c r="C6162" t="s">
        <v>48</v>
      </c>
      <c r="D6162" t="s">
        <v>68</v>
      </c>
      <c r="E6162" t="s">
        <v>15</v>
      </c>
      <c r="F6162" s="1">
        <v>42971</v>
      </c>
      <c r="G6162" s="1">
        <v>43077</v>
      </c>
      <c r="H6162">
        <v>4139</v>
      </c>
      <c r="I6162" t="s">
        <v>39</v>
      </c>
      <c r="J6162" t="s">
        <v>25</v>
      </c>
      <c r="K6162">
        <v>3393</v>
      </c>
      <c r="M6162">
        <f t="shared" si="1494"/>
        <v>746</v>
      </c>
      <c r="N6162">
        <f t="shared" si="1495"/>
        <v>18.023677216719015</v>
      </c>
    </row>
    <row r="6163" spans="1:14" x14ac:dyDescent="0.55000000000000004">
      <c r="A6163" t="s">
        <v>6306</v>
      </c>
      <c r="B6163" t="s">
        <v>127</v>
      </c>
      <c r="C6163" t="s">
        <v>57</v>
      </c>
      <c r="D6163" t="s">
        <v>102</v>
      </c>
      <c r="E6163" t="s">
        <v>15</v>
      </c>
      <c r="F6163" s="1">
        <v>42971</v>
      </c>
      <c r="G6163" s="1">
        <v>43042</v>
      </c>
      <c r="H6163">
        <v>6322</v>
      </c>
      <c r="I6163" t="s">
        <v>22</v>
      </c>
      <c r="J6163" t="s">
        <v>17</v>
      </c>
      <c r="K6163">
        <v>5482</v>
      </c>
      <c r="M6163">
        <f t="shared" si="1494"/>
        <v>840</v>
      </c>
      <c r="N6163">
        <f t="shared" si="1495"/>
        <v>13.286934514394181</v>
      </c>
    </row>
    <row r="6164" spans="1:14" x14ac:dyDescent="0.55000000000000004">
      <c r="A6164" t="s">
        <v>6307</v>
      </c>
      <c r="B6164" t="s">
        <v>60</v>
      </c>
      <c r="C6164" t="s">
        <v>27</v>
      </c>
      <c r="D6164" t="s">
        <v>211</v>
      </c>
      <c r="E6164" t="s">
        <v>55</v>
      </c>
      <c r="F6164" s="1">
        <v>42971</v>
      </c>
      <c r="G6164" s="1">
        <v>42978</v>
      </c>
      <c r="H6164">
        <v>0</v>
      </c>
      <c r="I6164" t="s">
        <v>32</v>
      </c>
      <c r="J6164" t="s">
        <v>17</v>
      </c>
      <c r="K6164">
        <v>550</v>
      </c>
    </row>
    <row r="6165" spans="1:14" x14ac:dyDescent="0.55000000000000004">
      <c r="A6165" t="s">
        <v>6308</v>
      </c>
      <c r="B6165" t="s">
        <v>44</v>
      </c>
      <c r="C6165" t="s">
        <v>24</v>
      </c>
      <c r="D6165" t="s">
        <v>140</v>
      </c>
      <c r="E6165" t="s">
        <v>55</v>
      </c>
      <c r="F6165" s="1">
        <v>42971</v>
      </c>
      <c r="G6165" s="1">
        <v>42978</v>
      </c>
      <c r="H6165">
        <v>0</v>
      </c>
      <c r="I6165" t="s">
        <v>22</v>
      </c>
      <c r="J6165" t="s">
        <v>25</v>
      </c>
      <c r="K6165">
        <v>55</v>
      </c>
    </row>
    <row r="6166" spans="1:14" x14ac:dyDescent="0.55000000000000004">
      <c r="A6166" t="s">
        <v>6309</v>
      </c>
      <c r="B6166" t="s">
        <v>108</v>
      </c>
      <c r="C6166" t="s">
        <v>57</v>
      </c>
      <c r="D6166" t="s">
        <v>167</v>
      </c>
      <c r="E6166" t="s">
        <v>15</v>
      </c>
      <c r="F6166" s="1">
        <v>42971</v>
      </c>
      <c r="G6166" s="1">
        <v>42980</v>
      </c>
      <c r="H6166">
        <v>5415</v>
      </c>
      <c r="I6166" t="s">
        <v>75</v>
      </c>
      <c r="J6166" t="s">
        <v>17</v>
      </c>
      <c r="K6166">
        <v>5482</v>
      </c>
      <c r="M6166">
        <f t="shared" ref="M6166:M6172" si="1496" xml:space="preserve"> H6166 - K6166</f>
        <v>-67</v>
      </c>
      <c r="N6166">
        <f t="shared" ref="N6166:N6172" si="1497" xml:space="preserve"> M6166 / H6166 * 100</f>
        <v>-1.23730378578024</v>
      </c>
    </row>
    <row r="6167" spans="1:14" x14ac:dyDescent="0.55000000000000004">
      <c r="A6167" t="s">
        <v>6310</v>
      </c>
      <c r="B6167" t="s">
        <v>66</v>
      </c>
      <c r="C6167" t="s">
        <v>27</v>
      </c>
      <c r="D6167" t="s">
        <v>61</v>
      </c>
      <c r="E6167" t="s">
        <v>15</v>
      </c>
      <c r="F6167" s="1">
        <v>42971</v>
      </c>
      <c r="G6167" s="1">
        <v>43056</v>
      </c>
      <c r="H6167">
        <v>432</v>
      </c>
      <c r="I6167" t="s">
        <v>39</v>
      </c>
      <c r="J6167" t="s">
        <v>17</v>
      </c>
      <c r="K6167">
        <v>550</v>
      </c>
      <c r="M6167">
        <f t="shared" si="1496"/>
        <v>-118</v>
      </c>
      <c r="N6167">
        <f t="shared" si="1497"/>
        <v>-27.314814814814813</v>
      </c>
    </row>
    <row r="6168" spans="1:14" x14ac:dyDescent="0.55000000000000004">
      <c r="A6168" t="s">
        <v>6311</v>
      </c>
      <c r="B6168" t="s">
        <v>66</v>
      </c>
      <c r="C6168" t="s">
        <v>24</v>
      </c>
      <c r="D6168" t="s">
        <v>230</v>
      </c>
      <c r="E6168" t="s">
        <v>15</v>
      </c>
      <c r="F6168" s="1">
        <v>42971</v>
      </c>
      <c r="G6168" s="1">
        <v>42977</v>
      </c>
      <c r="H6168">
        <v>53</v>
      </c>
      <c r="I6168" t="s">
        <v>39</v>
      </c>
      <c r="J6168" t="s">
        <v>25</v>
      </c>
      <c r="K6168">
        <v>55</v>
      </c>
      <c r="M6168">
        <f t="shared" si="1496"/>
        <v>-2</v>
      </c>
      <c r="N6168">
        <f t="shared" si="1497"/>
        <v>-3.7735849056603774</v>
      </c>
    </row>
    <row r="6169" spans="1:14" x14ac:dyDescent="0.55000000000000004">
      <c r="A6169" t="s">
        <v>6312</v>
      </c>
      <c r="B6169" t="s">
        <v>70</v>
      </c>
      <c r="C6169" t="s">
        <v>24</v>
      </c>
      <c r="D6169" t="s">
        <v>137</v>
      </c>
      <c r="E6169" t="s">
        <v>15</v>
      </c>
      <c r="F6169" s="1">
        <v>42971</v>
      </c>
      <c r="G6169" s="1">
        <v>42981</v>
      </c>
      <c r="H6169">
        <v>57</v>
      </c>
      <c r="I6169" t="s">
        <v>16</v>
      </c>
      <c r="J6169" t="s">
        <v>25</v>
      </c>
      <c r="K6169">
        <v>55</v>
      </c>
      <c r="M6169">
        <f t="shared" si="1496"/>
        <v>2</v>
      </c>
      <c r="N6169">
        <f t="shared" si="1497"/>
        <v>3.5087719298245612</v>
      </c>
    </row>
    <row r="6170" spans="1:14" x14ac:dyDescent="0.55000000000000004">
      <c r="A6170" t="s">
        <v>6313</v>
      </c>
      <c r="B6170" t="s">
        <v>70</v>
      </c>
      <c r="C6170" t="s">
        <v>24</v>
      </c>
      <c r="D6170" t="s">
        <v>504</v>
      </c>
      <c r="E6170" t="s">
        <v>15</v>
      </c>
      <c r="F6170" s="1">
        <v>42971</v>
      </c>
      <c r="G6170" s="1">
        <v>43078</v>
      </c>
      <c r="H6170">
        <v>56</v>
      </c>
      <c r="I6170" t="s">
        <v>16</v>
      </c>
      <c r="J6170" t="s">
        <v>25</v>
      </c>
      <c r="K6170">
        <v>55</v>
      </c>
      <c r="M6170">
        <f t="shared" si="1496"/>
        <v>1</v>
      </c>
      <c r="N6170">
        <f t="shared" si="1497"/>
        <v>1.7857142857142856</v>
      </c>
    </row>
    <row r="6171" spans="1:14" x14ac:dyDescent="0.55000000000000004">
      <c r="A6171" t="s">
        <v>6314</v>
      </c>
      <c r="B6171" t="s">
        <v>83</v>
      </c>
      <c r="C6171" t="s">
        <v>24</v>
      </c>
      <c r="D6171" t="s">
        <v>422</v>
      </c>
      <c r="E6171" t="s">
        <v>15</v>
      </c>
      <c r="F6171" s="1">
        <v>42971</v>
      </c>
      <c r="G6171" s="1">
        <v>42981</v>
      </c>
      <c r="H6171">
        <v>55</v>
      </c>
      <c r="I6171" t="s">
        <v>85</v>
      </c>
      <c r="J6171" t="s">
        <v>25</v>
      </c>
      <c r="K6171">
        <v>55</v>
      </c>
      <c r="M6171">
        <f t="shared" si="1496"/>
        <v>0</v>
      </c>
      <c r="N6171">
        <f t="shared" si="1497"/>
        <v>0</v>
      </c>
    </row>
    <row r="6172" spans="1:14" x14ac:dyDescent="0.55000000000000004">
      <c r="A6172" t="s">
        <v>6315</v>
      </c>
      <c r="B6172" t="s">
        <v>83</v>
      </c>
      <c r="C6172" t="s">
        <v>48</v>
      </c>
      <c r="D6172" t="s">
        <v>109</v>
      </c>
      <c r="E6172" t="s">
        <v>15</v>
      </c>
      <c r="F6172" s="1">
        <v>42971</v>
      </c>
      <c r="G6172" s="1">
        <v>42972</v>
      </c>
      <c r="H6172">
        <v>3146</v>
      </c>
      <c r="I6172" t="s">
        <v>85</v>
      </c>
      <c r="J6172" t="s">
        <v>25</v>
      </c>
      <c r="K6172">
        <v>3393</v>
      </c>
      <c r="M6172">
        <f t="shared" si="1496"/>
        <v>-247</v>
      </c>
      <c r="N6172">
        <f t="shared" si="1497"/>
        <v>-7.8512396694214877</v>
      </c>
    </row>
    <row r="6173" spans="1:14" x14ac:dyDescent="0.55000000000000004">
      <c r="A6173" t="s">
        <v>6316</v>
      </c>
      <c r="B6173" t="s">
        <v>30</v>
      </c>
      <c r="C6173" t="s">
        <v>27</v>
      </c>
      <c r="E6173" t="s">
        <v>49</v>
      </c>
      <c r="F6173" s="1">
        <v>42971</v>
      </c>
      <c r="I6173" t="s">
        <v>32</v>
      </c>
      <c r="J6173" t="s">
        <v>17</v>
      </c>
      <c r="K6173">
        <v>550</v>
      </c>
    </row>
    <row r="6174" spans="1:14" x14ac:dyDescent="0.55000000000000004">
      <c r="A6174" t="s">
        <v>6317</v>
      </c>
      <c r="B6174" t="s">
        <v>34</v>
      </c>
      <c r="C6174" t="s">
        <v>24</v>
      </c>
      <c r="D6174" t="s">
        <v>122</v>
      </c>
      <c r="E6174" t="s">
        <v>15</v>
      </c>
      <c r="F6174" s="1">
        <v>42972</v>
      </c>
      <c r="G6174" s="1">
        <v>43042</v>
      </c>
      <c r="H6174">
        <v>67</v>
      </c>
      <c r="I6174" t="s">
        <v>16</v>
      </c>
      <c r="J6174" t="s">
        <v>25</v>
      </c>
      <c r="K6174">
        <v>55</v>
      </c>
      <c r="M6174">
        <f xml:space="preserve"> H6174 - K6174</f>
        <v>12</v>
      </c>
      <c r="N6174">
        <f xml:space="preserve"> M6174 / H6174 * 100</f>
        <v>17.910447761194028</v>
      </c>
    </row>
    <row r="6175" spans="1:14" x14ac:dyDescent="0.55000000000000004">
      <c r="A6175" t="s">
        <v>6318</v>
      </c>
      <c r="B6175" t="s">
        <v>129</v>
      </c>
      <c r="C6175" t="s">
        <v>27</v>
      </c>
      <c r="D6175" t="s">
        <v>167</v>
      </c>
      <c r="E6175" t="s">
        <v>55</v>
      </c>
      <c r="F6175" s="1">
        <v>42972</v>
      </c>
      <c r="G6175" s="1">
        <v>43042</v>
      </c>
      <c r="H6175">
        <v>0</v>
      </c>
      <c r="I6175" t="s">
        <v>75</v>
      </c>
      <c r="J6175" t="s">
        <v>17</v>
      </c>
      <c r="K6175">
        <v>550</v>
      </c>
    </row>
    <row r="6176" spans="1:14" x14ac:dyDescent="0.55000000000000004">
      <c r="A6176" t="s">
        <v>6319</v>
      </c>
      <c r="B6176" t="s">
        <v>129</v>
      </c>
      <c r="C6176" t="s">
        <v>48</v>
      </c>
      <c r="D6176" t="s">
        <v>92</v>
      </c>
      <c r="E6176" t="s">
        <v>15</v>
      </c>
      <c r="F6176" s="1">
        <v>42972</v>
      </c>
      <c r="G6176" s="1">
        <v>43073</v>
      </c>
      <c r="H6176">
        <v>2613</v>
      </c>
      <c r="I6176" t="s">
        <v>75</v>
      </c>
      <c r="J6176" t="s">
        <v>25</v>
      </c>
      <c r="K6176">
        <v>3393</v>
      </c>
      <c r="M6176">
        <f xml:space="preserve"> H6176 - K6176</f>
        <v>-780</v>
      </c>
      <c r="N6176">
        <f xml:space="preserve"> M6176 / H6176 * 100</f>
        <v>-29.850746268656714</v>
      </c>
    </row>
    <row r="6177" spans="1:14" x14ac:dyDescent="0.55000000000000004">
      <c r="A6177" t="s">
        <v>6320</v>
      </c>
      <c r="B6177" t="s">
        <v>176</v>
      </c>
      <c r="C6177" t="s">
        <v>57</v>
      </c>
      <c r="E6177" t="s">
        <v>49</v>
      </c>
      <c r="F6177" s="1">
        <v>42972</v>
      </c>
      <c r="I6177" t="s">
        <v>85</v>
      </c>
      <c r="J6177" t="s">
        <v>17</v>
      </c>
      <c r="K6177">
        <v>5482</v>
      </c>
    </row>
    <row r="6178" spans="1:14" x14ac:dyDescent="0.55000000000000004">
      <c r="A6178" t="s">
        <v>6321</v>
      </c>
      <c r="B6178" t="s">
        <v>176</v>
      </c>
      <c r="C6178" t="s">
        <v>13</v>
      </c>
      <c r="D6178" t="s">
        <v>290</v>
      </c>
      <c r="E6178" t="s">
        <v>15</v>
      </c>
      <c r="F6178" s="1">
        <v>42972</v>
      </c>
      <c r="G6178" s="1">
        <v>43041</v>
      </c>
      <c r="H6178">
        <v>977</v>
      </c>
      <c r="I6178" t="s">
        <v>85</v>
      </c>
      <c r="J6178" t="s">
        <v>17</v>
      </c>
      <c r="K6178">
        <v>1096</v>
      </c>
      <c r="M6178">
        <f xml:space="preserve"> H6178 - K6178</f>
        <v>-119</v>
      </c>
      <c r="N6178">
        <f xml:space="preserve"> M6178 / H6178 * 100</f>
        <v>-12.180143295803481</v>
      </c>
    </row>
    <row r="6179" spans="1:14" x14ac:dyDescent="0.55000000000000004">
      <c r="A6179" t="s">
        <v>6322</v>
      </c>
      <c r="B6179" t="s">
        <v>73</v>
      </c>
      <c r="C6179" t="s">
        <v>13</v>
      </c>
      <c r="D6179" t="s">
        <v>243</v>
      </c>
      <c r="E6179" t="s">
        <v>49</v>
      </c>
      <c r="F6179" s="1">
        <v>42972</v>
      </c>
      <c r="I6179" t="s">
        <v>75</v>
      </c>
      <c r="J6179" t="s">
        <v>17</v>
      </c>
      <c r="K6179">
        <v>1096</v>
      </c>
    </row>
    <row r="6180" spans="1:14" x14ac:dyDescent="0.55000000000000004">
      <c r="A6180" t="s">
        <v>6323</v>
      </c>
      <c r="B6180" t="s">
        <v>73</v>
      </c>
      <c r="C6180" t="s">
        <v>48</v>
      </c>
      <c r="D6180" t="s">
        <v>204</v>
      </c>
      <c r="E6180" t="s">
        <v>55</v>
      </c>
      <c r="F6180" s="1">
        <v>42972</v>
      </c>
      <c r="G6180" s="1">
        <v>43064</v>
      </c>
      <c r="H6180">
        <v>0</v>
      </c>
      <c r="I6180" t="s">
        <v>75</v>
      </c>
      <c r="J6180" t="s">
        <v>25</v>
      </c>
      <c r="K6180">
        <v>3393</v>
      </c>
    </row>
    <row r="6181" spans="1:14" x14ac:dyDescent="0.55000000000000004">
      <c r="A6181" t="s">
        <v>6324</v>
      </c>
      <c r="B6181" t="s">
        <v>73</v>
      </c>
      <c r="C6181" t="s">
        <v>20</v>
      </c>
      <c r="D6181" t="s">
        <v>249</v>
      </c>
      <c r="E6181" t="s">
        <v>15</v>
      </c>
      <c r="F6181" s="1">
        <v>42972</v>
      </c>
      <c r="G6181" s="1">
        <v>42985</v>
      </c>
      <c r="H6181">
        <v>4445</v>
      </c>
      <c r="I6181" t="s">
        <v>75</v>
      </c>
      <c r="J6181" t="s">
        <v>17</v>
      </c>
      <c r="K6181">
        <v>4821</v>
      </c>
      <c r="M6181">
        <f xml:space="preserve"> H6181 - K6181</f>
        <v>-376</v>
      </c>
      <c r="N6181">
        <f xml:space="preserve"> M6181 / H6181 * 100</f>
        <v>-8.4589426321709791</v>
      </c>
    </row>
    <row r="6182" spans="1:14" x14ac:dyDescent="0.55000000000000004">
      <c r="A6182" t="s">
        <v>6325</v>
      </c>
      <c r="B6182" t="s">
        <v>153</v>
      </c>
      <c r="C6182" t="s">
        <v>13</v>
      </c>
      <c r="D6182" t="s">
        <v>221</v>
      </c>
      <c r="E6182" t="s">
        <v>55</v>
      </c>
      <c r="F6182" s="1">
        <v>42972</v>
      </c>
      <c r="G6182" s="1">
        <v>43057</v>
      </c>
      <c r="H6182">
        <v>0</v>
      </c>
      <c r="I6182" t="s">
        <v>75</v>
      </c>
      <c r="J6182" t="s">
        <v>17</v>
      </c>
      <c r="K6182">
        <v>1096</v>
      </c>
    </row>
    <row r="6183" spans="1:14" x14ac:dyDescent="0.55000000000000004">
      <c r="A6183" t="s">
        <v>6326</v>
      </c>
      <c r="B6183" t="s">
        <v>116</v>
      </c>
      <c r="C6183" t="s">
        <v>24</v>
      </c>
      <c r="D6183" t="s">
        <v>100</v>
      </c>
      <c r="E6183" t="s">
        <v>15</v>
      </c>
      <c r="F6183" s="1">
        <v>42972</v>
      </c>
      <c r="G6183" s="1">
        <v>43098</v>
      </c>
      <c r="H6183">
        <v>54</v>
      </c>
      <c r="I6183" t="s">
        <v>85</v>
      </c>
      <c r="J6183" t="s">
        <v>25</v>
      </c>
      <c r="K6183">
        <v>55</v>
      </c>
      <c r="M6183">
        <f t="shared" ref="M6183:M6185" si="1498" xml:space="preserve"> H6183 - K6183</f>
        <v>-1</v>
      </c>
      <c r="N6183">
        <f t="shared" ref="N6183:N6185" si="1499" xml:space="preserve"> M6183 / H6183 * 100</f>
        <v>-1.8518518518518516</v>
      </c>
    </row>
    <row r="6184" spans="1:14" x14ac:dyDescent="0.55000000000000004">
      <c r="A6184" t="s">
        <v>6327</v>
      </c>
      <c r="B6184" t="s">
        <v>63</v>
      </c>
      <c r="C6184" t="s">
        <v>48</v>
      </c>
      <c r="D6184" t="s">
        <v>97</v>
      </c>
      <c r="E6184" t="s">
        <v>15</v>
      </c>
      <c r="F6184" s="1">
        <v>42972</v>
      </c>
      <c r="G6184" s="1">
        <v>43070</v>
      </c>
      <c r="H6184">
        <v>3331</v>
      </c>
      <c r="I6184" t="s">
        <v>39</v>
      </c>
      <c r="J6184" t="s">
        <v>25</v>
      </c>
      <c r="K6184">
        <v>3393</v>
      </c>
      <c r="M6184">
        <f t="shared" si="1498"/>
        <v>-62</v>
      </c>
      <c r="N6184">
        <f t="shared" si="1499"/>
        <v>-1.8613029120384268</v>
      </c>
    </row>
    <row r="6185" spans="1:14" x14ac:dyDescent="0.55000000000000004">
      <c r="A6185" t="s">
        <v>6328</v>
      </c>
      <c r="B6185" t="s">
        <v>264</v>
      </c>
      <c r="C6185" t="s">
        <v>27</v>
      </c>
      <c r="D6185" t="s">
        <v>209</v>
      </c>
      <c r="E6185" t="s">
        <v>15</v>
      </c>
      <c r="F6185" s="1">
        <v>42972</v>
      </c>
      <c r="G6185" s="1">
        <v>42983</v>
      </c>
      <c r="H6185">
        <v>474</v>
      </c>
      <c r="I6185" t="s">
        <v>22</v>
      </c>
      <c r="J6185" t="s">
        <v>17</v>
      </c>
      <c r="K6185">
        <v>550</v>
      </c>
      <c r="M6185">
        <f t="shared" si="1498"/>
        <v>-76</v>
      </c>
      <c r="N6185">
        <f t="shared" si="1499"/>
        <v>-16.033755274261605</v>
      </c>
    </row>
    <row r="6186" spans="1:14" x14ac:dyDescent="0.55000000000000004">
      <c r="A6186" t="s">
        <v>6329</v>
      </c>
      <c r="B6186" t="s">
        <v>89</v>
      </c>
      <c r="C6186" t="s">
        <v>13</v>
      </c>
      <c r="D6186" t="s">
        <v>325</v>
      </c>
      <c r="E6186" t="s">
        <v>55</v>
      </c>
      <c r="F6186" s="1">
        <v>42972</v>
      </c>
      <c r="G6186" s="1">
        <v>42978</v>
      </c>
      <c r="H6186">
        <v>0</v>
      </c>
      <c r="I6186" t="s">
        <v>32</v>
      </c>
      <c r="J6186" t="s">
        <v>17</v>
      </c>
      <c r="K6186">
        <v>1096</v>
      </c>
    </row>
    <row r="6187" spans="1:14" x14ac:dyDescent="0.55000000000000004">
      <c r="A6187" t="s">
        <v>6330</v>
      </c>
      <c r="B6187" t="s">
        <v>89</v>
      </c>
      <c r="C6187" t="s">
        <v>13</v>
      </c>
      <c r="D6187" t="s">
        <v>230</v>
      </c>
      <c r="E6187" t="s">
        <v>15</v>
      </c>
      <c r="F6187" s="1">
        <v>42972</v>
      </c>
      <c r="G6187" s="1">
        <v>43052</v>
      </c>
      <c r="H6187">
        <v>994</v>
      </c>
      <c r="I6187" t="s">
        <v>32</v>
      </c>
      <c r="J6187" t="s">
        <v>17</v>
      </c>
      <c r="K6187">
        <v>1096</v>
      </c>
      <c r="M6187">
        <f t="shared" ref="M6187:M6188" si="1500" xml:space="preserve"> H6187 - K6187</f>
        <v>-102</v>
      </c>
      <c r="N6187">
        <f t="shared" ref="N6187:N6188" si="1501" xml:space="preserve"> M6187 / H6187 * 100</f>
        <v>-10.261569416498995</v>
      </c>
    </row>
    <row r="6188" spans="1:14" x14ac:dyDescent="0.55000000000000004">
      <c r="A6188" t="s">
        <v>6331</v>
      </c>
      <c r="B6188" t="s">
        <v>89</v>
      </c>
      <c r="C6188" t="s">
        <v>57</v>
      </c>
      <c r="D6188" t="s">
        <v>285</v>
      </c>
      <c r="E6188" t="s">
        <v>15</v>
      </c>
      <c r="F6188" s="1">
        <v>42972</v>
      </c>
      <c r="G6188" s="1">
        <v>43062</v>
      </c>
      <c r="H6188">
        <v>4773</v>
      </c>
      <c r="I6188" t="s">
        <v>32</v>
      </c>
      <c r="J6188" t="s">
        <v>17</v>
      </c>
      <c r="K6188">
        <v>5482</v>
      </c>
      <c r="M6188">
        <f t="shared" si="1500"/>
        <v>-709</v>
      </c>
      <c r="N6188">
        <f t="shared" si="1501"/>
        <v>-14.854389272993924</v>
      </c>
    </row>
    <row r="6189" spans="1:14" x14ac:dyDescent="0.55000000000000004">
      <c r="A6189" t="s">
        <v>6332</v>
      </c>
      <c r="B6189" t="s">
        <v>144</v>
      </c>
      <c r="C6189" t="s">
        <v>24</v>
      </c>
      <c r="D6189" t="s">
        <v>102</v>
      </c>
      <c r="E6189" t="s">
        <v>55</v>
      </c>
      <c r="F6189" s="1">
        <v>42972</v>
      </c>
      <c r="G6189" s="1">
        <v>43064</v>
      </c>
      <c r="H6189">
        <v>0</v>
      </c>
      <c r="I6189" t="s">
        <v>16</v>
      </c>
      <c r="J6189" t="s">
        <v>25</v>
      </c>
      <c r="K6189">
        <v>55</v>
      </c>
    </row>
    <row r="6190" spans="1:14" x14ac:dyDescent="0.55000000000000004">
      <c r="A6190" t="s">
        <v>6333</v>
      </c>
      <c r="B6190" t="s">
        <v>41</v>
      </c>
      <c r="C6190" t="s">
        <v>13</v>
      </c>
      <c r="E6190" t="s">
        <v>49</v>
      </c>
      <c r="F6190" s="1">
        <v>42972</v>
      </c>
      <c r="I6190" t="s">
        <v>39</v>
      </c>
      <c r="J6190" t="s">
        <v>17</v>
      </c>
      <c r="K6190">
        <v>1096</v>
      </c>
    </row>
    <row r="6191" spans="1:14" x14ac:dyDescent="0.55000000000000004">
      <c r="A6191" t="s">
        <v>6334</v>
      </c>
      <c r="B6191" t="s">
        <v>44</v>
      </c>
      <c r="C6191" t="s">
        <v>13</v>
      </c>
      <c r="D6191" t="s">
        <v>122</v>
      </c>
      <c r="E6191" t="s">
        <v>55</v>
      </c>
      <c r="F6191" s="1">
        <v>42972</v>
      </c>
      <c r="G6191" s="1">
        <v>42977</v>
      </c>
      <c r="H6191">
        <v>0</v>
      </c>
      <c r="I6191" t="s">
        <v>22</v>
      </c>
      <c r="J6191" t="s">
        <v>17</v>
      </c>
      <c r="K6191">
        <v>1096</v>
      </c>
    </row>
    <row r="6192" spans="1:14" x14ac:dyDescent="0.55000000000000004">
      <c r="A6192" t="s">
        <v>6335</v>
      </c>
      <c r="B6192" t="s">
        <v>44</v>
      </c>
      <c r="C6192" t="s">
        <v>24</v>
      </c>
      <c r="D6192" t="s">
        <v>163</v>
      </c>
      <c r="E6192" t="s">
        <v>15</v>
      </c>
      <c r="F6192" s="1">
        <v>42972</v>
      </c>
      <c r="G6192" s="1">
        <v>43061</v>
      </c>
      <c r="H6192">
        <v>63</v>
      </c>
      <c r="I6192" t="s">
        <v>22</v>
      </c>
      <c r="J6192" t="s">
        <v>25</v>
      </c>
      <c r="K6192">
        <v>55</v>
      </c>
      <c r="M6192">
        <f t="shared" ref="M6192:M6195" si="1502" xml:space="preserve"> H6192 - K6192</f>
        <v>8</v>
      </c>
      <c r="N6192">
        <f t="shared" ref="N6192:N6195" si="1503" xml:space="preserve"> M6192 / H6192 * 100</f>
        <v>12.698412698412698</v>
      </c>
    </row>
    <row r="6193" spans="1:14" x14ac:dyDescent="0.55000000000000004">
      <c r="A6193" t="s">
        <v>6336</v>
      </c>
      <c r="B6193" t="s">
        <v>66</v>
      </c>
      <c r="C6193" t="s">
        <v>57</v>
      </c>
      <c r="D6193" t="s">
        <v>31</v>
      </c>
      <c r="E6193" t="s">
        <v>15</v>
      </c>
      <c r="F6193" s="1">
        <v>42972</v>
      </c>
      <c r="G6193" s="1">
        <v>42991</v>
      </c>
      <c r="H6193">
        <v>6391</v>
      </c>
      <c r="I6193" t="s">
        <v>39</v>
      </c>
      <c r="J6193" t="s">
        <v>17</v>
      </c>
      <c r="K6193">
        <v>5482</v>
      </c>
      <c r="M6193">
        <f t="shared" si="1502"/>
        <v>909</v>
      </c>
      <c r="N6193">
        <f t="shared" si="1503"/>
        <v>14.223126271319043</v>
      </c>
    </row>
    <row r="6194" spans="1:14" x14ac:dyDescent="0.55000000000000004">
      <c r="A6194" t="s">
        <v>6337</v>
      </c>
      <c r="B6194" t="s">
        <v>99</v>
      </c>
      <c r="C6194" t="s">
        <v>24</v>
      </c>
      <c r="D6194" t="s">
        <v>422</v>
      </c>
      <c r="E6194" t="s">
        <v>15</v>
      </c>
      <c r="F6194" s="1">
        <v>42972</v>
      </c>
      <c r="G6194" s="1">
        <v>43084</v>
      </c>
      <c r="H6194">
        <v>58</v>
      </c>
      <c r="I6194" t="s">
        <v>85</v>
      </c>
      <c r="J6194" t="s">
        <v>25</v>
      </c>
      <c r="K6194">
        <v>55</v>
      </c>
      <c r="M6194">
        <f t="shared" si="1502"/>
        <v>3</v>
      </c>
      <c r="N6194">
        <f t="shared" si="1503"/>
        <v>5.1724137931034484</v>
      </c>
    </row>
    <row r="6195" spans="1:14" x14ac:dyDescent="0.55000000000000004">
      <c r="A6195" t="s">
        <v>6338</v>
      </c>
      <c r="B6195" t="s">
        <v>70</v>
      </c>
      <c r="C6195" t="s">
        <v>24</v>
      </c>
      <c r="D6195" t="s">
        <v>140</v>
      </c>
      <c r="E6195" t="s">
        <v>15</v>
      </c>
      <c r="F6195" s="1">
        <v>42972</v>
      </c>
      <c r="G6195" s="1">
        <v>43073</v>
      </c>
      <c r="H6195">
        <v>54</v>
      </c>
      <c r="I6195" t="s">
        <v>16</v>
      </c>
      <c r="J6195" t="s">
        <v>25</v>
      </c>
      <c r="K6195">
        <v>55</v>
      </c>
      <c r="M6195">
        <f t="shared" si="1502"/>
        <v>-1</v>
      </c>
      <c r="N6195">
        <f t="shared" si="1503"/>
        <v>-1.8518518518518516</v>
      </c>
    </row>
    <row r="6196" spans="1:14" x14ac:dyDescent="0.55000000000000004">
      <c r="A6196" t="s">
        <v>6339</v>
      </c>
      <c r="B6196" t="s">
        <v>37</v>
      </c>
      <c r="C6196" t="s">
        <v>57</v>
      </c>
      <c r="D6196" t="s">
        <v>135</v>
      </c>
      <c r="E6196" t="s">
        <v>55</v>
      </c>
      <c r="F6196" s="1">
        <v>42972</v>
      </c>
      <c r="G6196" s="1">
        <v>43061</v>
      </c>
      <c r="H6196">
        <v>0</v>
      </c>
      <c r="I6196" t="s">
        <v>39</v>
      </c>
      <c r="J6196" t="s">
        <v>17</v>
      </c>
      <c r="K6196">
        <v>5482</v>
      </c>
    </row>
    <row r="6197" spans="1:14" x14ac:dyDescent="0.55000000000000004">
      <c r="A6197" t="s">
        <v>6340</v>
      </c>
      <c r="B6197" t="s">
        <v>37</v>
      </c>
      <c r="C6197" t="s">
        <v>57</v>
      </c>
      <c r="D6197" t="s">
        <v>78</v>
      </c>
      <c r="E6197" t="s">
        <v>15</v>
      </c>
      <c r="F6197" s="1">
        <v>42972</v>
      </c>
      <c r="G6197" s="1">
        <v>43060</v>
      </c>
      <c r="H6197">
        <v>5129</v>
      </c>
      <c r="I6197" t="s">
        <v>39</v>
      </c>
      <c r="J6197" t="s">
        <v>17</v>
      </c>
      <c r="K6197">
        <v>5482</v>
      </c>
      <c r="M6197">
        <f xml:space="preserve"> H6197 - K6197</f>
        <v>-353</v>
      </c>
      <c r="N6197">
        <f xml:space="preserve"> M6197 / H6197 * 100</f>
        <v>-6.8824332228504579</v>
      </c>
    </row>
    <row r="6198" spans="1:14" x14ac:dyDescent="0.55000000000000004">
      <c r="A6198" t="s">
        <v>6341</v>
      </c>
      <c r="B6198" t="s">
        <v>83</v>
      </c>
      <c r="C6198" t="s">
        <v>24</v>
      </c>
      <c r="D6198" t="s">
        <v>84</v>
      </c>
      <c r="E6198" t="s">
        <v>49</v>
      </c>
      <c r="F6198" s="1">
        <v>42972</v>
      </c>
      <c r="I6198" t="s">
        <v>85</v>
      </c>
      <c r="J6198" t="s">
        <v>25</v>
      </c>
      <c r="K6198">
        <v>55</v>
      </c>
    </row>
    <row r="6199" spans="1:14" x14ac:dyDescent="0.55000000000000004">
      <c r="A6199" t="s">
        <v>6342</v>
      </c>
      <c r="B6199" t="s">
        <v>83</v>
      </c>
      <c r="C6199" t="s">
        <v>48</v>
      </c>
      <c r="D6199" t="s">
        <v>92</v>
      </c>
      <c r="E6199" t="s">
        <v>55</v>
      </c>
      <c r="F6199" s="1">
        <v>42972</v>
      </c>
      <c r="G6199" s="1">
        <v>42977</v>
      </c>
      <c r="H6199">
        <v>0</v>
      </c>
      <c r="I6199" t="s">
        <v>85</v>
      </c>
      <c r="J6199" t="s">
        <v>25</v>
      </c>
      <c r="K6199">
        <v>3393</v>
      </c>
    </row>
    <row r="6200" spans="1:14" x14ac:dyDescent="0.55000000000000004">
      <c r="A6200" t="s">
        <v>6343</v>
      </c>
      <c r="B6200" t="s">
        <v>30</v>
      </c>
      <c r="C6200" t="s">
        <v>13</v>
      </c>
      <c r="D6200" t="s">
        <v>97</v>
      </c>
      <c r="E6200" t="s">
        <v>49</v>
      </c>
      <c r="F6200" s="1">
        <v>42972</v>
      </c>
      <c r="I6200" t="s">
        <v>32</v>
      </c>
      <c r="J6200" t="s">
        <v>17</v>
      </c>
      <c r="K6200">
        <v>1096</v>
      </c>
    </row>
    <row r="6201" spans="1:14" x14ac:dyDescent="0.55000000000000004">
      <c r="A6201" t="s">
        <v>6344</v>
      </c>
      <c r="B6201" t="s">
        <v>30</v>
      </c>
      <c r="C6201" t="s">
        <v>20</v>
      </c>
      <c r="D6201" t="s">
        <v>230</v>
      </c>
      <c r="E6201" t="s">
        <v>49</v>
      </c>
      <c r="F6201" s="1">
        <v>42972</v>
      </c>
      <c r="I6201" t="s">
        <v>32</v>
      </c>
      <c r="J6201" t="s">
        <v>17</v>
      </c>
      <c r="K6201">
        <v>4821</v>
      </c>
    </row>
    <row r="6202" spans="1:14" x14ac:dyDescent="0.55000000000000004">
      <c r="A6202" t="s">
        <v>6345</v>
      </c>
      <c r="B6202" t="s">
        <v>30</v>
      </c>
      <c r="C6202" t="s">
        <v>27</v>
      </c>
      <c r="D6202" t="s">
        <v>31</v>
      </c>
      <c r="E6202" t="s">
        <v>15</v>
      </c>
      <c r="F6202" s="1">
        <v>42972</v>
      </c>
      <c r="G6202" s="1">
        <v>43058</v>
      </c>
      <c r="H6202">
        <v>454</v>
      </c>
      <c r="I6202" t="s">
        <v>32</v>
      </c>
      <c r="J6202" t="s">
        <v>17</v>
      </c>
      <c r="K6202">
        <v>550</v>
      </c>
      <c r="M6202">
        <f t="shared" ref="M6202:M6205" si="1504" xml:space="preserve"> H6202 - K6202</f>
        <v>-96</v>
      </c>
      <c r="N6202">
        <f t="shared" ref="N6202:N6205" si="1505" xml:space="preserve"> M6202 / H6202 * 100</f>
        <v>-21.145374449339208</v>
      </c>
    </row>
    <row r="6203" spans="1:14" x14ac:dyDescent="0.55000000000000004">
      <c r="A6203" t="s">
        <v>6346</v>
      </c>
      <c r="B6203" t="s">
        <v>34</v>
      </c>
      <c r="C6203" t="s">
        <v>57</v>
      </c>
      <c r="D6203" t="s">
        <v>51</v>
      </c>
      <c r="E6203" t="s">
        <v>15</v>
      </c>
      <c r="F6203" s="1">
        <v>42973</v>
      </c>
      <c r="G6203" s="1">
        <v>43041</v>
      </c>
      <c r="H6203">
        <v>6659</v>
      </c>
      <c r="I6203" t="s">
        <v>16</v>
      </c>
      <c r="J6203" t="s">
        <v>17</v>
      </c>
      <c r="K6203">
        <v>5482</v>
      </c>
      <c r="M6203">
        <f t="shared" si="1504"/>
        <v>1177</v>
      </c>
      <c r="N6203">
        <f t="shared" si="1505"/>
        <v>17.675326625619462</v>
      </c>
    </row>
    <row r="6204" spans="1:14" x14ac:dyDescent="0.55000000000000004">
      <c r="A6204" t="s">
        <v>6347</v>
      </c>
      <c r="B6204" t="s">
        <v>129</v>
      </c>
      <c r="C6204" t="s">
        <v>27</v>
      </c>
      <c r="D6204" t="s">
        <v>177</v>
      </c>
      <c r="E6204" t="s">
        <v>15</v>
      </c>
      <c r="F6204" s="1">
        <v>42973</v>
      </c>
      <c r="G6204" s="1">
        <v>42986</v>
      </c>
      <c r="H6204">
        <v>572</v>
      </c>
      <c r="I6204" t="s">
        <v>75</v>
      </c>
      <c r="J6204" t="s">
        <v>17</v>
      </c>
      <c r="K6204">
        <v>550</v>
      </c>
      <c r="M6204">
        <f t="shared" si="1504"/>
        <v>22</v>
      </c>
      <c r="N6204">
        <f t="shared" si="1505"/>
        <v>3.8461538461538463</v>
      </c>
    </row>
    <row r="6205" spans="1:14" x14ac:dyDescent="0.55000000000000004">
      <c r="A6205" t="s">
        <v>6348</v>
      </c>
      <c r="B6205" t="s">
        <v>176</v>
      </c>
      <c r="C6205" t="s">
        <v>13</v>
      </c>
      <c r="D6205" t="s">
        <v>204</v>
      </c>
      <c r="E6205" t="s">
        <v>15</v>
      </c>
      <c r="F6205" s="1">
        <v>42973</v>
      </c>
      <c r="G6205" s="1">
        <v>43058</v>
      </c>
      <c r="H6205">
        <v>1046</v>
      </c>
      <c r="I6205" t="s">
        <v>85</v>
      </c>
      <c r="J6205" t="s">
        <v>17</v>
      </c>
      <c r="K6205">
        <v>1096</v>
      </c>
      <c r="M6205">
        <f t="shared" si="1504"/>
        <v>-50</v>
      </c>
      <c r="N6205">
        <f t="shared" si="1505"/>
        <v>-4.7801147227533463</v>
      </c>
    </row>
    <row r="6206" spans="1:14" x14ac:dyDescent="0.55000000000000004">
      <c r="A6206" t="s">
        <v>6349</v>
      </c>
      <c r="B6206" t="s">
        <v>73</v>
      </c>
      <c r="C6206" t="s">
        <v>13</v>
      </c>
      <c r="E6206" t="s">
        <v>49</v>
      </c>
      <c r="F6206" s="1">
        <v>42973</v>
      </c>
      <c r="I6206" t="s">
        <v>75</v>
      </c>
      <c r="J6206" t="s">
        <v>17</v>
      </c>
      <c r="K6206">
        <v>1096</v>
      </c>
    </row>
    <row r="6207" spans="1:14" x14ac:dyDescent="0.55000000000000004">
      <c r="A6207" t="s">
        <v>6350</v>
      </c>
      <c r="B6207" t="s">
        <v>153</v>
      </c>
      <c r="C6207" t="s">
        <v>48</v>
      </c>
      <c r="D6207" t="s">
        <v>249</v>
      </c>
      <c r="E6207" t="s">
        <v>15</v>
      </c>
      <c r="F6207" s="1">
        <v>42973</v>
      </c>
      <c r="G6207" s="1">
        <v>43070</v>
      </c>
      <c r="H6207">
        <v>3281</v>
      </c>
      <c r="I6207" t="s">
        <v>75</v>
      </c>
      <c r="J6207" t="s">
        <v>25</v>
      </c>
      <c r="K6207">
        <v>3393</v>
      </c>
      <c r="M6207">
        <f xml:space="preserve"> H6207 - K6207</f>
        <v>-112</v>
      </c>
      <c r="N6207">
        <f xml:space="preserve"> M6207 / H6207 * 100</f>
        <v>-3.4135934166412683</v>
      </c>
    </row>
    <row r="6208" spans="1:14" x14ac:dyDescent="0.55000000000000004">
      <c r="A6208" t="s">
        <v>6351</v>
      </c>
      <c r="B6208" t="s">
        <v>53</v>
      </c>
      <c r="C6208" t="s">
        <v>24</v>
      </c>
      <c r="D6208" t="s">
        <v>199</v>
      </c>
      <c r="E6208" t="s">
        <v>55</v>
      </c>
      <c r="F6208" s="1">
        <v>42973</v>
      </c>
      <c r="G6208" s="1">
        <v>42983</v>
      </c>
      <c r="H6208">
        <v>0</v>
      </c>
      <c r="I6208" t="s">
        <v>22</v>
      </c>
      <c r="J6208" t="s">
        <v>25</v>
      </c>
      <c r="K6208">
        <v>55</v>
      </c>
    </row>
    <row r="6209" spans="1:14" x14ac:dyDescent="0.55000000000000004">
      <c r="A6209" t="s">
        <v>6352</v>
      </c>
      <c r="B6209" t="s">
        <v>63</v>
      </c>
      <c r="C6209" t="s">
        <v>48</v>
      </c>
      <c r="D6209" t="s">
        <v>285</v>
      </c>
      <c r="E6209" t="s">
        <v>15</v>
      </c>
      <c r="F6209" s="1">
        <v>42973</v>
      </c>
      <c r="G6209" s="1">
        <v>42988</v>
      </c>
      <c r="H6209">
        <v>3462</v>
      </c>
      <c r="I6209" t="s">
        <v>39</v>
      </c>
      <c r="J6209" t="s">
        <v>25</v>
      </c>
      <c r="K6209">
        <v>3393</v>
      </c>
      <c r="M6209">
        <f t="shared" ref="M6209:M6210" si="1506" xml:space="preserve"> H6209 - K6209</f>
        <v>69</v>
      </c>
      <c r="N6209">
        <f t="shared" ref="N6209:N6210" si="1507" xml:space="preserve"> M6209 / H6209 * 100</f>
        <v>1.9930675909878681</v>
      </c>
    </row>
    <row r="6210" spans="1:14" x14ac:dyDescent="0.55000000000000004">
      <c r="A6210" t="s">
        <v>6353</v>
      </c>
      <c r="B6210" t="s">
        <v>47</v>
      </c>
      <c r="C6210" t="s">
        <v>57</v>
      </c>
      <c r="D6210" t="s">
        <v>68</v>
      </c>
      <c r="E6210" t="s">
        <v>15</v>
      </c>
      <c r="F6210" s="1">
        <v>42973</v>
      </c>
      <c r="G6210" s="1">
        <v>42984</v>
      </c>
      <c r="H6210">
        <v>6029</v>
      </c>
      <c r="I6210" t="s">
        <v>32</v>
      </c>
      <c r="J6210" t="s">
        <v>17</v>
      </c>
      <c r="K6210">
        <v>5482</v>
      </c>
      <c r="M6210">
        <f t="shared" si="1506"/>
        <v>547</v>
      </c>
      <c r="N6210">
        <f t="shared" si="1507"/>
        <v>9.0728147288107479</v>
      </c>
    </row>
    <row r="6211" spans="1:14" x14ac:dyDescent="0.55000000000000004">
      <c r="A6211" t="s">
        <v>6354</v>
      </c>
      <c r="B6211" t="s">
        <v>89</v>
      </c>
      <c r="C6211" t="s">
        <v>57</v>
      </c>
      <c r="D6211" t="s">
        <v>97</v>
      </c>
      <c r="E6211" t="s">
        <v>49</v>
      </c>
      <c r="F6211" s="1">
        <v>42973</v>
      </c>
      <c r="I6211" t="s">
        <v>32</v>
      </c>
      <c r="J6211" t="s">
        <v>17</v>
      </c>
      <c r="K6211">
        <v>5482</v>
      </c>
    </row>
    <row r="6212" spans="1:14" x14ac:dyDescent="0.55000000000000004">
      <c r="A6212" t="s">
        <v>6355</v>
      </c>
      <c r="B6212" t="s">
        <v>89</v>
      </c>
      <c r="C6212" t="s">
        <v>27</v>
      </c>
      <c r="D6212" t="s">
        <v>64</v>
      </c>
      <c r="E6212" t="s">
        <v>15</v>
      </c>
      <c r="F6212" s="1">
        <v>42973</v>
      </c>
      <c r="G6212" s="1">
        <v>43073</v>
      </c>
      <c r="H6212">
        <v>566</v>
      </c>
      <c r="I6212" t="s">
        <v>32</v>
      </c>
      <c r="J6212" t="s">
        <v>17</v>
      </c>
      <c r="K6212">
        <v>550</v>
      </c>
      <c r="M6212">
        <f xml:space="preserve"> H6212 - K6212</f>
        <v>16</v>
      </c>
      <c r="N6212">
        <f xml:space="preserve"> M6212 / H6212 * 100</f>
        <v>2.8268551236749118</v>
      </c>
    </row>
    <row r="6213" spans="1:14" x14ac:dyDescent="0.55000000000000004">
      <c r="A6213" t="s">
        <v>6356</v>
      </c>
      <c r="B6213" t="s">
        <v>106</v>
      </c>
      <c r="C6213" t="s">
        <v>20</v>
      </c>
      <c r="D6213" t="s">
        <v>80</v>
      </c>
      <c r="E6213" t="s">
        <v>55</v>
      </c>
      <c r="F6213" s="1">
        <v>42973</v>
      </c>
      <c r="G6213" s="1">
        <v>43047</v>
      </c>
      <c r="H6213">
        <v>0</v>
      </c>
      <c r="I6213" t="s">
        <v>32</v>
      </c>
      <c r="J6213" t="s">
        <v>17</v>
      </c>
      <c r="K6213">
        <v>4821</v>
      </c>
    </row>
    <row r="6214" spans="1:14" x14ac:dyDescent="0.55000000000000004">
      <c r="A6214" t="s">
        <v>6357</v>
      </c>
      <c r="B6214" t="s">
        <v>12</v>
      </c>
      <c r="C6214" t="s">
        <v>24</v>
      </c>
      <c r="D6214" t="s">
        <v>243</v>
      </c>
      <c r="E6214" t="s">
        <v>55</v>
      </c>
      <c r="F6214" s="1">
        <v>42973</v>
      </c>
      <c r="G6214" s="1">
        <v>43051</v>
      </c>
      <c r="H6214">
        <v>0</v>
      </c>
      <c r="I6214" t="s">
        <v>16</v>
      </c>
      <c r="J6214" t="s">
        <v>25</v>
      </c>
      <c r="K6214">
        <v>55</v>
      </c>
    </row>
    <row r="6215" spans="1:14" x14ac:dyDescent="0.55000000000000004">
      <c r="A6215" t="s">
        <v>6358</v>
      </c>
      <c r="B6215" t="s">
        <v>12</v>
      </c>
      <c r="C6215" t="s">
        <v>13</v>
      </c>
      <c r="D6215" t="s">
        <v>21</v>
      </c>
      <c r="E6215" t="s">
        <v>15</v>
      </c>
      <c r="F6215" s="1">
        <v>42973</v>
      </c>
      <c r="G6215" s="1">
        <v>43052</v>
      </c>
      <c r="H6215">
        <v>1042</v>
      </c>
      <c r="I6215" t="s">
        <v>16</v>
      </c>
      <c r="J6215" t="s">
        <v>17</v>
      </c>
      <c r="K6215">
        <v>1096</v>
      </c>
      <c r="M6215">
        <f t="shared" ref="M6215:M6216" si="1508" xml:space="preserve"> H6215 - K6215</f>
        <v>-54</v>
      </c>
      <c r="N6215">
        <f t="shared" ref="N6215:N6216" si="1509" xml:space="preserve"> M6215 / H6215 * 100</f>
        <v>-5.182341650671785</v>
      </c>
    </row>
    <row r="6216" spans="1:14" x14ac:dyDescent="0.55000000000000004">
      <c r="A6216" t="s">
        <v>6359</v>
      </c>
      <c r="B6216" t="s">
        <v>108</v>
      </c>
      <c r="C6216" t="s">
        <v>27</v>
      </c>
      <c r="D6216" t="s">
        <v>216</v>
      </c>
      <c r="E6216" t="s">
        <v>15</v>
      </c>
      <c r="F6216" s="1">
        <v>42973</v>
      </c>
      <c r="G6216" s="1">
        <v>43046</v>
      </c>
      <c r="H6216">
        <v>539</v>
      </c>
      <c r="I6216" t="s">
        <v>75</v>
      </c>
      <c r="J6216" t="s">
        <v>17</v>
      </c>
      <c r="K6216">
        <v>550</v>
      </c>
      <c r="M6216">
        <f t="shared" si="1508"/>
        <v>-11</v>
      </c>
      <c r="N6216">
        <f t="shared" si="1509"/>
        <v>-2.0408163265306123</v>
      </c>
    </row>
    <row r="6217" spans="1:14" x14ac:dyDescent="0.55000000000000004">
      <c r="A6217" t="s">
        <v>6360</v>
      </c>
      <c r="B6217" t="s">
        <v>66</v>
      </c>
      <c r="C6217" t="s">
        <v>24</v>
      </c>
      <c r="E6217" t="s">
        <v>49</v>
      </c>
      <c r="F6217" s="1">
        <v>42973</v>
      </c>
      <c r="I6217" t="s">
        <v>39</v>
      </c>
      <c r="J6217" t="s">
        <v>25</v>
      </c>
      <c r="K6217">
        <v>55</v>
      </c>
    </row>
    <row r="6218" spans="1:14" x14ac:dyDescent="0.55000000000000004">
      <c r="A6218" t="s">
        <v>6361</v>
      </c>
      <c r="B6218" t="s">
        <v>66</v>
      </c>
      <c r="C6218" t="s">
        <v>24</v>
      </c>
      <c r="D6218" t="s">
        <v>167</v>
      </c>
      <c r="E6218" t="s">
        <v>15</v>
      </c>
      <c r="F6218" s="1">
        <v>42973</v>
      </c>
      <c r="G6218" s="1">
        <v>43055</v>
      </c>
      <c r="H6218">
        <v>56</v>
      </c>
      <c r="I6218" t="s">
        <v>39</v>
      </c>
      <c r="J6218" t="s">
        <v>25</v>
      </c>
      <c r="K6218">
        <v>55</v>
      </c>
      <c r="M6218">
        <f t="shared" ref="M6218:M6219" si="1510" xml:space="preserve"> H6218 - K6218</f>
        <v>1</v>
      </c>
      <c r="N6218">
        <f t="shared" ref="N6218:N6219" si="1511" xml:space="preserve"> M6218 / H6218 * 100</f>
        <v>1.7857142857142856</v>
      </c>
    </row>
    <row r="6219" spans="1:14" x14ac:dyDescent="0.55000000000000004">
      <c r="A6219" t="s">
        <v>6362</v>
      </c>
      <c r="B6219" t="s">
        <v>70</v>
      </c>
      <c r="C6219" t="s">
        <v>24</v>
      </c>
      <c r="D6219" t="s">
        <v>120</v>
      </c>
      <c r="E6219" t="s">
        <v>15</v>
      </c>
      <c r="F6219" s="1">
        <v>42973</v>
      </c>
      <c r="G6219" s="1">
        <v>43067</v>
      </c>
      <c r="H6219">
        <v>60</v>
      </c>
      <c r="I6219" t="s">
        <v>16</v>
      </c>
      <c r="J6219" t="s">
        <v>25</v>
      </c>
      <c r="K6219">
        <v>55</v>
      </c>
      <c r="M6219">
        <f t="shared" si="1510"/>
        <v>5</v>
      </c>
      <c r="N6219">
        <f t="shared" si="1511"/>
        <v>8.3333333333333321</v>
      </c>
    </row>
    <row r="6220" spans="1:14" x14ac:dyDescent="0.55000000000000004">
      <c r="A6220" t="s">
        <v>6363</v>
      </c>
      <c r="B6220" t="s">
        <v>37</v>
      </c>
      <c r="C6220" t="s">
        <v>24</v>
      </c>
      <c r="D6220" t="s">
        <v>68</v>
      </c>
      <c r="E6220" t="s">
        <v>55</v>
      </c>
      <c r="F6220" s="1">
        <v>42973</v>
      </c>
      <c r="G6220" s="1">
        <v>42974</v>
      </c>
      <c r="H6220">
        <v>0</v>
      </c>
      <c r="I6220" t="s">
        <v>39</v>
      </c>
      <c r="J6220" t="s">
        <v>25</v>
      </c>
      <c r="K6220">
        <v>55</v>
      </c>
    </row>
    <row r="6221" spans="1:14" x14ac:dyDescent="0.55000000000000004">
      <c r="A6221" t="s">
        <v>6364</v>
      </c>
      <c r="B6221" t="s">
        <v>37</v>
      </c>
      <c r="C6221" t="s">
        <v>48</v>
      </c>
      <c r="D6221" t="s">
        <v>58</v>
      </c>
      <c r="E6221" t="s">
        <v>15</v>
      </c>
      <c r="F6221" s="1">
        <v>42973</v>
      </c>
      <c r="G6221" s="1">
        <v>43043</v>
      </c>
      <c r="H6221">
        <v>3966</v>
      </c>
      <c r="I6221" t="s">
        <v>39</v>
      </c>
      <c r="J6221" t="s">
        <v>25</v>
      </c>
      <c r="K6221">
        <v>3393</v>
      </c>
      <c r="M6221">
        <f xml:space="preserve"> H6221 - K6221</f>
        <v>573</v>
      </c>
      <c r="N6221">
        <f xml:space="preserve"> M6221 / H6221 * 100</f>
        <v>14.447806354009076</v>
      </c>
    </row>
    <row r="6222" spans="1:14" x14ac:dyDescent="0.55000000000000004">
      <c r="A6222" t="s">
        <v>6365</v>
      </c>
      <c r="B6222" t="s">
        <v>83</v>
      </c>
      <c r="C6222" t="s">
        <v>24</v>
      </c>
      <c r="D6222" t="s">
        <v>757</v>
      </c>
      <c r="E6222" t="s">
        <v>55</v>
      </c>
      <c r="F6222" s="1">
        <v>42973</v>
      </c>
      <c r="G6222" s="1">
        <v>42974</v>
      </c>
      <c r="H6222">
        <v>0</v>
      </c>
      <c r="I6222" t="s">
        <v>85</v>
      </c>
      <c r="J6222" t="s">
        <v>25</v>
      </c>
      <c r="K6222">
        <v>55</v>
      </c>
    </row>
    <row r="6223" spans="1:14" x14ac:dyDescent="0.55000000000000004">
      <c r="A6223" t="s">
        <v>6366</v>
      </c>
      <c r="B6223" t="s">
        <v>113</v>
      </c>
      <c r="C6223" t="s">
        <v>27</v>
      </c>
      <c r="D6223" t="s">
        <v>201</v>
      </c>
      <c r="E6223" t="s">
        <v>15</v>
      </c>
      <c r="F6223" s="1">
        <v>42973</v>
      </c>
      <c r="G6223" s="1">
        <v>43062</v>
      </c>
      <c r="H6223">
        <v>471</v>
      </c>
      <c r="I6223" t="s">
        <v>85</v>
      </c>
      <c r="J6223" t="s">
        <v>17</v>
      </c>
      <c r="K6223">
        <v>550</v>
      </c>
      <c r="M6223">
        <f xml:space="preserve"> H6223 - K6223</f>
        <v>-79</v>
      </c>
      <c r="N6223">
        <f xml:space="preserve"> M6223 / H6223 * 100</f>
        <v>-16.772823779193207</v>
      </c>
    </row>
    <row r="6224" spans="1:14" x14ac:dyDescent="0.55000000000000004">
      <c r="A6224" t="s">
        <v>6367</v>
      </c>
      <c r="B6224" t="s">
        <v>30</v>
      </c>
      <c r="C6224" t="s">
        <v>20</v>
      </c>
      <c r="E6224" t="s">
        <v>49</v>
      </c>
      <c r="F6224" s="1">
        <v>42973</v>
      </c>
      <c r="I6224" t="s">
        <v>32</v>
      </c>
      <c r="J6224" t="s">
        <v>17</v>
      </c>
      <c r="K6224">
        <v>4821</v>
      </c>
    </row>
    <row r="6225" spans="1:14" x14ac:dyDescent="0.55000000000000004">
      <c r="A6225" t="s">
        <v>6368</v>
      </c>
      <c r="B6225" t="s">
        <v>34</v>
      </c>
      <c r="C6225" t="s">
        <v>27</v>
      </c>
      <c r="D6225" t="s">
        <v>14</v>
      </c>
      <c r="E6225" t="s">
        <v>15</v>
      </c>
      <c r="F6225" s="1">
        <v>42974</v>
      </c>
      <c r="G6225" s="1">
        <v>42983</v>
      </c>
      <c r="H6225">
        <v>597</v>
      </c>
      <c r="I6225" t="s">
        <v>16</v>
      </c>
      <c r="J6225" t="s">
        <v>17</v>
      </c>
      <c r="K6225">
        <v>550</v>
      </c>
      <c r="M6225">
        <f t="shared" ref="M6225:M6227" si="1512" xml:space="preserve"> H6225 - K6225</f>
        <v>47</v>
      </c>
      <c r="N6225">
        <f t="shared" ref="N6225:N6227" si="1513" xml:space="preserve"> M6225 / H6225 * 100</f>
        <v>7.8726968174204357</v>
      </c>
    </row>
    <row r="6226" spans="1:14" x14ac:dyDescent="0.55000000000000004">
      <c r="A6226" t="s">
        <v>6369</v>
      </c>
      <c r="B6226" t="s">
        <v>34</v>
      </c>
      <c r="C6226" t="s">
        <v>24</v>
      </c>
      <c r="D6226" t="s">
        <v>230</v>
      </c>
      <c r="E6226" t="s">
        <v>15</v>
      </c>
      <c r="F6226" s="1">
        <v>42974</v>
      </c>
      <c r="G6226" s="1">
        <v>43053</v>
      </c>
      <c r="H6226">
        <v>53</v>
      </c>
      <c r="I6226" t="s">
        <v>16</v>
      </c>
      <c r="J6226" t="s">
        <v>25</v>
      </c>
      <c r="K6226">
        <v>55</v>
      </c>
      <c r="M6226">
        <f t="shared" si="1512"/>
        <v>-2</v>
      </c>
      <c r="N6226">
        <f t="shared" si="1513"/>
        <v>-3.7735849056603774</v>
      </c>
    </row>
    <row r="6227" spans="1:14" x14ac:dyDescent="0.55000000000000004">
      <c r="A6227" t="s">
        <v>6370</v>
      </c>
      <c r="B6227" t="s">
        <v>34</v>
      </c>
      <c r="C6227" t="s">
        <v>24</v>
      </c>
      <c r="D6227" t="s">
        <v>209</v>
      </c>
      <c r="E6227" t="s">
        <v>15</v>
      </c>
      <c r="F6227" s="1">
        <v>42974</v>
      </c>
      <c r="G6227" s="1">
        <v>42991</v>
      </c>
      <c r="H6227">
        <v>59</v>
      </c>
      <c r="I6227" t="s">
        <v>16</v>
      </c>
      <c r="J6227" t="s">
        <v>25</v>
      </c>
      <c r="K6227">
        <v>55</v>
      </c>
      <c r="M6227">
        <f t="shared" si="1512"/>
        <v>4</v>
      </c>
      <c r="N6227">
        <f t="shared" si="1513"/>
        <v>6.7796610169491522</v>
      </c>
    </row>
    <row r="6228" spans="1:14" x14ac:dyDescent="0.55000000000000004">
      <c r="A6228" t="s">
        <v>6371</v>
      </c>
      <c r="B6228" t="s">
        <v>129</v>
      </c>
      <c r="C6228" t="s">
        <v>13</v>
      </c>
      <c r="D6228" t="s">
        <v>171</v>
      </c>
      <c r="E6228" t="s">
        <v>49</v>
      </c>
      <c r="F6228" s="1">
        <v>42974</v>
      </c>
      <c r="I6228" t="s">
        <v>75</v>
      </c>
      <c r="J6228" t="s">
        <v>17</v>
      </c>
      <c r="K6228">
        <v>1096</v>
      </c>
    </row>
    <row r="6229" spans="1:14" x14ac:dyDescent="0.55000000000000004">
      <c r="A6229" t="s">
        <v>6372</v>
      </c>
      <c r="B6229" t="s">
        <v>129</v>
      </c>
      <c r="C6229" t="s">
        <v>27</v>
      </c>
      <c r="D6229" t="s">
        <v>204</v>
      </c>
      <c r="E6229" t="s">
        <v>15</v>
      </c>
      <c r="F6229" s="1">
        <v>42974</v>
      </c>
      <c r="G6229" s="1">
        <v>43077</v>
      </c>
      <c r="H6229">
        <v>606</v>
      </c>
      <c r="I6229" t="s">
        <v>75</v>
      </c>
      <c r="J6229" t="s">
        <v>17</v>
      </c>
      <c r="K6229">
        <v>550</v>
      </c>
      <c r="M6229">
        <f xml:space="preserve"> H6229 - K6229</f>
        <v>56</v>
      </c>
      <c r="N6229">
        <f xml:space="preserve"> M6229 / H6229 * 100</f>
        <v>9.2409240924092408</v>
      </c>
    </row>
    <row r="6230" spans="1:14" x14ac:dyDescent="0.55000000000000004">
      <c r="A6230" t="s">
        <v>6373</v>
      </c>
      <c r="B6230" t="s">
        <v>176</v>
      </c>
      <c r="C6230" t="s">
        <v>57</v>
      </c>
      <c r="D6230" t="s">
        <v>196</v>
      </c>
      <c r="E6230" t="s">
        <v>49</v>
      </c>
      <c r="F6230" s="1">
        <v>42974</v>
      </c>
      <c r="I6230" t="s">
        <v>85</v>
      </c>
      <c r="J6230" t="s">
        <v>17</v>
      </c>
      <c r="K6230">
        <v>5482</v>
      </c>
    </row>
    <row r="6231" spans="1:14" x14ac:dyDescent="0.55000000000000004">
      <c r="A6231" t="s">
        <v>6374</v>
      </c>
      <c r="B6231" t="s">
        <v>153</v>
      </c>
      <c r="C6231" t="s">
        <v>13</v>
      </c>
      <c r="D6231" t="s">
        <v>167</v>
      </c>
      <c r="E6231" t="s">
        <v>55</v>
      </c>
      <c r="F6231" s="1">
        <v>42974</v>
      </c>
      <c r="G6231" s="1">
        <v>43059</v>
      </c>
      <c r="H6231">
        <v>0</v>
      </c>
      <c r="I6231" t="s">
        <v>75</v>
      </c>
      <c r="J6231" t="s">
        <v>17</v>
      </c>
      <c r="K6231">
        <v>1096</v>
      </c>
    </row>
    <row r="6232" spans="1:14" x14ac:dyDescent="0.55000000000000004">
      <c r="A6232" t="s">
        <v>6375</v>
      </c>
      <c r="B6232" t="s">
        <v>153</v>
      </c>
      <c r="C6232" t="s">
        <v>20</v>
      </c>
      <c r="D6232" t="s">
        <v>100</v>
      </c>
      <c r="E6232" t="s">
        <v>15</v>
      </c>
      <c r="F6232" s="1">
        <v>42974</v>
      </c>
      <c r="G6232" s="1">
        <v>43064</v>
      </c>
      <c r="H6232">
        <v>5305</v>
      </c>
      <c r="I6232" t="s">
        <v>75</v>
      </c>
      <c r="J6232" t="s">
        <v>17</v>
      </c>
      <c r="K6232">
        <v>4821</v>
      </c>
      <c r="M6232">
        <f xml:space="preserve"> H6232 - K6232</f>
        <v>484</v>
      </c>
      <c r="N6232">
        <f xml:space="preserve"> M6232 / H6232 * 100</f>
        <v>9.1234684260131953</v>
      </c>
    </row>
    <row r="6233" spans="1:14" x14ac:dyDescent="0.55000000000000004">
      <c r="A6233" t="s">
        <v>6376</v>
      </c>
      <c r="B6233" t="s">
        <v>63</v>
      </c>
      <c r="C6233" t="s">
        <v>13</v>
      </c>
      <c r="D6233" t="s">
        <v>90</v>
      </c>
      <c r="E6233" t="s">
        <v>55</v>
      </c>
      <c r="F6233" s="1">
        <v>42974</v>
      </c>
      <c r="G6233" s="1">
        <v>43041</v>
      </c>
      <c r="H6233">
        <v>0</v>
      </c>
      <c r="I6233" t="s">
        <v>39</v>
      </c>
      <c r="J6233" t="s">
        <v>17</v>
      </c>
      <c r="K6233">
        <v>1096</v>
      </c>
    </row>
    <row r="6234" spans="1:14" x14ac:dyDescent="0.55000000000000004">
      <c r="A6234" t="s">
        <v>6377</v>
      </c>
      <c r="B6234" t="s">
        <v>89</v>
      </c>
      <c r="C6234" t="s">
        <v>20</v>
      </c>
      <c r="E6234" t="s">
        <v>49</v>
      </c>
      <c r="F6234" s="1">
        <v>42974</v>
      </c>
      <c r="I6234" t="s">
        <v>32</v>
      </c>
      <c r="J6234" t="s">
        <v>17</v>
      </c>
      <c r="K6234">
        <v>4821</v>
      </c>
    </row>
    <row r="6235" spans="1:14" x14ac:dyDescent="0.55000000000000004">
      <c r="A6235" t="s">
        <v>6378</v>
      </c>
      <c r="B6235" t="s">
        <v>89</v>
      </c>
      <c r="C6235" t="s">
        <v>24</v>
      </c>
      <c r="E6235" t="s">
        <v>49</v>
      </c>
      <c r="F6235" s="1">
        <v>42974</v>
      </c>
      <c r="I6235" t="s">
        <v>32</v>
      </c>
      <c r="J6235" t="s">
        <v>25</v>
      </c>
      <c r="K6235">
        <v>55</v>
      </c>
    </row>
    <row r="6236" spans="1:14" x14ac:dyDescent="0.55000000000000004">
      <c r="A6236" t="s">
        <v>6379</v>
      </c>
      <c r="B6236" t="s">
        <v>89</v>
      </c>
      <c r="C6236" t="s">
        <v>27</v>
      </c>
      <c r="D6236" t="s">
        <v>167</v>
      </c>
      <c r="E6236" t="s">
        <v>55</v>
      </c>
      <c r="F6236" s="1">
        <v>42974</v>
      </c>
      <c r="G6236" s="1">
        <v>43055</v>
      </c>
      <c r="H6236">
        <v>0</v>
      </c>
      <c r="I6236" t="s">
        <v>32</v>
      </c>
      <c r="J6236" t="s">
        <v>17</v>
      </c>
      <c r="K6236">
        <v>550</v>
      </c>
    </row>
    <row r="6237" spans="1:14" x14ac:dyDescent="0.55000000000000004">
      <c r="A6237" t="s">
        <v>6380</v>
      </c>
      <c r="B6237" t="s">
        <v>89</v>
      </c>
      <c r="C6237" t="s">
        <v>27</v>
      </c>
      <c r="D6237" t="s">
        <v>111</v>
      </c>
      <c r="E6237" t="s">
        <v>15</v>
      </c>
      <c r="F6237" s="1">
        <v>42974</v>
      </c>
      <c r="G6237" s="1">
        <v>42987</v>
      </c>
      <c r="H6237">
        <v>596</v>
      </c>
      <c r="I6237" t="s">
        <v>32</v>
      </c>
      <c r="J6237" t="s">
        <v>17</v>
      </c>
      <c r="K6237">
        <v>550</v>
      </c>
      <c r="M6237">
        <f t="shared" ref="M6237:M6239" si="1514" xml:space="preserve"> H6237 - K6237</f>
        <v>46</v>
      </c>
      <c r="N6237">
        <f t="shared" ref="N6237:N6239" si="1515" xml:space="preserve"> M6237 / H6237 * 100</f>
        <v>7.7181208053691277</v>
      </c>
    </row>
    <row r="6238" spans="1:14" x14ac:dyDescent="0.55000000000000004">
      <c r="A6238" t="s">
        <v>6381</v>
      </c>
      <c r="B6238" t="s">
        <v>106</v>
      </c>
      <c r="C6238" t="s">
        <v>27</v>
      </c>
      <c r="D6238" t="s">
        <v>285</v>
      </c>
      <c r="E6238" t="s">
        <v>15</v>
      </c>
      <c r="F6238" s="1">
        <v>42974</v>
      </c>
      <c r="G6238" s="1">
        <v>43043</v>
      </c>
      <c r="H6238">
        <v>545</v>
      </c>
      <c r="I6238" t="s">
        <v>32</v>
      </c>
      <c r="J6238" t="s">
        <v>17</v>
      </c>
      <c r="K6238">
        <v>550</v>
      </c>
      <c r="M6238">
        <f t="shared" si="1514"/>
        <v>-5</v>
      </c>
      <c r="N6238">
        <f t="shared" si="1515"/>
        <v>-0.91743119266055051</v>
      </c>
    </row>
    <row r="6239" spans="1:14" x14ac:dyDescent="0.55000000000000004">
      <c r="A6239" t="s">
        <v>6382</v>
      </c>
      <c r="B6239" t="s">
        <v>41</v>
      </c>
      <c r="C6239" t="s">
        <v>27</v>
      </c>
      <c r="D6239" t="s">
        <v>97</v>
      </c>
      <c r="E6239" t="s">
        <v>15</v>
      </c>
      <c r="F6239" s="1">
        <v>42974</v>
      </c>
      <c r="G6239" s="1">
        <v>42976</v>
      </c>
      <c r="H6239">
        <v>548</v>
      </c>
      <c r="I6239" t="s">
        <v>39</v>
      </c>
      <c r="J6239" t="s">
        <v>17</v>
      </c>
      <c r="K6239">
        <v>550</v>
      </c>
      <c r="M6239">
        <f t="shared" si="1514"/>
        <v>-2</v>
      </c>
      <c r="N6239">
        <f t="shared" si="1515"/>
        <v>-0.36496350364963503</v>
      </c>
    </row>
    <row r="6240" spans="1:14" x14ac:dyDescent="0.55000000000000004">
      <c r="A6240" t="s">
        <v>6383</v>
      </c>
      <c r="B6240" t="s">
        <v>127</v>
      </c>
      <c r="C6240" t="s">
        <v>48</v>
      </c>
      <c r="D6240" t="s">
        <v>140</v>
      </c>
      <c r="E6240" t="s">
        <v>55</v>
      </c>
      <c r="F6240" s="1">
        <v>42974</v>
      </c>
      <c r="G6240" s="1">
        <v>43084</v>
      </c>
      <c r="H6240">
        <v>0</v>
      </c>
      <c r="I6240" t="s">
        <v>22</v>
      </c>
      <c r="J6240" t="s">
        <v>25</v>
      </c>
      <c r="K6240">
        <v>3393</v>
      </c>
    </row>
    <row r="6241" spans="1:14" x14ac:dyDescent="0.55000000000000004">
      <c r="A6241" t="s">
        <v>6384</v>
      </c>
      <c r="B6241" t="s">
        <v>108</v>
      </c>
      <c r="C6241" t="s">
        <v>27</v>
      </c>
      <c r="D6241" t="s">
        <v>201</v>
      </c>
      <c r="E6241" t="s">
        <v>15</v>
      </c>
      <c r="F6241" s="1">
        <v>42974</v>
      </c>
      <c r="G6241" s="1">
        <v>42999</v>
      </c>
      <c r="H6241">
        <v>415</v>
      </c>
      <c r="I6241" t="s">
        <v>75</v>
      </c>
      <c r="J6241" t="s">
        <v>17</v>
      </c>
      <c r="K6241">
        <v>550</v>
      </c>
      <c r="M6241">
        <f t="shared" ref="M6241:M6242" si="1516" xml:space="preserve"> H6241 - K6241</f>
        <v>-135</v>
      </c>
      <c r="N6241">
        <f t="shared" ref="N6241:N6242" si="1517" xml:space="preserve"> M6241 / H6241 * 100</f>
        <v>-32.53012048192771</v>
      </c>
    </row>
    <row r="6242" spans="1:14" x14ac:dyDescent="0.55000000000000004">
      <c r="A6242" t="s">
        <v>6385</v>
      </c>
      <c r="B6242" t="s">
        <v>37</v>
      </c>
      <c r="C6242" t="s">
        <v>20</v>
      </c>
      <c r="D6242" t="s">
        <v>285</v>
      </c>
      <c r="E6242" t="s">
        <v>15</v>
      </c>
      <c r="F6242" s="1">
        <v>42974</v>
      </c>
      <c r="G6242" s="1">
        <v>42975</v>
      </c>
      <c r="H6242">
        <v>3754</v>
      </c>
      <c r="I6242" t="s">
        <v>39</v>
      </c>
      <c r="J6242" t="s">
        <v>17</v>
      </c>
      <c r="K6242">
        <v>4821</v>
      </c>
      <c r="M6242">
        <f t="shared" si="1516"/>
        <v>-1067</v>
      </c>
      <c r="N6242">
        <f t="shared" si="1517"/>
        <v>-28.423015450186469</v>
      </c>
    </row>
    <row r="6243" spans="1:14" x14ac:dyDescent="0.55000000000000004">
      <c r="A6243" t="s">
        <v>6386</v>
      </c>
      <c r="B6243" t="s">
        <v>30</v>
      </c>
      <c r="C6243" t="s">
        <v>27</v>
      </c>
      <c r="E6243" t="s">
        <v>49</v>
      </c>
      <c r="F6243" s="1">
        <v>42974</v>
      </c>
      <c r="I6243" t="s">
        <v>32</v>
      </c>
      <c r="J6243" t="s">
        <v>17</v>
      </c>
      <c r="K6243">
        <v>550</v>
      </c>
    </row>
    <row r="6244" spans="1:14" x14ac:dyDescent="0.55000000000000004">
      <c r="A6244" t="s">
        <v>6387</v>
      </c>
      <c r="B6244" t="s">
        <v>30</v>
      </c>
      <c r="C6244" t="s">
        <v>27</v>
      </c>
      <c r="E6244" t="s">
        <v>49</v>
      </c>
      <c r="F6244" s="1">
        <v>42974</v>
      </c>
      <c r="I6244" t="s">
        <v>32</v>
      </c>
      <c r="J6244" t="s">
        <v>17</v>
      </c>
      <c r="K6244">
        <v>550</v>
      </c>
    </row>
    <row r="6245" spans="1:14" x14ac:dyDescent="0.55000000000000004">
      <c r="A6245" t="s">
        <v>6388</v>
      </c>
      <c r="B6245" t="s">
        <v>30</v>
      </c>
      <c r="C6245" t="s">
        <v>27</v>
      </c>
      <c r="D6245" t="s">
        <v>180</v>
      </c>
      <c r="E6245" t="s">
        <v>15</v>
      </c>
      <c r="F6245" s="1">
        <v>42974</v>
      </c>
      <c r="G6245" s="1">
        <v>43068</v>
      </c>
      <c r="H6245">
        <v>498</v>
      </c>
      <c r="I6245" t="s">
        <v>32</v>
      </c>
      <c r="J6245" t="s">
        <v>17</v>
      </c>
      <c r="K6245">
        <v>550</v>
      </c>
      <c r="M6245">
        <f t="shared" ref="M6245:M6247" si="1518" xml:space="preserve"> H6245 - K6245</f>
        <v>-52</v>
      </c>
      <c r="N6245">
        <f t="shared" ref="N6245:N6247" si="1519" xml:space="preserve"> M6245 / H6245 * 100</f>
        <v>-10.441767068273093</v>
      </c>
    </row>
    <row r="6246" spans="1:14" x14ac:dyDescent="0.55000000000000004">
      <c r="A6246" t="s">
        <v>6389</v>
      </c>
      <c r="B6246" t="s">
        <v>150</v>
      </c>
      <c r="C6246" t="s">
        <v>27</v>
      </c>
      <c r="D6246" t="s">
        <v>230</v>
      </c>
      <c r="E6246" t="s">
        <v>15</v>
      </c>
      <c r="F6246" s="1">
        <v>42975</v>
      </c>
      <c r="G6246" s="1">
        <v>43090</v>
      </c>
      <c r="H6246">
        <v>489</v>
      </c>
      <c r="I6246" t="s">
        <v>75</v>
      </c>
      <c r="J6246" t="s">
        <v>17</v>
      </c>
      <c r="K6246">
        <v>550</v>
      </c>
      <c r="M6246">
        <f t="shared" si="1518"/>
        <v>-61</v>
      </c>
      <c r="N6246">
        <f t="shared" si="1519"/>
        <v>-12.474437627811861</v>
      </c>
    </row>
    <row r="6247" spans="1:14" x14ac:dyDescent="0.55000000000000004">
      <c r="A6247" t="s">
        <v>6390</v>
      </c>
      <c r="B6247" t="s">
        <v>150</v>
      </c>
      <c r="C6247" t="s">
        <v>13</v>
      </c>
      <c r="D6247" t="s">
        <v>189</v>
      </c>
      <c r="E6247" t="s">
        <v>15</v>
      </c>
      <c r="F6247" s="1">
        <v>42975</v>
      </c>
      <c r="G6247" s="1">
        <v>42983</v>
      </c>
      <c r="H6247">
        <v>1022</v>
      </c>
      <c r="I6247" t="s">
        <v>75</v>
      </c>
      <c r="J6247" t="s">
        <v>17</v>
      </c>
      <c r="K6247">
        <v>1096</v>
      </c>
      <c r="M6247">
        <f t="shared" si="1518"/>
        <v>-74</v>
      </c>
      <c r="N6247">
        <f t="shared" si="1519"/>
        <v>-7.240704500978473</v>
      </c>
    </row>
    <row r="6248" spans="1:14" x14ac:dyDescent="0.55000000000000004">
      <c r="A6248" t="s">
        <v>6391</v>
      </c>
      <c r="B6248" t="s">
        <v>176</v>
      </c>
      <c r="C6248" t="s">
        <v>57</v>
      </c>
      <c r="D6248" t="s">
        <v>109</v>
      </c>
      <c r="E6248" t="s">
        <v>55</v>
      </c>
      <c r="F6248" s="1">
        <v>42975</v>
      </c>
      <c r="G6248" s="1">
        <v>43046</v>
      </c>
      <c r="H6248">
        <v>0</v>
      </c>
      <c r="I6248" t="s">
        <v>85</v>
      </c>
      <c r="J6248" t="s">
        <v>17</v>
      </c>
      <c r="K6248">
        <v>5482</v>
      </c>
    </row>
    <row r="6249" spans="1:14" x14ac:dyDescent="0.55000000000000004">
      <c r="A6249" t="s">
        <v>6392</v>
      </c>
      <c r="B6249" t="s">
        <v>19</v>
      </c>
      <c r="C6249" t="s">
        <v>27</v>
      </c>
      <c r="D6249" t="s">
        <v>14</v>
      </c>
      <c r="E6249" t="s">
        <v>15</v>
      </c>
      <c r="F6249" s="1">
        <v>42975</v>
      </c>
      <c r="G6249" s="1">
        <v>42989</v>
      </c>
      <c r="H6249">
        <v>525</v>
      </c>
      <c r="I6249" t="s">
        <v>22</v>
      </c>
      <c r="J6249" t="s">
        <v>17</v>
      </c>
      <c r="K6249">
        <v>550</v>
      </c>
      <c r="M6249">
        <f t="shared" ref="M6249:M6250" si="1520" xml:space="preserve"> H6249 - K6249</f>
        <v>-25</v>
      </c>
      <c r="N6249">
        <f t="shared" ref="N6249:N6250" si="1521" xml:space="preserve"> M6249 / H6249 * 100</f>
        <v>-4.7619047619047619</v>
      </c>
    </row>
    <row r="6250" spans="1:14" x14ac:dyDescent="0.55000000000000004">
      <c r="A6250" t="s">
        <v>6393</v>
      </c>
      <c r="B6250" t="s">
        <v>19</v>
      </c>
      <c r="C6250" t="s">
        <v>13</v>
      </c>
      <c r="D6250" t="s">
        <v>28</v>
      </c>
      <c r="E6250" t="s">
        <v>15</v>
      </c>
      <c r="F6250" s="1">
        <v>42975</v>
      </c>
      <c r="G6250" s="1">
        <v>42985</v>
      </c>
      <c r="H6250">
        <v>1252</v>
      </c>
      <c r="I6250" t="s">
        <v>22</v>
      </c>
      <c r="J6250" t="s">
        <v>17</v>
      </c>
      <c r="K6250">
        <v>1096</v>
      </c>
      <c r="M6250">
        <f t="shared" si="1520"/>
        <v>156</v>
      </c>
      <c r="N6250">
        <f t="shared" si="1521"/>
        <v>12.460063897763577</v>
      </c>
    </row>
    <row r="6251" spans="1:14" x14ac:dyDescent="0.55000000000000004">
      <c r="A6251" t="s">
        <v>6394</v>
      </c>
      <c r="B6251" t="s">
        <v>77</v>
      </c>
      <c r="C6251" t="s">
        <v>20</v>
      </c>
      <c r="E6251" t="s">
        <v>49</v>
      </c>
      <c r="F6251" s="1">
        <v>42975</v>
      </c>
      <c r="I6251" t="s">
        <v>39</v>
      </c>
      <c r="J6251" t="s">
        <v>17</v>
      </c>
      <c r="K6251">
        <v>4821</v>
      </c>
    </row>
    <row r="6252" spans="1:14" x14ac:dyDescent="0.55000000000000004">
      <c r="A6252" t="s">
        <v>6395</v>
      </c>
      <c r="B6252" t="s">
        <v>53</v>
      </c>
      <c r="C6252" t="s">
        <v>48</v>
      </c>
      <c r="D6252" t="s">
        <v>102</v>
      </c>
      <c r="E6252" t="s">
        <v>55</v>
      </c>
      <c r="F6252" s="1">
        <v>42975</v>
      </c>
      <c r="G6252" s="1">
        <v>43064</v>
      </c>
      <c r="H6252">
        <v>0</v>
      </c>
      <c r="I6252" t="s">
        <v>22</v>
      </c>
      <c r="J6252" t="s">
        <v>25</v>
      </c>
      <c r="K6252">
        <v>3393</v>
      </c>
    </row>
    <row r="6253" spans="1:14" x14ac:dyDescent="0.55000000000000004">
      <c r="A6253" t="s">
        <v>6396</v>
      </c>
      <c r="B6253" t="s">
        <v>53</v>
      </c>
      <c r="C6253" t="s">
        <v>24</v>
      </c>
      <c r="D6253" t="s">
        <v>131</v>
      </c>
      <c r="E6253" t="s">
        <v>15</v>
      </c>
      <c r="F6253" s="1">
        <v>42975</v>
      </c>
      <c r="G6253" s="1">
        <v>42989</v>
      </c>
      <c r="H6253">
        <v>63</v>
      </c>
      <c r="I6253" t="s">
        <v>22</v>
      </c>
      <c r="J6253" t="s">
        <v>25</v>
      </c>
      <c r="K6253">
        <v>55</v>
      </c>
      <c r="M6253">
        <f xml:space="preserve"> H6253 - K6253</f>
        <v>8</v>
      </c>
      <c r="N6253">
        <f xml:space="preserve"> M6253 / H6253 * 100</f>
        <v>12.698412698412698</v>
      </c>
    </row>
    <row r="6254" spans="1:14" x14ac:dyDescent="0.55000000000000004">
      <c r="A6254" t="s">
        <v>6397</v>
      </c>
      <c r="B6254" t="s">
        <v>63</v>
      </c>
      <c r="C6254" t="s">
        <v>24</v>
      </c>
      <c r="D6254" t="s">
        <v>38</v>
      </c>
      <c r="E6254" t="s">
        <v>55</v>
      </c>
      <c r="F6254" s="1">
        <v>42975</v>
      </c>
      <c r="G6254" s="1">
        <v>43050</v>
      </c>
      <c r="H6254">
        <v>0</v>
      </c>
      <c r="I6254" t="s">
        <v>39</v>
      </c>
      <c r="J6254" t="s">
        <v>25</v>
      </c>
      <c r="K6254">
        <v>55</v>
      </c>
    </row>
    <row r="6255" spans="1:14" x14ac:dyDescent="0.55000000000000004">
      <c r="A6255" t="s">
        <v>6398</v>
      </c>
      <c r="B6255" t="s">
        <v>89</v>
      </c>
      <c r="C6255" t="s">
        <v>27</v>
      </c>
      <c r="D6255" t="s">
        <v>90</v>
      </c>
      <c r="E6255" t="s">
        <v>15</v>
      </c>
      <c r="F6255" s="1">
        <v>42975</v>
      </c>
      <c r="G6255" s="1">
        <v>43097</v>
      </c>
      <c r="H6255">
        <v>474</v>
      </c>
      <c r="I6255" t="s">
        <v>32</v>
      </c>
      <c r="J6255" t="s">
        <v>17</v>
      </c>
      <c r="K6255">
        <v>550</v>
      </c>
      <c r="M6255">
        <f t="shared" ref="M6255:M6256" si="1522" xml:space="preserve"> H6255 - K6255</f>
        <v>-76</v>
      </c>
      <c r="N6255">
        <f t="shared" ref="N6255:N6256" si="1523" xml:space="preserve"> M6255 / H6255 * 100</f>
        <v>-16.033755274261605</v>
      </c>
    </row>
    <row r="6256" spans="1:14" x14ac:dyDescent="0.55000000000000004">
      <c r="A6256" t="s">
        <v>6399</v>
      </c>
      <c r="B6256" t="s">
        <v>89</v>
      </c>
      <c r="C6256" t="s">
        <v>13</v>
      </c>
      <c r="D6256" t="s">
        <v>104</v>
      </c>
      <c r="E6256" t="s">
        <v>15</v>
      </c>
      <c r="F6256" s="1">
        <v>42975</v>
      </c>
      <c r="G6256" s="1">
        <v>43058</v>
      </c>
      <c r="H6256">
        <v>1132</v>
      </c>
      <c r="I6256" t="s">
        <v>32</v>
      </c>
      <c r="J6256" t="s">
        <v>17</v>
      </c>
      <c r="K6256">
        <v>1096</v>
      </c>
      <c r="M6256">
        <f t="shared" si="1522"/>
        <v>36</v>
      </c>
      <c r="N6256">
        <f t="shared" si="1523"/>
        <v>3.1802120141342751</v>
      </c>
    </row>
    <row r="6257" spans="1:14" x14ac:dyDescent="0.55000000000000004">
      <c r="A6257" t="s">
        <v>6400</v>
      </c>
      <c r="B6257" t="s">
        <v>144</v>
      </c>
      <c r="C6257" t="s">
        <v>13</v>
      </c>
      <c r="D6257" t="s">
        <v>87</v>
      </c>
      <c r="E6257" t="s">
        <v>55</v>
      </c>
      <c r="F6257" s="1">
        <v>42975</v>
      </c>
      <c r="G6257" s="1">
        <v>42992</v>
      </c>
      <c r="H6257">
        <v>0</v>
      </c>
      <c r="I6257" t="s">
        <v>16</v>
      </c>
      <c r="J6257" t="s">
        <v>17</v>
      </c>
      <c r="K6257">
        <v>1096</v>
      </c>
    </row>
    <row r="6258" spans="1:14" x14ac:dyDescent="0.55000000000000004">
      <c r="A6258" t="s">
        <v>6401</v>
      </c>
      <c r="B6258" t="s">
        <v>144</v>
      </c>
      <c r="C6258" t="s">
        <v>13</v>
      </c>
      <c r="D6258" t="s">
        <v>102</v>
      </c>
      <c r="E6258" t="s">
        <v>15</v>
      </c>
      <c r="F6258" s="1">
        <v>42975</v>
      </c>
      <c r="G6258" s="1">
        <v>43051</v>
      </c>
      <c r="H6258">
        <v>1215</v>
      </c>
      <c r="I6258" t="s">
        <v>16</v>
      </c>
      <c r="J6258" t="s">
        <v>17</v>
      </c>
      <c r="K6258">
        <v>1096</v>
      </c>
      <c r="M6258">
        <f t="shared" ref="M6258:M6261" si="1524" xml:space="preserve"> H6258 - K6258</f>
        <v>119</v>
      </c>
      <c r="N6258">
        <f t="shared" ref="N6258:N6261" si="1525" xml:space="preserve"> M6258 / H6258 * 100</f>
        <v>9.7942386831275723</v>
      </c>
    </row>
    <row r="6259" spans="1:14" x14ac:dyDescent="0.55000000000000004">
      <c r="A6259" t="s">
        <v>6402</v>
      </c>
      <c r="B6259" t="s">
        <v>41</v>
      </c>
      <c r="C6259" t="s">
        <v>13</v>
      </c>
      <c r="D6259" t="s">
        <v>167</v>
      </c>
      <c r="E6259" t="s">
        <v>15</v>
      </c>
      <c r="F6259" s="1">
        <v>42975</v>
      </c>
      <c r="G6259" s="1">
        <v>43005</v>
      </c>
      <c r="H6259">
        <v>1081</v>
      </c>
      <c r="I6259" t="s">
        <v>39</v>
      </c>
      <c r="J6259" t="s">
        <v>17</v>
      </c>
      <c r="K6259">
        <v>1096</v>
      </c>
      <c r="M6259">
        <f t="shared" si="1524"/>
        <v>-15</v>
      </c>
      <c r="N6259">
        <f t="shared" si="1525"/>
        <v>-1.3876040703052728</v>
      </c>
    </row>
    <row r="6260" spans="1:14" x14ac:dyDescent="0.55000000000000004">
      <c r="A6260" t="s">
        <v>6403</v>
      </c>
      <c r="B6260" t="s">
        <v>41</v>
      </c>
      <c r="C6260" t="s">
        <v>24</v>
      </c>
      <c r="D6260" t="s">
        <v>61</v>
      </c>
      <c r="E6260" t="s">
        <v>15</v>
      </c>
      <c r="F6260" s="1">
        <v>42975</v>
      </c>
      <c r="G6260" s="1">
        <v>43046</v>
      </c>
      <c r="H6260">
        <v>49</v>
      </c>
      <c r="I6260" t="s">
        <v>39</v>
      </c>
      <c r="J6260" t="s">
        <v>25</v>
      </c>
      <c r="K6260">
        <v>55</v>
      </c>
      <c r="M6260">
        <f t="shared" si="1524"/>
        <v>-6</v>
      </c>
      <c r="N6260">
        <f t="shared" si="1525"/>
        <v>-12.244897959183673</v>
      </c>
    </row>
    <row r="6261" spans="1:14" x14ac:dyDescent="0.55000000000000004">
      <c r="A6261" t="s">
        <v>6404</v>
      </c>
      <c r="B6261" t="s">
        <v>60</v>
      </c>
      <c r="C6261" t="s">
        <v>27</v>
      </c>
      <c r="D6261" t="s">
        <v>327</v>
      </c>
      <c r="E6261" t="s">
        <v>15</v>
      </c>
      <c r="F6261" s="1">
        <v>42975</v>
      </c>
      <c r="G6261" s="1">
        <v>42992</v>
      </c>
      <c r="H6261">
        <v>653</v>
      </c>
      <c r="I6261" t="s">
        <v>32</v>
      </c>
      <c r="J6261" t="s">
        <v>17</v>
      </c>
      <c r="K6261">
        <v>550</v>
      </c>
      <c r="M6261">
        <f t="shared" si="1524"/>
        <v>103</v>
      </c>
      <c r="N6261">
        <f t="shared" si="1525"/>
        <v>15.773353751914243</v>
      </c>
    </row>
    <row r="6262" spans="1:14" x14ac:dyDescent="0.55000000000000004">
      <c r="A6262" t="s">
        <v>6405</v>
      </c>
      <c r="B6262" t="s">
        <v>12</v>
      </c>
      <c r="C6262" t="s">
        <v>13</v>
      </c>
      <c r="D6262" t="s">
        <v>137</v>
      </c>
      <c r="E6262" t="s">
        <v>55</v>
      </c>
      <c r="F6262" s="1">
        <v>42975</v>
      </c>
      <c r="G6262" s="1">
        <v>43069</v>
      </c>
      <c r="H6262">
        <v>0</v>
      </c>
      <c r="I6262" t="s">
        <v>16</v>
      </c>
      <c r="J6262" t="s">
        <v>17</v>
      </c>
      <c r="K6262">
        <v>1096</v>
      </c>
    </row>
    <row r="6263" spans="1:14" x14ac:dyDescent="0.55000000000000004">
      <c r="A6263" t="s">
        <v>6406</v>
      </c>
      <c r="B6263" t="s">
        <v>12</v>
      </c>
      <c r="C6263" t="s">
        <v>48</v>
      </c>
      <c r="D6263" t="s">
        <v>54</v>
      </c>
      <c r="E6263" t="s">
        <v>55</v>
      </c>
      <c r="F6263" s="1">
        <v>42975</v>
      </c>
      <c r="G6263" s="1">
        <v>43066</v>
      </c>
      <c r="H6263">
        <v>0</v>
      </c>
      <c r="I6263" t="s">
        <v>16</v>
      </c>
      <c r="J6263" t="s">
        <v>25</v>
      </c>
      <c r="K6263">
        <v>3393</v>
      </c>
    </row>
    <row r="6264" spans="1:14" x14ac:dyDescent="0.55000000000000004">
      <c r="A6264" t="s">
        <v>6407</v>
      </c>
      <c r="B6264" t="s">
        <v>44</v>
      </c>
      <c r="C6264" t="s">
        <v>13</v>
      </c>
      <c r="D6264" t="s">
        <v>137</v>
      </c>
      <c r="E6264" t="s">
        <v>15</v>
      </c>
      <c r="F6264" s="1">
        <v>42975</v>
      </c>
      <c r="G6264" s="1">
        <v>42991</v>
      </c>
      <c r="H6264">
        <v>1105</v>
      </c>
      <c r="I6264" t="s">
        <v>22</v>
      </c>
      <c r="J6264" t="s">
        <v>17</v>
      </c>
      <c r="K6264">
        <v>1096</v>
      </c>
      <c r="M6264">
        <f t="shared" ref="M6264:M6265" si="1526" xml:space="preserve"> H6264 - K6264</f>
        <v>9</v>
      </c>
      <c r="N6264">
        <f t="shared" ref="N6264:N6265" si="1527" xml:space="preserve"> M6264 / H6264 * 100</f>
        <v>0.81447963800904988</v>
      </c>
    </row>
    <row r="6265" spans="1:14" x14ac:dyDescent="0.55000000000000004">
      <c r="A6265" t="s">
        <v>6408</v>
      </c>
      <c r="B6265" t="s">
        <v>108</v>
      </c>
      <c r="C6265" t="s">
        <v>13</v>
      </c>
      <c r="D6265" t="s">
        <v>114</v>
      </c>
      <c r="E6265" t="s">
        <v>15</v>
      </c>
      <c r="F6265" s="1">
        <v>42975</v>
      </c>
      <c r="G6265" s="1">
        <v>42999</v>
      </c>
      <c r="H6265">
        <v>948</v>
      </c>
      <c r="I6265" t="s">
        <v>75</v>
      </c>
      <c r="J6265" t="s">
        <v>17</v>
      </c>
      <c r="K6265">
        <v>1096</v>
      </c>
      <c r="M6265">
        <f t="shared" si="1526"/>
        <v>-148</v>
      </c>
      <c r="N6265">
        <f t="shared" si="1527"/>
        <v>-15.611814345991561</v>
      </c>
    </row>
    <row r="6266" spans="1:14" x14ac:dyDescent="0.55000000000000004">
      <c r="A6266" t="s">
        <v>6409</v>
      </c>
      <c r="B6266" t="s">
        <v>37</v>
      </c>
      <c r="C6266" t="s">
        <v>48</v>
      </c>
      <c r="D6266" t="s">
        <v>90</v>
      </c>
      <c r="E6266" t="s">
        <v>55</v>
      </c>
      <c r="F6266" s="1">
        <v>42975</v>
      </c>
      <c r="G6266" s="1">
        <v>42988</v>
      </c>
      <c r="H6266">
        <v>0</v>
      </c>
      <c r="I6266" t="s">
        <v>39</v>
      </c>
      <c r="J6266" t="s">
        <v>25</v>
      </c>
      <c r="K6266">
        <v>3393</v>
      </c>
    </row>
    <row r="6267" spans="1:14" x14ac:dyDescent="0.55000000000000004">
      <c r="A6267" t="s">
        <v>6410</v>
      </c>
      <c r="B6267" t="s">
        <v>83</v>
      </c>
      <c r="C6267" t="s">
        <v>24</v>
      </c>
      <c r="D6267" t="s">
        <v>757</v>
      </c>
      <c r="E6267" t="s">
        <v>55</v>
      </c>
      <c r="F6267" s="1">
        <v>42975</v>
      </c>
      <c r="G6267" s="1">
        <v>43050</v>
      </c>
      <c r="H6267">
        <v>0</v>
      </c>
      <c r="I6267" t="s">
        <v>85</v>
      </c>
      <c r="J6267" t="s">
        <v>25</v>
      </c>
      <c r="K6267">
        <v>55</v>
      </c>
    </row>
    <row r="6268" spans="1:14" x14ac:dyDescent="0.55000000000000004">
      <c r="A6268" t="s">
        <v>6411</v>
      </c>
      <c r="B6268" t="s">
        <v>34</v>
      </c>
      <c r="C6268" t="s">
        <v>13</v>
      </c>
      <c r="D6268" t="s">
        <v>504</v>
      </c>
      <c r="E6268" t="s">
        <v>55</v>
      </c>
      <c r="F6268" s="1">
        <v>42976</v>
      </c>
      <c r="G6268" s="1">
        <v>42983</v>
      </c>
      <c r="H6268">
        <v>0</v>
      </c>
      <c r="I6268" t="s">
        <v>16</v>
      </c>
      <c r="J6268" t="s">
        <v>17</v>
      </c>
      <c r="K6268">
        <v>1096</v>
      </c>
    </row>
    <row r="6269" spans="1:14" x14ac:dyDescent="0.55000000000000004">
      <c r="A6269" t="s">
        <v>6412</v>
      </c>
      <c r="B6269" t="s">
        <v>34</v>
      </c>
      <c r="C6269" t="s">
        <v>24</v>
      </c>
      <c r="D6269" t="s">
        <v>120</v>
      </c>
      <c r="E6269" t="s">
        <v>15</v>
      </c>
      <c r="F6269" s="1">
        <v>42976</v>
      </c>
      <c r="G6269" s="1">
        <v>43072</v>
      </c>
      <c r="H6269">
        <v>44</v>
      </c>
      <c r="I6269" t="s">
        <v>16</v>
      </c>
      <c r="J6269" t="s">
        <v>25</v>
      </c>
      <c r="K6269">
        <v>55</v>
      </c>
      <c r="M6269">
        <f xml:space="preserve"> H6269 - K6269</f>
        <v>-11</v>
      </c>
      <c r="N6269">
        <f xml:space="preserve"> M6269 / H6269 * 100</f>
        <v>-25</v>
      </c>
    </row>
    <row r="6270" spans="1:14" x14ac:dyDescent="0.55000000000000004">
      <c r="A6270" t="s">
        <v>6413</v>
      </c>
      <c r="B6270" t="s">
        <v>129</v>
      </c>
      <c r="C6270" t="s">
        <v>13</v>
      </c>
      <c r="D6270" t="s">
        <v>78</v>
      </c>
      <c r="E6270" t="s">
        <v>49</v>
      </c>
      <c r="F6270" s="1">
        <v>42976</v>
      </c>
      <c r="I6270" t="s">
        <v>75</v>
      </c>
      <c r="J6270" t="s">
        <v>17</v>
      </c>
      <c r="K6270">
        <v>1096</v>
      </c>
    </row>
    <row r="6271" spans="1:14" x14ac:dyDescent="0.55000000000000004">
      <c r="A6271" t="s">
        <v>6414</v>
      </c>
      <c r="B6271" t="s">
        <v>129</v>
      </c>
      <c r="C6271" t="s">
        <v>20</v>
      </c>
      <c r="D6271" t="s">
        <v>151</v>
      </c>
      <c r="E6271" t="s">
        <v>15</v>
      </c>
      <c r="F6271" s="1">
        <v>42976</v>
      </c>
      <c r="G6271" s="1">
        <v>43054</v>
      </c>
      <c r="H6271">
        <v>4343</v>
      </c>
      <c r="I6271" t="s">
        <v>75</v>
      </c>
      <c r="J6271" t="s">
        <v>17</v>
      </c>
      <c r="K6271">
        <v>4821</v>
      </c>
      <c r="M6271">
        <f t="shared" ref="M6271:M6277" si="1528" xml:space="preserve"> H6271 - K6271</f>
        <v>-478</v>
      </c>
      <c r="N6271">
        <f t="shared" ref="N6271:N6277" si="1529" xml:space="preserve"> M6271 / H6271 * 100</f>
        <v>-11.006216900759844</v>
      </c>
    </row>
    <row r="6272" spans="1:14" x14ac:dyDescent="0.55000000000000004">
      <c r="A6272" t="s">
        <v>6415</v>
      </c>
      <c r="B6272" t="s">
        <v>214</v>
      </c>
      <c r="C6272" t="s">
        <v>57</v>
      </c>
      <c r="D6272" t="s">
        <v>71</v>
      </c>
      <c r="E6272" t="s">
        <v>15</v>
      </c>
      <c r="F6272" s="1">
        <v>42976</v>
      </c>
      <c r="G6272" s="1">
        <v>42991</v>
      </c>
      <c r="H6272">
        <v>5096</v>
      </c>
      <c r="I6272" t="s">
        <v>16</v>
      </c>
      <c r="J6272" t="s">
        <v>17</v>
      </c>
      <c r="K6272">
        <v>5482</v>
      </c>
      <c r="M6272">
        <f t="shared" si="1528"/>
        <v>-386</v>
      </c>
      <c r="N6272">
        <f t="shared" si="1529"/>
        <v>-7.5745682888540031</v>
      </c>
    </row>
    <row r="6273" spans="1:14" x14ac:dyDescent="0.55000000000000004">
      <c r="A6273" t="s">
        <v>6416</v>
      </c>
      <c r="B6273" t="s">
        <v>214</v>
      </c>
      <c r="C6273" t="s">
        <v>57</v>
      </c>
      <c r="D6273" t="s">
        <v>87</v>
      </c>
      <c r="E6273" t="s">
        <v>15</v>
      </c>
      <c r="F6273" s="1">
        <v>42976</v>
      </c>
      <c r="G6273" s="1">
        <v>43008</v>
      </c>
      <c r="H6273">
        <v>4994</v>
      </c>
      <c r="I6273" t="s">
        <v>16</v>
      </c>
      <c r="J6273" t="s">
        <v>17</v>
      </c>
      <c r="K6273">
        <v>5482</v>
      </c>
      <c r="M6273">
        <f t="shared" si="1528"/>
        <v>-488</v>
      </c>
      <c r="N6273">
        <f t="shared" si="1529"/>
        <v>-9.771726071285542</v>
      </c>
    </row>
    <row r="6274" spans="1:14" x14ac:dyDescent="0.55000000000000004">
      <c r="A6274" t="s">
        <v>6417</v>
      </c>
      <c r="B6274" t="s">
        <v>176</v>
      </c>
      <c r="C6274" t="s">
        <v>13</v>
      </c>
      <c r="D6274" t="s">
        <v>221</v>
      </c>
      <c r="E6274" t="s">
        <v>15</v>
      </c>
      <c r="F6274" s="1">
        <v>42976</v>
      </c>
      <c r="G6274" s="1">
        <v>43070</v>
      </c>
      <c r="H6274">
        <v>1251</v>
      </c>
      <c r="I6274" t="s">
        <v>85</v>
      </c>
      <c r="J6274" t="s">
        <v>17</v>
      </c>
      <c r="K6274">
        <v>1096</v>
      </c>
      <c r="M6274">
        <f t="shared" si="1528"/>
        <v>155</v>
      </c>
      <c r="N6274">
        <f t="shared" si="1529"/>
        <v>12.390087929656275</v>
      </c>
    </row>
    <row r="6275" spans="1:14" x14ac:dyDescent="0.55000000000000004">
      <c r="A6275" t="s">
        <v>6418</v>
      </c>
      <c r="B6275" t="s">
        <v>153</v>
      </c>
      <c r="C6275" t="s">
        <v>27</v>
      </c>
      <c r="D6275" t="s">
        <v>249</v>
      </c>
      <c r="E6275" t="s">
        <v>15</v>
      </c>
      <c r="F6275" s="1">
        <v>42976</v>
      </c>
      <c r="G6275" s="1">
        <v>43050</v>
      </c>
      <c r="H6275">
        <v>602</v>
      </c>
      <c r="I6275" t="s">
        <v>75</v>
      </c>
      <c r="J6275" t="s">
        <v>17</v>
      </c>
      <c r="K6275">
        <v>550</v>
      </c>
      <c r="M6275">
        <f t="shared" si="1528"/>
        <v>52</v>
      </c>
      <c r="N6275">
        <f t="shared" si="1529"/>
        <v>8.6378737541528228</v>
      </c>
    </row>
    <row r="6276" spans="1:14" x14ac:dyDescent="0.55000000000000004">
      <c r="A6276" t="s">
        <v>6419</v>
      </c>
      <c r="B6276" t="s">
        <v>153</v>
      </c>
      <c r="C6276" t="s">
        <v>27</v>
      </c>
      <c r="D6276" t="s">
        <v>341</v>
      </c>
      <c r="E6276" t="s">
        <v>15</v>
      </c>
      <c r="F6276" s="1">
        <v>42976</v>
      </c>
      <c r="G6276" s="1">
        <v>42986</v>
      </c>
      <c r="H6276">
        <v>600</v>
      </c>
      <c r="I6276" t="s">
        <v>75</v>
      </c>
      <c r="J6276" t="s">
        <v>17</v>
      </c>
      <c r="K6276">
        <v>550</v>
      </c>
      <c r="M6276">
        <f t="shared" si="1528"/>
        <v>50</v>
      </c>
      <c r="N6276">
        <f t="shared" si="1529"/>
        <v>8.3333333333333321</v>
      </c>
    </row>
    <row r="6277" spans="1:14" x14ac:dyDescent="0.55000000000000004">
      <c r="A6277" t="s">
        <v>6420</v>
      </c>
      <c r="B6277" t="s">
        <v>153</v>
      </c>
      <c r="C6277" t="s">
        <v>27</v>
      </c>
      <c r="D6277" t="s">
        <v>290</v>
      </c>
      <c r="E6277" t="s">
        <v>15</v>
      </c>
      <c r="F6277" s="1">
        <v>42976</v>
      </c>
      <c r="G6277" s="1">
        <v>42987</v>
      </c>
      <c r="H6277">
        <v>595</v>
      </c>
      <c r="I6277" t="s">
        <v>75</v>
      </c>
      <c r="J6277" t="s">
        <v>17</v>
      </c>
      <c r="K6277">
        <v>550</v>
      </c>
      <c r="M6277">
        <f t="shared" si="1528"/>
        <v>45</v>
      </c>
      <c r="N6277">
        <f t="shared" si="1529"/>
        <v>7.5630252100840334</v>
      </c>
    </row>
    <row r="6278" spans="1:14" x14ac:dyDescent="0.55000000000000004">
      <c r="A6278" t="s">
        <v>6421</v>
      </c>
      <c r="B6278" t="s">
        <v>77</v>
      </c>
      <c r="C6278" t="s">
        <v>24</v>
      </c>
      <c r="D6278" t="s">
        <v>61</v>
      </c>
      <c r="E6278" t="s">
        <v>55</v>
      </c>
      <c r="F6278" s="1">
        <v>42976</v>
      </c>
      <c r="G6278" s="1">
        <v>43064</v>
      </c>
      <c r="H6278">
        <v>0</v>
      </c>
      <c r="I6278" t="s">
        <v>39</v>
      </c>
      <c r="J6278" t="s">
        <v>25</v>
      </c>
      <c r="K6278">
        <v>55</v>
      </c>
    </row>
    <row r="6279" spans="1:14" x14ac:dyDescent="0.55000000000000004">
      <c r="A6279" t="s">
        <v>6422</v>
      </c>
      <c r="B6279" t="s">
        <v>53</v>
      </c>
      <c r="C6279" t="s">
        <v>20</v>
      </c>
      <c r="D6279" t="s">
        <v>28</v>
      </c>
      <c r="E6279" t="s">
        <v>55</v>
      </c>
      <c r="F6279" s="1">
        <v>42976</v>
      </c>
      <c r="G6279" s="1">
        <v>43040</v>
      </c>
      <c r="H6279">
        <v>0</v>
      </c>
      <c r="I6279" t="s">
        <v>22</v>
      </c>
      <c r="J6279" t="s">
        <v>17</v>
      </c>
      <c r="K6279">
        <v>4821</v>
      </c>
    </row>
    <row r="6280" spans="1:14" x14ac:dyDescent="0.55000000000000004">
      <c r="A6280" t="s">
        <v>6423</v>
      </c>
      <c r="B6280" t="s">
        <v>63</v>
      </c>
      <c r="C6280" t="s">
        <v>48</v>
      </c>
      <c r="D6280" t="s">
        <v>327</v>
      </c>
      <c r="E6280" t="s">
        <v>15</v>
      </c>
      <c r="F6280" s="1">
        <v>42976</v>
      </c>
      <c r="G6280" s="1">
        <v>43100</v>
      </c>
      <c r="H6280">
        <v>3064</v>
      </c>
      <c r="I6280" t="s">
        <v>39</v>
      </c>
      <c r="J6280" t="s">
        <v>25</v>
      </c>
      <c r="K6280">
        <v>3393</v>
      </c>
      <c r="M6280">
        <f xml:space="preserve"> H6280 - K6280</f>
        <v>-329</v>
      </c>
      <c r="N6280">
        <f xml:space="preserve"> M6280 / H6280 * 100</f>
        <v>-10.737597911227153</v>
      </c>
    </row>
    <row r="6281" spans="1:14" x14ac:dyDescent="0.55000000000000004">
      <c r="A6281" t="s">
        <v>6424</v>
      </c>
      <c r="B6281" t="s">
        <v>41</v>
      </c>
      <c r="C6281" t="s">
        <v>48</v>
      </c>
      <c r="D6281" t="s">
        <v>530</v>
      </c>
      <c r="E6281" t="s">
        <v>49</v>
      </c>
      <c r="F6281" s="1">
        <v>42976</v>
      </c>
      <c r="I6281" t="s">
        <v>39</v>
      </c>
      <c r="J6281" t="s">
        <v>25</v>
      </c>
      <c r="K6281">
        <v>3393</v>
      </c>
    </row>
    <row r="6282" spans="1:14" x14ac:dyDescent="0.55000000000000004">
      <c r="A6282" t="s">
        <v>6425</v>
      </c>
      <c r="B6282" t="s">
        <v>12</v>
      </c>
      <c r="C6282" t="s">
        <v>24</v>
      </c>
      <c r="D6282" t="s">
        <v>35</v>
      </c>
      <c r="E6282" t="s">
        <v>55</v>
      </c>
      <c r="F6282" s="1">
        <v>42976</v>
      </c>
      <c r="G6282" s="1">
        <v>43055</v>
      </c>
      <c r="H6282">
        <v>0</v>
      </c>
      <c r="I6282" t="s">
        <v>16</v>
      </c>
      <c r="J6282" t="s">
        <v>25</v>
      </c>
      <c r="K6282">
        <v>55</v>
      </c>
    </row>
    <row r="6283" spans="1:14" x14ac:dyDescent="0.55000000000000004">
      <c r="A6283" t="s">
        <v>6426</v>
      </c>
      <c r="B6283" t="s">
        <v>44</v>
      </c>
      <c r="C6283" t="s">
        <v>48</v>
      </c>
      <c r="D6283" t="s">
        <v>45</v>
      </c>
      <c r="E6283" t="s">
        <v>55</v>
      </c>
      <c r="F6283" s="1">
        <v>42976</v>
      </c>
      <c r="G6283" s="1">
        <v>43067</v>
      </c>
      <c r="H6283">
        <v>0</v>
      </c>
      <c r="I6283" t="s">
        <v>22</v>
      </c>
      <c r="J6283" t="s">
        <v>25</v>
      </c>
      <c r="K6283">
        <v>3393</v>
      </c>
    </row>
    <row r="6284" spans="1:14" x14ac:dyDescent="0.55000000000000004">
      <c r="A6284" t="s">
        <v>6427</v>
      </c>
      <c r="B6284" t="s">
        <v>108</v>
      </c>
      <c r="C6284" t="s">
        <v>57</v>
      </c>
      <c r="D6284" t="s">
        <v>109</v>
      </c>
      <c r="E6284" t="s">
        <v>15</v>
      </c>
      <c r="F6284" s="1">
        <v>42976</v>
      </c>
      <c r="G6284" s="1">
        <v>43094</v>
      </c>
      <c r="H6284">
        <v>5790</v>
      </c>
      <c r="I6284" t="s">
        <v>75</v>
      </c>
      <c r="J6284" t="s">
        <v>17</v>
      </c>
      <c r="K6284">
        <v>5482</v>
      </c>
      <c r="M6284">
        <f t="shared" ref="M6284:M6288" si="1530" xml:space="preserve"> H6284 - K6284</f>
        <v>308</v>
      </c>
      <c r="N6284">
        <f t="shared" ref="N6284:N6288" si="1531" xml:space="preserve"> M6284 / H6284 * 100</f>
        <v>5.3195164075993091</v>
      </c>
    </row>
    <row r="6285" spans="1:14" x14ac:dyDescent="0.55000000000000004">
      <c r="A6285" t="s">
        <v>6428</v>
      </c>
      <c r="B6285" t="s">
        <v>99</v>
      </c>
      <c r="C6285" t="s">
        <v>20</v>
      </c>
      <c r="D6285" t="s">
        <v>84</v>
      </c>
      <c r="E6285" t="s">
        <v>15</v>
      </c>
      <c r="F6285" s="1">
        <v>42976</v>
      </c>
      <c r="G6285" s="1">
        <v>42983</v>
      </c>
      <c r="H6285">
        <v>5688</v>
      </c>
      <c r="I6285" t="s">
        <v>85</v>
      </c>
      <c r="J6285" t="s">
        <v>17</v>
      </c>
      <c r="K6285">
        <v>4821</v>
      </c>
      <c r="M6285">
        <f t="shared" si="1530"/>
        <v>867</v>
      </c>
      <c r="N6285">
        <f t="shared" si="1531"/>
        <v>15.242616033755274</v>
      </c>
    </row>
    <row r="6286" spans="1:14" x14ac:dyDescent="0.55000000000000004">
      <c r="A6286" t="s">
        <v>6429</v>
      </c>
      <c r="B6286" t="s">
        <v>70</v>
      </c>
      <c r="C6286" t="s">
        <v>27</v>
      </c>
      <c r="D6286" t="s">
        <v>14</v>
      </c>
      <c r="E6286" t="s">
        <v>15</v>
      </c>
      <c r="F6286" s="1">
        <v>42976</v>
      </c>
      <c r="G6286" s="1">
        <v>43041</v>
      </c>
      <c r="H6286">
        <v>672</v>
      </c>
      <c r="I6286" t="s">
        <v>16</v>
      </c>
      <c r="J6286" t="s">
        <v>17</v>
      </c>
      <c r="K6286">
        <v>550</v>
      </c>
      <c r="M6286">
        <f t="shared" si="1530"/>
        <v>122</v>
      </c>
      <c r="N6286">
        <f t="shared" si="1531"/>
        <v>18.154761904761905</v>
      </c>
    </row>
    <row r="6287" spans="1:14" x14ac:dyDescent="0.55000000000000004">
      <c r="A6287" t="s">
        <v>6430</v>
      </c>
      <c r="B6287" t="s">
        <v>70</v>
      </c>
      <c r="C6287" t="s">
        <v>24</v>
      </c>
      <c r="D6287" t="s">
        <v>51</v>
      </c>
      <c r="E6287" t="s">
        <v>15</v>
      </c>
      <c r="F6287" s="1">
        <v>42976</v>
      </c>
      <c r="G6287" s="1">
        <v>43077</v>
      </c>
      <c r="H6287">
        <v>62</v>
      </c>
      <c r="I6287" t="s">
        <v>16</v>
      </c>
      <c r="J6287" t="s">
        <v>25</v>
      </c>
      <c r="K6287">
        <v>55</v>
      </c>
      <c r="M6287">
        <f t="shared" si="1530"/>
        <v>7</v>
      </c>
      <c r="N6287">
        <f t="shared" si="1531"/>
        <v>11.29032258064516</v>
      </c>
    </row>
    <row r="6288" spans="1:14" x14ac:dyDescent="0.55000000000000004">
      <c r="A6288" t="s">
        <v>6431</v>
      </c>
      <c r="B6288" t="s">
        <v>37</v>
      </c>
      <c r="C6288" t="s">
        <v>20</v>
      </c>
      <c r="D6288" t="s">
        <v>80</v>
      </c>
      <c r="E6288" t="s">
        <v>15</v>
      </c>
      <c r="F6288" s="1">
        <v>42976</v>
      </c>
      <c r="G6288" s="1">
        <v>43088</v>
      </c>
      <c r="H6288">
        <v>4577</v>
      </c>
      <c r="I6288" t="s">
        <v>39</v>
      </c>
      <c r="J6288" t="s">
        <v>17</v>
      </c>
      <c r="K6288">
        <v>4821</v>
      </c>
      <c r="M6288">
        <f t="shared" si="1530"/>
        <v>-244</v>
      </c>
      <c r="N6288">
        <f t="shared" si="1531"/>
        <v>-5.3310028402883987</v>
      </c>
    </row>
    <row r="6289" spans="1:14" x14ac:dyDescent="0.55000000000000004">
      <c r="A6289" t="s">
        <v>6432</v>
      </c>
      <c r="B6289" t="s">
        <v>83</v>
      </c>
      <c r="C6289" t="s">
        <v>27</v>
      </c>
      <c r="E6289" t="s">
        <v>49</v>
      </c>
      <c r="F6289" s="1">
        <v>42976</v>
      </c>
      <c r="I6289" t="s">
        <v>85</v>
      </c>
      <c r="J6289" t="s">
        <v>17</v>
      </c>
      <c r="K6289">
        <v>550</v>
      </c>
    </row>
    <row r="6290" spans="1:14" x14ac:dyDescent="0.55000000000000004">
      <c r="A6290" t="s">
        <v>6433</v>
      </c>
      <c r="B6290" t="s">
        <v>34</v>
      </c>
      <c r="C6290" t="s">
        <v>24</v>
      </c>
      <c r="D6290" t="s">
        <v>146</v>
      </c>
      <c r="E6290" t="s">
        <v>55</v>
      </c>
      <c r="F6290" s="1">
        <v>42977</v>
      </c>
      <c r="G6290" s="1">
        <v>43058</v>
      </c>
      <c r="H6290">
        <v>0</v>
      </c>
      <c r="I6290" t="s">
        <v>16</v>
      </c>
      <c r="J6290" t="s">
        <v>25</v>
      </c>
      <c r="K6290">
        <v>55</v>
      </c>
    </row>
    <row r="6291" spans="1:14" x14ac:dyDescent="0.55000000000000004">
      <c r="A6291" t="s">
        <v>6434</v>
      </c>
      <c r="B6291" t="s">
        <v>34</v>
      </c>
      <c r="C6291" t="s">
        <v>13</v>
      </c>
      <c r="D6291" t="s">
        <v>87</v>
      </c>
      <c r="E6291" t="s">
        <v>15</v>
      </c>
      <c r="F6291" s="1">
        <v>42977</v>
      </c>
      <c r="G6291" s="1">
        <v>43095</v>
      </c>
      <c r="H6291">
        <v>1118</v>
      </c>
      <c r="I6291" t="s">
        <v>16</v>
      </c>
      <c r="J6291" t="s">
        <v>17</v>
      </c>
      <c r="K6291">
        <v>1096</v>
      </c>
      <c r="M6291">
        <f t="shared" ref="M6291:M6294" si="1532" xml:space="preserve"> H6291 - K6291</f>
        <v>22</v>
      </c>
      <c r="N6291">
        <f t="shared" ref="N6291:N6294" si="1533" xml:space="preserve"> M6291 / H6291 * 100</f>
        <v>1.9677996422182469</v>
      </c>
    </row>
    <row r="6292" spans="1:14" x14ac:dyDescent="0.55000000000000004">
      <c r="A6292" t="s">
        <v>6435</v>
      </c>
      <c r="B6292" t="s">
        <v>34</v>
      </c>
      <c r="C6292" t="s">
        <v>24</v>
      </c>
      <c r="D6292" t="s">
        <v>199</v>
      </c>
      <c r="E6292" t="s">
        <v>15</v>
      </c>
      <c r="F6292" s="1">
        <v>42977</v>
      </c>
      <c r="G6292" s="1">
        <v>42986</v>
      </c>
      <c r="H6292">
        <v>55</v>
      </c>
      <c r="I6292" t="s">
        <v>16</v>
      </c>
      <c r="J6292" t="s">
        <v>25</v>
      </c>
      <c r="K6292">
        <v>55</v>
      </c>
      <c r="M6292">
        <f t="shared" si="1532"/>
        <v>0</v>
      </c>
      <c r="N6292">
        <f t="shared" si="1533"/>
        <v>0</v>
      </c>
    </row>
    <row r="6293" spans="1:14" x14ac:dyDescent="0.55000000000000004">
      <c r="A6293" t="s">
        <v>6436</v>
      </c>
      <c r="B6293" t="s">
        <v>150</v>
      </c>
      <c r="C6293" t="s">
        <v>20</v>
      </c>
      <c r="D6293" t="s">
        <v>92</v>
      </c>
      <c r="E6293" t="s">
        <v>15</v>
      </c>
      <c r="F6293" s="1">
        <v>42977</v>
      </c>
      <c r="G6293" s="1">
        <v>43090</v>
      </c>
      <c r="H6293">
        <v>5052</v>
      </c>
      <c r="I6293" t="s">
        <v>75</v>
      </c>
      <c r="J6293" t="s">
        <v>17</v>
      </c>
      <c r="K6293">
        <v>4821</v>
      </c>
      <c r="M6293">
        <f t="shared" si="1532"/>
        <v>231</v>
      </c>
      <c r="N6293">
        <f t="shared" si="1533"/>
        <v>4.5724465558194778</v>
      </c>
    </row>
    <row r="6294" spans="1:14" x14ac:dyDescent="0.55000000000000004">
      <c r="A6294" t="s">
        <v>6437</v>
      </c>
      <c r="B6294" t="s">
        <v>150</v>
      </c>
      <c r="C6294" t="s">
        <v>20</v>
      </c>
      <c r="D6294" t="s">
        <v>100</v>
      </c>
      <c r="E6294" t="s">
        <v>15</v>
      </c>
      <c r="F6294" s="1">
        <v>42977</v>
      </c>
      <c r="G6294" s="1">
        <v>42982</v>
      </c>
      <c r="H6294">
        <v>4023</v>
      </c>
      <c r="I6294" t="s">
        <v>75</v>
      </c>
      <c r="J6294" t="s">
        <v>17</v>
      </c>
      <c r="K6294">
        <v>4821</v>
      </c>
      <c r="M6294">
        <f t="shared" si="1532"/>
        <v>-798</v>
      </c>
      <c r="N6294">
        <f t="shared" si="1533"/>
        <v>-19.835943325876212</v>
      </c>
    </row>
    <row r="6295" spans="1:14" x14ac:dyDescent="0.55000000000000004">
      <c r="A6295" t="s">
        <v>6438</v>
      </c>
      <c r="B6295" t="s">
        <v>129</v>
      </c>
      <c r="C6295" t="s">
        <v>24</v>
      </c>
      <c r="E6295" t="s">
        <v>49</v>
      </c>
      <c r="F6295" s="1">
        <v>42977</v>
      </c>
      <c r="I6295" t="s">
        <v>75</v>
      </c>
      <c r="J6295" t="s">
        <v>25</v>
      </c>
      <c r="K6295">
        <v>55</v>
      </c>
    </row>
    <row r="6296" spans="1:14" x14ac:dyDescent="0.55000000000000004">
      <c r="A6296" t="s">
        <v>6439</v>
      </c>
      <c r="B6296" t="s">
        <v>129</v>
      </c>
      <c r="C6296" t="s">
        <v>24</v>
      </c>
      <c r="D6296" t="s">
        <v>530</v>
      </c>
      <c r="E6296" t="s">
        <v>15</v>
      </c>
      <c r="F6296" s="1">
        <v>42977</v>
      </c>
      <c r="G6296" s="1">
        <v>42986</v>
      </c>
      <c r="H6296">
        <v>57</v>
      </c>
      <c r="I6296" t="s">
        <v>75</v>
      </c>
      <c r="J6296" t="s">
        <v>25</v>
      </c>
      <c r="K6296">
        <v>55</v>
      </c>
      <c r="M6296">
        <f t="shared" ref="M6296:M6297" si="1534" xml:space="preserve"> H6296 - K6296</f>
        <v>2</v>
      </c>
      <c r="N6296">
        <f t="shared" ref="N6296:N6297" si="1535" xml:space="preserve"> M6296 / H6296 * 100</f>
        <v>3.5087719298245612</v>
      </c>
    </row>
    <row r="6297" spans="1:14" x14ac:dyDescent="0.55000000000000004">
      <c r="A6297" t="s">
        <v>6440</v>
      </c>
      <c r="B6297" t="s">
        <v>176</v>
      </c>
      <c r="C6297" t="s">
        <v>24</v>
      </c>
      <c r="D6297" t="s">
        <v>249</v>
      </c>
      <c r="E6297" t="s">
        <v>15</v>
      </c>
      <c r="F6297" s="1">
        <v>42977</v>
      </c>
      <c r="G6297" s="1">
        <v>43062</v>
      </c>
      <c r="H6297">
        <v>59</v>
      </c>
      <c r="I6297" t="s">
        <v>85</v>
      </c>
      <c r="J6297" t="s">
        <v>25</v>
      </c>
      <c r="K6297">
        <v>55</v>
      </c>
      <c r="M6297">
        <f t="shared" si="1534"/>
        <v>4</v>
      </c>
      <c r="N6297">
        <f t="shared" si="1535"/>
        <v>6.7796610169491522</v>
      </c>
    </row>
    <row r="6298" spans="1:14" x14ac:dyDescent="0.55000000000000004">
      <c r="A6298" t="s">
        <v>6441</v>
      </c>
      <c r="B6298" t="s">
        <v>73</v>
      </c>
      <c r="C6298" t="s">
        <v>24</v>
      </c>
      <c r="D6298" t="s">
        <v>74</v>
      </c>
      <c r="E6298" t="s">
        <v>55</v>
      </c>
      <c r="F6298" s="1">
        <v>42977</v>
      </c>
      <c r="G6298" s="1">
        <v>43057</v>
      </c>
      <c r="H6298">
        <v>0</v>
      </c>
      <c r="I6298" t="s">
        <v>75</v>
      </c>
      <c r="J6298" t="s">
        <v>25</v>
      </c>
      <c r="K6298">
        <v>55</v>
      </c>
    </row>
    <row r="6299" spans="1:14" x14ac:dyDescent="0.55000000000000004">
      <c r="A6299" t="s">
        <v>6442</v>
      </c>
      <c r="B6299" t="s">
        <v>73</v>
      </c>
      <c r="C6299" t="s">
        <v>20</v>
      </c>
      <c r="D6299" t="s">
        <v>191</v>
      </c>
      <c r="E6299" t="s">
        <v>15</v>
      </c>
      <c r="F6299" s="1">
        <v>42977</v>
      </c>
      <c r="G6299" s="1">
        <v>42985</v>
      </c>
      <c r="H6299">
        <v>5544</v>
      </c>
      <c r="I6299" t="s">
        <v>75</v>
      </c>
      <c r="J6299" t="s">
        <v>17</v>
      </c>
      <c r="K6299">
        <v>4821</v>
      </c>
      <c r="M6299">
        <f xml:space="preserve"> H6299 - K6299</f>
        <v>723</v>
      </c>
      <c r="N6299">
        <f xml:space="preserve"> M6299 / H6299 * 100</f>
        <v>13.041125541125542</v>
      </c>
    </row>
    <row r="6300" spans="1:14" x14ac:dyDescent="0.55000000000000004">
      <c r="A6300" t="s">
        <v>6443</v>
      </c>
      <c r="B6300" t="s">
        <v>19</v>
      </c>
      <c r="C6300" t="s">
        <v>20</v>
      </c>
      <c r="D6300" t="s">
        <v>87</v>
      </c>
      <c r="E6300" t="s">
        <v>55</v>
      </c>
      <c r="F6300" s="1">
        <v>42977</v>
      </c>
      <c r="G6300" s="1">
        <v>43054</v>
      </c>
      <c r="H6300">
        <v>0</v>
      </c>
      <c r="I6300" t="s">
        <v>22</v>
      </c>
      <c r="J6300" t="s">
        <v>17</v>
      </c>
      <c r="K6300">
        <v>4821</v>
      </c>
    </row>
    <row r="6301" spans="1:14" x14ac:dyDescent="0.55000000000000004">
      <c r="A6301" t="s">
        <v>6444</v>
      </c>
      <c r="B6301" t="s">
        <v>19</v>
      </c>
      <c r="C6301" t="s">
        <v>24</v>
      </c>
      <c r="D6301" t="s">
        <v>71</v>
      </c>
      <c r="E6301" t="s">
        <v>55</v>
      </c>
      <c r="F6301" s="1">
        <v>42977</v>
      </c>
      <c r="G6301" s="1">
        <v>42978</v>
      </c>
      <c r="H6301">
        <v>0</v>
      </c>
      <c r="I6301" t="s">
        <v>22</v>
      </c>
      <c r="J6301" t="s">
        <v>25</v>
      </c>
      <c r="K6301">
        <v>55</v>
      </c>
    </row>
    <row r="6302" spans="1:14" x14ac:dyDescent="0.55000000000000004">
      <c r="A6302" t="s">
        <v>6445</v>
      </c>
      <c r="B6302" t="s">
        <v>19</v>
      </c>
      <c r="C6302" t="s">
        <v>20</v>
      </c>
      <c r="D6302" t="s">
        <v>230</v>
      </c>
      <c r="E6302" t="s">
        <v>15</v>
      </c>
      <c r="F6302" s="1">
        <v>42977</v>
      </c>
      <c r="G6302" s="1">
        <v>42996</v>
      </c>
      <c r="H6302">
        <v>4598</v>
      </c>
      <c r="I6302" t="s">
        <v>22</v>
      </c>
      <c r="J6302" t="s">
        <v>17</v>
      </c>
      <c r="K6302">
        <v>4821</v>
      </c>
      <c r="M6302">
        <f t="shared" ref="M6302:M6305" si="1536" xml:space="preserve"> H6302 - K6302</f>
        <v>-223</v>
      </c>
      <c r="N6302">
        <f t="shared" ref="N6302:N6305" si="1537" xml:space="preserve"> M6302 / H6302 * 100</f>
        <v>-4.8499347542409739</v>
      </c>
    </row>
    <row r="6303" spans="1:14" x14ac:dyDescent="0.55000000000000004">
      <c r="A6303" t="s">
        <v>6446</v>
      </c>
      <c r="B6303" t="s">
        <v>19</v>
      </c>
      <c r="C6303" t="s">
        <v>20</v>
      </c>
      <c r="D6303" t="s">
        <v>131</v>
      </c>
      <c r="E6303" t="s">
        <v>15</v>
      </c>
      <c r="F6303" s="1">
        <v>42977</v>
      </c>
      <c r="G6303" s="1">
        <v>42988</v>
      </c>
      <c r="H6303">
        <v>5008</v>
      </c>
      <c r="I6303" t="s">
        <v>22</v>
      </c>
      <c r="J6303" t="s">
        <v>17</v>
      </c>
      <c r="K6303">
        <v>4821</v>
      </c>
      <c r="M6303">
        <f t="shared" si="1536"/>
        <v>187</v>
      </c>
      <c r="N6303">
        <f t="shared" si="1537"/>
        <v>3.7340255591054312</v>
      </c>
    </row>
    <row r="6304" spans="1:14" x14ac:dyDescent="0.55000000000000004">
      <c r="A6304" t="s">
        <v>6447</v>
      </c>
      <c r="B6304" t="s">
        <v>19</v>
      </c>
      <c r="C6304" t="s">
        <v>20</v>
      </c>
      <c r="D6304" t="s">
        <v>199</v>
      </c>
      <c r="E6304" t="s">
        <v>15</v>
      </c>
      <c r="F6304" s="1">
        <v>42977</v>
      </c>
      <c r="G6304" s="1">
        <v>43078</v>
      </c>
      <c r="H6304">
        <v>3932</v>
      </c>
      <c r="I6304" t="s">
        <v>22</v>
      </c>
      <c r="J6304" t="s">
        <v>17</v>
      </c>
      <c r="K6304">
        <v>4821</v>
      </c>
      <c r="M6304">
        <f t="shared" si="1536"/>
        <v>-889</v>
      </c>
      <c r="N6304">
        <f t="shared" si="1537"/>
        <v>-22.609359104781284</v>
      </c>
    </row>
    <row r="6305" spans="1:14" x14ac:dyDescent="0.55000000000000004">
      <c r="A6305" t="s">
        <v>6448</v>
      </c>
      <c r="B6305" t="s">
        <v>153</v>
      </c>
      <c r="C6305" t="s">
        <v>13</v>
      </c>
      <c r="D6305" t="s">
        <v>312</v>
      </c>
      <c r="E6305" t="s">
        <v>15</v>
      </c>
      <c r="F6305" s="1">
        <v>42977</v>
      </c>
      <c r="G6305" s="1">
        <v>43098</v>
      </c>
      <c r="H6305">
        <v>1166</v>
      </c>
      <c r="I6305" t="s">
        <v>75</v>
      </c>
      <c r="J6305" t="s">
        <v>17</v>
      </c>
      <c r="K6305">
        <v>1096</v>
      </c>
      <c r="M6305">
        <f t="shared" si="1536"/>
        <v>70</v>
      </c>
      <c r="N6305">
        <f t="shared" si="1537"/>
        <v>6.0034305317324188</v>
      </c>
    </row>
    <row r="6306" spans="1:14" x14ac:dyDescent="0.55000000000000004">
      <c r="A6306" t="s">
        <v>6449</v>
      </c>
      <c r="B6306" t="s">
        <v>53</v>
      </c>
      <c r="C6306" t="s">
        <v>13</v>
      </c>
      <c r="D6306" t="s">
        <v>35</v>
      </c>
      <c r="E6306" t="s">
        <v>55</v>
      </c>
      <c r="F6306" s="1">
        <v>42977</v>
      </c>
      <c r="G6306" s="1">
        <v>43075</v>
      </c>
      <c r="H6306">
        <v>0</v>
      </c>
      <c r="I6306" t="s">
        <v>22</v>
      </c>
      <c r="J6306" t="s">
        <v>17</v>
      </c>
      <c r="K6306">
        <v>1096</v>
      </c>
    </row>
    <row r="6307" spans="1:14" x14ac:dyDescent="0.55000000000000004">
      <c r="A6307" t="s">
        <v>6450</v>
      </c>
      <c r="B6307" t="s">
        <v>63</v>
      </c>
      <c r="C6307" t="s">
        <v>13</v>
      </c>
      <c r="D6307" t="s">
        <v>186</v>
      </c>
      <c r="E6307" t="s">
        <v>15</v>
      </c>
      <c r="F6307" s="1">
        <v>42977</v>
      </c>
      <c r="G6307" s="1">
        <v>42984</v>
      </c>
      <c r="H6307">
        <v>1195</v>
      </c>
      <c r="I6307" t="s">
        <v>39</v>
      </c>
      <c r="J6307" t="s">
        <v>17</v>
      </c>
      <c r="K6307">
        <v>1096</v>
      </c>
      <c r="M6307">
        <f xml:space="preserve"> H6307 - K6307</f>
        <v>99</v>
      </c>
      <c r="N6307">
        <f xml:space="preserve"> M6307 / H6307 * 100</f>
        <v>8.2845188284518834</v>
      </c>
    </row>
    <row r="6308" spans="1:14" x14ac:dyDescent="0.55000000000000004">
      <c r="A6308" t="s">
        <v>6451</v>
      </c>
      <c r="B6308" t="s">
        <v>47</v>
      </c>
      <c r="C6308" t="s">
        <v>24</v>
      </c>
      <c r="D6308" t="s">
        <v>104</v>
      </c>
      <c r="E6308" t="s">
        <v>55</v>
      </c>
      <c r="F6308" s="1">
        <v>42977</v>
      </c>
      <c r="G6308" s="1">
        <v>43043</v>
      </c>
      <c r="H6308">
        <v>0</v>
      </c>
      <c r="I6308" t="s">
        <v>32</v>
      </c>
      <c r="J6308" t="s">
        <v>25</v>
      </c>
      <c r="K6308">
        <v>55</v>
      </c>
    </row>
    <row r="6309" spans="1:14" x14ac:dyDescent="0.55000000000000004">
      <c r="A6309" t="s">
        <v>6452</v>
      </c>
      <c r="B6309" t="s">
        <v>264</v>
      </c>
      <c r="C6309" t="s">
        <v>27</v>
      </c>
      <c r="D6309" t="s">
        <v>54</v>
      </c>
      <c r="E6309" t="s">
        <v>15</v>
      </c>
      <c r="F6309" s="1">
        <v>42977</v>
      </c>
      <c r="G6309" s="1">
        <v>43092</v>
      </c>
      <c r="H6309">
        <v>551</v>
      </c>
      <c r="I6309" t="s">
        <v>22</v>
      </c>
      <c r="J6309" t="s">
        <v>17</v>
      </c>
      <c r="K6309">
        <v>550</v>
      </c>
      <c r="M6309">
        <f t="shared" ref="M6309:M6310" si="1538" xml:space="preserve"> H6309 - K6309</f>
        <v>1</v>
      </c>
      <c r="N6309">
        <f t="shared" ref="N6309:N6310" si="1539" xml:space="preserve"> M6309 / H6309 * 100</f>
        <v>0.18148820326678766</v>
      </c>
    </row>
    <row r="6310" spans="1:14" x14ac:dyDescent="0.55000000000000004">
      <c r="A6310" t="s">
        <v>6453</v>
      </c>
      <c r="B6310" t="s">
        <v>264</v>
      </c>
      <c r="C6310" t="s">
        <v>27</v>
      </c>
      <c r="D6310" t="s">
        <v>225</v>
      </c>
      <c r="E6310" t="s">
        <v>15</v>
      </c>
      <c r="F6310" s="1">
        <v>42977</v>
      </c>
      <c r="G6310" s="1">
        <v>42986</v>
      </c>
      <c r="H6310">
        <v>623</v>
      </c>
      <c r="I6310" t="s">
        <v>22</v>
      </c>
      <c r="J6310" t="s">
        <v>17</v>
      </c>
      <c r="K6310">
        <v>550</v>
      </c>
      <c r="M6310">
        <f t="shared" si="1538"/>
        <v>73</v>
      </c>
      <c r="N6310">
        <f t="shared" si="1539"/>
        <v>11.717495987158909</v>
      </c>
    </row>
    <row r="6311" spans="1:14" x14ac:dyDescent="0.55000000000000004">
      <c r="A6311" t="s">
        <v>6454</v>
      </c>
      <c r="B6311" t="s">
        <v>106</v>
      </c>
      <c r="C6311" t="s">
        <v>20</v>
      </c>
      <c r="D6311" t="s">
        <v>167</v>
      </c>
      <c r="E6311" t="s">
        <v>55</v>
      </c>
      <c r="F6311" s="1">
        <v>42977</v>
      </c>
      <c r="G6311" s="1">
        <v>43055</v>
      </c>
      <c r="H6311">
        <v>0</v>
      </c>
      <c r="I6311" t="s">
        <v>32</v>
      </c>
      <c r="J6311" t="s">
        <v>17</v>
      </c>
      <c r="K6311">
        <v>4821</v>
      </c>
    </row>
    <row r="6312" spans="1:14" x14ac:dyDescent="0.55000000000000004">
      <c r="A6312" t="s">
        <v>6455</v>
      </c>
      <c r="B6312" t="s">
        <v>106</v>
      </c>
      <c r="C6312" t="s">
        <v>24</v>
      </c>
      <c r="D6312" t="s">
        <v>135</v>
      </c>
      <c r="E6312" t="s">
        <v>55</v>
      </c>
      <c r="F6312" s="1">
        <v>42977</v>
      </c>
      <c r="G6312" s="1">
        <v>43044</v>
      </c>
      <c r="H6312">
        <v>0</v>
      </c>
      <c r="I6312" t="s">
        <v>32</v>
      </c>
      <c r="J6312" t="s">
        <v>25</v>
      </c>
      <c r="K6312">
        <v>55</v>
      </c>
    </row>
    <row r="6313" spans="1:14" x14ac:dyDescent="0.55000000000000004">
      <c r="A6313" t="s">
        <v>6456</v>
      </c>
      <c r="B6313" t="s">
        <v>144</v>
      </c>
      <c r="C6313" t="s">
        <v>24</v>
      </c>
      <c r="D6313" t="s">
        <v>54</v>
      </c>
      <c r="E6313" t="s">
        <v>55</v>
      </c>
      <c r="F6313" s="1">
        <v>42977</v>
      </c>
      <c r="G6313" s="1">
        <v>42988</v>
      </c>
      <c r="H6313">
        <v>0</v>
      </c>
      <c r="I6313" t="s">
        <v>16</v>
      </c>
      <c r="J6313" t="s">
        <v>25</v>
      </c>
      <c r="K6313">
        <v>55</v>
      </c>
    </row>
    <row r="6314" spans="1:14" x14ac:dyDescent="0.55000000000000004">
      <c r="A6314" t="s">
        <v>6457</v>
      </c>
      <c r="B6314" t="s">
        <v>41</v>
      </c>
      <c r="C6314" t="s">
        <v>24</v>
      </c>
      <c r="E6314" t="s">
        <v>49</v>
      </c>
      <c r="F6314" s="1">
        <v>42977</v>
      </c>
      <c r="I6314" t="s">
        <v>39</v>
      </c>
      <c r="J6314" t="s">
        <v>25</v>
      </c>
      <c r="K6314">
        <v>55</v>
      </c>
    </row>
    <row r="6315" spans="1:14" x14ac:dyDescent="0.55000000000000004">
      <c r="A6315" t="s">
        <v>6458</v>
      </c>
      <c r="B6315" t="s">
        <v>41</v>
      </c>
      <c r="C6315" t="s">
        <v>27</v>
      </c>
      <c r="D6315" t="s">
        <v>97</v>
      </c>
      <c r="E6315" t="s">
        <v>55</v>
      </c>
      <c r="F6315" s="1">
        <v>42977</v>
      </c>
      <c r="G6315" s="1">
        <v>42997</v>
      </c>
      <c r="H6315">
        <v>0</v>
      </c>
      <c r="I6315" t="s">
        <v>39</v>
      </c>
      <c r="J6315" t="s">
        <v>17</v>
      </c>
      <c r="K6315">
        <v>550</v>
      </c>
    </row>
    <row r="6316" spans="1:14" x14ac:dyDescent="0.55000000000000004">
      <c r="A6316" t="s">
        <v>6459</v>
      </c>
      <c r="B6316" t="s">
        <v>41</v>
      </c>
      <c r="C6316" t="s">
        <v>20</v>
      </c>
      <c r="D6316" t="s">
        <v>104</v>
      </c>
      <c r="E6316" t="s">
        <v>15</v>
      </c>
      <c r="F6316" s="1">
        <v>42977</v>
      </c>
      <c r="G6316" s="1">
        <v>42993</v>
      </c>
      <c r="H6316">
        <v>4592</v>
      </c>
      <c r="I6316" t="s">
        <v>39</v>
      </c>
      <c r="J6316" t="s">
        <v>17</v>
      </c>
      <c r="K6316">
        <v>4821</v>
      </c>
      <c r="M6316">
        <f t="shared" ref="M6316:M6320" si="1540" xml:space="preserve"> H6316 - K6316</f>
        <v>-229</v>
      </c>
      <c r="N6316">
        <f t="shared" ref="N6316:N6320" si="1541" xml:space="preserve"> M6316 / H6316 * 100</f>
        <v>-4.9869337979094075</v>
      </c>
    </row>
    <row r="6317" spans="1:14" x14ac:dyDescent="0.55000000000000004">
      <c r="A6317" t="s">
        <v>6460</v>
      </c>
      <c r="B6317" t="s">
        <v>127</v>
      </c>
      <c r="C6317" t="s">
        <v>27</v>
      </c>
      <c r="D6317" t="s">
        <v>230</v>
      </c>
      <c r="E6317" t="s">
        <v>15</v>
      </c>
      <c r="F6317" s="1">
        <v>42977</v>
      </c>
      <c r="G6317" s="1">
        <v>43091</v>
      </c>
      <c r="H6317">
        <v>555</v>
      </c>
      <c r="I6317" t="s">
        <v>22</v>
      </c>
      <c r="J6317" t="s">
        <v>17</v>
      </c>
      <c r="K6317">
        <v>550</v>
      </c>
      <c r="M6317">
        <f t="shared" si="1540"/>
        <v>5</v>
      </c>
      <c r="N6317">
        <f t="shared" si="1541"/>
        <v>0.90090090090090091</v>
      </c>
    </row>
    <row r="6318" spans="1:14" x14ac:dyDescent="0.55000000000000004">
      <c r="A6318" t="s">
        <v>6461</v>
      </c>
      <c r="B6318" t="s">
        <v>127</v>
      </c>
      <c r="C6318" t="s">
        <v>48</v>
      </c>
      <c r="D6318" t="s">
        <v>209</v>
      </c>
      <c r="E6318" t="s">
        <v>15</v>
      </c>
      <c r="F6318" s="1">
        <v>42977</v>
      </c>
      <c r="G6318" s="1">
        <v>43053</v>
      </c>
      <c r="H6318">
        <v>3703</v>
      </c>
      <c r="I6318" t="s">
        <v>22</v>
      </c>
      <c r="J6318" t="s">
        <v>25</v>
      </c>
      <c r="K6318">
        <v>3393</v>
      </c>
      <c r="M6318">
        <f t="shared" si="1540"/>
        <v>310</v>
      </c>
      <c r="N6318">
        <f t="shared" si="1541"/>
        <v>8.3715906022144218</v>
      </c>
    </row>
    <row r="6319" spans="1:14" x14ac:dyDescent="0.55000000000000004">
      <c r="A6319" t="s">
        <v>6462</v>
      </c>
      <c r="B6319" t="s">
        <v>60</v>
      </c>
      <c r="C6319" t="s">
        <v>13</v>
      </c>
      <c r="D6319" t="s">
        <v>68</v>
      </c>
      <c r="E6319" t="s">
        <v>15</v>
      </c>
      <c r="F6319" s="1">
        <v>42977</v>
      </c>
      <c r="G6319" s="1">
        <v>43082</v>
      </c>
      <c r="H6319">
        <v>942</v>
      </c>
      <c r="I6319" t="s">
        <v>32</v>
      </c>
      <c r="J6319" t="s">
        <v>17</v>
      </c>
      <c r="K6319">
        <v>1096</v>
      </c>
      <c r="M6319">
        <f t="shared" si="1540"/>
        <v>-154</v>
      </c>
      <c r="N6319">
        <f t="shared" si="1541"/>
        <v>-16.348195329087048</v>
      </c>
    </row>
    <row r="6320" spans="1:14" x14ac:dyDescent="0.55000000000000004">
      <c r="A6320" t="s">
        <v>6463</v>
      </c>
      <c r="B6320" t="s">
        <v>60</v>
      </c>
      <c r="C6320" t="s">
        <v>57</v>
      </c>
      <c r="D6320" t="s">
        <v>410</v>
      </c>
      <c r="E6320" t="s">
        <v>15</v>
      </c>
      <c r="F6320" s="1">
        <v>42977</v>
      </c>
      <c r="G6320" s="1">
        <v>43077</v>
      </c>
      <c r="H6320">
        <v>6489</v>
      </c>
      <c r="I6320" t="s">
        <v>32</v>
      </c>
      <c r="J6320" t="s">
        <v>17</v>
      </c>
      <c r="K6320">
        <v>5482</v>
      </c>
      <c r="M6320">
        <f t="shared" si="1540"/>
        <v>1007</v>
      </c>
      <c r="N6320">
        <f t="shared" si="1541"/>
        <v>15.518569887501926</v>
      </c>
    </row>
    <row r="6321" spans="1:14" x14ac:dyDescent="0.55000000000000004">
      <c r="A6321" t="s">
        <v>6464</v>
      </c>
      <c r="B6321" t="s">
        <v>44</v>
      </c>
      <c r="C6321" t="s">
        <v>20</v>
      </c>
      <c r="D6321" t="s">
        <v>14</v>
      </c>
      <c r="E6321" t="s">
        <v>55</v>
      </c>
      <c r="F6321" s="1">
        <v>42977</v>
      </c>
      <c r="G6321" s="1">
        <v>43059</v>
      </c>
      <c r="H6321">
        <v>0</v>
      </c>
      <c r="I6321" t="s">
        <v>22</v>
      </c>
      <c r="J6321" t="s">
        <v>17</v>
      </c>
      <c r="K6321">
        <v>4821</v>
      </c>
    </row>
    <row r="6322" spans="1:14" x14ac:dyDescent="0.55000000000000004">
      <c r="A6322" t="s">
        <v>6465</v>
      </c>
      <c r="B6322" t="s">
        <v>66</v>
      </c>
      <c r="C6322" t="s">
        <v>24</v>
      </c>
      <c r="E6322" t="s">
        <v>49</v>
      </c>
      <c r="F6322" s="1">
        <v>42977</v>
      </c>
      <c r="I6322" t="s">
        <v>39</v>
      </c>
      <c r="J6322" t="s">
        <v>25</v>
      </c>
      <c r="K6322">
        <v>55</v>
      </c>
    </row>
    <row r="6323" spans="1:14" x14ac:dyDescent="0.55000000000000004">
      <c r="A6323" t="s">
        <v>6466</v>
      </c>
      <c r="B6323" t="s">
        <v>66</v>
      </c>
      <c r="C6323" t="s">
        <v>24</v>
      </c>
      <c r="D6323" t="s">
        <v>58</v>
      </c>
      <c r="E6323" t="s">
        <v>15</v>
      </c>
      <c r="F6323" s="1">
        <v>42977</v>
      </c>
      <c r="G6323" s="1">
        <v>43056</v>
      </c>
      <c r="H6323">
        <v>63</v>
      </c>
      <c r="I6323" t="s">
        <v>39</v>
      </c>
      <c r="J6323" t="s">
        <v>25</v>
      </c>
      <c r="K6323">
        <v>55</v>
      </c>
      <c r="M6323">
        <f t="shared" ref="M6323:M6326" si="1542" xml:space="preserve"> H6323 - K6323</f>
        <v>8</v>
      </c>
      <c r="N6323">
        <f t="shared" ref="N6323:N6326" si="1543" xml:space="preserve"> M6323 / H6323 * 100</f>
        <v>12.698412698412698</v>
      </c>
    </row>
    <row r="6324" spans="1:14" x14ac:dyDescent="0.55000000000000004">
      <c r="A6324" t="s">
        <v>6467</v>
      </c>
      <c r="B6324" t="s">
        <v>99</v>
      </c>
      <c r="C6324" t="s">
        <v>20</v>
      </c>
      <c r="D6324" t="s">
        <v>204</v>
      </c>
      <c r="E6324" t="s">
        <v>15</v>
      </c>
      <c r="F6324" s="1">
        <v>42977</v>
      </c>
      <c r="G6324" s="1">
        <v>43077</v>
      </c>
      <c r="H6324">
        <v>3974</v>
      </c>
      <c r="I6324" t="s">
        <v>85</v>
      </c>
      <c r="J6324" t="s">
        <v>17</v>
      </c>
      <c r="K6324">
        <v>4821</v>
      </c>
      <c r="M6324">
        <f t="shared" si="1542"/>
        <v>-847</v>
      </c>
      <c r="N6324">
        <f t="shared" si="1543"/>
        <v>-21.313537996980372</v>
      </c>
    </row>
    <row r="6325" spans="1:14" x14ac:dyDescent="0.55000000000000004">
      <c r="A6325" t="s">
        <v>6468</v>
      </c>
      <c r="B6325" t="s">
        <v>70</v>
      </c>
      <c r="C6325" t="s">
        <v>24</v>
      </c>
      <c r="D6325" t="s">
        <v>131</v>
      </c>
      <c r="E6325" t="s">
        <v>15</v>
      </c>
      <c r="F6325" s="1">
        <v>42977</v>
      </c>
      <c r="G6325" s="1">
        <v>43055</v>
      </c>
      <c r="H6325">
        <v>66</v>
      </c>
      <c r="I6325" t="s">
        <v>16</v>
      </c>
      <c r="J6325" t="s">
        <v>25</v>
      </c>
      <c r="K6325">
        <v>55</v>
      </c>
      <c r="M6325">
        <f t="shared" si="1542"/>
        <v>11</v>
      </c>
      <c r="N6325">
        <f t="shared" si="1543"/>
        <v>16.666666666666664</v>
      </c>
    </row>
    <row r="6326" spans="1:14" x14ac:dyDescent="0.55000000000000004">
      <c r="A6326" t="s">
        <v>6469</v>
      </c>
      <c r="B6326" t="s">
        <v>37</v>
      </c>
      <c r="C6326" t="s">
        <v>27</v>
      </c>
      <c r="D6326" t="s">
        <v>64</v>
      </c>
      <c r="E6326" t="s">
        <v>15</v>
      </c>
      <c r="F6326" s="1">
        <v>42977</v>
      </c>
      <c r="G6326" s="1">
        <v>43083</v>
      </c>
      <c r="H6326">
        <v>532</v>
      </c>
      <c r="I6326" t="s">
        <v>39</v>
      </c>
      <c r="J6326" t="s">
        <v>17</v>
      </c>
      <c r="K6326">
        <v>550</v>
      </c>
      <c r="M6326">
        <f t="shared" si="1542"/>
        <v>-18</v>
      </c>
      <c r="N6326">
        <f t="shared" si="1543"/>
        <v>-3.3834586466165413</v>
      </c>
    </row>
    <row r="6327" spans="1:14" x14ac:dyDescent="0.55000000000000004">
      <c r="A6327" t="s">
        <v>6470</v>
      </c>
      <c r="B6327" t="s">
        <v>83</v>
      </c>
      <c r="C6327" t="s">
        <v>24</v>
      </c>
      <c r="E6327" t="s">
        <v>49</v>
      </c>
      <c r="F6327" s="1">
        <v>42977</v>
      </c>
      <c r="I6327" t="s">
        <v>85</v>
      </c>
      <c r="J6327" t="s">
        <v>25</v>
      </c>
      <c r="K6327">
        <v>55</v>
      </c>
    </row>
    <row r="6328" spans="1:14" x14ac:dyDescent="0.55000000000000004">
      <c r="A6328" t="s">
        <v>6471</v>
      </c>
      <c r="B6328" t="s">
        <v>30</v>
      </c>
      <c r="C6328" t="s">
        <v>27</v>
      </c>
      <c r="D6328" t="s">
        <v>186</v>
      </c>
      <c r="E6328" t="s">
        <v>15</v>
      </c>
      <c r="F6328" s="1">
        <v>42977</v>
      </c>
      <c r="G6328" s="1">
        <v>43090</v>
      </c>
      <c r="H6328">
        <v>503</v>
      </c>
      <c r="I6328" t="s">
        <v>32</v>
      </c>
      <c r="J6328" t="s">
        <v>17</v>
      </c>
      <c r="K6328">
        <v>550</v>
      </c>
      <c r="M6328">
        <f t="shared" ref="M6328:M6329" si="1544" xml:space="preserve"> H6328 - K6328</f>
        <v>-47</v>
      </c>
      <c r="N6328">
        <f t="shared" ref="N6328:N6329" si="1545" xml:space="preserve"> M6328 / H6328 * 100</f>
        <v>-9.3439363817097423</v>
      </c>
    </row>
    <row r="6329" spans="1:14" x14ac:dyDescent="0.55000000000000004">
      <c r="A6329" t="s">
        <v>6472</v>
      </c>
      <c r="B6329" t="s">
        <v>34</v>
      </c>
      <c r="C6329" t="s">
        <v>27</v>
      </c>
      <c r="D6329" t="s">
        <v>45</v>
      </c>
      <c r="E6329" t="s">
        <v>15</v>
      </c>
      <c r="F6329" s="1">
        <v>42978</v>
      </c>
      <c r="G6329" s="1">
        <v>43063</v>
      </c>
      <c r="H6329">
        <v>594</v>
      </c>
      <c r="I6329" t="s">
        <v>16</v>
      </c>
      <c r="J6329" t="s">
        <v>17</v>
      </c>
      <c r="K6329">
        <v>550</v>
      </c>
      <c r="M6329">
        <f t="shared" si="1544"/>
        <v>44</v>
      </c>
      <c r="N6329">
        <f t="shared" si="1545"/>
        <v>7.4074074074074066</v>
      </c>
    </row>
    <row r="6330" spans="1:14" x14ac:dyDescent="0.55000000000000004">
      <c r="A6330" t="s">
        <v>6473</v>
      </c>
      <c r="B6330" t="s">
        <v>150</v>
      </c>
      <c r="C6330" t="s">
        <v>27</v>
      </c>
      <c r="E6330" t="s">
        <v>49</v>
      </c>
      <c r="F6330" s="1">
        <v>42978</v>
      </c>
      <c r="I6330" t="s">
        <v>75</v>
      </c>
      <c r="J6330" t="s">
        <v>17</v>
      </c>
      <c r="K6330">
        <v>550</v>
      </c>
    </row>
    <row r="6331" spans="1:14" x14ac:dyDescent="0.55000000000000004">
      <c r="A6331" t="s">
        <v>6474</v>
      </c>
      <c r="B6331" t="s">
        <v>129</v>
      </c>
      <c r="C6331" t="s">
        <v>20</v>
      </c>
      <c r="D6331" t="s">
        <v>92</v>
      </c>
      <c r="E6331" t="s">
        <v>15</v>
      </c>
      <c r="F6331" s="1">
        <v>42978</v>
      </c>
      <c r="G6331" s="1">
        <v>42980</v>
      </c>
      <c r="H6331">
        <v>4958</v>
      </c>
      <c r="I6331" t="s">
        <v>75</v>
      </c>
      <c r="J6331" t="s">
        <v>17</v>
      </c>
      <c r="K6331">
        <v>4821</v>
      </c>
      <c r="M6331">
        <f t="shared" ref="M6331:M6332" si="1546" xml:space="preserve"> H6331 - K6331</f>
        <v>137</v>
      </c>
      <c r="N6331">
        <f t="shared" ref="N6331:N6332" si="1547" xml:space="preserve"> M6331 / H6331 * 100</f>
        <v>2.7632109721661959</v>
      </c>
    </row>
    <row r="6332" spans="1:14" x14ac:dyDescent="0.55000000000000004">
      <c r="A6332" t="s">
        <v>6475</v>
      </c>
      <c r="B6332" t="s">
        <v>129</v>
      </c>
      <c r="C6332" t="s">
        <v>20</v>
      </c>
      <c r="D6332" t="s">
        <v>117</v>
      </c>
      <c r="E6332" t="s">
        <v>15</v>
      </c>
      <c r="F6332" s="1">
        <v>42978</v>
      </c>
      <c r="G6332" s="1">
        <v>43069</v>
      </c>
      <c r="H6332">
        <v>4201</v>
      </c>
      <c r="I6332" t="s">
        <v>75</v>
      </c>
      <c r="J6332" t="s">
        <v>17</v>
      </c>
      <c r="K6332">
        <v>4821</v>
      </c>
      <c r="M6332">
        <f t="shared" si="1546"/>
        <v>-620</v>
      </c>
      <c r="N6332">
        <f t="shared" si="1547"/>
        <v>-14.75839085931921</v>
      </c>
    </row>
    <row r="6333" spans="1:14" x14ac:dyDescent="0.55000000000000004">
      <c r="A6333" t="s">
        <v>6476</v>
      </c>
      <c r="B6333" t="s">
        <v>214</v>
      </c>
      <c r="C6333" t="s">
        <v>24</v>
      </c>
      <c r="D6333" t="s">
        <v>504</v>
      </c>
      <c r="E6333" t="s">
        <v>55</v>
      </c>
      <c r="F6333" s="1">
        <v>42978</v>
      </c>
      <c r="G6333" s="1">
        <v>42991</v>
      </c>
      <c r="H6333">
        <v>0</v>
      </c>
      <c r="I6333" t="s">
        <v>16</v>
      </c>
      <c r="J6333" t="s">
        <v>25</v>
      </c>
      <c r="K6333">
        <v>55</v>
      </c>
    </row>
    <row r="6334" spans="1:14" x14ac:dyDescent="0.55000000000000004">
      <c r="A6334" t="s">
        <v>6477</v>
      </c>
      <c r="B6334" t="s">
        <v>176</v>
      </c>
      <c r="C6334" t="s">
        <v>48</v>
      </c>
      <c r="D6334" t="s">
        <v>227</v>
      </c>
      <c r="E6334" t="s">
        <v>55</v>
      </c>
      <c r="F6334" s="1">
        <v>42978</v>
      </c>
      <c r="G6334" s="1">
        <v>43052</v>
      </c>
      <c r="H6334">
        <v>0</v>
      </c>
      <c r="I6334" t="s">
        <v>85</v>
      </c>
      <c r="J6334" t="s">
        <v>25</v>
      </c>
      <c r="K6334">
        <v>3393</v>
      </c>
    </row>
    <row r="6335" spans="1:14" x14ac:dyDescent="0.55000000000000004">
      <c r="A6335" t="s">
        <v>6478</v>
      </c>
      <c r="B6335" t="s">
        <v>73</v>
      </c>
      <c r="C6335" t="s">
        <v>57</v>
      </c>
      <c r="D6335" t="s">
        <v>117</v>
      </c>
      <c r="E6335" t="s">
        <v>55</v>
      </c>
      <c r="F6335" s="1">
        <v>42978</v>
      </c>
      <c r="G6335" s="1">
        <v>43045</v>
      </c>
      <c r="H6335">
        <v>0</v>
      </c>
      <c r="I6335" t="s">
        <v>75</v>
      </c>
      <c r="J6335" t="s">
        <v>17</v>
      </c>
      <c r="K6335">
        <v>5482</v>
      </c>
    </row>
    <row r="6336" spans="1:14" x14ac:dyDescent="0.55000000000000004">
      <c r="A6336" t="s">
        <v>6479</v>
      </c>
      <c r="B6336" t="s">
        <v>19</v>
      </c>
      <c r="C6336" t="s">
        <v>57</v>
      </c>
      <c r="D6336" t="s">
        <v>140</v>
      </c>
      <c r="E6336" t="s">
        <v>15</v>
      </c>
      <c r="F6336" s="1">
        <v>42978</v>
      </c>
      <c r="G6336" s="1">
        <v>42988</v>
      </c>
      <c r="H6336">
        <v>5293</v>
      </c>
      <c r="I6336" t="s">
        <v>22</v>
      </c>
      <c r="J6336" t="s">
        <v>17</v>
      </c>
      <c r="K6336">
        <v>5482</v>
      </c>
      <c r="M6336">
        <f t="shared" ref="M6336:M6337" si="1548" xml:space="preserve"> H6336 - K6336</f>
        <v>-189</v>
      </c>
      <c r="N6336">
        <f t="shared" ref="N6336:N6337" si="1549" xml:space="preserve"> M6336 / H6336 * 100</f>
        <v>-3.5707538258076701</v>
      </c>
    </row>
    <row r="6337" spans="1:14" x14ac:dyDescent="0.55000000000000004">
      <c r="A6337" t="s">
        <v>6480</v>
      </c>
      <c r="B6337" t="s">
        <v>153</v>
      </c>
      <c r="C6337" t="s">
        <v>48</v>
      </c>
      <c r="D6337" t="s">
        <v>92</v>
      </c>
      <c r="E6337" t="s">
        <v>15</v>
      </c>
      <c r="F6337" s="1">
        <v>42978</v>
      </c>
      <c r="G6337" s="1">
        <v>43065</v>
      </c>
      <c r="H6337">
        <v>4456</v>
      </c>
      <c r="I6337" t="s">
        <v>75</v>
      </c>
      <c r="J6337" t="s">
        <v>25</v>
      </c>
      <c r="K6337">
        <v>3393</v>
      </c>
      <c r="M6337">
        <f t="shared" si="1548"/>
        <v>1063</v>
      </c>
      <c r="N6337">
        <f t="shared" si="1549"/>
        <v>23.855475763016155</v>
      </c>
    </row>
    <row r="6338" spans="1:14" x14ac:dyDescent="0.55000000000000004">
      <c r="A6338" t="s">
        <v>6481</v>
      </c>
      <c r="B6338" t="s">
        <v>63</v>
      </c>
      <c r="C6338" t="s">
        <v>13</v>
      </c>
      <c r="D6338" t="s">
        <v>567</v>
      </c>
      <c r="E6338" t="s">
        <v>55</v>
      </c>
      <c r="F6338" s="1">
        <v>42978</v>
      </c>
      <c r="G6338" s="1">
        <v>43057</v>
      </c>
      <c r="H6338">
        <v>0</v>
      </c>
      <c r="I6338" t="s">
        <v>39</v>
      </c>
      <c r="J6338" t="s">
        <v>17</v>
      </c>
      <c r="K6338">
        <v>1096</v>
      </c>
    </row>
    <row r="6339" spans="1:14" x14ac:dyDescent="0.55000000000000004">
      <c r="A6339" t="s">
        <v>6482</v>
      </c>
      <c r="B6339" t="s">
        <v>264</v>
      </c>
      <c r="C6339" t="s">
        <v>20</v>
      </c>
      <c r="D6339" t="s">
        <v>225</v>
      </c>
      <c r="E6339" t="s">
        <v>55</v>
      </c>
      <c r="F6339" s="1">
        <v>42978</v>
      </c>
      <c r="G6339" s="1">
        <v>43057</v>
      </c>
      <c r="H6339">
        <v>0</v>
      </c>
      <c r="I6339" t="s">
        <v>22</v>
      </c>
      <c r="J6339" t="s">
        <v>17</v>
      </c>
      <c r="K6339">
        <v>4821</v>
      </c>
    </row>
    <row r="6340" spans="1:14" x14ac:dyDescent="0.55000000000000004">
      <c r="A6340" t="s">
        <v>6483</v>
      </c>
      <c r="B6340" t="s">
        <v>264</v>
      </c>
      <c r="C6340" t="s">
        <v>27</v>
      </c>
      <c r="D6340" t="s">
        <v>225</v>
      </c>
      <c r="E6340" t="s">
        <v>15</v>
      </c>
      <c r="F6340" s="1">
        <v>42978</v>
      </c>
      <c r="G6340" s="1">
        <v>43089</v>
      </c>
      <c r="H6340">
        <v>525</v>
      </c>
      <c r="I6340" t="s">
        <v>22</v>
      </c>
      <c r="J6340" t="s">
        <v>17</v>
      </c>
      <c r="K6340">
        <v>550</v>
      </c>
      <c r="M6340">
        <f xml:space="preserve"> H6340 - K6340</f>
        <v>-25</v>
      </c>
      <c r="N6340">
        <f xml:space="preserve"> M6340 / H6340 * 100</f>
        <v>-4.7619047619047619</v>
      </c>
    </row>
    <row r="6341" spans="1:14" x14ac:dyDescent="0.55000000000000004">
      <c r="A6341" t="s">
        <v>6484</v>
      </c>
      <c r="B6341" t="s">
        <v>89</v>
      </c>
      <c r="C6341" t="s">
        <v>20</v>
      </c>
      <c r="D6341" t="s">
        <v>151</v>
      </c>
      <c r="E6341" t="s">
        <v>49</v>
      </c>
      <c r="F6341" s="1">
        <v>42978</v>
      </c>
      <c r="I6341" t="s">
        <v>32</v>
      </c>
      <c r="J6341" t="s">
        <v>17</v>
      </c>
      <c r="K6341">
        <v>4821</v>
      </c>
    </row>
    <row r="6342" spans="1:14" x14ac:dyDescent="0.55000000000000004">
      <c r="A6342" t="s">
        <v>6485</v>
      </c>
      <c r="B6342" t="s">
        <v>106</v>
      </c>
      <c r="C6342" t="s">
        <v>27</v>
      </c>
      <c r="D6342" t="s">
        <v>140</v>
      </c>
      <c r="E6342" t="s">
        <v>49</v>
      </c>
      <c r="F6342" s="1">
        <v>42978</v>
      </c>
      <c r="I6342" t="s">
        <v>32</v>
      </c>
      <c r="J6342" t="s">
        <v>17</v>
      </c>
      <c r="K6342">
        <v>550</v>
      </c>
    </row>
    <row r="6343" spans="1:14" x14ac:dyDescent="0.55000000000000004">
      <c r="A6343" t="s">
        <v>6486</v>
      </c>
      <c r="B6343" t="s">
        <v>106</v>
      </c>
      <c r="C6343" t="s">
        <v>20</v>
      </c>
      <c r="E6343" t="s">
        <v>49</v>
      </c>
      <c r="F6343" s="1">
        <v>42978</v>
      </c>
      <c r="I6343" t="s">
        <v>32</v>
      </c>
      <c r="J6343" t="s">
        <v>17</v>
      </c>
      <c r="K6343">
        <v>4821</v>
      </c>
    </row>
    <row r="6344" spans="1:14" x14ac:dyDescent="0.55000000000000004">
      <c r="A6344" t="s">
        <v>6487</v>
      </c>
      <c r="B6344" t="s">
        <v>127</v>
      </c>
      <c r="C6344" t="s">
        <v>57</v>
      </c>
      <c r="D6344" t="s">
        <v>209</v>
      </c>
      <c r="E6344" t="s">
        <v>15</v>
      </c>
      <c r="F6344" s="1">
        <v>42978</v>
      </c>
      <c r="G6344" s="1">
        <v>42994</v>
      </c>
      <c r="H6344">
        <v>4809</v>
      </c>
      <c r="I6344" t="s">
        <v>22</v>
      </c>
      <c r="J6344" t="s">
        <v>17</v>
      </c>
      <c r="K6344">
        <v>5482</v>
      </c>
      <c r="M6344">
        <f xml:space="preserve"> H6344 - K6344</f>
        <v>-673</v>
      </c>
      <c r="N6344">
        <f xml:space="preserve"> M6344 / H6344 * 100</f>
        <v>-13.994593470576003</v>
      </c>
    </row>
    <row r="6345" spans="1:14" x14ac:dyDescent="0.55000000000000004">
      <c r="A6345" t="s">
        <v>6488</v>
      </c>
      <c r="B6345" t="s">
        <v>60</v>
      </c>
      <c r="C6345" t="s">
        <v>13</v>
      </c>
      <c r="E6345" t="s">
        <v>49</v>
      </c>
      <c r="F6345" s="1">
        <v>42978</v>
      </c>
      <c r="I6345" t="s">
        <v>32</v>
      </c>
      <c r="J6345" t="s">
        <v>17</v>
      </c>
      <c r="K6345">
        <v>1096</v>
      </c>
    </row>
    <row r="6346" spans="1:14" x14ac:dyDescent="0.55000000000000004">
      <c r="A6346" t="s">
        <v>6489</v>
      </c>
      <c r="B6346" t="s">
        <v>12</v>
      </c>
      <c r="C6346" t="s">
        <v>13</v>
      </c>
      <c r="D6346" t="s">
        <v>87</v>
      </c>
      <c r="E6346" t="s">
        <v>15</v>
      </c>
      <c r="F6346" s="1">
        <v>42978</v>
      </c>
      <c r="G6346" s="1">
        <v>43086</v>
      </c>
      <c r="H6346">
        <v>1374</v>
      </c>
      <c r="I6346" t="s">
        <v>16</v>
      </c>
      <c r="J6346" t="s">
        <v>17</v>
      </c>
      <c r="K6346">
        <v>1096</v>
      </c>
      <c r="M6346">
        <f t="shared" ref="M6346:M6347" si="1550" xml:space="preserve"> H6346 - K6346</f>
        <v>278</v>
      </c>
      <c r="N6346">
        <f t="shared" ref="N6346:N6347" si="1551" xml:space="preserve"> M6346 / H6346 * 100</f>
        <v>20.232896652110625</v>
      </c>
    </row>
    <row r="6347" spans="1:14" x14ac:dyDescent="0.55000000000000004">
      <c r="A6347" t="s">
        <v>6490</v>
      </c>
      <c r="B6347" t="s">
        <v>12</v>
      </c>
      <c r="C6347" t="s">
        <v>24</v>
      </c>
      <c r="D6347" t="s">
        <v>243</v>
      </c>
      <c r="E6347" t="s">
        <v>15</v>
      </c>
      <c r="F6347" s="1">
        <v>42978</v>
      </c>
      <c r="G6347" s="1">
        <v>43047</v>
      </c>
      <c r="H6347">
        <v>57</v>
      </c>
      <c r="I6347" t="s">
        <v>16</v>
      </c>
      <c r="J6347" t="s">
        <v>25</v>
      </c>
      <c r="K6347">
        <v>55</v>
      </c>
      <c r="M6347">
        <f t="shared" si="1550"/>
        <v>2</v>
      </c>
      <c r="N6347">
        <f t="shared" si="1551"/>
        <v>3.5087719298245612</v>
      </c>
    </row>
    <row r="6348" spans="1:14" x14ac:dyDescent="0.55000000000000004">
      <c r="A6348" t="s">
        <v>6491</v>
      </c>
      <c r="B6348" t="s">
        <v>99</v>
      </c>
      <c r="C6348" t="s">
        <v>27</v>
      </c>
      <c r="E6348" t="s">
        <v>49</v>
      </c>
      <c r="F6348" s="1">
        <v>42978</v>
      </c>
      <c r="I6348" t="s">
        <v>85</v>
      </c>
      <c r="J6348" t="s">
        <v>17</v>
      </c>
      <c r="K6348">
        <v>550</v>
      </c>
    </row>
    <row r="6349" spans="1:14" x14ac:dyDescent="0.55000000000000004">
      <c r="A6349" t="s">
        <v>6492</v>
      </c>
      <c r="B6349" t="s">
        <v>70</v>
      </c>
      <c r="C6349" t="s">
        <v>27</v>
      </c>
      <c r="D6349" t="s">
        <v>45</v>
      </c>
      <c r="E6349" t="s">
        <v>15</v>
      </c>
      <c r="F6349" s="1">
        <v>42978</v>
      </c>
      <c r="G6349" s="1">
        <v>42993</v>
      </c>
      <c r="H6349">
        <v>552</v>
      </c>
      <c r="I6349" t="s">
        <v>16</v>
      </c>
      <c r="J6349" t="s">
        <v>17</v>
      </c>
      <c r="K6349">
        <v>550</v>
      </c>
      <c r="M6349">
        <f t="shared" ref="M6349:M6351" si="1552" xml:space="preserve"> H6349 - K6349</f>
        <v>2</v>
      </c>
      <c r="N6349">
        <f t="shared" ref="N6349:N6351" si="1553" xml:space="preserve"> M6349 / H6349 * 100</f>
        <v>0.36231884057971014</v>
      </c>
    </row>
    <row r="6350" spans="1:14" x14ac:dyDescent="0.55000000000000004">
      <c r="A6350" t="s">
        <v>6493</v>
      </c>
      <c r="B6350" t="s">
        <v>70</v>
      </c>
      <c r="C6350" t="s">
        <v>24</v>
      </c>
      <c r="D6350" t="s">
        <v>182</v>
      </c>
      <c r="E6350" t="s">
        <v>15</v>
      </c>
      <c r="F6350" s="1">
        <v>42978</v>
      </c>
      <c r="G6350" s="1">
        <v>42981</v>
      </c>
      <c r="H6350">
        <v>59</v>
      </c>
      <c r="I6350" t="s">
        <v>16</v>
      </c>
      <c r="J6350" t="s">
        <v>25</v>
      </c>
      <c r="K6350">
        <v>55</v>
      </c>
      <c r="M6350">
        <f t="shared" si="1552"/>
        <v>4</v>
      </c>
      <c r="N6350">
        <f t="shared" si="1553"/>
        <v>6.7796610169491522</v>
      </c>
    </row>
    <row r="6351" spans="1:14" x14ac:dyDescent="0.55000000000000004">
      <c r="A6351" t="s">
        <v>6494</v>
      </c>
      <c r="B6351" t="s">
        <v>70</v>
      </c>
      <c r="C6351" t="s">
        <v>48</v>
      </c>
      <c r="D6351" t="s">
        <v>315</v>
      </c>
      <c r="E6351" t="s">
        <v>15</v>
      </c>
      <c r="F6351" s="1">
        <v>42978</v>
      </c>
      <c r="G6351" s="1">
        <v>43008</v>
      </c>
      <c r="H6351">
        <v>4011</v>
      </c>
      <c r="I6351" t="s">
        <v>16</v>
      </c>
      <c r="J6351" t="s">
        <v>25</v>
      </c>
      <c r="K6351">
        <v>3393</v>
      </c>
      <c r="M6351">
        <f t="shared" si="1552"/>
        <v>618</v>
      </c>
      <c r="N6351">
        <f t="shared" si="1553"/>
        <v>15.407629020194467</v>
      </c>
    </row>
    <row r="6352" spans="1:14" x14ac:dyDescent="0.55000000000000004">
      <c r="A6352" t="s">
        <v>6495</v>
      </c>
      <c r="B6352" t="s">
        <v>37</v>
      </c>
      <c r="C6352" t="s">
        <v>27</v>
      </c>
      <c r="E6352" t="s">
        <v>49</v>
      </c>
      <c r="F6352" s="1">
        <v>42978</v>
      </c>
      <c r="I6352" t="s">
        <v>39</v>
      </c>
      <c r="J6352" t="s">
        <v>17</v>
      </c>
      <c r="K6352">
        <v>550</v>
      </c>
    </row>
    <row r="6353" spans="1:14" x14ac:dyDescent="0.55000000000000004">
      <c r="A6353" t="s">
        <v>6496</v>
      </c>
      <c r="B6353" t="s">
        <v>37</v>
      </c>
      <c r="C6353" t="s">
        <v>24</v>
      </c>
      <c r="D6353" t="s">
        <v>78</v>
      </c>
      <c r="E6353" t="s">
        <v>15</v>
      </c>
      <c r="F6353" s="1">
        <v>42978</v>
      </c>
      <c r="G6353" s="1">
        <v>43089</v>
      </c>
      <c r="H6353">
        <v>54</v>
      </c>
      <c r="I6353" t="s">
        <v>39</v>
      </c>
      <c r="J6353" t="s">
        <v>25</v>
      </c>
      <c r="K6353">
        <v>55</v>
      </c>
      <c r="M6353">
        <f t="shared" ref="M6353:M6355" si="1554" xml:space="preserve"> H6353 - K6353</f>
        <v>-1</v>
      </c>
      <c r="N6353">
        <f t="shared" ref="N6353:N6355" si="1555" xml:space="preserve"> M6353 / H6353 * 100</f>
        <v>-1.8518518518518516</v>
      </c>
    </row>
    <row r="6354" spans="1:14" x14ac:dyDescent="0.55000000000000004">
      <c r="A6354" t="s">
        <v>6497</v>
      </c>
      <c r="B6354" t="s">
        <v>37</v>
      </c>
      <c r="C6354" t="s">
        <v>48</v>
      </c>
      <c r="D6354" t="s">
        <v>111</v>
      </c>
      <c r="E6354" t="s">
        <v>15</v>
      </c>
      <c r="F6354" s="1">
        <v>42978</v>
      </c>
      <c r="G6354" s="1">
        <v>42985</v>
      </c>
      <c r="H6354">
        <v>3337</v>
      </c>
      <c r="I6354" t="s">
        <v>39</v>
      </c>
      <c r="J6354" t="s">
        <v>25</v>
      </c>
      <c r="K6354">
        <v>3393</v>
      </c>
      <c r="M6354">
        <f t="shared" si="1554"/>
        <v>-56</v>
      </c>
      <c r="N6354">
        <f t="shared" si="1555"/>
        <v>-1.6781540305663769</v>
      </c>
    </row>
    <row r="6355" spans="1:14" x14ac:dyDescent="0.55000000000000004">
      <c r="A6355" t="s">
        <v>6498</v>
      </c>
      <c r="B6355" t="s">
        <v>83</v>
      </c>
      <c r="C6355" t="s">
        <v>24</v>
      </c>
      <c r="D6355" t="s">
        <v>290</v>
      </c>
      <c r="E6355" t="s">
        <v>15</v>
      </c>
      <c r="F6355" s="1">
        <v>42978</v>
      </c>
      <c r="G6355" s="1">
        <v>43000</v>
      </c>
      <c r="H6355">
        <v>60</v>
      </c>
      <c r="I6355" t="s">
        <v>85</v>
      </c>
      <c r="J6355" t="s">
        <v>25</v>
      </c>
      <c r="K6355">
        <v>55</v>
      </c>
      <c r="M6355">
        <f t="shared" si="1554"/>
        <v>5</v>
      </c>
      <c r="N6355">
        <f t="shared" si="1555"/>
        <v>8.3333333333333321</v>
      </c>
    </row>
    <row r="6356" spans="1:14" x14ac:dyDescent="0.55000000000000004">
      <c r="A6356" t="s">
        <v>6499</v>
      </c>
      <c r="B6356" t="s">
        <v>30</v>
      </c>
      <c r="C6356" t="s">
        <v>27</v>
      </c>
      <c r="E6356" t="s">
        <v>49</v>
      </c>
      <c r="F6356" s="1">
        <v>42978</v>
      </c>
      <c r="I6356" t="s">
        <v>32</v>
      </c>
      <c r="J6356" t="s">
        <v>17</v>
      </c>
      <c r="K6356">
        <v>550</v>
      </c>
    </row>
    <row r="6357" spans="1:14" x14ac:dyDescent="0.55000000000000004">
      <c r="A6357" t="s">
        <v>6500</v>
      </c>
      <c r="B6357" t="s">
        <v>30</v>
      </c>
      <c r="C6357" t="s">
        <v>13</v>
      </c>
      <c r="D6357" t="s">
        <v>325</v>
      </c>
      <c r="E6357" t="s">
        <v>15</v>
      </c>
      <c r="F6357" s="1">
        <v>42978</v>
      </c>
      <c r="G6357" s="1">
        <v>43058</v>
      </c>
      <c r="H6357">
        <v>1011</v>
      </c>
      <c r="I6357" t="s">
        <v>32</v>
      </c>
      <c r="J6357" t="s">
        <v>17</v>
      </c>
      <c r="K6357">
        <v>1096</v>
      </c>
      <c r="M6357">
        <f t="shared" ref="M6357:M6360" si="1556" xml:space="preserve"> H6357 - K6357</f>
        <v>-85</v>
      </c>
      <c r="N6357">
        <f t="shared" ref="N6357:N6360" si="1557" xml:space="preserve"> M6357 / H6357 * 100</f>
        <v>-8.4075173095944606</v>
      </c>
    </row>
    <row r="6358" spans="1:14" x14ac:dyDescent="0.55000000000000004">
      <c r="A6358" t="s">
        <v>6501</v>
      </c>
      <c r="B6358" t="s">
        <v>34</v>
      </c>
      <c r="C6358" t="s">
        <v>27</v>
      </c>
      <c r="D6358" t="s">
        <v>122</v>
      </c>
      <c r="E6358" t="s">
        <v>15</v>
      </c>
      <c r="F6358" s="1">
        <v>42979</v>
      </c>
      <c r="G6358" s="1">
        <v>43072</v>
      </c>
      <c r="H6358">
        <v>514</v>
      </c>
      <c r="I6358" t="s">
        <v>16</v>
      </c>
      <c r="J6358" t="s">
        <v>17</v>
      </c>
      <c r="K6358">
        <v>550</v>
      </c>
      <c r="M6358">
        <f t="shared" si="1556"/>
        <v>-36</v>
      </c>
      <c r="N6358">
        <f t="shared" si="1557"/>
        <v>-7.0038910505836576</v>
      </c>
    </row>
    <row r="6359" spans="1:14" x14ac:dyDescent="0.55000000000000004">
      <c r="A6359" t="s">
        <v>6502</v>
      </c>
      <c r="B6359" t="s">
        <v>34</v>
      </c>
      <c r="C6359" t="s">
        <v>13</v>
      </c>
      <c r="D6359" t="s">
        <v>504</v>
      </c>
      <c r="E6359" t="s">
        <v>15</v>
      </c>
      <c r="F6359" s="1">
        <v>42979</v>
      </c>
      <c r="G6359" s="1">
        <v>43052</v>
      </c>
      <c r="H6359">
        <v>1060</v>
      </c>
      <c r="I6359" t="s">
        <v>16</v>
      </c>
      <c r="J6359" t="s">
        <v>17</v>
      </c>
      <c r="K6359">
        <v>1096</v>
      </c>
      <c r="M6359">
        <f t="shared" si="1556"/>
        <v>-36</v>
      </c>
      <c r="N6359">
        <f t="shared" si="1557"/>
        <v>-3.3962264150943398</v>
      </c>
    </row>
    <row r="6360" spans="1:14" x14ac:dyDescent="0.55000000000000004">
      <c r="A6360" t="s">
        <v>6503</v>
      </c>
      <c r="B6360" t="s">
        <v>34</v>
      </c>
      <c r="C6360" t="s">
        <v>24</v>
      </c>
      <c r="D6360" t="s">
        <v>71</v>
      </c>
      <c r="E6360" t="s">
        <v>15</v>
      </c>
      <c r="F6360" s="1">
        <v>42979</v>
      </c>
      <c r="G6360" s="1">
        <v>43047</v>
      </c>
      <c r="H6360">
        <v>58</v>
      </c>
      <c r="I6360" t="s">
        <v>16</v>
      </c>
      <c r="J6360" t="s">
        <v>25</v>
      </c>
      <c r="K6360">
        <v>55</v>
      </c>
      <c r="M6360">
        <f t="shared" si="1556"/>
        <v>3</v>
      </c>
      <c r="N6360">
        <f t="shared" si="1557"/>
        <v>5.1724137931034484</v>
      </c>
    </row>
    <row r="6361" spans="1:14" x14ac:dyDescent="0.55000000000000004">
      <c r="A6361" t="s">
        <v>6504</v>
      </c>
      <c r="B6361" t="s">
        <v>129</v>
      </c>
      <c r="C6361" t="s">
        <v>20</v>
      </c>
      <c r="D6361" t="s">
        <v>100</v>
      </c>
      <c r="E6361" t="s">
        <v>49</v>
      </c>
      <c r="F6361" s="1">
        <v>42979</v>
      </c>
      <c r="I6361" t="s">
        <v>75</v>
      </c>
      <c r="J6361" t="s">
        <v>17</v>
      </c>
      <c r="K6361">
        <v>4821</v>
      </c>
    </row>
    <row r="6362" spans="1:14" x14ac:dyDescent="0.55000000000000004">
      <c r="A6362" t="s">
        <v>6505</v>
      </c>
      <c r="B6362" t="s">
        <v>214</v>
      </c>
      <c r="C6362" t="s">
        <v>48</v>
      </c>
      <c r="D6362" t="s">
        <v>21</v>
      </c>
      <c r="E6362" t="s">
        <v>55</v>
      </c>
      <c r="F6362" s="1">
        <v>42979</v>
      </c>
      <c r="G6362" s="1">
        <v>43070</v>
      </c>
      <c r="H6362">
        <v>0</v>
      </c>
      <c r="I6362" t="s">
        <v>16</v>
      </c>
      <c r="J6362" t="s">
        <v>25</v>
      </c>
      <c r="K6362">
        <v>3393</v>
      </c>
    </row>
    <row r="6363" spans="1:14" x14ac:dyDescent="0.55000000000000004">
      <c r="A6363" t="s">
        <v>6506</v>
      </c>
      <c r="B6363" t="s">
        <v>176</v>
      </c>
      <c r="C6363" t="s">
        <v>57</v>
      </c>
      <c r="D6363" t="s">
        <v>160</v>
      </c>
      <c r="E6363" t="s">
        <v>49</v>
      </c>
      <c r="F6363" s="1">
        <v>42979</v>
      </c>
      <c r="I6363" t="s">
        <v>85</v>
      </c>
      <c r="J6363" t="s">
        <v>17</v>
      </c>
      <c r="K6363">
        <v>5482</v>
      </c>
    </row>
    <row r="6364" spans="1:14" x14ac:dyDescent="0.55000000000000004">
      <c r="A6364" t="s">
        <v>6507</v>
      </c>
      <c r="B6364" t="s">
        <v>19</v>
      </c>
      <c r="C6364" t="s">
        <v>20</v>
      </c>
      <c r="D6364" t="s">
        <v>21</v>
      </c>
      <c r="E6364" t="s">
        <v>55</v>
      </c>
      <c r="F6364" s="1">
        <v>42979</v>
      </c>
      <c r="G6364" s="1">
        <v>42995</v>
      </c>
      <c r="H6364">
        <v>0</v>
      </c>
      <c r="I6364" t="s">
        <v>22</v>
      </c>
      <c r="J6364" t="s">
        <v>17</v>
      </c>
      <c r="K6364">
        <v>4821</v>
      </c>
    </row>
    <row r="6365" spans="1:14" x14ac:dyDescent="0.55000000000000004">
      <c r="A6365" t="s">
        <v>6508</v>
      </c>
      <c r="B6365" t="s">
        <v>19</v>
      </c>
      <c r="C6365" t="s">
        <v>20</v>
      </c>
      <c r="D6365" t="s">
        <v>14</v>
      </c>
      <c r="E6365" t="s">
        <v>15</v>
      </c>
      <c r="F6365" s="1">
        <v>42979</v>
      </c>
      <c r="G6365" s="1">
        <v>42990</v>
      </c>
      <c r="H6365">
        <v>4375</v>
      </c>
      <c r="I6365" t="s">
        <v>22</v>
      </c>
      <c r="J6365" t="s">
        <v>17</v>
      </c>
      <c r="K6365">
        <v>4821</v>
      </c>
      <c r="M6365">
        <f t="shared" ref="M6365:M6366" si="1558" xml:space="preserve"> H6365 - K6365</f>
        <v>-446</v>
      </c>
      <c r="N6365">
        <f t="shared" ref="N6365:N6366" si="1559" xml:space="preserve"> M6365 / H6365 * 100</f>
        <v>-10.194285714285714</v>
      </c>
    </row>
    <row r="6366" spans="1:14" x14ac:dyDescent="0.55000000000000004">
      <c r="A6366" t="s">
        <v>6509</v>
      </c>
      <c r="B6366" t="s">
        <v>19</v>
      </c>
      <c r="C6366" t="s">
        <v>20</v>
      </c>
      <c r="D6366" t="s">
        <v>137</v>
      </c>
      <c r="E6366" t="s">
        <v>15</v>
      </c>
      <c r="F6366" s="1">
        <v>42979</v>
      </c>
      <c r="G6366" s="1">
        <v>43073</v>
      </c>
      <c r="H6366">
        <v>4819</v>
      </c>
      <c r="I6366" t="s">
        <v>22</v>
      </c>
      <c r="J6366" t="s">
        <v>17</v>
      </c>
      <c r="K6366">
        <v>4821</v>
      </c>
      <c r="M6366">
        <f t="shared" si="1558"/>
        <v>-2</v>
      </c>
      <c r="N6366">
        <f t="shared" si="1559"/>
        <v>-4.1502386387217267E-2</v>
      </c>
    </row>
    <row r="6367" spans="1:14" x14ac:dyDescent="0.55000000000000004">
      <c r="A6367" t="s">
        <v>6510</v>
      </c>
      <c r="B6367" t="s">
        <v>77</v>
      </c>
      <c r="C6367" t="s">
        <v>24</v>
      </c>
      <c r="E6367" t="s">
        <v>49</v>
      </c>
      <c r="F6367" s="1">
        <v>42979</v>
      </c>
      <c r="I6367" t="s">
        <v>39</v>
      </c>
      <c r="J6367" t="s">
        <v>25</v>
      </c>
      <c r="K6367">
        <v>55</v>
      </c>
    </row>
    <row r="6368" spans="1:14" x14ac:dyDescent="0.55000000000000004">
      <c r="A6368" t="s">
        <v>6511</v>
      </c>
      <c r="B6368" t="s">
        <v>53</v>
      </c>
      <c r="C6368" t="s">
        <v>20</v>
      </c>
      <c r="D6368" t="s">
        <v>122</v>
      </c>
      <c r="E6368" t="s">
        <v>15</v>
      </c>
      <c r="F6368" s="1">
        <v>42979</v>
      </c>
      <c r="G6368" s="1">
        <v>43043</v>
      </c>
      <c r="H6368">
        <v>5729</v>
      </c>
      <c r="I6368" t="s">
        <v>22</v>
      </c>
      <c r="J6368" t="s">
        <v>17</v>
      </c>
      <c r="K6368">
        <v>4821</v>
      </c>
      <c r="M6368">
        <f t="shared" ref="M6368:M6369" si="1560" xml:space="preserve"> H6368 - K6368</f>
        <v>908</v>
      </c>
      <c r="N6368">
        <f t="shared" ref="N6368:N6369" si="1561" xml:space="preserve"> M6368 / H6368 * 100</f>
        <v>15.849188340024437</v>
      </c>
    </row>
    <row r="6369" spans="1:14" x14ac:dyDescent="0.55000000000000004">
      <c r="A6369" t="s">
        <v>6512</v>
      </c>
      <c r="B6369" t="s">
        <v>53</v>
      </c>
      <c r="C6369" t="s">
        <v>48</v>
      </c>
      <c r="D6369" t="s">
        <v>87</v>
      </c>
      <c r="E6369" t="s">
        <v>15</v>
      </c>
      <c r="F6369" s="1">
        <v>42979</v>
      </c>
      <c r="G6369" s="1">
        <v>43045</v>
      </c>
      <c r="H6369">
        <v>3447</v>
      </c>
      <c r="I6369" t="s">
        <v>22</v>
      </c>
      <c r="J6369" t="s">
        <v>25</v>
      </c>
      <c r="K6369">
        <v>3393</v>
      </c>
      <c r="M6369">
        <f t="shared" si="1560"/>
        <v>54</v>
      </c>
      <c r="N6369">
        <f t="shared" si="1561"/>
        <v>1.5665796344647518</v>
      </c>
    </row>
    <row r="6370" spans="1:14" x14ac:dyDescent="0.55000000000000004">
      <c r="A6370" t="s">
        <v>6513</v>
      </c>
      <c r="B6370" t="s">
        <v>47</v>
      </c>
      <c r="C6370" t="s">
        <v>57</v>
      </c>
      <c r="E6370" t="s">
        <v>49</v>
      </c>
      <c r="F6370" s="1">
        <v>42979</v>
      </c>
      <c r="I6370" t="s">
        <v>32</v>
      </c>
      <c r="J6370" t="s">
        <v>17</v>
      </c>
      <c r="K6370">
        <v>5482</v>
      </c>
    </row>
    <row r="6371" spans="1:14" x14ac:dyDescent="0.55000000000000004">
      <c r="A6371" t="s">
        <v>6514</v>
      </c>
      <c r="B6371" t="s">
        <v>47</v>
      </c>
      <c r="C6371" t="s">
        <v>57</v>
      </c>
      <c r="D6371" t="s">
        <v>236</v>
      </c>
      <c r="E6371" t="s">
        <v>15</v>
      </c>
      <c r="F6371" s="1">
        <v>42979</v>
      </c>
      <c r="G6371" s="1">
        <v>43052</v>
      </c>
      <c r="H6371">
        <v>6101</v>
      </c>
      <c r="I6371" t="s">
        <v>32</v>
      </c>
      <c r="J6371" t="s">
        <v>17</v>
      </c>
      <c r="K6371">
        <v>5482</v>
      </c>
      <c r="M6371">
        <f t="shared" ref="M6371:M6382" si="1562" xml:space="preserve"> H6371 - K6371</f>
        <v>619</v>
      </c>
      <c r="N6371">
        <f t="shared" ref="N6371:N6382" si="1563" xml:space="preserve"> M6371 / H6371 * 100</f>
        <v>10.145877724963121</v>
      </c>
    </row>
    <row r="6372" spans="1:14" x14ac:dyDescent="0.55000000000000004">
      <c r="A6372" t="s">
        <v>6515</v>
      </c>
      <c r="B6372" t="s">
        <v>89</v>
      </c>
      <c r="C6372" t="s">
        <v>13</v>
      </c>
      <c r="D6372" t="s">
        <v>38</v>
      </c>
      <c r="E6372" t="s">
        <v>15</v>
      </c>
      <c r="F6372" s="1">
        <v>42979</v>
      </c>
      <c r="G6372" s="1">
        <v>42996</v>
      </c>
      <c r="H6372">
        <v>1088</v>
      </c>
      <c r="I6372" t="s">
        <v>32</v>
      </c>
      <c r="J6372" t="s">
        <v>17</v>
      </c>
      <c r="K6372">
        <v>1096</v>
      </c>
      <c r="M6372">
        <f t="shared" si="1562"/>
        <v>-8</v>
      </c>
      <c r="N6372">
        <f t="shared" si="1563"/>
        <v>-0.73529411764705876</v>
      </c>
    </row>
    <row r="6373" spans="1:14" x14ac:dyDescent="0.55000000000000004">
      <c r="A6373" t="s">
        <v>6516</v>
      </c>
      <c r="B6373" t="s">
        <v>89</v>
      </c>
      <c r="C6373" t="s">
        <v>57</v>
      </c>
      <c r="D6373" t="s">
        <v>58</v>
      </c>
      <c r="E6373" t="s">
        <v>15</v>
      </c>
      <c r="F6373" s="1">
        <v>42979</v>
      </c>
      <c r="G6373" s="1">
        <v>42995</v>
      </c>
      <c r="H6373">
        <v>5431</v>
      </c>
      <c r="I6373" t="s">
        <v>32</v>
      </c>
      <c r="J6373" t="s">
        <v>17</v>
      </c>
      <c r="K6373">
        <v>5482</v>
      </c>
      <c r="M6373">
        <f t="shared" si="1562"/>
        <v>-51</v>
      </c>
      <c r="N6373">
        <f t="shared" si="1563"/>
        <v>-0.93905358129257965</v>
      </c>
    </row>
    <row r="6374" spans="1:14" x14ac:dyDescent="0.55000000000000004">
      <c r="A6374" t="s">
        <v>6517</v>
      </c>
      <c r="B6374" t="s">
        <v>89</v>
      </c>
      <c r="C6374" t="s">
        <v>24</v>
      </c>
      <c r="D6374" t="s">
        <v>327</v>
      </c>
      <c r="E6374" t="s">
        <v>15</v>
      </c>
      <c r="F6374" s="1">
        <v>42979</v>
      </c>
      <c r="G6374" s="1">
        <v>43082</v>
      </c>
      <c r="H6374">
        <v>50</v>
      </c>
      <c r="I6374" t="s">
        <v>32</v>
      </c>
      <c r="J6374" t="s">
        <v>25</v>
      </c>
      <c r="K6374">
        <v>55</v>
      </c>
      <c r="M6374">
        <f t="shared" si="1562"/>
        <v>-5</v>
      </c>
      <c r="N6374">
        <f t="shared" si="1563"/>
        <v>-10</v>
      </c>
    </row>
    <row r="6375" spans="1:14" x14ac:dyDescent="0.55000000000000004">
      <c r="A6375" t="s">
        <v>6518</v>
      </c>
      <c r="B6375" t="s">
        <v>89</v>
      </c>
      <c r="C6375" t="s">
        <v>24</v>
      </c>
      <c r="D6375" t="s">
        <v>211</v>
      </c>
      <c r="E6375" t="s">
        <v>15</v>
      </c>
      <c r="F6375" s="1">
        <v>42979</v>
      </c>
      <c r="G6375" s="1">
        <v>43064</v>
      </c>
      <c r="H6375">
        <v>62</v>
      </c>
      <c r="I6375" t="s">
        <v>32</v>
      </c>
      <c r="J6375" t="s">
        <v>25</v>
      </c>
      <c r="K6375">
        <v>55</v>
      </c>
      <c r="M6375">
        <f t="shared" si="1562"/>
        <v>7</v>
      </c>
      <c r="N6375">
        <f t="shared" si="1563"/>
        <v>11.29032258064516</v>
      </c>
    </row>
    <row r="6376" spans="1:14" x14ac:dyDescent="0.55000000000000004">
      <c r="A6376" t="s">
        <v>6519</v>
      </c>
      <c r="B6376" t="s">
        <v>106</v>
      </c>
      <c r="C6376" t="s">
        <v>24</v>
      </c>
      <c r="D6376" t="s">
        <v>90</v>
      </c>
      <c r="E6376" t="s">
        <v>15</v>
      </c>
      <c r="F6376" s="1">
        <v>42979</v>
      </c>
      <c r="G6376" s="1">
        <v>43068</v>
      </c>
      <c r="H6376">
        <v>57</v>
      </c>
      <c r="I6376" t="s">
        <v>32</v>
      </c>
      <c r="J6376" t="s">
        <v>25</v>
      </c>
      <c r="K6376">
        <v>55</v>
      </c>
      <c r="M6376">
        <f t="shared" si="1562"/>
        <v>2</v>
      </c>
      <c r="N6376">
        <f t="shared" si="1563"/>
        <v>3.5087719298245612</v>
      </c>
    </row>
    <row r="6377" spans="1:14" x14ac:dyDescent="0.55000000000000004">
      <c r="A6377" t="s">
        <v>6520</v>
      </c>
      <c r="B6377" t="s">
        <v>44</v>
      </c>
      <c r="C6377" t="s">
        <v>13</v>
      </c>
      <c r="D6377" t="s">
        <v>45</v>
      </c>
      <c r="E6377" t="s">
        <v>15</v>
      </c>
      <c r="F6377" s="1">
        <v>42979</v>
      </c>
      <c r="G6377" s="1">
        <v>42992</v>
      </c>
      <c r="H6377">
        <v>1098</v>
      </c>
      <c r="I6377" t="s">
        <v>22</v>
      </c>
      <c r="J6377" t="s">
        <v>17</v>
      </c>
      <c r="K6377">
        <v>1096</v>
      </c>
      <c r="M6377">
        <f t="shared" si="1562"/>
        <v>2</v>
      </c>
      <c r="N6377">
        <f t="shared" si="1563"/>
        <v>0.18214936247723132</v>
      </c>
    </row>
    <row r="6378" spans="1:14" x14ac:dyDescent="0.55000000000000004">
      <c r="A6378" t="s">
        <v>6521</v>
      </c>
      <c r="B6378" t="s">
        <v>99</v>
      </c>
      <c r="C6378" t="s">
        <v>13</v>
      </c>
      <c r="D6378" t="s">
        <v>201</v>
      </c>
      <c r="E6378" t="s">
        <v>15</v>
      </c>
      <c r="F6378" s="1">
        <v>42979</v>
      </c>
      <c r="G6378" s="1">
        <v>43055</v>
      </c>
      <c r="H6378">
        <v>975</v>
      </c>
      <c r="I6378" t="s">
        <v>85</v>
      </c>
      <c r="J6378" t="s">
        <v>17</v>
      </c>
      <c r="K6378">
        <v>1096</v>
      </c>
      <c r="M6378">
        <f t="shared" si="1562"/>
        <v>-121</v>
      </c>
      <c r="N6378">
        <f t="shared" si="1563"/>
        <v>-12.410256410256411</v>
      </c>
    </row>
    <row r="6379" spans="1:14" x14ac:dyDescent="0.55000000000000004">
      <c r="A6379" t="s">
        <v>6522</v>
      </c>
      <c r="B6379" t="s">
        <v>99</v>
      </c>
      <c r="C6379" t="s">
        <v>24</v>
      </c>
      <c r="D6379" t="s">
        <v>227</v>
      </c>
      <c r="E6379" t="s">
        <v>15</v>
      </c>
      <c r="F6379" s="1">
        <v>42979</v>
      </c>
      <c r="G6379" s="1">
        <v>43044</v>
      </c>
      <c r="H6379">
        <v>56</v>
      </c>
      <c r="I6379" t="s">
        <v>85</v>
      </c>
      <c r="J6379" t="s">
        <v>25</v>
      </c>
      <c r="K6379">
        <v>55</v>
      </c>
      <c r="M6379">
        <f t="shared" si="1562"/>
        <v>1</v>
      </c>
      <c r="N6379">
        <f t="shared" si="1563"/>
        <v>1.7857142857142856</v>
      </c>
    </row>
    <row r="6380" spans="1:14" x14ac:dyDescent="0.55000000000000004">
      <c r="A6380" t="s">
        <v>6523</v>
      </c>
      <c r="B6380" t="s">
        <v>70</v>
      </c>
      <c r="C6380" t="s">
        <v>24</v>
      </c>
      <c r="D6380" t="s">
        <v>225</v>
      </c>
      <c r="E6380" t="s">
        <v>15</v>
      </c>
      <c r="F6380" s="1">
        <v>42979</v>
      </c>
      <c r="G6380" s="1">
        <v>42992</v>
      </c>
      <c r="H6380">
        <v>63</v>
      </c>
      <c r="I6380" t="s">
        <v>16</v>
      </c>
      <c r="J6380" t="s">
        <v>25</v>
      </c>
      <c r="K6380">
        <v>55</v>
      </c>
      <c r="M6380">
        <f t="shared" si="1562"/>
        <v>8</v>
      </c>
      <c r="N6380">
        <f t="shared" si="1563"/>
        <v>12.698412698412698</v>
      </c>
    </row>
    <row r="6381" spans="1:14" x14ac:dyDescent="0.55000000000000004">
      <c r="A6381" t="s">
        <v>6524</v>
      </c>
      <c r="B6381" t="s">
        <v>70</v>
      </c>
      <c r="C6381" t="s">
        <v>24</v>
      </c>
      <c r="D6381" t="s">
        <v>21</v>
      </c>
      <c r="E6381" t="s">
        <v>15</v>
      </c>
      <c r="F6381" s="1">
        <v>42979</v>
      </c>
      <c r="G6381" s="1">
        <v>42989</v>
      </c>
      <c r="H6381">
        <v>61</v>
      </c>
      <c r="I6381" t="s">
        <v>16</v>
      </c>
      <c r="J6381" t="s">
        <v>25</v>
      </c>
      <c r="K6381">
        <v>55</v>
      </c>
      <c r="M6381">
        <f t="shared" si="1562"/>
        <v>6</v>
      </c>
      <c r="N6381">
        <f t="shared" si="1563"/>
        <v>9.8360655737704921</v>
      </c>
    </row>
    <row r="6382" spans="1:14" x14ac:dyDescent="0.55000000000000004">
      <c r="A6382" t="s">
        <v>6525</v>
      </c>
      <c r="B6382" t="s">
        <v>30</v>
      </c>
      <c r="C6382" t="s">
        <v>27</v>
      </c>
      <c r="D6382" t="s">
        <v>97</v>
      </c>
      <c r="E6382" t="s">
        <v>15</v>
      </c>
      <c r="F6382" s="1">
        <v>42979</v>
      </c>
      <c r="G6382" s="1">
        <v>43072</v>
      </c>
      <c r="H6382">
        <v>614</v>
      </c>
      <c r="I6382" t="s">
        <v>32</v>
      </c>
      <c r="J6382" t="s">
        <v>17</v>
      </c>
      <c r="K6382">
        <v>550</v>
      </c>
      <c r="M6382">
        <f t="shared" si="1562"/>
        <v>64</v>
      </c>
      <c r="N6382">
        <f t="shared" si="1563"/>
        <v>10.423452768729643</v>
      </c>
    </row>
    <row r="6383" spans="1:14" x14ac:dyDescent="0.55000000000000004">
      <c r="A6383" t="s">
        <v>6526</v>
      </c>
      <c r="B6383" t="s">
        <v>34</v>
      </c>
      <c r="C6383" t="s">
        <v>24</v>
      </c>
      <c r="D6383" t="s">
        <v>120</v>
      </c>
      <c r="E6383" t="s">
        <v>55</v>
      </c>
      <c r="F6383" s="1">
        <v>42980</v>
      </c>
      <c r="G6383" s="1">
        <v>43043</v>
      </c>
      <c r="H6383">
        <v>0</v>
      </c>
      <c r="I6383" t="s">
        <v>16</v>
      </c>
      <c r="J6383" t="s">
        <v>25</v>
      </c>
      <c r="K6383">
        <v>55</v>
      </c>
    </row>
    <row r="6384" spans="1:14" x14ac:dyDescent="0.55000000000000004">
      <c r="A6384" t="s">
        <v>6527</v>
      </c>
      <c r="B6384" t="s">
        <v>19</v>
      </c>
      <c r="C6384" t="s">
        <v>20</v>
      </c>
      <c r="D6384" t="s">
        <v>315</v>
      </c>
      <c r="E6384" t="s">
        <v>55</v>
      </c>
      <c r="F6384" s="1">
        <v>42980</v>
      </c>
      <c r="G6384" s="1">
        <v>43082</v>
      </c>
      <c r="H6384">
        <v>0</v>
      </c>
      <c r="I6384" t="s">
        <v>22</v>
      </c>
      <c r="J6384" t="s">
        <v>17</v>
      </c>
      <c r="K6384">
        <v>4821</v>
      </c>
    </row>
    <row r="6385" spans="1:14" x14ac:dyDescent="0.55000000000000004">
      <c r="A6385" t="s">
        <v>6528</v>
      </c>
      <c r="B6385" t="s">
        <v>77</v>
      </c>
      <c r="C6385" t="s">
        <v>57</v>
      </c>
      <c r="D6385" t="s">
        <v>135</v>
      </c>
      <c r="E6385" t="s">
        <v>49</v>
      </c>
      <c r="F6385" s="1">
        <v>42980</v>
      </c>
      <c r="I6385" t="s">
        <v>39</v>
      </c>
      <c r="J6385" t="s">
        <v>17</v>
      </c>
      <c r="K6385">
        <v>5482</v>
      </c>
    </row>
    <row r="6386" spans="1:14" x14ac:dyDescent="0.55000000000000004">
      <c r="A6386" t="s">
        <v>6529</v>
      </c>
      <c r="B6386" t="s">
        <v>116</v>
      </c>
      <c r="C6386" t="s">
        <v>24</v>
      </c>
      <c r="D6386" t="s">
        <v>109</v>
      </c>
      <c r="E6386" t="s">
        <v>15</v>
      </c>
      <c r="F6386" s="1">
        <v>42980</v>
      </c>
      <c r="G6386" s="1">
        <v>42995</v>
      </c>
      <c r="H6386">
        <v>57</v>
      </c>
      <c r="I6386" t="s">
        <v>85</v>
      </c>
      <c r="J6386" t="s">
        <v>25</v>
      </c>
      <c r="K6386">
        <v>55</v>
      </c>
      <c r="M6386">
        <f t="shared" ref="M6386:M6387" si="1564" xml:space="preserve"> H6386 - K6386</f>
        <v>2</v>
      </c>
      <c r="N6386">
        <f t="shared" ref="N6386:N6387" si="1565" xml:space="preserve"> M6386 / H6386 * 100</f>
        <v>3.5087719298245612</v>
      </c>
    </row>
    <row r="6387" spans="1:14" x14ac:dyDescent="0.55000000000000004">
      <c r="A6387" t="s">
        <v>6530</v>
      </c>
      <c r="B6387" t="s">
        <v>53</v>
      </c>
      <c r="C6387" t="s">
        <v>24</v>
      </c>
      <c r="D6387" t="s">
        <v>219</v>
      </c>
      <c r="E6387" t="s">
        <v>15</v>
      </c>
      <c r="F6387" s="1">
        <v>42980</v>
      </c>
      <c r="G6387" s="1">
        <v>43073</v>
      </c>
      <c r="H6387">
        <v>58</v>
      </c>
      <c r="I6387" t="s">
        <v>22</v>
      </c>
      <c r="J6387" t="s">
        <v>25</v>
      </c>
      <c r="K6387">
        <v>55</v>
      </c>
      <c r="M6387">
        <f t="shared" si="1564"/>
        <v>3</v>
      </c>
      <c r="N6387">
        <f t="shared" si="1565"/>
        <v>5.1724137931034484</v>
      </c>
    </row>
    <row r="6388" spans="1:14" x14ac:dyDescent="0.55000000000000004">
      <c r="A6388" t="s">
        <v>6531</v>
      </c>
      <c r="B6388" t="s">
        <v>63</v>
      </c>
      <c r="C6388" t="s">
        <v>13</v>
      </c>
      <c r="D6388" t="s">
        <v>31</v>
      </c>
      <c r="E6388" t="s">
        <v>55</v>
      </c>
      <c r="F6388" s="1">
        <v>42980</v>
      </c>
      <c r="G6388" s="1">
        <v>43089</v>
      </c>
      <c r="H6388">
        <v>0</v>
      </c>
      <c r="I6388" t="s">
        <v>39</v>
      </c>
      <c r="J6388" t="s">
        <v>17</v>
      </c>
      <c r="K6388">
        <v>1096</v>
      </c>
    </row>
    <row r="6389" spans="1:14" x14ac:dyDescent="0.55000000000000004">
      <c r="A6389" t="s">
        <v>6532</v>
      </c>
      <c r="B6389" t="s">
        <v>63</v>
      </c>
      <c r="C6389" t="s">
        <v>48</v>
      </c>
      <c r="D6389" t="s">
        <v>160</v>
      </c>
      <c r="E6389" t="s">
        <v>15</v>
      </c>
      <c r="F6389" s="1">
        <v>42980</v>
      </c>
      <c r="G6389" s="1">
        <v>43084</v>
      </c>
      <c r="H6389">
        <v>3482</v>
      </c>
      <c r="I6389" t="s">
        <v>39</v>
      </c>
      <c r="J6389" t="s">
        <v>25</v>
      </c>
      <c r="K6389">
        <v>3393</v>
      </c>
      <c r="M6389">
        <f xml:space="preserve"> H6389 - K6389</f>
        <v>89</v>
      </c>
      <c r="N6389">
        <f xml:space="preserve"> M6389 / H6389 * 100</f>
        <v>2.5560022975301551</v>
      </c>
    </row>
    <row r="6390" spans="1:14" x14ac:dyDescent="0.55000000000000004">
      <c r="A6390" t="s">
        <v>6533</v>
      </c>
      <c r="B6390" t="s">
        <v>47</v>
      </c>
      <c r="C6390" t="s">
        <v>57</v>
      </c>
      <c r="D6390" t="s">
        <v>31</v>
      </c>
      <c r="E6390" t="s">
        <v>55</v>
      </c>
      <c r="F6390" s="1">
        <v>42980</v>
      </c>
      <c r="G6390" s="1">
        <v>43044</v>
      </c>
      <c r="H6390">
        <v>0</v>
      </c>
      <c r="I6390" t="s">
        <v>32</v>
      </c>
      <c r="J6390" t="s">
        <v>17</v>
      </c>
      <c r="K6390">
        <v>5482</v>
      </c>
    </row>
    <row r="6391" spans="1:14" x14ac:dyDescent="0.55000000000000004">
      <c r="A6391" t="s">
        <v>6534</v>
      </c>
      <c r="B6391" t="s">
        <v>47</v>
      </c>
      <c r="C6391" t="s">
        <v>57</v>
      </c>
      <c r="D6391" t="s">
        <v>285</v>
      </c>
      <c r="E6391" t="s">
        <v>55</v>
      </c>
      <c r="F6391" s="1">
        <v>42980</v>
      </c>
      <c r="G6391" s="1">
        <v>43050</v>
      </c>
      <c r="H6391">
        <v>0</v>
      </c>
      <c r="I6391" t="s">
        <v>32</v>
      </c>
      <c r="J6391" t="s">
        <v>17</v>
      </c>
      <c r="K6391">
        <v>5482</v>
      </c>
    </row>
    <row r="6392" spans="1:14" x14ac:dyDescent="0.55000000000000004">
      <c r="A6392" t="s">
        <v>6535</v>
      </c>
      <c r="B6392" t="s">
        <v>47</v>
      </c>
      <c r="C6392" t="s">
        <v>27</v>
      </c>
      <c r="D6392" t="s">
        <v>180</v>
      </c>
      <c r="E6392" t="s">
        <v>15</v>
      </c>
      <c r="F6392" s="1">
        <v>42980</v>
      </c>
      <c r="G6392" s="1">
        <v>43063</v>
      </c>
      <c r="H6392">
        <v>529</v>
      </c>
      <c r="I6392" t="s">
        <v>32</v>
      </c>
      <c r="J6392" t="s">
        <v>17</v>
      </c>
      <c r="K6392">
        <v>550</v>
      </c>
      <c r="M6392">
        <f xml:space="preserve"> H6392 - K6392</f>
        <v>-21</v>
      </c>
      <c r="N6392">
        <f xml:space="preserve"> M6392 / H6392 * 100</f>
        <v>-3.9697542533081283</v>
      </c>
    </row>
    <row r="6393" spans="1:14" x14ac:dyDescent="0.55000000000000004">
      <c r="A6393" t="s">
        <v>6536</v>
      </c>
      <c r="B6393" t="s">
        <v>106</v>
      </c>
      <c r="C6393" t="s">
        <v>48</v>
      </c>
      <c r="D6393" t="s">
        <v>325</v>
      </c>
      <c r="E6393" t="s">
        <v>55</v>
      </c>
      <c r="F6393" s="1">
        <v>42980</v>
      </c>
      <c r="G6393" s="1">
        <v>43063</v>
      </c>
      <c r="H6393">
        <v>0</v>
      </c>
      <c r="I6393" t="s">
        <v>32</v>
      </c>
      <c r="J6393" t="s">
        <v>25</v>
      </c>
      <c r="K6393">
        <v>3393</v>
      </c>
    </row>
    <row r="6394" spans="1:14" x14ac:dyDescent="0.55000000000000004">
      <c r="A6394" t="s">
        <v>6537</v>
      </c>
      <c r="B6394" t="s">
        <v>106</v>
      </c>
      <c r="C6394" t="s">
        <v>27</v>
      </c>
      <c r="D6394" t="s">
        <v>180</v>
      </c>
      <c r="E6394" t="s">
        <v>15</v>
      </c>
      <c r="F6394" s="1">
        <v>42980</v>
      </c>
      <c r="G6394" s="1">
        <v>43047</v>
      </c>
      <c r="H6394">
        <v>505</v>
      </c>
      <c r="I6394" t="s">
        <v>32</v>
      </c>
      <c r="J6394" t="s">
        <v>17</v>
      </c>
      <c r="K6394">
        <v>550</v>
      </c>
      <c r="M6394">
        <f t="shared" ref="M6394:M6395" si="1566" xml:space="preserve"> H6394 - K6394</f>
        <v>-45</v>
      </c>
      <c r="N6394">
        <f t="shared" ref="N6394:N6395" si="1567" xml:space="preserve"> M6394 / H6394 * 100</f>
        <v>-8.9108910891089099</v>
      </c>
    </row>
    <row r="6395" spans="1:14" x14ac:dyDescent="0.55000000000000004">
      <c r="A6395" t="s">
        <v>6538</v>
      </c>
      <c r="B6395" t="s">
        <v>41</v>
      </c>
      <c r="C6395" t="s">
        <v>27</v>
      </c>
      <c r="D6395" t="s">
        <v>61</v>
      </c>
      <c r="E6395" t="s">
        <v>15</v>
      </c>
      <c r="F6395" s="1">
        <v>42980</v>
      </c>
      <c r="G6395" s="1">
        <v>43096</v>
      </c>
      <c r="H6395">
        <v>456</v>
      </c>
      <c r="I6395" t="s">
        <v>39</v>
      </c>
      <c r="J6395" t="s">
        <v>17</v>
      </c>
      <c r="K6395">
        <v>550</v>
      </c>
      <c r="M6395">
        <f t="shared" si="1566"/>
        <v>-94</v>
      </c>
      <c r="N6395">
        <f t="shared" si="1567"/>
        <v>-20.614035087719298</v>
      </c>
    </row>
    <row r="6396" spans="1:14" x14ac:dyDescent="0.55000000000000004">
      <c r="A6396" t="s">
        <v>6539</v>
      </c>
      <c r="B6396" t="s">
        <v>127</v>
      </c>
      <c r="C6396" t="s">
        <v>13</v>
      </c>
      <c r="D6396" t="s">
        <v>51</v>
      </c>
      <c r="E6396" t="s">
        <v>55</v>
      </c>
      <c r="F6396" s="1">
        <v>42980</v>
      </c>
      <c r="G6396" s="1">
        <v>43082</v>
      </c>
      <c r="H6396">
        <v>0</v>
      </c>
      <c r="I6396" t="s">
        <v>22</v>
      </c>
      <c r="J6396" t="s">
        <v>17</v>
      </c>
      <c r="K6396">
        <v>1096</v>
      </c>
    </row>
    <row r="6397" spans="1:14" x14ac:dyDescent="0.55000000000000004">
      <c r="A6397" t="s">
        <v>6540</v>
      </c>
      <c r="B6397" t="s">
        <v>127</v>
      </c>
      <c r="C6397" t="s">
        <v>13</v>
      </c>
      <c r="D6397" t="s">
        <v>122</v>
      </c>
      <c r="E6397" t="s">
        <v>55</v>
      </c>
      <c r="F6397" s="1">
        <v>42980</v>
      </c>
      <c r="G6397" s="1">
        <v>43068</v>
      </c>
      <c r="H6397">
        <v>0</v>
      </c>
      <c r="I6397" t="s">
        <v>22</v>
      </c>
      <c r="J6397" t="s">
        <v>17</v>
      </c>
      <c r="K6397">
        <v>1096</v>
      </c>
    </row>
    <row r="6398" spans="1:14" x14ac:dyDescent="0.55000000000000004">
      <c r="A6398" t="s">
        <v>6541</v>
      </c>
      <c r="B6398" t="s">
        <v>70</v>
      </c>
      <c r="C6398" t="s">
        <v>27</v>
      </c>
      <c r="D6398" t="s">
        <v>225</v>
      </c>
      <c r="E6398" t="s">
        <v>55</v>
      </c>
      <c r="F6398" s="1">
        <v>42980</v>
      </c>
      <c r="G6398" s="1">
        <v>43050</v>
      </c>
      <c r="H6398">
        <v>0</v>
      </c>
      <c r="I6398" t="s">
        <v>16</v>
      </c>
      <c r="J6398" t="s">
        <v>17</v>
      </c>
      <c r="K6398">
        <v>550</v>
      </c>
    </row>
    <row r="6399" spans="1:14" x14ac:dyDescent="0.55000000000000004">
      <c r="A6399" t="s">
        <v>6542</v>
      </c>
      <c r="B6399" t="s">
        <v>70</v>
      </c>
      <c r="C6399" t="s">
        <v>24</v>
      </c>
      <c r="D6399" t="s">
        <v>327</v>
      </c>
      <c r="E6399" t="s">
        <v>55</v>
      </c>
      <c r="F6399" s="1">
        <v>42980</v>
      </c>
      <c r="G6399" s="1">
        <v>43069</v>
      </c>
      <c r="H6399">
        <v>0</v>
      </c>
      <c r="I6399" t="s">
        <v>16</v>
      </c>
      <c r="J6399" t="s">
        <v>25</v>
      </c>
      <c r="K6399">
        <v>55</v>
      </c>
    </row>
    <row r="6400" spans="1:14" x14ac:dyDescent="0.55000000000000004">
      <c r="A6400" t="s">
        <v>6543</v>
      </c>
      <c r="B6400" t="s">
        <v>37</v>
      </c>
      <c r="C6400" t="s">
        <v>27</v>
      </c>
      <c r="D6400" t="s">
        <v>196</v>
      </c>
      <c r="E6400" t="s">
        <v>15</v>
      </c>
      <c r="F6400" s="1">
        <v>42980</v>
      </c>
      <c r="G6400" s="1">
        <v>42994</v>
      </c>
      <c r="H6400">
        <v>555</v>
      </c>
      <c r="I6400" t="s">
        <v>39</v>
      </c>
      <c r="J6400" t="s">
        <v>17</v>
      </c>
      <c r="K6400">
        <v>550</v>
      </c>
      <c r="M6400">
        <f t="shared" ref="M6400:M6401" si="1568" xml:space="preserve"> H6400 - K6400</f>
        <v>5</v>
      </c>
      <c r="N6400">
        <f t="shared" ref="N6400:N6401" si="1569" xml:space="preserve"> M6400 / H6400 * 100</f>
        <v>0.90090090090090091</v>
      </c>
    </row>
    <row r="6401" spans="1:14" x14ac:dyDescent="0.55000000000000004">
      <c r="A6401" t="s">
        <v>6544</v>
      </c>
      <c r="B6401" t="s">
        <v>37</v>
      </c>
      <c r="C6401" t="s">
        <v>24</v>
      </c>
      <c r="D6401" t="s">
        <v>211</v>
      </c>
      <c r="E6401" t="s">
        <v>15</v>
      </c>
      <c r="F6401" s="1">
        <v>42980</v>
      </c>
      <c r="G6401" s="1">
        <v>43001</v>
      </c>
      <c r="H6401">
        <v>47</v>
      </c>
      <c r="I6401" t="s">
        <v>39</v>
      </c>
      <c r="J6401" t="s">
        <v>25</v>
      </c>
      <c r="K6401">
        <v>55</v>
      </c>
      <c r="M6401">
        <f t="shared" si="1568"/>
        <v>-8</v>
      </c>
      <c r="N6401">
        <f t="shared" si="1569"/>
        <v>-17.021276595744681</v>
      </c>
    </row>
    <row r="6402" spans="1:14" x14ac:dyDescent="0.55000000000000004">
      <c r="A6402" t="s">
        <v>6545</v>
      </c>
      <c r="B6402" t="s">
        <v>30</v>
      </c>
      <c r="C6402" t="s">
        <v>57</v>
      </c>
      <c r="E6402" t="s">
        <v>49</v>
      </c>
      <c r="F6402" s="1">
        <v>42980</v>
      </c>
      <c r="I6402" t="s">
        <v>32</v>
      </c>
      <c r="J6402" t="s">
        <v>17</v>
      </c>
      <c r="K6402">
        <v>5482</v>
      </c>
    </row>
    <row r="6403" spans="1:14" x14ac:dyDescent="0.55000000000000004">
      <c r="A6403" t="s">
        <v>6546</v>
      </c>
      <c r="B6403" t="s">
        <v>30</v>
      </c>
      <c r="C6403" t="s">
        <v>27</v>
      </c>
      <c r="D6403" t="s">
        <v>64</v>
      </c>
      <c r="E6403" t="s">
        <v>15</v>
      </c>
      <c r="F6403" s="1">
        <v>42980</v>
      </c>
      <c r="G6403" s="1">
        <v>43073</v>
      </c>
      <c r="H6403">
        <v>585</v>
      </c>
      <c r="I6403" t="s">
        <v>32</v>
      </c>
      <c r="J6403" t="s">
        <v>17</v>
      </c>
      <c r="K6403">
        <v>550</v>
      </c>
      <c r="M6403">
        <f t="shared" ref="M6403:M6405" si="1570" xml:space="preserve"> H6403 - K6403</f>
        <v>35</v>
      </c>
      <c r="N6403">
        <f t="shared" ref="N6403:N6405" si="1571" xml:space="preserve"> M6403 / H6403 * 100</f>
        <v>5.982905982905983</v>
      </c>
    </row>
    <row r="6404" spans="1:14" x14ac:dyDescent="0.55000000000000004">
      <c r="A6404" t="s">
        <v>6547</v>
      </c>
      <c r="B6404" t="s">
        <v>34</v>
      </c>
      <c r="C6404" t="s">
        <v>24</v>
      </c>
      <c r="D6404" t="s">
        <v>51</v>
      </c>
      <c r="E6404" t="s">
        <v>15</v>
      </c>
      <c r="F6404" s="1">
        <v>42981</v>
      </c>
      <c r="G6404" s="1">
        <v>42984</v>
      </c>
      <c r="H6404">
        <v>64</v>
      </c>
      <c r="I6404" t="s">
        <v>16</v>
      </c>
      <c r="J6404" t="s">
        <v>25</v>
      </c>
      <c r="K6404">
        <v>55</v>
      </c>
      <c r="M6404">
        <f t="shared" si="1570"/>
        <v>9</v>
      </c>
      <c r="N6404">
        <f t="shared" si="1571"/>
        <v>14.0625</v>
      </c>
    </row>
    <row r="6405" spans="1:14" x14ac:dyDescent="0.55000000000000004">
      <c r="A6405" t="s">
        <v>6548</v>
      </c>
      <c r="B6405" t="s">
        <v>34</v>
      </c>
      <c r="C6405" t="s">
        <v>24</v>
      </c>
      <c r="D6405" t="s">
        <v>330</v>
      </c>
      <c r="E6405" t="s">
        <v>15</v>
      </c>
      <c r="F6405" s="1">
        <v>42981</v>
      </c>
      <c r="G6405" s="1">
        <v>43060</v>
      </c>
      <c r="H6405">
        <v>58</v>
      </c>
      <c r="I6405" t="s">
        <v>16</v>
      </c>
      <c r="J6405" t="s">
        <v>25</v>
      </c>
      <c r="K6405">
        <v>55</v>
      </c>
      <c r="M6405">
        <f t="shared" si="1570"/>
        <v>3</v>
      </c>
      <c r="N6405">
        <f t="shared" si="1571"/>
        <v>5.1724137931034484</v>
      </c>
    </row>
    <row r="6406" spans="1:14" x14ac:dyDescent="0.55000000000000004">
      <c r="A6406" t="s">
        <v>6549</v>
      </c>
      <c r="B6406" t="s">
        <v>129</v>
      </c>
      <c r="C6406" t="s">
        <v>27</v>
      </c>
      <c r="E6406" t="s">
        <v>49</v>
      </c>
      <c r="F6406" s="1">
        <v>42981</v>
      </c>
      <c r="I6406" t="s">
        <v>75</v>
      </c>
      <c r="J6406" t="s">
        <v>17</v>
      </c>
      <c r="K6406">
        <v>550</v>
      </c>
    </row>
    <row r="6407" spans="1:14" x14ac:dyDescent="0.55000000000000004">
      <c r="A6407" t="s">
        <v>6550</v>
      </c>
      <c r="B6407" t="s">
        <v>153</v>
      </c>
      <c r="C6407" t="s">
        <v>27</v>
      </c>
      <c r="D6407" t="s">
        <v>249</v>
      </c>
      <c r="E6407" t="s">
        <v>15</v>
      </c>
      <c r="F6407" s="1">
        <v>42981</v>
      </c>
      <c r="G6407" s="1">
        <v>42986</v>
      </c>
      <c r="H6407">
        <v>635</v>
      </c>
      <c r="I6407" t="s">
        <v>75</v>
      </c>
      <c r="J6407" t="s">
        <v>17</v>
      </c>
      <c r="K6407">
        <v>550</v>
      </c>
      <c r="M6407">
        <f t="shared" ref="M6407:M6409" si="1572" xml:space="preserve"> H6407 - K6407</f>
        <v>85</v>
      </c>
      <c r="N6407">
        <f t="shared" ref="N6407:N6409" si="1573" xml:space="preserve"> M6407 / H6407 * 100</f>
        <v>13.385826771653544</v>
      </c>
    </row>
    <row r="6408" spans="1:14" x14ac:dyDescent="0.55000000000000004">
      <c r="A6408" t="s">
        <v>6551</v>
      </c>
      <c r="B6408" t="s">
        <v>153</v>
      </c>
      <c r="C6408" t="s">
        <v>20</v>
      </c>
      <c r="D6408" t="s">
        <v>221</v>
      </c>
      <c r="E6408" t="s">
        <v>15</v>
      </c>
      <c r="F6408" s="1">
        <v>42981</v>
      </c>
      <c r="G6408" s="1">
        <v>42991</v>
      </c>
      <c r="H6408">
        <v>5626</v>
      </c>
      <c r="I6408" t="s">
        <v>75</v>
      </c>
      <c r="J6408" t="s">
        <v>17</v>
      </c>
      <c r="K6408">
        <v>4821</v>
      </c>
      <c r="M6408">
        <f t="shared" si="1572"/>
        <v>805</v>
      </c>
      <c r="N6408">
        <f t="shared" si="1573"/>
        <v>14.308567365801636</v>
      </c>
    </row>
    <row r="6409" spans="1:14" x14ac:dyDescent="0.55000000000000004">
      <c r="A6409" t="s">
        <v>6552</v>
      </c>
      <c r="B6409" t="s">
        <v>153</v>
      </c>
      <c r="C6409" t="s">
        <v>48</v>
      </c>
      <c r="D6409" t="s">
        <v>74</v>
      </c>
      <c r="E6409" t="s">
        <v>15</v>
      </c>
      <c r="F6409" s="1">
        <v>42981</v>
      </c>
      <c r="G6409" s="1">
        <v>43083</v>
      </c>
      <c r="H6409">
        <v>3595</v>
      </c>
      <c r="I6409" t="s">
        <v>75</v>
      </c>
      <c r="J6409" t="s">
        <v>25</v>
      </c>
      <c r="K6409">
        <v>3393</v>
      </c>
      <c r="M6409">
        <f t="shared" si="1572"/>
        <v>202</v>
      </c>
      <c r="N6409">
        <f t="shared" si="1573"/>
        <v>5.6189151599443674</v>
      </c>
    </row>
    <row r="6410" spans="1:14" x14ac:dyDescent="0.55000000000000004">
      <c r="A6410" t="s">
        <v>6553</v>
      </c>
      <c r="B6410" t="s">
        <v>77</v>
      </c>
      <c r="C6410" t="s">
        <v>24</v>
      </c>
      <c r="E6410" t="s">
        <v>49</v>
      </c>
      <c r="F6410" s="1">
        <v>42981</v>
      </c>
      <c r="I6410" t="s">
        <v>39</v>
      </c>
      <c r="J6410" t="s">
        <v>25</v>
      </c>
      <c r="K6410">
        <v>55</v>
      </c>
    </row>
    <row r="6411" spans="1:14" x14ac:dyDescent="0.55000000000000004">
      <c r="A6411" t="s">
        <v>6554</v>
      </c>
      <c r="B6411" t="s">
        <v>53</v>
      </c>
      <c r="C6411" t="s">
        <v>20</v>
      </c>
      <c r="D6411" t="s">
        <v>71</v>
      </c>
      <c r="E6411" t="s">
        <v>55</v>
      </c>
      <c r="F6411" s="1">
        <v>42981</v>
      </c>
      <c r="G6411" s="1">
        <v>43043</v>
      </c>
      <c r="H6411">
        <v>0</v>
      </c>
      <c r="I6411" t="s">
        <v>22</v>
      </c>
      <c r="J6411" t="s">
        <v>17</v>
      </c>
      <c r="K6411">
        <v>4821</v>
      </c>
    </row>
    <row r="6412" spans="1:14" x14ac:dyDescent="0.55000000000000004">
      <c r="A6412" t="s">
        <v>6555</v>
      </c>
      <c r="B6412" t="s">
        <v>53</v>
      </c>
      <c r="C6412" t="s">
        <v>20</v>
      </c>
      <c r="D6412" t="s">
        <v>330</v>
      </c>
      <c r="E6412" t="s">
        <v>15</v>
      </c>
      <c r="F6412" s="1">
        <v>42981</v>
      </c>
      <c r="G6412" s="1">
        <v>43071</v>
      </c>
      <c r="H6412">
        <v>4981</v>
      </c>
      <c r="I6412" t="s">
        <v>22</v>
      </c>
      <c r="J6412" t="s">
        <v>17</v>
      </c>
      <c r="K6412">
        <v>4821</v>
      </c>
      <c r="M6412">
        <f xml:space="preserve"> H6412 - K6412</f>
        <v>160</v>
      </c>
      <c r="N6412">
        <f xml:space="preserve"> M6412 / H6412 * 100</f>
        <v>3.2122063842601891</v>
      </c>
    </row>
    <row r="6413" spans="1:14" x14ac:dyDescent="0.55000000000000004">
      <c r="A6413" t="s">
        <v>6556</v>
      </c>
      <c r="B6413" t="s">
        <v>63</v>
      </c>
      <c r="C6413" t="s">
        <v>13</v>
      </c>
      <c r="E6413" t="s">
        <v>49</v>
      </c>
      <c r="F6413" s="1">
        <v>42981</v>
      </c>
      <c r="I6413" t="s">
        <v>39</v>
      </c>
      <c r="J6413" t="s">
        <v>17</v>
      </c>
      <c r="K6413">
        <v>1096</v>
      </c>
    </row>
    <row r="6414" spans="1:14" x14ac:dyDescent="0.55000000000000004">
      <c r="A6414" t="s">
        <v>6557</v>
      </c>
      <c r="B6414" t="s">
        <v>63</v>
      </c>
      <c r="C6414" t="s">
        <v>24</v>
      </c>
      <c r="D6414" t="s">
        <v>140</v>
      </c>
      <c r="E6414" t="s">
        <v>49</v>
      </c>
      <c r="F6414" s="1">
        <v>42981</v>
      </c>
      <c r="I6414" t="s">
        <v>39</v>
      </c>
      <c r="J6414" t="s">
        <v>25</v>
      </c>
      <c r="K6414">
        <v>55</v>
      </c>
    </row>
    <row r="6415" spans="1:14" x14ac:dyDescent="0.55000000000000004">
      <c r="A6415" t="s">
        <v>6558</v>
      </c>
      <c r="B6415" t="s">
        <v>47</v>
      </c>
      <c r="C6415" t="s">
        <v>27</v>
      </c>
      <c r="D6415" t="s">
        <v>31</v>
      </c>
      <c r="E6415" t="s">
        <v>15</v>
      </c>
      <c r="F6415" s="1">
        <v>42981</v>
      </c>
      <c r="G6415" s="1">
        <v>42992</v>
      </c>
      <c r="H6415">
        <v>524</v>
      </c>
      <c r="I6415" t="s">
        <v>32</v>
      </c>
      <c r="J6415" t="s">
        <v>17</v>
      </c>
      <c r="K6415">
        <v>550</v>
      </c>
      <c r="M6415">
        <f t="shared" ref="M6415:M6417" si="1574" xml:space="preserve"> H6415 - K6415</f>
        <v>-26</v>
      </c>
      <c r="N6415">
        <f t="shared" ref="N6415:N6417" si="1575" xml:space="preserve"> M6415 / H6415 * 100</f>
        <v>-4.9618320610687023</v>
      </c>
    </row>
    <row r="6416" spans="1:14" x14ac:dyDescent="0.55000000000000004">
      <c r="A6416" t="s">
        <v>6559</v>
      </c>
      <c r="B6416" t="s">
        <v>47</v>
      </c>
      <c r="C6416" t="s">
        <v>24</v>
      </c>
      <c r="D6416" t="s">
        <v>169</v>
      </c>
      <c r="E6416" t="s">
        <v>15</v>
      </c>
      <c r="F6416" s="1">
        <v>42981</v>
      </c>
      <c r="G6416" s="1">
        <v>43075</v>
      </c>
      <c r="H6416">
        <v>54</v>
      </c>
      <c r="I6416" t="s">
        <v>32</v>
      </c>
      <c r="J6416" t="s">
        <v>25</v>
      </c>
      <c r="K6416">
        <v>55</v>
      </c>
      <c r="M6416">
        <f t="shared" si="1574"/>
        <v>-1</v>
      </c>
      <c r="N6416">
        <f t="shared" si="1575"/>
        <v>-1.8518518518518516</v>
      </c>
    </row>
    <row r="6417" spans="1:14" x14ac:dyDescent="0.55000000000000004">
      <c r="A6417" t="s">
        <v>6560</v>
      </c>
      <c r="B6417" t="s">
        <v>264</v>
      </c>
      <c r="C6417" t="s">
        <v>20</v>
      </c>
      <c r="D6417" t="s">
        <v>146</v>
      </c>
      <c r="E6417" t="s">
        <v>15</v>
      </c>
      <c r="F6417" s="1">
        <v>42981</v>
      </c>
      <c r="G6417" s="1">
        <v>42994</v>
      </c>
      <c r="H6417">
        <v>5080</v>
      </c>
      <c r="I6417" t="s">
        <v>22</v>
      </c>
      <c r="J6417" t="s">
        <v>17</v>
      </c>
      <c r="K6417">
        <v>4821</v>
      </c>
      <c r="M6417">
        <f t="shared" si="1574"/>
        <v>259</v>
      </c>
      <c r="N6417">
        <f t="shared" si="1575"/>
        <v>5.0984251968503935</v>
      </c>
    </row>
    <row r="6418" spans="1:14" x14ac:dyDescent="0.55000000000000004">
      <c r="A6418" t="s">
        <v>6561</v>
      </c>
      <c r="B6418" t="s">
        <v>106</v>
      </c>
      <c r="C6418" t="s">
        <v>57</v>
      </c>
      <c r="E6418" t="s">
        <v>49</v>
      </c>
      <c r="F6418" s="1">
        <v>42981</v>
      </c>
      <c r="I6418" t="s">
        <v>32</v>
      </c>
      <c r="J6418" t="s">
        <v>17</v>
      </c>
      <c r="K6418">
        <v>5482</v>
      </c>
    </row>
    <row r="6419" spans="1:14" x14ac:dyDescent="0.55000000000000004">
      <c r="A6419" t="s">
        <v>6562</v>
      </c>
      <c r="B6419" t="s">
        <v>41</v>
      </c>
      <c r="C6419" t="s">
        <v>24</v>
      </c>
      <c r="D6419" t="s">
        <v>68</v>
      </c>
      <c r="E6419" t="s">
        <v>15</v>
      </c>
      <c r="F6419" s="1">
        <v>42981</v>
      </c>
      <c r="G6419" s="1">
        <v>43081</v>
      </c>
      <c r="H6419">
        <v>50</v>
      </c>
      <c r="I6419" t="s">
        <v>39</v>
      </c>
      <c r="J6419" t="s">
        <v>25</v>
      </c>
      <c r="K6419">
        <v>55</v>
      </c>
      <c r="M6419">
        <f t="shared" ref="M6419:M6422" si="1576" xml:space="preserve"> H6419 - K6419</f>
        <v>-5</v>
      </c>
      <c r="N6419">
        <f t="shared" ref="N6419:N6422" si="1577" xml:space="preserve"> M6419 / H6419 * 100</f>
        <v>-10</v>
      </c>
    </row>
    <row r="6420" spans="1:14" x14ac:dyDescent="0.55000000000000004">
      <c r="A6420" t="s">
        <v>6563</v>
      </c>
      <c r="B6420" t="s">
        <v>60</v>
      </c>
      <c r="C6420" t="s">
        <v>57</v>
      </c>
      <c r="D6420" t="s">
        <v>169</v>
      </c>
      <c r="E6420" t="s">
        <v>15</v>
      </c>
      <c r="F6420" s="1">
        <v>42981</v>
      </c>
      <c r="G6420" s="1">
        <v>42987</v>
      </c>
      <c r="H6420">
        <v>6656</v>
      </c>
      <c r="I6420" t="s">
        <v>32</v>
      </c>
      <c r="J6420" t="s">
        <v>17</v>
      </c>
      <c r="K6420">
        <v>5482</v>
      </c>
      <c r="M6420">
        <f t="shared" si="1576"/>
        <v>1174</v>
      </c>
      <c r="N6420">
        <f t="shared" si="1577"/>
        <v>17.638221153846153</v>
      </c>
    </row>
    <row r="6421" spans="1:14" x14ac:dyDescent="0.55000000000000004">
      <c r="A6421" t="s">
        <v>6564</v>
      </c>
      <c r="B6421" t="s">
        <v>108</v>
      </c>
      <c r="C6421" t="s">
        <v>20</v>
      </c>
      <c r="D6421" t="s">
        <v>221</v>
      </c>
      <c r="E6421" t="s">
        <v>15</v>
      </c>
      <c r="F6421" s="1">
        <v>42981</v>
      </c>
      <c r="G6421" s="1">
        <v>42988</v>
      </c>
      <c r="H6421">
        <v>4641</v>
      </c>
      <c r="I6421" t="s">
        <v>75</v>
      </c>
      <c r="J6421" t="s">
        <v>17</v>
      </c>
      <c r="K6421">
        <v>4821</v>
      </c>
      <c r="M6421">
        <f t="shared" si="1576"/>
        <v>-180</v>
      </c>
      <c r="N6421">
        <f t="shared" si="1577"/>
        <v>-3.8784744667097608</v>
      </c>
    </row>
    <row r="6422" spans="1:14" x14ac:dyDescent="0.55000000000000004">
      <c r="A6422" t="s">
        <v>6565</v>
      </c>
      <c r="B6422" t="s">
        <v>66</v>
      </c>
      <c r="C6422" t="s">
        <v>156</v>
      </c>
      <c r="D6422" t="s">
        <v>104</v>
      </c>
      <c r="E6422" t="s">
        <v>15</v>
      </c>
      <c r="F6422" s="1">
        <v>42981</v>
      </c>
      <c r="G6422" s="1">
        <v>43049</v>
      </c>
      <c r="H6422">
        <v>26186</v>
      </c>
      <c r="I6422" t="s">
        <v>39</v>
      </c>
      <c r="J6422" t="s">
        <v>157</v>
      </c>
      <c r="K6422">
        <v>26768</v>
      </c>
      <c r="M6422">
        <f t="shared" si="1576"/>
        <v>-582</v>
      </c>
      <c r="N6422">
        <f t="shared" si="1577"/>
        <v>-2.2225616741770411</v>
      </c>
    </row>
    <row r="6423" spans="1:14" x14ac:dyDescent="0.55000000000000004">
      <c r="A6423" t="s">
        <v>6566</v>
      </c>
      <c r="B6423" t="s">
        <v>37</v>
      </c>
      <c r="C6423" t="s">
        <v>24</v>
      </c>
      <c r="E6423" t="s">
        <v>49</v>
      </c>
      <c r="F6423" s="1">
        <v>42981</v>
      </c>
      <c r="I6423" t="s">
        <v>39</v>
      </c>
      <c r="J6423" t="s">
        <v>25</v>
      </c>
      <c r="K6423">
        <v>55</v>
      </c>
    </row>
    <row r="6424" spans="1:14" x14ac:dyDescent="0.55000000000000004">
      <c r="A6424" t="s">
        <v>6567</v>
      </c>
      <c r="B6424" t="s">
        <v>37</v>
      </c>
      <c r="C6424" t="s">
        <v>48</v>
      </c>
      <c r="D6424" t="s">
        <v>567</v>
      </c>
      <c r="E6424" t="s">
        <v>15</v>
      </c>
      <c r="F6424" s="1">
        <v>42981</v>
      </c>
      <c r="G6424" s="1">
        <v>42992</v>
      </c>
      <c r="H6424">
        <v>4251</v>
      </c>
      <c r="I6424" t="s">
        <v>39</v>
      </c>
      <c r="J6424" t="s">
        <v>25</v>
      </c>
      <c r="K6424">
        <v>3393</v>
      </c>
      <c r="M6424">
        <f xml:space="preserve"> H6424 - K6424</f>
        <v>858</v>
      </c>
      <c r="N6424">
        <f xml:space="preserve"> M6424 / H6424 * 100</f>
        <v>20.183486238532112</v>
      </c>
    </row>
    <row r="6425" spans="1:14" x14ac:dyDescent="0.55000000000000004">
      <c r="A6425" t="s">
        <v>6568</v>
      </c>
      <c r="B6425" t="s">
        <v>83</v>
      </c>
      <c r="C6425" t="s">
        <v>27</v>
      </c>
      <c r="E6425" t="s">
        <v>49</v>
      </c>
      <c r="F6425" s="1">
        <v>42981</v>
      </c>
      <c r="I6425" t="s">
        <v>85</v>
      </c>
      <c r="J6425" t="s">
        <v>17</v>
      </c>
      <c r="K6425">
        <v>550</v>
      </c>
    </row>
    <row r="6426" spans="1:14" x14ac:dyDescent="0.55000000000000004">
      <c r="A6426" t="s">
        <v>6569</v>
      </c>
      <c r="B6426" t="s">
        <v>83</v>
      </c>
      <c r="C6426" t="s">
        <v>24</v>
      </c>
      <c r="D6426" t="s">
        <v>92</v>
      </c>
      <c r="E6426" t="s">
        <v>15</v>
      </c>
      <c r="F6426" s="1">
        <v>42981</v>
      </c>
      <c r="G6426" s="1">
        <v>42989</v>
      </c>
      <c r="H6426">
        <v>51</v>
      </c>
      <c r="I6426" t="s">
        <v>85</v>
      </c>
      <c r="J6426" t="s">
        <v>25</v>
      </c>
      <c r="K6426">
        <v>55</v>
      </c>
      <c r="M6426">
        <f t="shared" ref="M6426:M6427" si="1578" xml:space="preserve"> H6426 - K6426</f>
        <v>-4</v>
      </c>
      <c r="N6426">
        <f t="shared" ref="N6426:N6427" si="1579" xml:space="preserve"> M6426 / H6426 * 100</f>
        <v>-7.8431372549019605</v>
      </c>
    </row>
    <row r="6427" spans="1:14" x14ac:dyDescent="0.55000000000000004">
      <c r="A6427" t="s">
        <v>6570</v>
      </c>
      <c r="B6427" t="s">
        <v>83</v>
      </c>
      <c r="C6427" t="s">
        <v>24</v>
      </c>
      <c r="D6427" t="s">
        <v>249</v>
      </c>
      <c r="E6427" t="s">
        <v>15</v>
      </c>
      <c r="F6427" s="1">
        <v>42981</v>
      </c>
      <c r="G6427" s="1">
        <v>43048</v>
      </c>
      <c r="H6427">
        <v>62</v>
      </c>
      <c r="I6427" t="s">
        <v>85</v>
      </c>
      <c r="J6427" t="s">
        <v>25</v>
      </c>
      <c r="K6427">
        <v>55</v>
      </c>
      <c r="M6427">
        <f t="shared" si="1578"/>
        <v>7</v>
      </c>
      <c r="N6427">
        <f t="shared" si="1579"/>
        <v>11.29032258064516</v>
      </c>
    </row>
    <row r="6428" spans="1:14" x14ac:dyDescent="0.55000000000000004">
      <c r="A6428" t="s">
        <v>6571</v>
      </c>
      <c r="B6428" t="s">
        <v>30</v>
      </c>
      <c r="C6428" t="s">
        <v>27</v>
      </c>
      <c r="D6428" t="s">
        <v>133</v>
      </c>
      <c r="E6428" t="s">
        <v>55</v>
      </c>
      <c r="F6428" s="1">
        <v>42981</v>
      </c>
      <c r="G6428" s="1">
        <v>43040</v>
      </c>
      <c r="H6428">
        <v>0</v>
      </c>
      <c r="I6428" t="s">
        <v>32</v>
      </c>
      <c r="J6428" t="s">
        <v>17</v>
      </c>
      <c r="K6428">
        <v>550</v>
      </c>
    </row>
    <row r="6429" spans="1:14" x14ac:dyDescent="0.55000000000000004">
      <c r="A6429" t="s">
        <v>6572</v>
      </c>
      <c r="B6429" t="s">
        <v>34</v>
      </c>
      <c r="C6429" t="s">
        <v>48</v>
      </c>
      <c r="D6429" t="s">
        <v>122</v>
      </c>
      <c r="E6429" t="s">
        <v>55</v>
      </c>
      <c r="F6429" s="1">
        <v>42982</v>
      </c>
      <c r="G6429" s="1">
        <v>43051</v>
      </c>
      <c r="H6429">
        <v>0</v>
      </c>
      <c r="I6429" t="s">
        <v>16</v>
      </c>
      <c r="J6429" t="s">
        <v>25</v>
      </c>
      <c r="K6429">
        <v>3393</v>
      </c>
    </row>
    <row r="6430" spans="1:14" x14ac:dyDescent="0.55000000000000004">
      <c r="A6430" t="s">
        <v>6573</v>
      </c>
      <c r="B6430" t="s">
        <v>34</v>
      </c>
      <c r="C6430" t="s">
        <v>24</v>
      </c>
      <c r="D6430" t="s">
        <v>243</v>
      </c>
      <c r="E6430" t="s">
        <v>15</v>
      </c>
      <c r="F6430" s="1">
        <v>42982</v>
      </c>
      <c r="G6430" s="1">
        <v>43060</v>
      </c>
      <c r="H6430">
        <v>58</v>
      </c>
      <c r="I6430" t="s">
        <v>16</v>
      </c>
      <c r="J6430" t="s">
        <v>25</v>
      </c>
      <c r="K6430">
        <v>55</v>
      </c>
      <c r="M6430">
        <f t="shared" ref="M6430:M6433" si="1580" xml:space="preserve"> H6430 - K6430</f>
        <v>3</v>
      </c>
      <c r="N6430">
        <f t="shared" ref="N6430:N6433" si="1581" xml:space="preserve"> M6430 / H6430 * 100</f>
        <v>5.1724137931034484</v>
      </c>
    </row>
    <row r="6431" spans="1:14" x14ac:dyDescent="0.55000000000000004">
      <c r="A6431" t="s">
        <v>6574</v>
      </c>
      <c r="B6431" t="s">
        <v>150</v>
      </c>
      <c r="C6431" t="s">
        <v>13</v>
      </c>
      <c r="D6431" t="s">
        <v>422</v>
      </c>
      <c r="E6431" t="s">
        <v>15</v>
      </c>
      <c r="F6431" s="1">
        <v>42982</v>
      </c>
      <c r="G6431" s="1">
        <v>43050</v>
      </c>
      <c r="H6431">
        <v>973</v>
      </c>
      <c r="I6431" t="s">
        <v>75</v>
      </c>
      <c r="J6431" t="s">
        <v>17</v>
      </c>
      <c r="K6431">
        <v>1096</v>
      </c>
      <c r="M6431">
        <f t="shared" si="1580"/>
        <v>-123</v>
      </c>
      <c r="N6431">
        <f t="shared" si="1581"/>
        <v>-12.641315519013361</v>
      </c>
    </row>
    <row r="6432" spans="1:14" x14ac:dyDescent="0.55000000000000004">
      <c r="A6432" t="s">
        <v>6575</v>
      </c>
      <c r="B6432" t="s">
        <v>150</v>
      </c>
      <c r="C6432" t="s">
        <v>57</v>
      </c>
      <c r="D6432" t="s">
        <v>191</v>
      </c>
      <c r="E6432" t="s">
        <v>15</v>
      </c>
      <c r="F6432" s="1">
        <v>42982</v>
      </c>
      <c r="G6432" s="1">
        <v>42991</v>
      </c>
      <c r="H6432">
        <v>4954</v>
      </c>
      <c r="I6432" t="s">
        <v>75</v>
      </c>
      <c r="J6432" t="s">
        <v>17</v>
      </c>
      <c r="K6432">
        <v>5482</v>
      </c>
      <c r="M6432">
        <f t="shared" si="1580"/>
        <v>-528</v>
      </c>
      <c r="N6432">
        <f t="shared" si="1581"/>
        <v>-10.65805409769883</v>
      </c>
    </row>
    <row r="6433" spans="1:14" x14ac:dyDescent="0.55000000000000004">
      <c r="A6433" t="s">
        <v>6576</v>
      </c>
      <c r="B6433" t="s">
        <v>129</v>
      </c>
      <c r="C6433" t="s">
        <v>20</v>
      </c>
      <c r="D6433" t="s">
        <v>230</v>
      </c>
      <c r="E6433" t="s">
        <v>15</v>
      </c>
      <c r="F6433" s="1">
        <v>42982</v>
      </c>
      <c r="G6433" s="1">
        <v>42984</v>
      </c>
      <c r="H6433">
        <v>5113</v>
      </c>
      <c r="I6433" t="s">
        <v>75</v>
      </c>
      <c r="J6433" t="s">
        <v>17</v>
      </c>
      <c r="K6433">
        <v>4821</v>
      </c>
      <c r="M6433">
        <f t="shared" si="1580"/>
        <v>292</v>
      </c>
      <c r="N6433">
        <f t="shared" si="1581"/>
        <v>5.7109329160962252</v>
      </c>
    </row>
    <row r="6434" spans="1:14" x14ac:dyDescent="0.55000000000000004">
      <c r="A6434" t="s">
        <v>6577</v>
      </c>
      <c r="B6434" t="s">
        <v>176</v>
      </c>
      <c r="C6434" t="s">
        <v>20</v>
      </c>
      <c r="E6434" t="s">
        <v>49</v>
      </c>
      <c r="F6434" s="1">
        <v>42982</v>
      </c>
      <c r="I6434" t="s">
        <v>85</v>
      </c>
      <c r="J6434" t="s">
        <v>17</v>
      </c>
      <c r="K6434">
        <v>4821</v>
      </c>
    </row>
    <row r="6435" spans="1:14" x14ac:dyDescent="0.55000000000000004">
      <c r="A6435" t="s">
        <v>6578</v>
      </c>
      <c r="B6435" t="s">
        <v>176</v>
      </c>
      <c r="C6435" t="s">
        <v>57</v>
      </c>
      <c r="D6435" t="s">
        <v>74</v>
      </c>
      <c r="E6435" t="s">
        <v>15</v>
      </c>
      <c r="F6435" s="1">
        <v>42982</v>
      </c>
      <c r="G6435" s="1">
        <v>43095</v>
      </c>
      <c r="H6435">
        <v>4631</v>
      </c>
      <c r="I6435" t="s">
        <v>85</v>
      </c>
      <c r="J6435" t="s">
        <v>17</v>
      </c>
      <c r="K6435">
        <v>5482</v>
      </c>
      <c r="M6435">
        <f t="shared" ref="M6435:M6436" si="1582" xml:space="preserve"> H6435 - K6435</f>
        <v>-851</v>
      </c>
      <c r="N6435">
        <f t="shared" ref="N6435:N6436" si="1583" xml:space="preserve"> M6435 / H6435 * 100</f>
        <v>-18.376160656445691</v>
      </c>
    </row>
    <row r="6436" spans="1:14" x14ac:dyDescent="0.55000000000000004">
      <c r="A6436" t="s">
        <v>6579</v>
      </c>
      <c r="B6436" t="s">
        <v>73</v>
      </c>
      <c r="C6436" t="s">
        <v>57</v>
      </c>
      <c r="D6436" t="s">
        <v>230</v>
      </c>
      <c r="E6436" t="s">
        <v>15</v>
      </c>
      <c r="F6436" s="1">
        <v>42982</v>
      </c>
      <c r="G6436" s="1">
        <v>43040</v>
      </c>
      <c r="H6436">
        <v>5807</v>
      </c>
      <c r="I6436" t="s">
        <v>75</v>
      </c>
      <c r="J6436" t="s">
        <v>17</v>
      </c>
      <c r="K6436">
        <v>5482</v>
      </c>
      <c r="M6436">
        <f t="shared" si="1582"/>
        <v>325</v>
      </c>
      <c r="N6436">
        <f t="shared" si="1583"/>
        <v>5.5966936456001379</v>
      </c>
    </row>
    <row r="6437" spans="1:14" x14ac:dyDescent="0.55000000000000004">
      <c r="A6437" t="s">
        <v>6580</v>
      </c>
      <c r="B6437" t="s">
        <v>19</v>
      </c>
      <c r="C6437" t="s">
        <v>13</v>
      </c>
      <c r="D6437" t="s">
        <v>327</v>
      </c>
      <c r="E6437" t="s">
        <v>55</v>
      </c>
      <c r="F6437" s="1">
        <v>42982</v>
      </c>
      <c r="G6437" s="1">
        <v>43069</v>
      </c>
      <c r="H6437">
        <v>0</v>
      </c>
      <c r="I6437" t="s">
        <v>22</v>
      </c>
      <c r="J6437" t="s">
        <v>17</v>
      </c>
      <c r="K6437">
        <v>1096</v>
      </c>
    </row>
    <row r="6438" spans="1:14" x14ac:dyDescent="0.55000000000000004">
      <c r="A6438" t="s">
        <v>6581</v>
      </c>
      <c r="B6438" t="s">
        <v>53</v>
      </c>
      <c r="C6438" t="s">
        <v>27</v>
      </c>
      <c r="D6438" t="s">
        <v>45</v>
      </c>
      <c r="E6438" t="s">
        <v>15</v>
      </c>
      <c r="F6438" s="1">
        <v>42982</v>
      </c>
      <c r="G6438" s="1">
        <v>43083</v>
      </c>
      <c r="H6438">
        <v>640</v>
      </c>
      <c r="I6438" t="s">
        <v>22</v>
      </c>
      <c r="J6438" t="s">
        <v>17</v>
      </c>
      <c r="K6438">
        <v>550</v>
      </c>
      <c r="M6438">
        <f t="shared" ref="M6438:M6440" si="1584" xml:space="preserve"> H6438 - K6438</f>
        <v>90</v>
      </c>
      <c r="N6438">
        <f t="shared" ref="N6438:N6440" si="1585" xml:space="preserve"> M6438 / H6438 * 100</f>
        <v>14.0625</v>
      </c>
    </row>
    <row r="6439" spans="1:14" x14ac:dyDescent="0.55000000000000004">
      <c r="A6439" t="s">
        <v>6582</v>
      </c>
      <c r="B6439" t="s">
        <v>53</v>
      </c>
      <c r="C6439" t="s">
        <v>48</v>
      </c>
      <c r="D6439" t="s">
        <v>124</v>
      </c>
      <c r="E6439" t="s">
        <v>15</v>
      </c>
      <c r="F6439" s="1">
        <v>42982</v>
      </c>
      <c r="G6439" s="1">
        <v>43064</v>
      </c>
      <c r="H6439">
        <v>3830</v>
      </c>
      <c r="I6439" t="s">
        <v>22</v>
      </c>
      <c r="J6439" t="s">
        <v>25</v>
      </c>
      <c r="K6439">
        <v>3393</v>
      </c>
      <c r="M6439">
        <f t="shared" si="1584"/>
        <v>437</v>
      </c>
      <c r="N6439">
        <f t="shared" si="1585"/>
        <v>11.409921671018276</v>
      </c>
    </row>
    <row r="6440" spans="1:14" x14ac:dyDescent="0.55000000000000004">
      <c r="A6440" t="s">
        <v>6583</v>
      </c>
      <c r="B6440" t="s">
        <v>47</v>
      </c>
      <c r="C6440" t="s">
        <v>57</v>
      </c>
      <c r="D6440" t="s">
        <v>42</v>
      </c>
      <c r="E6440" t="s">
        <v>15</v>
      </c>
      <c r="F6440" s="1">
        <v>42982</v>
      </c>
      <c r="G6440" s="1">
        <v>43097</v>
      </c>
      <c r="H6440">
        <v>5285</v>
      </c>
      <c r="I6440" t="s">
        <v>32</v>
      </c>
      <c r="J6440" t="s">
        <v>17</v>
      </c>
      <c r="K6440">
        <v>5482</v>
      </c>
      <c r="M6440">
        <f t="shared" si="1584"/>
        <v>-197</v>
      </c>
      <c r="N6440">
        <f t="shared" si="1585"/>
        <v>-3.7275307473982973</v>
      </c>
    </row>
    <row r="6441" spans="1:14" x14ac:dyDescent="0.55000000000000004">
      <c r="A6441" t="s">
        <v>6584</v>
      </c>
      <c r="B6441" t="s">
        <v>264</v>
      </c>
      <c r="C6441" t="s">
        <v>20</v>
      </c>
      <c r="D6441" t="s">
        <v>315</v>
      </c>
      <c r="E6441" t="s">
        <v>55</v>
      </c>
      <c r="F6441" s="1">
        <v>42982</v>
      </c>
      <c r="G6441" s="1">
        <v>43058</v>
      </c>
      <c r="H6441">
        <v>0</v>
      </c>
      <c r="I6441" t="s">
        <v>22</v>
      </c>
      <c r="J6441" t="s">
        <v>17</v>
      </c>
      <c r="K6441">
        <v>4821</v>
      </c>
    </row>
    <row r="6442" spans="1:14" x14ac:dyDescent="0.55000000000000004">
      <c r="A6442" t="s">
        <v>6585</v>
      </c>
      <c r="B6442" t="s">
        <v>89</v>
      </c>
      <c r="C6442" t="s">
        <v>27</v>
      </c>
      <c r="D6442" t="s">
        <v>104</v>
      </c>
      <c r="E6442" t="s">
        <v>55</v>
      </c>
      <c r="F6442" s="1">
        <v>42982</v>
      </c>
      <c r="G6442" s="1">
        <v>43057</v>
      </c>
      <c r="H6442">
        <v>0</v>
      </c>
      <c r="I6442" t="s">
        <v>32</v>
      </c>
      <c r="J6442" t="s">
        <v>17</v>
      </c>
      <c r="K6442">
        <v>550</v>
      </c>
    </row>
    <row r="6443" spans="1:14" x14ac:dyDescent="0.55000000000000004">
      <c r="A6443" t="s">
        <v>6586</v>
      </c>
      <c r="B6443" t="s">
        <v>12</v>
      </c>
      <c r="C6443" t="s">
        <v>13</v>
      </c>
      <c r="D6443" t="s">
        <v>219</v>
      </c>
      <c r="E6443" t="s">
        <v>15</v>
      </c>
      <c r="F6443" s="1">
        <v>42982</v>
      </c>
      <c r="G6443" s="1">
        <v>43100</v>
      </c>
      <c r="H6443">
        <v>975</v>
      </c>
      <c r="I6443" t="s">
        <v>16</v>
      </c>
      <c r="J6443" t="s">
        <v>17</v>
      </c>
      <c r="K6443">
        <v>1096</v>
      </c>
      <c r="M6443">
        <f t="shared" ref="M6443:M6449" si="1586" xml:space="preserve"> H6443 - K6443</f>
        <v>-121</v>
      </c>
      <c r="N6443">
        <f t="shared" ref="N6443:N6449" si="1587" xml:space="preserve"> M6443 / H6443 * 100</f>
        <v>-12.410256410256411</v>
      </c>
    </row>
    <row r="6444" spans="1:14" x14ac:dyDescent="0.55000000000000004">
      <c r="A6444" t="s">
        <v>6587</v>
      </c>
      <c r="B6444" t="s">
        <v>12</v>
      </c>
      <c r="C6444" t="s">
        <v>13</v>
      </c>
      <c r="D6444" t="s">
        <v>146</v>
      </c>
      <c r="E6444" t="s">
        <v>15</v>
      </c>
      <c r="F6444" s="1">
        <v>42982</v>
      </c>
      <c r="G6444" s="1">
        <v>43082</v>
      </c>
      <c r="H6444">
        <v>847</v>
      </c>
      <c r="I6444" t="s">
        <v>16</v>
      </c>
      <c r="J6444" t="s">
        <v>17</v>
      </c>
      <c r="K6444">
        <v>1096</v>
      </c>
      <c r="M6444">
        <f t="shared" si="1586"/>
        <v>-249</v>
      </c>
      <c r="N6444">
        <f t="shared" si="1587"/>
        <v>-29.397874852420308</v>
      </c>
    </row>
    <row r="6445" spans="1:14" x14ac:dyDescent="0.55000000000000004">
      <c r="A6445" t="s">
        <v>6588</v>
      </c>
      <c r="B6445" t="s">
        <v>44</v>
      </c>
      <c r="C6445" t="s">
        <v>48</v>
      </c>
      <c r="D6445" t="s">
        <v>163</v>
      </c>
      <c r="E6445" t="s">
        <v>15</v>
      </c>
      <c r="F6445" s="1">
        <v>42982</v>
      </c>
      <c r="G6445" s="1">
        <v>43084</v>
      </c>
      <c r="H6445">
        <v>2814</v>
      </c>
      <c r="I6445" t="s">
        <v>22</v>
      </c>
      <c r="J6445" t="s">
        <v>25</v>
      </c>
      <c r="K6445">
        <v>3393</v>
      </c>
      <c r="M6445">
        <f t="shared" si="1586"/>
        <v>-579</v>
      </c>
      <c r="N6445">
        <f t="shared" si="1587"/>
        <v>-20.575692963752665</v>
      </c>
    </row>
    <row r="6446" spans="1:14" x14ac:dyDescent="0.55000000000000004">
      <c r="A6446" t="s">
        <v>6589</v>
      </c>
      <c r="B6446" t="s">
        <v>66</v>
      </c>
      <c r="C6446" t="s">
        <v>48</v>
      </c>
      <c r="D6446" t="s">
        <v>196</v>
      </c>
      <c r="E6446" t="s">
        <v>15</v>
      </c>
      <c r="F6446" s="1">
        <v>42982</v>
      </c>
      <c r="G6446" s="1">
        <v>43045</v>
      </c>
      <c r="H6446">
        <v>3275</v>
      </c>
      <c r="I6446" t="s">
        <v>39</v>
      </c>
      <c r="J6446" t="s">
        <v>25</v>
      </c>
      <c r="K6446">
        <v>3393</v>
      </c>
      <c r="M6446">
        <f t="shared" si="1586"/>
        <v>-118</v>
      </c>
      <c r="N6446">
        <f t="shared" si="1587"/>
        <v>-3.603053435114504</v>
      </c>
    </row>
    <row r="6447" spans="1:14" x14ac:dyDescent="0.55000000000000004">
      <c r="A6447" t="s">
        <v>6590</v>
      </c>
      <c r="B6447" t="s">
        <v>70</v>
      </c>
      <c r="C6447" t="s">
        <v>24</v>
      </c>
      <c r="D6447" t="s">
        <v>315</v>
      </c>
      <c r="E6447" t="s">
        <v>15</v>
      </c>
      <c r="F6447" s="1">
        <v>42982</v>
      </c>
      <c r="G6447" s="1">
        <v>43095</v>
      </c>
      <c r="H6447">
        <v>41</v>
      </c>
      <c r="I6447" t="s">
        <v>16</v>
      </c>
      <c r="J6447" t="s">
        <v>25</v>
      </c>
      <c r="K6447">
        <v>55</v>
      </c>
      <c r="M6447">
        <f t="shared" si="1586"/>
        <v>-14</v>
      </c>
      <c r="N6447">
        <f t="shared" si="1587"/>
        <v>-34.146341463414636</v>
      </c>
    </row>
    <row r="6448" spans="1:14" x14ac:dyDescent="0.55000000000000004">
      <c r="A6448" t="s">
        <v>6591</v>
      </c>
      <c r="B6448" t="s">
        <v>37</v>
      </c>
      <c r="C6448" t="s">
        <v>57</v>
      </c>
      <c r="D6448" t="s">
        <v>186</v>
      </c>
      <c r="E6448" t="s">
        <v>15</v>
      </c>
      <c r="F6448" s="1">
        <v>42982</v>
      </c>
      <c r="G6448" s="1">
        <v>43058</v>
      </c>
      <c r="H6448">
        <v>5185</v>
      </c>
      <c r="I6448" t="s">
        <v>39</v>
      </c>
      <c r="J6448" t="s">
        <v>17</v>
      </c>
      <c r="K6448">
        <v>5482</v>
      </c>
      <c r="M6448">
        <f t="shared" si="1586"/>
        <v>-297</v>
      </c>
      <c r="N6448">
        <f t="shared" si="1587"/>
        <v>-5.7280617164898748</v>
      </c>
    </row>
    <row r="6449" spans="1:14" x14ac:dyDescent="0.55000000000000004">
      <c r="A6449" t="s">
        <v>6592</v>
      </c>
      <c r="B6449" t="s">
        <v>37</v>
      </c>
      <c r="C6449" t="s">
        <v>20</v>
      </c>
      <c r="D6449" t="s">
        <v>186</v>
      </c>
      <c r="E6449" t="s">
        <v>15</v>
      </c>
      <c r="F6449" s="1">
        <v>42982</v>
      </c>
      <c r="G6449" s="1">
        <v>42993</v>
      </c>
      <c r="H6449">
        <v>5191</v>
      </c>
      <c r="I6449" t="s">
        <v>39</v>
      </c>
      <c r="J6449" t="s">
        <v>17</v>
      </c>
      <c r="K6449">
        <v>4821</v>
      </c>
      <c r="M6449">
        <f t="shared" si="1586"/>
        <v>370</v>
      </c>
      <c r="N6449">
        <f t="shared" si="1587"/>
        <v>7.1277210556732804</v>
      </c>
    </row>
    <row r="6450" spans="1:14" x14ac:dyDescent="0.55000000000000004">
      <c r="A6450" t="s">
        <v>6593</v>
      </c>
      <c r="B6450" t="s">
        <v>83</v>
      </c>
      <c r="C6450" t="s">
        <v>13</v>
      </c>
      <c r="E6450" t="s">
        <v>49</v>
      </c>
      <c r="F6450" s="1">
        <v>42982</v>
      </c>
      <c r="I6450" t="s">
        <v>85</v>
      </c>
      <c r="J6450" t="s">
        <v>17</v>
      </c>
      <c r="K6450">
        <v>1096</v>
      </c>
    </row>
    <row r="6451" spans="1:14" x14ac:dyDescent="0.55000000000000004">
      <c r="A6451" t="s">
        <v>6594</v>
      </c>
      <c r="B6451" t="s">
        <v>83</v>
      </c>
      <c r="C6451" t="s">
        <v>24</v>
      </c>
      <c r="D6451" t="s">
        <v>117</v>
      </c>
      <c r="E6451" t="s">
        <v>15</v>
      </c>
      <c r="F6451" s="1">
        <v>42982</v>
      </c>
      <c r="G6451" s="1">
        <v>43046</v>
      </c>
      <c r="H6451">
        <v>59</v>
      </c>
      <c r="I6451" t="s">
        <v>85</v>
      </c>
      <c r="J6451" t="s">
        <v>25</v>
      </c>
      <c r="K6451">
        <v>55</v>
      </c>
      <c r="M6451">
        <f t="shared" ref="M6451:M6452" si="1588" xml:space="preserve"> H6451 - K6451</f>
        <v>4</v>
      </c>
      <c r="N6451">
        <f t="shared" ref="N6451:N6452" si="1589" xml:space="preserve"> M6451 / H6451 * 100</f>
        <v>6.7796610169491522</v>
      </c>
    </row>
    <row r="6452" spans="1:14" x14ac:dyDescent="0.55000000000000004">
      <c r="A6452" t="s">
        <v>6595</v>
      </c>
      <c r="B6452" t="s">
        <v>83</v>
      </c>
      <c r="C6452" t="s">
        <v>24</v>
      </c>
      <c r="D6452" t="s">
        <v>154</v>
      </c>
      <c r="E6452" t="s">
        <v>15</v>
      </c>
      <c r="F6452" s="1">
        <v>42982</v>
      </c>
      <c r="G6452" s="1">
        <v>43077</v>
      </c>
      <c r="H6452">
        <v>54</v>
      </c>
      <c r="I6452" t="s">
        <v>85</v>
      </c>
      <c r="J6452" t="s">
        <v>25</v>
      </c>
      <c r="K6452">
        <v>55</v>
      </c>
      <c r="M6452">
        <f t="shared" si="1588"/>
        <v>-1</v>
      </c>
      <c r="N6452">
        <f t="shared" si="1589"/>
        <v>-1.8518518518518516</v>
      </c>
    </row>
    <row r="6453" spans="1:14" x14ac:dyDescent="0.55000000000000004">
      <c r="A6453" t="s">
        <v>6596</v>
      </c>
      <c r="B6453" t="s">
        <v>30</v>
      </c>
      <c r="C6453" t="s">
        <v>27</v>
      </c>
      <c r="E6453" t="s">
        <v>49</v>
      </c>
      <c r="F6453" s="1">
        <v>42982</v>
      </c>
      <c r="I6453" t="s">
        <v>32</v>
      </c>
      <c r="J6453" t="s">
        <v>17</v>
      </c>
      <c r="K6453">
        <v>550</v>
      </c>
    </row>
    <row r="6454" spans="1:14" x14ac:dyDescent="0.55000000000000004">
      <c r="A6454" t="s">
        <v>6597</v>
      </c>
      <c r="B6454" t="s">
        <v>30</v>
      </c>
      <c r="C6454" t="s">
        <v>48</v>
      </c>
      <c r="E6454" t="s">
        <v>49</v>
      </c>
      <c r="F6454" s="1">
        <v>42982</v>
      </c>
      <c r="I6454" t="s">
        <v>32</v>
      </c>
      <c r="J6454" t="s">
        <v>25</v>
      </c>
      <c r="K6454">
        <v>3393</v>
      </c>
    </row>
    <row r="6455" spans="1:14" x14ac:dyDescent="0.55000000000000004">
      <c r="A6455" t="s">
        <v>6598</v>
      </c>
      <c r="B6455" t="s">
        <v>150</v>
      </c>
      <c r="C6455" t="s">
        <v>20</v>
      </c>
      <c r="E6455" t="s">
        <v>49</v>
      </c>
      <c r="F6455" s="1">
        <v>42983</v>
      </c>
      <c r="I6455" t="s">
        <v>75</v>
      </c>
      <c r="J6455" t="s">
        <v>17</v>
      </c>
      <c r="K6455">
        <v>4821</v>
      </c>
    </row>
    <row r="6456" spans="1:14" x14ac:dyDescent="0.55000000000000004">
      <c r="A6456" t="s">
        <v>6599</v>
      </c>
      <c r="B6456" t="s">
        <v>176</v>
      </c>
      <c r="C6456" t="s">
        <v>13</v>
      </c>
      <c r="D6456" t="s">
        <v>530</v>
      </c>
      <c r="E6456" t="s">
        <v>15</v>
      </c>
      <c r="F6456" s="1">
        <v>42983</v>
      </c>
      <c r="G6456" s="1">
        <v>43056</v>
      </c>
      <c r="H6456">
        <v>1076</v>
      </c>
      <c r="I6456" t="s">
        <v>85</v>
      </c>
      <c r="J6456" t="s">
        <v>17</v>
      </c>
      <c r="K6456">
        <v>1096</v>
      </c>
      <c r="M6456">
        <f t="shared" ref="M6456:M6457" si="1590" xml:space="preserve"> H6456 - K6456</f>
        <v>-20</v>
      </c>
      <c r="N6456">
        <f t="shared" ref="N6456:N6457" si="1591" xml:space="preserve"> M6456 / H6456 * 100</f>
        <v>-1.8587360594795539</v>
      </c>
    </row>
    <row r="6457" spans="1:14" x14ac:dyDescent="0.55000000000000004">
      <c r="A6457" t="s">
        <v>6600</v>
      </c>
      <c r="B6457" t="s">
        <v>73</v>
      </c>
      <c r="C6457" t="s">
        <v>27</v>
      </c>
      <c r="D6457" t="s">
        <v>227</v>
      </c>
      <c r="E6457" t="s">
        <v>15</v>
      </c>
      <c r="F6457" s="1">
        <v>42983</v>
      </c>
      <c r="G6457" s="1">
        <v>43059</v>
      </c>
      <c r="H6457">
        <v>490</v>
      </c>
      <c r="I6457" t="s">
        <v>75</v>
      </c>
      <c r="J6457" t="s">
        <v>17</v>
      </c>
      <c r="K6457">
        <v>550</v>
      </c>
      <c r="M6457">
        <f t="shared" si="1590"/>
        <v>-60</v>
      </c>
      <c r="N6457">
        <f t="shared" si="1591"/>
        <v>-12.244897959183673</v>
      </c>
    </row>
    <row r="6458" spans="1:14" x14ac:dyDescent="0.55000000000000004">
      <c r="A6458" t="s">
        <v>6601</v>
      </c>
      <c r="B6458" t="s">
        <v>19</v>
      </c>
      <c r="C6458" t="s">
        <v>57</v>
      </c>
      <c r="D6458" t="s">
        <v>102</v>
      </c>
      <c r="E6458" t="s">
        <v>55</v>
      </c>
      <c r="F6458" s="1">
        <v>42983</v>
      </c>
      <c r="G6458" s="1">
        <v>43063</v>
      </c>
      <c r="H6458">
        <v>0</v>
      </c>
      <c r="I6458" t="s">
        <v>22</v>
      </c>
      <c r="J6458" t="s">
        <v>17</v>
      </c>
      <c r="K6458">
        <v>5482</v>
      </c>
    </row>
    <row r="6459" spans="1:14" x14ac:dyDescent="0.55000000000000004">
      <c r="A6459" t="s">
        <v>6602</v>
      </c>
      <c r="B6459" t="s">
        <v>19</v>
      </c>
      <c r="C6459" t="s">
        <v>20</v>
      </c>
      <c r="D6459" t="s">
        <v>315</v>
      </c>
      <c r="E6459" t="s">
        <v>55</v>
      </c>
      <c r="F6459" s="1">
        <v>42983</v>
      </c>
      <c r="G6459" s="1">
        <v>42991</v>
      </c>
      <c r="H6459">
        <v>0</v>
      </c>
      <c r="I6459" t="s">
        <v>22</v>
      </c>
      <c r="J6459" t="s">
        <v>17</v>
      </c>
      <c r="K6459">
        <v>4821</v>
      </c>
    </row>
    <row r="6460" spans="1:14" x14ac:dyDescent="0.55000000000000004">
      <c r="A6460" t="s">
        <v>6603</v>
      </c>
      <c r="B6460" t="s">
        <v>53</v>
      </c>
      <c r="C6460" t="s">
        <v>24</v>
      </c>
      <c r="D6460" t="s">
        <v>315</v>
      </c>
      <c r="E6460" t="s">
        <v>55</v>
      </c>
      <c r="F6460" s="1">
        <v>42983</v>
      </c>
      <c r="G6460" s="1">
        <v>43079</v>
      </c>
      <c r="H6460">
        <v>0</v>
      </c>
      <c r="I6460" t="s">
        <v>22</v>
      </c>
      <c r="J6460" t="s">
        <v>25</v>
      </c>
      <c r="K6460">
        <v>55</v>
      </c>
    </row>
    <row r="6461" spans="1:14" x14ac:dyDescent="0.55000000000000004">
      <c r="A6461" t="s">
        <v>6604</v>
      </c>
      <c r="B6461" t="s">
        <v>63</v>
      </c>
      <c r="C6461" t="s">
        <v>57</v>
      </c>
      <c r="D6461" t="s">
        <v>124</v>
      </c>
      <c r="E6461" t="s">
        <v>49</v>
      </c>
      <c r="F6461" s="1">
        <v>42983</v>
      </c>
      <c r="I6461" t="s">
        <v>39</v>
      </c>
      <c r="J6461" t="s">
        <v>17</v>
      </c>
      <c r="K6461">
        <v>5482</v>
      </c>
    </row>
    <row r="6462" spans="1:14" x14ac:dyDescent="0.55000000000000004">
      <c r="A6462" t="s">
        <v>6605</v>
      </c>
      <c r="B6462" t="s">
        <v>89</v>
      </c>
      <c r="C6462" t="s">
        <v>27</v>
      </c>
      <c r="E6462" t="s">
        <v>49</v>
      </c>
      <c r="F6462" s="1">
        <v>42983</v>
      </c>
      <c r="I6462" t="s">
        <v>32</v>
      </c>
      <c r="J6462" t="s">
        <v>17</v>
      </c>
      <c r="K6462">
        <v>550</v>
      </c>
    </row>
    <row r="6463" spans="1:14" x14ac:dyDescent="0.55000000000000004">
      <c r="A6463" t="s">
        <v>6606</v>
      </c>
      <c r="B6463" t="s">
        <v>106</v>
      </c>
      <c r="C6463" t="s">
        <v>27</v>
      </c>
      <c r="D6463" t="s">
        <v>211</v>
      </c>
      <c r="E6463" t="s">
        <v>55</v>
      </c>
      <c r="F6463" s="1">
        <v>42983</v>
      </c>
      <c r="G6463" s="1">
        <v>43052</v>
      </c>
      <c r="H6463">
        <v>0</v>
      </c>
      <c r="I6463" t="s">
        <v>32</v>
      </c>
      <c r="J6463" t="s">
        <v>17</v>
      </c>
      <c r="K6463">
        <v>550</v>
      </c>
    </row>
    <row r="6464" spans="1:14" x14ac:dyDescent="0.55000000000000004">
      <c r="A6464" t="s">
        <v>6607</v>
      </c>
      <c r="B6464" t="s">
        <v>106</v>
      </c>
      <c r="C6464" t="s">
        <v>20</v>
      </c>
      <c r="D6464" t="s">
        <v>97</v>
      </c>
      <c r="E6464" t="s">
        <v>15</v>
      </c>
      <c r="F6464" s="1">
        <v>42983</v>
      </c>
      <c r="G6464" s="1">
        <v>43096</v>
      </c>
      <c r="H6464">
        <v>5663</v>
      </c>
      <c r="I6464" t="s">
        <v>32</v>
      </c>
      <c r="J6464" t="s">
        <v>17</v>
      </c>
      <c r="K6464">
        <v>4821</v>
      </c>
      <c r="M6464">
        <f xml:space="preserve"> H6464 - K6464</f>
        <v>842</v>
      </c>
      <c r="N6464">
        <f xml:space="preserve"> M6464 / H6464 * 100</f>
        <v>14.868444287480134</v>
      </c>
    </row>
    <row r="6465" spans="1:14" x14ac:dyDescent="0.55000000000000004">
      <c r="A6465" t="s">
        <v>6608</v>
      </c>
      <c r="B6465" t="s">
        <v>41</v>
      </c>
      <c r="C6465" t="s">
        <v>13</v>
      </c>
      <c r="D6465" t="s">
        <v>327</v>
      </c>
      <c r="E6465" t="s">
        <v>55</v>
      </c>
      <c r="F6465" s="1">
        <v>42983</v>
      </c>
      <c r="G6465" s="1">
        <v>43045</v>
      </c>
      <c r="H6465">
        <v>0</v>
      </c>
      <c r="I6465" t="s">
        <v>39</v>
      </c>
      <c r="J6465" t="s">
        <v>17</v>
      </c>
      <c r="K6465">
        <v>1096</v>
      </c>
    </row>
    <row r="6466" spans="1:14" x14ac:dyDescent="0.55000000000000004">
      <c r="A6466" t="s">
        <v>6609</v>
      </c>
      <c r="B6466" t="s">
        <v>60</v>
      </c>
      <c r="C6466" t="s">
        <v>27</v>
      </c>
      <c r="D6466" t="s">
        <v>177</v>
      </c>
      <c r="E6466" t="s">
        <v>49</v>
      </c>
      <c r="F6466" s="1">
        <v>42983</v>
      </c>
      <c r="I6466" t="s">
        <v>32</v>
      </c>
      <c r="J6466" t="s">
        <v>17</v>
      </c>
      <c r="K6466">
        <v>550</v>
      </c>
    </row>
    <row r="6467" spans="1:14" x14ac:dyDescent="0.55000000000000004">
      <c r="A6467" t="s">
        <v>6610</v>
      </c>
      <c r="B6467" t="s">
        <v>44</v>
      </c>
      <c r="C6467" t="s">
        <v>13</v>
      </c>
      <c r="D6467" t="s">
        <v>137</v>
      </c>
      <c r="E6467" t="s">
        <v>55</v>
      </c>
      <c r="F6467" s="1">
        <v>42983</v>
      </c>
      <c r="G6467" s="1">
        <v>43065</v>
      </c>
      <c r="H6467">
        <v>0</v>
      </c>
      <c r="I6467" t="s">
        <v>22</v>
      </c>
      <c r="J6467" t="s">
        <v>17</v>
      </c>
      <c r="K6467">
        <v>1096</v>
      </c>
    </row>
    <row r="6468" spans="1:14" x14ac:dyDescent="0.55000000000000004">
      <c r="A6468" t="s">
        <v>6611</v>
      </c>
      <c r="B6468" t="s">
        <v>44</v>
      </c>
      <c r="C6468" t="s">
        <v>13</v>
      </c>
      <c r="D6468" t="s">
        <v>209</v>
      </c>
      <c r="E6468" t="s">
        <v>15</v>
      </c>
      <c r="F6468" s="1">
        <v>42983</v>
      </c>
      <c r="G6468" s="1">
        <v>42994</v>
      </c>
      <c r="H6468">
        <v>1166</v>
      </c>
      <c r="I6468" t="s">
        <v>22</v>
      </c>
      <c r="J6468" t="s">
        <v>17</v>
      </c>
      <c r="K6468">
        <v>1096</v>
      </c>
      <c r="M6468">
        <f xml:space="preserve"> H6468 - K6468</f>
        <v>70</v>
      </c>
      <c r="N6468">
        <f xml:space="preserve"> M6468 / H6468 * 100</f>
        <v>6.0034305317324188</v>
      </c>
    </row>
    <row r="6469" spans="1:14" x14ac:dyDescent="0.55000000000000004">
      <c r="A6469" t="s">
        <v>6612</v>
      </c>
      <c r="B6469" t="s">
        <v>66</v>
      </c>
      <c r="C6469" t="s">
        <v>24</v>
      </c>
      <c r="D6469" t="s">
        <v>169</v>
      </c>
      <c r="E6469" t="s">
        <v>55</v>
      </c>
      <c r="F6469" s="1">
        <v>42983</v>
      </c>
      <c r="G6469" s="1">
        <v>42992</v>
      </c>
      <c r="H6469">
        <v>0</v>
      </c>
      <c r="I6469" t="s">
        <v>39</v>
      </c>
      <c r="J6469" t="s">
        <v>25</v>
      </c>
      <c r="K6469">
        <v>55</v>
      </c>
    </row>
    <row r="6470" spans="1:14" x14ac:dyDescent="0.55000000000000004">
      <c r="A6470" t="s">
        <v>6613</v>
      </c>
      <c r="B6470" t="s">
        <v>70</v>
      </c>
      <c r="C6470" t="s">
        <v>24</v>
      </c>
      <c r="D6470" t="s">
        <v>124</v>
      </c>
      <c r="E6470" t="s">
        <v>55</v>
      </c>
      <c r="F6470" s="1">
        <v>42983</v>
      </c>
      <c r="G6470" s="1">
        <v>42993</v>
      </c>
      <c r="H6470">
        <v>0</v>
      </c>
      <c r="I6470" t="s">
        <v>16</v>
      </c>
      <c r="J6470" t="s">
        <v>25</v>
      </c>
      <c r="K6470">
        <v>55</v>
      </c>
    </row>
    <row r="6471" spans="1:14" x14ac:dyDescent="0.55000000000000004">
      <c r="A6471" t="s">
        <v>6614</v>
      </c>
      <c r="B6471" t="s">
        <v>70</v>
      </c>
      <c r="C6471" t="s">
        <v>24</v>
      </c>
      <c r="D6471" t="s">
        <v>163</v>
      </c>
      <c r="E6471" t="s">
        <v>55</v>
      </c>
      <c r="F6471" s="1">
        <v>42983</v>
      </c>
      <c r="G6471" s="1">
        <v>43065</v>
      </c>
      <c r="H6471">
        <v>0</v>
      </c>
      <c r="I6471" t="s">
        <v>16</v>
      </c>
      <c r="J6471" t="s">
        <v>25</v>
      </c>
      <c r="K6471">
        <v>55</v>
      </c>
    </row>
    <row r="6472" spans="1:14" x14ac:dyDescent="0.55000000000000004">
      <c r="A6472" t="s">
        <v>6615</v>
      </c>
      <c r="B6472" t="s">
        <v>37</v>
      </c>
      <c r="C6472" t="s">
        <v>27</v>
      </c>
      <c r="D6472" t="s">
        <v>196</v>
      </c>
      <c r="E6472" t="s">
        <v>15</v>
      </c>
      <c r="F6472" s="1">
        <v>42983</v>
      </c>
      <c r="G6472" s="1">
        <v>43073</v>
      </c>
      <c r="H6472">
        <v>491</v>
      </c>
      <c r="I6472" t="s">
        <v>39</v>
      </c>
      <c r="J6472" t="s">
        <v>17</v>
      </c>
      <c r="K6472">
        <v>550</v>
      </c>
      <c r="M6472">
        <f t="shared" ref="M6472:M6475" si="1592" xml:space="preserve"> H6472 - K6472</f>
        <v>-59</v>
      </c>
      <c r="N6472">
        <f t="shared" ref="N6472:N6475" si="1593" xml:space="preserve"> M6472 / H6472 * 100</f>
        <v>-12.016293279022404</v>
      </c>
    </row>
    <row r="6473" spans="1:14" x14ac:dyDescent="0.55000000000000004">
      <c r="A6473" t="s">
        <v>6616</v>
      </c>
      <c r="B6473" t="s">
        <v>37</v>
      </c>
      <c r="C6473" t="s">
        <v>57</v>
      </c>
      <c r="D6473" t="s">
        <v>111</v>
      </c>
      <c r="E6473" t="s">
        <v>15</v>
      </c>
      <c r="F6473" s="1">
        <v>42983</v>
      </c>
      <c r="G6473" s="1">
        <v>43046</v>
      </c>
      <c r="H6473">
        <v>5532</v>
      </c>
      <c r="I6473" t="s">
        <v>39</v>
      </c>
      <c r="J6473" t="s">
        <v>17</v>
      </c>
      <c r="K6473">
        <v>5482</v>
      </c>
      <c r="M6473">
        <f t="shared" si="1592"/>
        <v>50</v>
      </c>
      <c r="N6473">
        <f t="shared" si="1593"/>
        <v>0.90383224873463486</v>
      </c>
    </row>
    <row r="6474" spans="1:14" x14ac:dyDescent="0.55000000000000004">
      <c r="A6474" t="s">
        <v>6617</v>
      </c>
      <c r="B6474" t="s">
        <v>37</v>
      </c>
      <c r="C6474" t="s">
        <v>48</v>
      </c>
      <c r="D6474" t="s">
        <v>325</v>
      </c>
      <c r="E6474" t="s">
        <v>15</v>
      </c>
      <c r="F6474" s="1">
        <v>42983</v>
      </c>
      <c r="G6474" s="1">
        <v>43053</v>
      </c>
      <c r="H6474">
        <v>3930</v>
      </c>
      <c r="I6474" t="s">
        <v>39</v>
      </c>
      <c r="J6474" t="s">
        <v>25</v>
      </c>
      <c r="K6474">
        <v>3393</v>
      </c>
      <c r="M6474">
        <f t="shared" si="1592"/>
        <v>537</v>
      </c>
      <c r="N6474">
        <f t="shared" si="1593"/>
        <v>13.664122137404581</v>
      </c>
    </row>
    <row r="6475" spans="1:14" x14ac:dyDescent="0.55000000000000004">
      <c r="A6475" t="s">
        <v>6618</v>
      </c>
      <c r="B6475" t="s">
        <v>37</v>
      </c>
      <c r="C6475" t="s">
        <v>48</v>
      </c>
      <c r="D6475" t="s">
        <v>97</v>
      </c>
      <c r="E6475" t="s">
        <v>15</v>
      </c>
      <c r="F6475" s="1">
        <v>42983</v>
      </c>
      <c r="G6475" s="1">
        <v>43060</v>
      </c>
      <c r="H6475">
        <v>2689</v>
      </c>
      <c r="I6475" t="s">
        <v>39</v>
      </c>
      <c r="J6475" t="s">
        <v>25</v>
      </c>
      <c r="K6475">
        <v>3393</v>
      </c>
      <c r="M6475">
        <f t="shared" si="1592"/>
        <v>-704</v>
      </c>
      <c r="N6475">
        <f t="shared" si="1593"/>
        <v>-26.180736333209371</v>
      </c>
    </row>
    <row r="6476" spans="1:14" x14ac:dyDescent="0.55000000000000004">
      <c r="A6476" t="s">
        <v>6619</v>
      </c>
      <c r="B6476" t="s">
        <v>129</v>
      </c>
      <c r="C6476" t="s">
        <v>27</v>
      </c>
      <c r="E6476" t="s">
        <v>49</v>
      </c>
      <c r="F6476" s="1">
        <v>42984</v>
      </c>
      <c r="I6476" t="s">
        <v>75</v>
      </c>
      <c r="J6476" t="s">
        <v>17</v>
      </c>
      <c r="K6476">
        <v>550</v>
      </c>
    </row>
    <row r="6477" spans="1:14" x14ac:dyDescent="0.55000000000000004">
      <c r="A6477" t="s">
        <v>6620</v>
      </c>
      <c r="B6477" t="s">
        <v>129</v>
      </c>
      <c r="C6477" t="s">
        <v>13</v>
      </c>
      <c r="D6477" t="s">
        <v>189</v>
      </c>
      <c r="E6477" t="s">
        <v>49</v>
      </c>
      <c r="F6477" s="1">
        <v>42984</v>
      </c>
      <c r="I6477" t="s">
        <v>75</v>
      </c>
      <c r="J6477" t="s">
        <v>17</v>
      </c>
      <c r="K6477">
        <v>1096</v>
      </c>
    </row>
    <row r="6478" spans="1:14" x14ac:dyDescent="0.55000000000000004">
      <c r="A6478" t="s">
        <v>6621</v>
      </c>
      <c r="B6478" t="s">
        <v>73</v>
      </c>
      <c r="C6478" t="s">
        <v>27</v>
      </c>
      <c r="E6478" t="s">
        <v>49</v>
      </c>
      <c r="F6478" s="1">
        <v>42984</v>
      </c>
      <c r="I6478" t="s">
        <v>75</v>
      </c>
      <c r="J6478" t="s">
        <v>17</v>
      </c>
      <c r="K6478">
        <v>550</v>
      </c>
    </row>
    <row r="6479" spans="1:14" x14ac:dyDescent="0.55000000000000004">
      <c r="A6479" t="s">
        <v>6622</v>
      </c>
      <c r="B6479" t="s">
        <v>19</v>
      </c>
      <c r="C6479" t="s">
        <v>20</v>
      </c>
      <c r="D6479" t="s">
        <v>28</v>
      </c>
      <c r="E6479" t="s">
        <v>15</v>
      </c>
      <c r="F6479" s="1">
        <v>42984</v>
      </c>
      <c r="G6479" s="1">
        <v>43058</v>
      </c>
      <c r="H6479">
        <v>5987</v>
      </c>
      <c r="I6479" t="s">
        <v>22</v>
      </c>
      <c r="J6479" t="s">
        <v>17</v>
      </c>
      <c r="K6479">
        <v>4821</v>
      </c>
      <c r="M6479">
        <f t="shared" ref="M6479:M6481" si="1594" xml:space="preserve"> H6479 - K6479</f>
        <v>1166</v>
      </c>
      <c r="N6479">
        <f t="shared" ref="N6479:N6481" si="1595" xml:space="preserve"> M6479 / H6479 * 100</f>
        <v>19.475530315683979</v>
      </c>
    </row>
    <row r="6480" spans="1:14" x14ac:dyDescent="0.55000000000000004">
      <c r="A6480" t="s">
        <v>6623</v>
      </c>
      <c r="B6480" t="s">
        <v>19</v>
      </c>
      <c r="C6480" t="s">
        <v>20</v>
      </c>
      <c r="D6480" t="s">
        <v>71</v>
      </c>
      <c r="E6480" t="s">
        <v>15</v>
      </c>
      <c r="F6480" s="1">
        <v>42984</v>
      </c>
      <c r="G6480" s="1">
        <v>43099</v>
      </c>
      <c r="H6480">
        <v>5141</v>
      </c>
      <c r="I6480" t="s">
        <v>22</v>
      </c>
      <c r="J6480" t="s">
        <v>17</v>
      </c>
      <c r="K6480">
        <v>4821</v>
      </c>
      <c r="M6480">
        <f t="shared" si="1594"/>
        <v>320</v>
      </c>
      <c r="N6480">
        <f t="shared" si="1595"/>
        <v>6.224469947481035</v>
      </c>
    </row>
    <row r="6481" spans="1:14" x14ac:dyDescent="0.55000000000000004">
      <c r="A6481" t="s">
        <v>6624</v>
      </c>
      <c r="B6481" t="s">
        <v>19</v>
      </c>
      <c r="C6481" t="s">
        <v>24</v>
      </c>
      <c r="D6481" t="s">
        <v>28</v>
      </c>
      <c r="E6481" t="s">
        <v>15</v>
      </c>
      <c r="F6481" s="1">
        <v>42984</v>
      </c>
      <c r="G6481" s="1">
        <v>42991</v>
      </c>
      <c r="H6481">
        <v>48</v>
      </c>
      <c r="I6481" t="s">
        <v>22</v>
      </c>
      <c r="J6481" t="s">
        <v>25</v>
      </c>
      <c r="K6481">
        <v>55</v>
      </c>
      <c r="M6481">
        <f t="shared" si="1594"/>
        <v>-7</v>
      </c>
      <c r="N6481">
        <f t="shared" si="1595"/>
        <v>-14.583333333333334</v>
      </c>
    </row>
    <row r="6482" spans="1:14" x14ac:dyDescent="0.55000000000000004">
      <c r="A6482" t="s">
        <v>6625</v>
      </c>
      <c r="B6482" t="s">
        <v>153</v>
      </c>
      <c r="C6482" t="s">
        <v>20</v>
      </c>
      <c r="D6482" t="s">
        <v>227</v>
      </c>
      <c r="E6482" t="s">
        <v>55</v>
      </c>
      <c r="F6482" s="1">
        <v>42984</v>
      </c>
      <c r="G6482" s="1">
        <v>43042</v>
      </c>
      <c r="H6482">
        <v>0</v>
      </c>
      <c r="I6482" t="s">
        <v>75</v>
      </c>
      <c r="J6482" t="s">
        <v>17</v>
      </c>
      <c r="K6482">
        <v>4821</v>
      </c>
    </row>
    <row r="6483" spans="1:14" x14ac:dyDescent="0.55000000000000004">
      <c r="A6483" t="s">
        <v>6626</v>
      </c>
      <c r="B6483" t="s">
        <v>153</v>
      </c>
      <c r="C6483" t="s">
        <v>48</v>
      </c>
      <c r="D6483" t="s">
        <v>74</v>
      </c>
      <c r="E6483" t="s">
        <v>15</v>
      </c>
      <c r="F6483" s="1">
        <v>42984</v>
      </c>
      <c r="G6483" s="1">
        <v>42998</v>
      </c>
      <c r="H6483">
        <v>3206</v>
      </c>
      <c r="I6483" t="s">
        <v>75</v>
      </c>
      <c r="J6483" t="s">
        <v>25</v>
      </c>
      <c r="K6483">
        <v>3393</v>
      </c>
      <c r="M6483">
        <f t="shared" ref="M6483:M6484" si="1596" xml:space="preserve"> H6483 - K6483</f>
        <v>-187</v>
      </c>
      <c r="N6483">
        <f t="shared" ref="N6483:N6484" si="1597" xml:space="preserve"> M6483 / H6483 * 100</f>
        <v>-5.8328134747348725</v>
      </c>
    </row>
    <row r="6484" spans="1:14" x14ac:dyDescent="0.55000000000000004">
      <c r="A6484" t="s">
        <v>6627</v>
      </c>
      <c r="B6484" t="s">
        <v>77</v>
      </c>
      <c r="C6484" t="s">
        <v>24</v>
      </c>
      <c r="D6484" t="s">
        <v>97</v>
      </c>
      <c r="E6484" t="s">
        <v>15</v>
      </c>
      <c r="F6484" s="1">
        <v>42984</v>
      </c>
      <c r="G6484" s="1">
        <v>43068</v>
      </c>
      <c r="H6484">
        <v>61</v>
      </c>
      <c r="I6484" t="s">
        <v>39</v>
      </c>
      <c r="J6484" t="s">
        <v>25</v>
      </c>
      <c r="K6484">
        <v>55</v>
      </c>
      <c r="M6484">
        <f t="shared" si="1596"/>
        <v>6</v>
      </c>
      <c r="N6484">
        <f t="shared" si="1597"/>
        <v>9.8360655737704921</v>
      </c>
    </row>
    <row r="6485" spans="1:14" x14ac:dyDescent="0.55000000000000004">
      <c r="A6485" t="s">
        <v>6628</v>
      </c>
      <c r="B6485" t="s">
        <v>116</v>
      </c>
      <c r="C6485" t="s">
        <v>13</v>
      </c>
      <c r="D6485" t="s">
        <v>109</v>
      </c>
      <c r="E6485" t="s">
        <v>55</v>
      </c>
      <c r="F6485" s="1">
        <v>42984</v>
      </c>
      <c r="G6485" s="1">
        <v>43073</v>
      </c>
      <c r="H6485">
        <v>0</v>
      </c>
      <c r="I6485" t="s">
        <v>85</v>
      </c>
      <c r="J6485" t="s">
        <v>17</v>
      </c>
      <c r="K6485">
        <v>1096</v>
      </c>
    </row>
    <row r="6486" spans="1:14" x14ac:dyDescent="0.55000000000000004">
      <c r="A6486" t="s">
        <v>6629</v>
      </c>
      <c r="B6486" t="s">
        <v>53</v>
      </c>
      <c r="C6486" t="s">
        <v>20</v>
      </c>
      <c r="D6486" t="s">
        <v>124</v>
      </c>
      <c r="E6486" t="s">
        <v>15</v>
      </c>
      <c r="F6486" s="1">
        <v>42984</v>
      </c>
      <c r="G6486" s="1">
        <v>43061</v>
      </c>
      <c r="H6486">
        <v>5078</v>
      </c>
      <c r="I6486" t="s">
        <v>22</v>
      </c>
      <c r="J6486" t="s">
        <v>17</v>
      </c>
      <c r="K6486">
        <v>4821</v>
      </c>
      <c r="M6486">
        <f xml:space="preserve"> H6486 - K6486</f>
        <v>257</v>
      </c>
      <c r="N6486">
        <f xml:space="preserve"> M6486 / H6486 * 100</f>
        <v>5.0610476565577001</v>
      </c>
    </row>
    <row r="6487" spans="1:14" x14ac:dyDescent="0.55000000000000004">
      <c r="A6487" t="s">
        <v>6630</v>
      </c>
      <c r="B6487" t="s">
        <v>264</v>
      </c>
      <c r="C6487" t="s">
        <v>27</v>
      </c>
      <c r="D6487" t="s">
        <v>199</v>
      </c>
      <c r="E6487" t="s">
        <v>55</v>
      </c>
      <c r="F6487" s="1">
        <v>42984</v>
      </c>
      <c r="G6487" s="1">
        <v>43058</v>
      </c>
      <c r="H6487">
        <v>0</v>
      </c>
      <c r="I6487" t="s">
        <v>22</v>
      </c>
      <c r="J6487" t="s">
        <v>17</v>
      </c>
      <c r="K6487">
        <v>550</v>
      </c>
    </row>
    <row r="6488" spans="1:14" x14ac:dyDescent="0.55000000000000004">
      <c r="A6488" t="s">
        <v>6631</v>
      </c>
      <c r="B6488" t="s">
        <v>264</v>
      </c>
      <c r="C6488" t="s">
        <v>27</v>
      </c>
      <c r="D6488" t="s">
        <v>504</v>
      </c>
      <c r="E6488" t="s">
        <v>15</v>
      </c>
      <c r="F6488" s="1">
        <v>42984</v>
      </c>
      <c r="G6488" s="1">
        <v>43046</v>
      </c>
      <c r="H6488">
        <v>532</v>
      </c>
      <c r="I6488" t="s">
        <v>22</v>
      </c>
      <c r="J6488" t="s">
        <v>17</v>
      </c>
      <c r="K6488">
        <v>550</v>
      </c>
      <c r="M6488">
        <f xml:space="preserve"> H6488 - K6488</f>
        <v>-18</v>
      </c>
      <c r="N6488">
        <f xml:space="preserve"> M6488 / H6488 * 100</f>
        <v>-3.3834586466165413</v>
      </c>
    </row>
    <row r="6489" spans="1:14" x14ac:dyDescent="0.55000000000000004">
      <c r="A6489" t="s">
        <v>6632</v>
      </c>
      <c r="B6489" t="s">
        <v>89</v>
      </c>
      <c r="C6489" t="s">
        <v>27</v>
      </c>
      <c r="E6489" t="s">
        <v>49</v>
      </c>
      <c r="F6489" s="1">
        <v>42984</v>
      </c>
      <c r="I6489" t="s">
        <v>32</v>
      </c>
      <c r="J6489" t="s">
        <v>17</v>
      </c>
      <c r="K6489">
        <v>550</v>
      </c>
    </row>
    <row r="6490" spans="1:14" x14ac:dyDescent="0.55000000000000004">
      <c r="A6490" t="s">
        <v>6633</v>
      </c>
      <c r="B6490" t="s">
        <v>89</v>
      </c>
      <c r="C6490" t="s">
        <v>24</v>
      </c>
      <c r="D6490" t="s">
        <v>196</v>
      </c>
      <c r="E6490" t="s">
        <v>15</v>
      </c>
      <c r="F6490" s="1">
        <v>42984</v>
      </c>
      <c r="G6490" s="1">
        <v>42993</v>
      </c>
      <c r="H6490">
        <v>56</v>
      </c>
      <c r="I6490" t="s">
        <v>32</v>
      </c>
      <c r="J6490" t="s">
        <v>25</v>
      </c>
      <c r="K6490">
        <v>55</v>
      </c>
      <c r="M6490">
        <f xml:space="preserve"> H6490 - K6490</f>
        <v>1</v>
      </c>
      <c r="N6490">
        <f xml:space="preserve"> M6490 / H6490 * 100</f>
        <v>1.7857142857142856</v>
      </c>
    </row>
    <row r="6491" spans="1:14" x14ac:dyDescent="0.55000000000000004">
      <c r="A6491" t="s">
        <v>6634</v>
      </c>
      <c r="B6491" t="s">
        <v>106</v>
      </c>
      <c r="C6491" t="s">
        <v>27</v>
      </c>
      <c r="D6491" t="s">
        <v>530</v>
      </c>
      <c r="E6491" t="s">
        <v>49</v>
      </c>
      <c r="F6491" s="1">
        <v>42984</v>
      </c>
      <c r="I6491" t="s">
        <v>32</v>
      </c>
      <c r="J6491" t="s">
        <v>17</v>
      </c>
      <c r="K6491">
        <v>550</v>
      </c>
    </row>
    <row r="6492" spans="1:14" x14ac:dyDescent="0.55000000000000004">
      <c r="A6492" t="s">
        <v>6635</v>
      </c>
      <c r="B6492" t="s">
        <v>41</v>
      </c>
      <c r="C6492" t="s">
        <v>13</v>
      </c>
      <c r="D6492" t="s">
        <v>68</v>
      </c>
      <c r="E6492" t="s">
        <v>15</v>
      </c>
      <c r="F6492" s="1">
        <v>42984</v>
      </c>
      <c r="G6492" s="1">
        <v>43078</v>
      </c>
      <c r="H6492">
        <v>1182</v>
      </c>
      <c r="I6492" t="s">
        <v>39</v>
      </c>
      <c r="J6492" t="s">
        <v>17</v>
      </c>
      <c r="K6492">
        <v>1096</v>
      </c>
      <c r="M6492">
        <f t="shared" ref="M6492:M6493" si="1598" xml:space="preserve"> H6492 - K6492</f>
        <v>86</v>
      </c>
      <c r="N6492">
        <f t="shared" ref="N6492:N6493" si="1599" xml:space="preserve"> M6492 / H6492 * 100</f>
        <v>7.2758037225042305</v>
      </c>
    </row>
    <row r="6493" spans="1:14" x14ac:dyDescent="0.55000000000000004">
      <c r="A6493" t="s">
        <v>6636</v>
      </c>
      <c r="B6493" t="s">
        <v>127</v>
      </c>
      <c r="C6493" t="s">
        <v>57</v>
      </c>
      <c r="D6493" t="s">
        <v>146</v>
      </c>
      <c r="E6493" t="s">
        <v>15</v>
      </c>
      <c r="F6493" s="1">
        <v>42984</v>
      </c>
      <c r="G6493" s="1">
        <v>43089</v>
      </c>
      <c r="H6493">
        <v>5788</v>
      </c>
      <c r="I6493" t="s">
        <v>22</v>
      </c>
      <c r="J6493" t="s">
        <v>17</v>
      </c>
      <c r="K6493">
        <v>5482</v>
      </c>
      <c r="M6493">
        <f t="shared" si="1598"/>
        <v>306</v>
      </c>
      <c r="N6493">
        <f t="shared" si="1599"/>
        <v>5.2868002764340014</v>
      </c>
    </row>
    <row r="6494" spans="1:14" x14ac:dyDescent="0.55000000000000004">
      <c r="A6494" t="s">
        <v>6637</v>
      </c>
      <c r="B6494" t="s">
        <v>70</v>
      </c>
      <c r="C6494" t="s">
        <v>24</v>
      </c>
      <c r="D6494" t="s">
        <v>504</v>
      </c>
      <c r="E6494" t="s">
        <v>55</v>
      </c>
      <c r="F6494" s="1">
        <v>42984</v>
      </c>
      <c r="G6494" s="1">
        <v>42991</v>
      </c>
      <c r="H6494">
        <v>0</v>
      </c>
      <c r="I6494" t="s">
        <v>16</v>
      </c>
      <c r="J6494" t="s">
        <v>25</v>
      </c>
      <c r="K6494">
        <v>55</v>
      </c>
    </row>
    <row r="6495" spans="1:14" x14ac:dyDescent="0.55000000000000004">
      <c r="A6495" t="s">
        <v>6638</v>
      </c>
      <c r="B6495" t="s">
        <v>70</v>
      </c>
      <c r="C6495" t="s">
        <v>24</v>
      </c>
      <c r="D6495" t="s">
        <v>14</v>
      </c>
      <c r="E6495" t="s">
        <v>15</v>
      </c>
      <c r="F6495" s="1">
        <v>42984</v>
      </c>
      <c r="G6495" s="1">
        <v>42990</v>
      </c>
      <c r="H6495">
        <v>61</v>
      </c>
      <c r="I6495" t="s">
        <v>16</v>
      </c>
      <c r="J6495" t="s">
        <v>25</v>
      </c>
      <c r="K6495">
        <v>55</v>
      </c>
      <c r="M6495">
        <f t="shared" ref="M6495:M6497" si="1600" xml:space="preserve"> H6495 - K6495</f>
        <v>6</v>
      </c>
      <c r="N6495">
        <f t="shared" ref="N6495:N6497" si="1601" xml:space="preserve"> M6495 / H6495 * 100</f>
        <v>9.8360655737704921</v>
      </c>
    </row>
    <row r="6496" spans="1:14" x14ac:dyDescent="0.55000000000000004">
      <c r="A6496" t="s">
        <v>6639</v>
      </c>
      <c r="B6496" t="s">
        <v>37</v>
      </c>
      <c r="C6496" t="s">
        <v>20</v>
      </c>
      <c r="D6496" t="s">
        <v>68</v>
      </c>
      <c r="E6496" t="s">
        <v>15</v>
      </c>
      <c r="F6496" s="1">
        <v>42984</v>
      </c>
      <c r="G6496" s="1">
        <v>43085</v>
      </c>
      <c r="H6496">
        <v>5115</v>
      </c>
      <c r="I6496" t="s">
        <v>39</v>
      </c>
      <c r="J6496" t="s">
        <v>17</v>
      </c>
      <c r="K6496">
        <v>4821</v>
      </c>
      <c r="M6496">
        <f t="shared" si="1600"/>
        <v>294</v>
      </c>
      <c r="N6496">
        <f t="shared" si="1601"/>
        <v>5.7478005865102642</v>
      </c>
    </row>
    <row r="6497" spans="1:14" x14ac:dyDescent="0.55000000000000004">
      <c r="A6497" t="s">
        <v>6640</v>
      </c>
      <c r="B6497" t="s">
        <v>37</v>
      </c>
      <c r="C6497" t="s">
        <v>20</v>
      </c>
      <c r="D6497" t="s">
        <v>171</v>
      </c>
      <c r="E6497" t="s">
        <v>15</v>
      </c>
      <c r="F6497" s="1">
        <v>42984</v>
      </c>
      <c r="G6497" s="1">
        <v>42993</v>
      </c>
      <c r="H6497">
        <v>5227</v>
      </c>
      <c r="I6497" t="s">
        <v>39</v>
      </c>
      <c r="J6497" t="s">
        <v>17</v>
      </c>
      <c r="K6497">
        <v>4821</v>
      </c>
      <c r="M6497">
        <f t="shared" si="1600"/>
        <v>406</v>
      </c>
      <c r="N6497">
        <f t="shared" si="1601"/>
        <v>7.7673617753969779</v>
      </c>
    </row>
    <row r="6498" spans="1:14" x14ac:dyDescent="0.55000000000000004">
      <c r="A6498" t="s">
        <v>6641</v>
      </c>
      <c r="B6498" t="s">
        <v>83</v>
      </c>
      <c r="C6498" t="s">
        <v>24</v>
      </c>
      <c r="E6498" t="s">
        <v>49</v>
      </c>
      <c r="F6498" s="1">
        <v>42984</v>
      </c>
      <c r="I6498" t="s">
        <v>85</v>
      </c>
      <c r="J6498" t="s">
        <v>25</v>
      </c>
      <c r="K6498">
        <v>55</v>
      </c>
    </row>
    <row r="6499" spans="1:14" x14ac:dyDescent="0.55000000000000004">
      <c r="A6499" t="s">
        <v>6642</v>
      </c>
      <c r="B6499" t="s">
        <v>113</v>
      </c>
      <c r="C6499" t="s">
        <v>13</v>
      </c>
      <c r="D6499" t="s">
        <v>312</v>
      </c>
      <c r="E6499" t="s">
        <v>15</v>
      </c>
      <c r="F6499" s="1">
        <v>42984</v>
      </c>
      <c r="G6499" s="1">
        <v>43075</v>
      </c>
      <c r="H6499">
        <v>1144</v>
      </c>
      <c r="I6499" t="s">
        <v>85</v>
      </c>
      <c r="J6499" t="s">
        <v>17</v>
      </c>
      <c r="K6499">
        <v>1096</v>
      </c>
      <c r="M6499">
        <f xml:space="preserve"> H6499 - K6499</f>
        <v>48</v>
      </c>
      <c r="N6499">
        <f xml:space="preserve"> M6499 / H6499 * 100</f>
        <v>4.1958041958041958</v>
      </c>
    </row>
    <row r="6500" spans="1:14" x14ac:dyDescent="0.55000000000000004">
      <c r="A6500" t="s">
        <v>6643</v>
      </c>
      <c r="B6500" t="s">
        <v>30</v>
      </c>
      <c r="C6500" t="s">
        <v>24</v>
      </c>
      <c r="D6500" t="s">
        <v>410</v>
      </c>
      <c r="E6500" t="s">
        <v>49</v>
      </c>
      <c r="F6500" s="1">
        <v>42984</v>
      </c>
      <c r="I6500" t="s">
        <v>32</v>
      </c>
      <c r="J6500" t="s">
        <v>25</v>
      </c>
      <c r="K6500">
        <v>55</v>
      </c>
    </row>
    <row r="6501" spans="1:14" x14ac:dyDescent="0.55000000000000004">
      <c r="A6501" t="s">
        <v>6644</v>
      </c>
      <c r="B6501" t="s">
        <v>34</v>
      </c>
      <c r="C6501" t="s">
        <v>24</v>
      </c>
      <c r="D6501" t="s">
        <v>199</v>
      </c>
      <c r="E6501" t="s">
        <v>55</v>
      </c>
      <c r="F6501" s="1">
        <v>42985</v>
      </c>
      <c r="G6501" s="1">
        <v>43057</v>
      </c>
      <c r="H6501">
        <v>0</v>
      </c>
      <c r="I6501" t="s">
        <v>16</v>
      </c>
      <c r="J6501" t="s">
        <v>25</v>
      </c>
      <c r="K6501">
        <v>55</v>
      </c>
    </row>
    <row r="6502" spans="1:14" x14ac:dyDescent="0.55000000000000004">
      <c r="A6502" t="s">
        <v>6645</v>
      </c>
      <c r="B6502" t="s">
        <v>34</v>
      </c>
      <c r="C6502" t="s">
        <v>13</v>
      </c>
      <c r="D6502" t="s">
        <v>35</v>
      </c>
      <c r="E6502" t="s">
        <v>15</v>
      </c>
      <c r="F6502" s="1">
        <v>42985</v>
      </c>
      <c r="G6502" s="1">
        <v>43081</v>
      </c>
      <c r="H6502">
        <v>1249</v>
      </c>
      <c r="I6502" t="s">
        <v>16</v>
      </c>
      <c r="J6502" t="s">
        <v>17</v>
      </c>
      <c r="K6502">
        <v>1096</v>
      </c>
      <c r="M6502">
        <f xml:space="preserve"> H6502 - K6502</f>
        <v>153</v>
      </c>
      <c r="N6502">
        <f xml:space="preserve"> M6502 / H6502 * 100</f>
        <v>12.249799839871898</v>
      </c>
    </row>
    <row r="6503" spans="1:14" x14ac:dyDescent="0.55000000000000004">
      <c r="A6503" t="s">
        <v>6646</v>
      </c>
      <c r="B6503" t="s">
        <v>150</v>
      </c>
      <c r="C6503" t="s">
        <v>13</v>
      </c>
      <c r="E6503" t="s">
        <v>49</v>
      </c>
      <c r="F6503" s="1">
        <v>42985</v>
      </c>
      <c r="I6503" t="s">
        <v>75</v>
      </c>
      <c r="J6503" t="s">
        <v>17</v>
      </c>
      <c r="K6503">
        <v>1096</v>
      </c>
    </row>
    <row r="6504" spans="1:14" x14ac:dyDescent="0.55000000000000004">
      <c r="A6504" t="s">
        <v>6647</v>
      </c>
      <c r="B6504" t="s">
        <v>150</v>
      </c>
      <c r="C6504" t="s">
        <v>13</v>
      </c>
      <c r="D6504" t="s">
        <v>341</v>
      </c>
      <c r="E6504" t="s">
        <v>15</v>
      </c>
      <c r="F6504" s="1">
        <v>42985</v>
      </c>
      <c r="G6504" s="1">
        <v>43072</v>
      </c>
      <c r="H6504">
        <v>1106</v>
      </c>
      <c r="I6504" t="s">
        <v>75</v>
      </c>
      <c r="J6504" t="s">
        <v>17</v>
      </c>
      <c r="K6504">
        <v>1096</v>
      </c>
      <c r="M6504">
        <f t="shared" ref="M6504:M6505" si="1602" xml:space="preserve"> H6504 - K6504</f>
        <v>10</v>
      </c>
      <c r="N6504">
        <f t="shared" ref="N6504:N6505" si="1603" xml:space="preserve"> M6504 / H6504 * 100</f>
        <v>0.9041591320072333</v>
      </c>
    </row>
    <row r="6505" spans="1:14" x14ac:dyDescent="0.55000000000000004">
      <c r="A6505" t="s">
        <v>6648</v>
      </c>
      <c r="B6505" t="s">
        <v>129</v>
      </c>
      <c r="C6505" t="s">
        <v>13</v>
      </c>
      <c r="D6505" t="s">
        <v>204</v>
      </c>
      <c r="E6505" t="s">
        <v>15</v>
      </c>
      <c r="F6505" s="1">
        <v>42985</v>
      </c>
      <c r="G6505" s="1">
        <v>43057</v>
      </c>
      <c r="H6505">
        <v>1251</v>
      </c>
      <c r="I6505" t="s">
        <v>75</v>
      </c>
      <c r="J6505" t="s">
        <v>17</v>
      </c>
      <c r="K6505">
        <v>1096</v>
      </c>
      <c r="M6505">
        <f t="shared" si="1602"/>
        <v>155</v>
      </c>
      <c r="N6505">
        <f t="shared" si="1603"/>
        <v>12.390087929656275</v>
      </c>
    </row>
    <row r="6506" spans="1:14" x14ac:dyDescent="0.55000000000000004">
      <c r="A6506" t="s">
        <v>6649</v>
      </c>
      <c r="B6506" t="s">
        <v>176</v>
      </c>
      <c r="C6506" t="s">
        <v>20</v>
      </c>
      <c r="D6506" t="s">
        <v>227</v>
      </c>
      <c r="E6506" t="s">
        <v>55</v>
      </c>
      <c r="F6506" s="1">
        <v>42985</v>
      </c>
      <c r="G6506" s="1">
        <v>43057</v>
      </c>
      <c r="H6506">
        <v>0</v>
      </c>
      <c r="I6506" t="s">
        <v>85</v>
      </c>
      <c r="J6506" t="s">
        <v>17</v>
      </c>
      <c r="K6506">
        <v>4821</v>
      </c>
    </row>
    <row r="6507" spans="1:14" x14ac:dyDescent="0.55000000000000004">
      <c r="A6507" t="s">
        <v>6650</v>
      </c>
      <c r="B6507" t="s">
        <v>176</v>
      </c>
      <c r="C6507" t="s">
        <v>20</v>
      </c>
      <c r="D6507" t="s">
        <v>422</v>
      </c>
      <c r="E6507" t="s">
        <v>15</v>
      </c>
      <c r="F6507" s="1">
        <v>42985</v>
      </c>
      <c r="G6507" s="1">
        <v>42996</v>
      </c>
      <c r="H6507">
        <v>4975</v>
      </c>
      <c r="I6507" t="s">
        <v>85</v>
      </c>
      <c r="J6507" t="s">
        <v>17</v>
      </c>
      <c r="K6507">
        <v>4821</v>
      </c>
      <c r="M6507">
        <f t="shared" ref="M6507:M6511" si="1604" xml:space="preserve"> H6507 - K6507</f>
        <v>154</v>
      </c>
      <c r="N6507">
        <f t="shared" ref="N6507:N6511" si="1605" xml:space="preserve"> M6507 / H6507 * 100</f>
        <v>3.0954773869346734</v>
      </c>
    </row>
    <row r="6508" spans="1:14" x14ac:dyDescent="0.55000000000000004">
      <c r="A6508" t="s">
        <v>6651</v>
      </c>
      <c r="B6508" t="s">
        <v>176</v>
      </c>
      <c r="C6508" t="s">
        <v>24</v>
      </c>
      <c r="D6508" t="s">
        <v>201</v>
      </c>
      <c r="E6508" t="s">
        <v>15</v>
      </c>
      <c r="F6508" s="1">
        <v>42985</v>
      </c>
      <c r="G6508" s="1">
        <v>42995</v>
      </c>
      <c r="H6508">
        <v>54</v>
      </c>
      <c r="I6508" t="s">
        <v>85</v>
      </c>
      <c r="J6508" t="s">
        <v>25</v>
      </c>
      <c r="K6508">
        <v>55</v>
      </c>
      <c r="M6508">
        <f t="shared" si="1604"/>
        <v>-1</v>
      </c>
      <c r="N6508">
        <f t="shared" si="1605"/>
        <v>-1.8518518518518516</v>
      </c>
    </row>
    <row r="6509" spans="1:14" x14ac:dyDescent="0.55000000000000004">
      <c r="A6509" t="s">
        <v>6652</v>
      </c>
      <c r="B6509" t="s">
        <v>19</v>
      </c>
      <c r="C6509" t="s">
        <v>20</v>
      </c>
      <c r="D6509" t="s">
        <v>35</v>
      </c>
      <c r="E6509" t="s">
        <v>15</v>
      </c>
      <c r="F6509" s="1">
        <v>42985</v>
      </c>
      <c r="G6509" s="1">
        <v>43048</v>
      </c>
      <c r="H6509">
        <v>3975</v>
      </c>
      <c r="I6509" t="s">
        <v>22</v>
      </c>
      <c r="J6509" t="s">
        <v>17</v>
      </c>
      <c r="K6509">
        <v>4821</v>
      </c>
      <c r="M6509">
        <f t="shared" si="1604"/>
        <v>-846</v>
      </c>
      <c r="N6509">
        <f t="shared" si="1605"/>
        <v>-21.283018867924529</v>
      </c>
    </row>
    <row r="6510" spans="1:14" x14ac:dyDescent="0.55000000000000004">
      <c r="A6510" t="s">
        <v>6653</v>
      </c>
      <c r="B6510" t="s">
        <v>19</v>
      </c>
      <c r="C6510" t="s">
        <v>48</v>
      </c>
      <c r="D6510" t="s">
        <v>28</v>
      </c>
      <c r="E6510" t="s">
        <v>15</v>
      </c>
      <c r="F6510" s="1">
        <v>42985</v>
      </c>
      <c r="G6510" s="1">
        <v>42990</v>
      </c>
      <c r="H6510">
        <v>2969</v>
      </c>
      <c r="I6510" t="s">
        <v>22</v>
      </c>
      <c r="J6510" t="s">
        <v>25</v>
      </c>
      <c r="K6510">
        <v>3393</v>
      </c>
      <c r="M6510">
        <f t="shared" si="1604"/>
        <v>-424</v>
      </c>
      <c r="N6510">
        <f t="shared" si="1605"/>
        <v>-14.280902660828563</v>
      </c>
    </row>
    <row r="6511" spans="1:14" x14ac:dyDescent="0.55000000000000004">
      <c r="A6511" t="s">
        <v>6654</v>
      </c>
      <c r="B6511" t="s">
        <v>116</v>
      </c>
      <c r="C6511" t="s">
        <v>27</v>
      </c>
      <c r="D6511" t="s">
        <v>341</v>
      </c>
      <c r="E6511" t="s">
        <v>15</v>
      </c>
      <c r="F6511" s="1">
        <v>42985</v>
      </c>
      <c r="G6511" s="1">
        <v>42991</v>
      </c>
      <c r="H6511">
        <v>558</v>
      </c>
      <c r="I6511" t="s">
        <v>85</v>
      </c>
      <c r="J6511" t="s">
        <v>17</v>
      </c>
      <c r="K6511">
        <v>550</v>
      </c>
      <c r="M6511">
        <f t="shared" si="1604"/>
        <v>8</v>
      </c>
      <c r="N6511">
        <f t="shared" si="1605"/>
        <v>1.4336917562724014</v>
      </c>
    </row>
    <row r="6512" spans="1:14" x14ac:dyDescent="0.55000000000000004">
      <c r="A6512" t="s">
        <v>6655</v>
      </c>
      <c r="B6512" t="s">
        <v>53</v>
      </c>
      <c r="C6512" t="s">
        <v>20</v>
      </c>
      <c r="D6512" t="s">
        <v>21</v>
      </c>
      <c r="E6512" t="s">
        <v>55</v>
      </c>
      <c r="F6512" s="1">
        <v>42985</v>
      </c>
      <c r="G6512" s="1">
        <v>43068</v>
      </c>
      <c r="H6512">
        <v>0</v>
      </c>
      <c r="I6512" t="s">
        <v>22</v>
      </c>
      <c r="J6512" t="s">
        <v>17</v>
      </c>
      <c r="K6512">
        <v>4821</v>
      </c>
    </row>
    <row r="6513" spans="1:14" x14ac:dyDescent="0.55000000000000004">
      <c r="A6513" t="s">
        <v>6656</v>
      </c>
      <c r="B6513" t="s">
        <v>264</v>
      </c>
      <c r="C6513" t="s">
        <v>27</v>
      </c>
      <c r="D6513" t="s">
        <v>315</v>
      </c>
      <c r="E6513" t="s">
        <v>15</v>
      </c>
      <c r="F6513" s="1">
        <v>42985</v>
      </c>
      <c r="G6513" s="1">
        <v>42996</v>
      </c>
      <c r="H6513">
        <v>585</v>
      </c>
      <c r="I6513" t="s">
        <v>22</v>
      </c>
      <c r="J6513" t="s">
        <v>17</v>
      </c>
      <c r="K6513">
        <v>550</v>
      </c>
      <c r="M6513">
        <f t="shared" ref="M6513:M6517" si="1606" xml:space="preserve"> H6513 - K6513</f>
        <v>35</v>
      </c>
      <c r="N6513">
        <f t="shared" ref="N6513:N6517" si="1607" xml:space="preserve"> M6513 / H6513 * 100</f>
        <v>5.982905982905983</v>
      </c>
    </row>
    <row r="6514" spans="1:14" x14ac:dyDescent="0.55000000000000004">
      <c r="A6514" t="s">
        <v>6657</v>
      </c>
      <c r="B6514" t="s">
        <v>106</v>
      </c>
      <c r="C6514" t="s">
        <v>27</v>
      </c>
      <c r="D6514" t="s">
        <v>135</v>
      </c>
      <c r="E6514" t="s">
        <v>15</v>
      </c>
      <c r="F6514" s="1">
        <v>42985</v>
      </c>
      <c r="G6514" s="1">
        <v>43086</v>
      </c>
      <c r="H6514">
        <v>566</v>
      </c>
      <c r="I6514" t="s">
        <v>32</v>
      </c>
      <c r="J6514" t="s">
        <v>17</v>
      </c>
      <c r="K6514">
        <v>550</v>
      </c>
      <c r="M6514">
        <f t="shared" si="1606"/>
        <v>16</v>
      </c>
      <c r="N6514">
        <f t="shared" si="1607"/>
        <v>2.8268551236749118</v>
      </c>
    </row>
    <row r="6515" spans="1:14" x14ac:dyDescent="0.55000000000000004">
      <c r="A6515" t="s">
        <v>6658</v>
      </c>
      <c r="B6515" t="s">
        <v>41</v>
      </c>
      <c r="C6515" t="s">
        <v>20</v>
      </c>
      <c r="D6515" t="s">
        <v>68</v>
      </c>
      <c r="E6515" t="s">
        <v>15</v>
      </c>
      <c r="F6515" s="1">
        <v>42985</v>
      </c>
      <c r="G6515" s="1">
        <v>43055</v>
      </c>
      <c r="H6515">
        <v>4722</v>
      </c>
      <c r="I6515" t="s">
        <v>39</v>
      </c>
      <c r="J6515" t="s">
        <v>17</v>
      </c>
      <c r="K6515">
        <v>4821</v>
      </c>
      <c r="M6515">
        <f t="shared" si="1606"/>
        <v>-99</v>
      </c>
      <c r="N6515">
        <f t="shared" si="1607"/>
        <v>-2.0965692503176618</v>
      </c>
    </row>
    <row r="6516" spans="1:14" x14ac:dyDescent="0.55000000000000004">
      <c r="A6516" t="s">
        <v>6659</v>
      </c>
      <c r="B6516" t="s">
        <v>12</v>
      </c>
      <c r="C6516" t="s">
        <v>13</v>
      </c>
      <c r="D6516" t="s">
        <v>230</v>
      </c>
      <c r="E6516" t="s">
        <v>15</v>
      </c>
      <c r="F6516" s="1">
        <v>42985</v>
      </c>
      <c r="G6516" s="1">
        <v>43080</v>
      </c>
      <c r="H6516">
        <v>1033</v>
      </c>
      <c r="I6516" t="s">
        <v>16</v>
      </c>
      <c r="J6516" t="s">
        <v>17</v>
      </c>
      <c r="K6516">
        <v>1096</v>
      </c>
      <c r="M6516">
        <f t="shared" si="1606"/>
        <v>-63</v>
      </c>
      <c r="N6516">
        <f t="shared" si="1607"/>
        <v>-6.098741529525654</v>
      </c>
    </row>
    <row r="6517" spans="1:14" x14ac:dyDescent="0.55000000000000004">
      <c r="A6517" t="s">
        <v>6660</v>
      </c>
      <c r="B6517" t="s">
        <v>44</v>
      </c>
      <c r="C6517" t="s">
        <v>27</v>
      </c>
      <c r="D6517" t="s">
        <v>209</v>
      </c>
      <c r="E6517" t="s">
        <v>15</v>
      </c>
      <c r="F6517" s="1">
        <v>42985</v>
      </c>
      <c r="G6517" s="1">
        <v>43088</v>
      </c>
      <c r="H6517">
        <v>587</v>
      </c>
      <c r="I6517" t="s">
        <v>22</v>
      </c>
      <c r="J6517" t="s">
        <v>17</v>
      </c>
      <c r="K6517">
        <v>550</v>
      </c>
      <c r="M6517">
        <f t="shared" si="1606"/>
        <v>37</v>
      </c>
      <c r="N6517">
        <f t="shared" si="1607"/>
        <v>6.3032367972742751</v>
      </c>
    </row>
    <row r="6518" spans="1:14" x14ac:dyDescent="0.55000000000000004">
      <c r="A6518" t="s">
        <v>6661</v>
      </c>
      <c r="B6518" t="s">
        <v>108</v>
      </c>
      <c r="C6518" t="s">
        <v>57</v>
      </c>
      <c r="D6518" t="s">
        <v>154</v>
      </c>
      <c r="E6518" t="s">
        <v>55</v>
      </c>
      <c r="F6518" s="1">
        <v>42985</v>
      </c>
      <c r="G6518" s="1">
        <v>43066</v>
      </c>
      <c r="H6518">
        <v>0</v>
      </c>
      <c r="I6518" t="s">
        <v>75</v>
      </c>
      <c r="J6518" t="s">
        <v>17</v>
      </c>
      <c r="K6518">
        <v>5482</v>
      </c>
    </row>
    <row r="6519" spans="1:14" x14ac:dyDescent="0.55000000000000004">
      <c r="A6519" t="s">
        <v>6662</v>
      </c>
      <c r="B6519" t="s">
        <v>66</v>
      </c>
      <c r="C6519" t="s">
        <v>24</v>
      </c>
      <c r="D6519" t="s">
        <v>530</v>
      </c>
      <c r="E6519" t="s">
        <v>49</v>
      </c>
      <c r="F6519" s="1">
        <v>42985</v>
      </c>
      <c r="I6519" t="s">
        <v>39</v>
      </c>
      <c r="J6519" t="s">
        <v>25</v>
      </c>
      <c r="K6519">
        <v>55</v>
      </c>
    </row>
    <row r="6520" spans="1:14" x14ac:dyDescent="0.55000000000000004">
      <c r="A6520" t="s">
        <v>6663</v>
      </c>
      <c r="B6520" t="s">
        <v>70</v>
      </c>
      <c r="C6520" t="s">
        <v>24</v>
      </c>
      <c r="D6520" t="s">
        <v>146</v>
      </c>
      <c r="E6520" t="s">
        <v>15</v>
      </c>
      <c r="F6520" s="1">
        <v>42985</v>
      </c>
      <c r="G6520" s="1">
        <v>43041</v>
      </c>
      <c r="H6520">
        <v>62</v>
      </c>
      <c r="I6520" t="s">
        <v>16</v>
      </c>
      <c r="J6520" t="s">
        <v>25</v>
      </c>
      <c r="K6520">
        <v>55</v>
      </c>
      <c r="M6520">
        <f t="shared" ref="M6520:M6522" si="1608" xml:space="preserve"> H6520 - K6520</f>
        <v>7</v>
      </c>
      <c r="N6520">
        <f t="shared" ref="N6520:N6522" si="1609" xml:space="preserve"> M6520 / H6520 * 100</f>
        <v>11.29032258064516</v>
      </c>
    </row>
    <row r="6521" spans="1:14" x14ac:dyDescent="0.55000000000000004">
      <c r="A6521" t="s">
        <v>6664</v>
      </c>
      <c r="B6521" t="s">
        <v>70</v>
      </c>
      <c r="C6521" t="s">
        <v>24</v>
      </c>
      <c r="D6521" t="s">
        <v>124</v>
      </c>
      <c r="E6521" t="s">
        <v>15</v>
      </c>
      <c r="F6521" s="1">
        <v>42985</v>
      </c>
      <c r="G6521" s="1">
        <v>43081</v>
      </c>
      <c r="H6521">
        <v>54</v>
      </c>
      <c r="I6521" t="s">
        <v>16</v>
      </c>
      <c r="J6521" t="s">
        <v>25</v>
      </c>
      <c r="K6521">
        <v>55</v>
      </c>
      <c r="M6521">
        <f t="shared" si="1608"/>
        <v>-1</v>
      </c>
      <c r="N6521">
        <f t="shared" si="1609"/>
        <v>-1.8518518518518516</v>
      </c>
    </row>
    <row r="6522" spans="1:14" x14ac:dyDescent="0.55000000000000004">
      <c r="A6522" t="s">
        <v>6665</v>
      </c>
      <c r="B6522" t="s">
        <v>37</v>
      </c>
      <c r="C6522" t="s">
        <v>27</v>
      </c>
      <c r="D6522" t="s">
        <v>230</v>
      </c>
      <c r="E6522" t="s">
        <v>15</v>
      </c>
      <c r="F6522" s="1">
        <v>42985</v>
      </c>
      <c r="G6522" s="1">
        <v>43042</v>
      </c>
      <c r="H6522">
        <v>499</v>
      </c>
      <c r="I6522" t="s">
        <v>39</v>
      </c>
      <c r="J6522" t="s">
        <v>17</v>
      </c>
      <c r="K6522">
        <v>550</v>
      </c>
      <c r="M6522">
        <f t="shared" si="1608"/>
        <v>-51</v>
      </c>
      <c r="N6522">
        <f t="shared" si="1609"/>
        <v>-10.220440881763528</v>
      </c>
    </row>
    <row r="6523" spans="1:14" x14ac:dyDescent="0.55000000000000004">
      <c r="A6523" t="s">
        <v>6666</v>
      </c>
      <c r="B6523" t="s">
        <v>113</v>
      </c>
      <c r="C6523" t="s">
        <v>57</v>
      </c>
      <c r="D6523" t="s">
        <v>100</v>
      </c>
      <c r="E6523" t="s">
        <v>55</v>
      </c>
      <c r="F6523" s="1">
        <v>42985</v>
      </c>
      <c r="G6523" s="1">
        <v>43056</v>
      </c>
      <c r="H6523">
        <v>0</v>
      </c>
      <c r="I6523" t="s">
        <v>85</v>
      </c>
      <c r="J6523" t="s">
        <v>17</v>
      </c>
      <c r="K6523">
        <v>5482</v>
      </c>
    </row>
    <row r="6524" spans="1:14" x14ac:dyDescent="0.55000000000000004">
      <c r="A6524" t="s">
        <v>6667</v>
      </c>
      <c r="B6524" t="s">
        <v>30</v>
      </c>
      <c r="C6524" t="s">
        <v>27</v>
      </c>
      <c r="D6524" t="s">
        <v>169</v>
      </c>
      <c r="E6524" t="s">
        <v>49</v>
      </c>
      <c r="F6524" s="1">
        <v>42985</v>
      </c>
      <c r="I6524" t="s">
        <v>32</v>
      </c>
      <c r="J6524" t="s">
        <v>17</v>
      </c>
      <c r="K6524">
        <v>550</v>
      </c>
    </row>
    <row r="6525" spans="1:14" x14ac:dyDescent="0.55000000000000004">
      <c r="A6525" t="s">
        <v>6668</v>
      </c>
      <c r="B6525" t="s">
        <v>30</v>
      </c>
      <c r="C6525" t="s">
        <v>27</v>
      </c>
      <c r="D6525" t="s">
        <v>206</v>
      </c>
      <c r="E6525" t="s">
        <v>15</v>
      </c>
      <c r="F6525" s="1">
        <v>42985</v>
      </c>
      <c r="G6525" s="1">
        <v>43065</v>
      </c>
      <c r="H6525">
        <v>458</v>
      </c>
      <c r="I6525" t="s">
        <v>32</v>
      </c>
      <c r="J6525" t="s">
        <v>17</v>
      </c>
      <c r="K6525">
        <v>550</v>
      </c>
      <c r="M6525">
        <f t="shared" ref="M6525:M6526" si="1610" xml:space="preserve"> H6525 - K6525</f>
        <v>-92</v>
      </c>
      <c r="N6525">
        <f t="shared" ref="N6525:N6526" si="1611" xml:space="preserve"> M6525 / H6525 * 100</f>
        <v>-20.087336244541483</v>
      </c>
    </row>
    <row r="6526" spans="1:14" x14ac:dyDescent="0.55000000000000004">
      <c r="A6526" t="s">
        <v>6669</v>
      </c>
      <c r="B6526" t="s">
        <v>30</v>
      </c>
      <c r="C6526" t="s">
        <v>24</v>
      </c>
      <c r="D6526" t="s">
        <v>230</v>
      </c>
      <c r="E6526" t="s">
        <v>15</v>
      </c>
      <c r="F6526" s="1">
        <v>42985</v>
      </c>
      <c r="G6526" s="1">
        <v>43069</v>
      </c>
      <c r="H6526">
        <v>61</v>
      </c>
      <c r="I6526" t="s">
        <v>32</v>
      </c>
      <c r="J6526" t="s">
        <v>25</v>
      </c>
      <c r="K6526">
        <v>55</v>
      </c>
      <c r="M6526">
        <f t="shared" si="1610"/>
        <v>6</v>
      </c>
      <c r="N6526">
        <f t="shared" si="1611"/>
        <v>9.8360655737704921</v>
      </c>
    </row>
    <row r="6527" spans="1:14" x14ac:dyDescent="0.55000000000000004">
      <c r="A6527" t="s">
        <v>6670</v>
      </c>
      <c r="B6527" t="s">
        <v>34</v>
      </c>
      <c r="C6527" t="s">
        <v>24</v>
      </c>
      <c r="D6527" t="s">
        <v>71</v>
      </c>
      <c r="E6527" t="s">
        <v>55</v>
      </c>
      <c r="F6527" s="1">
        <v>42986</v>
      </c>
      <c r="G6527" s="1">
        <v>43086</v>
      </c>
      <c r="H6527">
        <v>0</v>
      </c>
      <c r="I6527" t="s">
        <v>16</v>
      </c>
      <c r="J6527" t="s">
        <v>25</v>
      </c>
      <c r="K6527">
        <v>55</v>
      </c>
    </row>
    <row r="6528" spans="1:14" x14ac:dyDescent="0.55000000000000004">
      <c r="A6528" t="s">
        <v>6671</v>
      </c>
      <c r="B6528" t="s">
        <v>34</v>
      </c>
      <c r="C6528" t="s">
        <v>57</v>
      </c>
      <c r="D6528" t="s">
        <v>146</v>
      </c>
      <c r="E6528" t="s">
        <v>15</v>
      </c>
      <c r="F6528" s="1">
        <v>42986</v>
      </c>
      <c r="G6528" s="1">
        <v>43002</v>
      </c>
      <c r="H6528">
        <v>5600</v>
      </c>
      <c r="I6528" t="s">
        <v>16</v>
      </c>
      <c r="J6528" t="s">
        <v>17</v>
      </c>
      <c r="K6528">
        <v>5482</v>
      </c>
      <c r="M6528">
        <f xml:space="preserve"> H6528 - K6528</f>
        <v>118</v>
      </c>
      <c r="N6528">
        <f xml:space="preserve"> M6528 / H6528 * 100</f>
        <v>2.1071428571428572</v>
      </c>
    </row>
    <row r="6529" spans="1:14" x14ac:dyDescent="0.55000000000000004">
      <c r="A6529" t="s">
        <v>6672</v>
      </c>
      <c r="B6529" t="s">
        <v>150</v>
      </c>
      <c r="C6529" t="s">
        <v>57</v>
      </c>
      <c r="D6529" t="s">
        <v>201</v>
      </c>
      <c r="E6529" t="s">
        <v>55</v>
      </c>
      <c r="F6529" s="1">
        <v>42986</v>
      </c>
      <c r="G6529" s="1">
        <v>43058</v>
      </c>
      <c r="H6529">
        <v>0</v>
      </c>
      <c r="I6529" t="s">
        <v>75</v>
      </c>
      <c r="J6529" t="s">
        <v>17</v>
      </c>
      <c r="K6529">
        <v>5482</v>
      </c>
    </row>
    <row r="6530" spans="1:14" x14ac:dyDescent="0.55000000000000004">
      <c r="A6530" t="s">
        <v>6673</v>
      </c>
      <c r="B6530" t="s">
        <v>150</v>
      </c>
      <c r="C6530" t="s">
        <v>13</v>
      </c>
      <c r="D6530" t="s">
        <v>100</v>
      </c>
      <c r="E6530" t="s">
        <v>15</v>
      </c>
      <c r="F6530" s="1">
        <v>42986</v>
      </c>
      <c r="G6530" s="1">
        <v>43086</v>
      </c>
      <c r="H6530">
        <v>1259</v>
      </c>
      <c r="I6530" t="s">
        <v>75</v>
      </c>
      <c r="J6530" t="s">
        <v>17</v>
      </c>
      <c r="K6530">
        <v>1096</v>
      </c>
      <c r="M6530">
        <f t="shared" ref="M6530:M6532" si="1612" xml:space="preserve"> H6530 - K6530</f>
        <v>163</v>
      </c>
      <c r="N6530">
        <f t="shared" ref="N6530:N6532" si="1613" xml:space="preserve"> M6530 / H6530 * 100</f>
        <v>12.946783161239079</v>
      </c>
    </row>
    <row r="6531" spans="1:14" x14ac:dyDescent="0.55000000000000004">
      <c r="A6531" t="s">
        <v>6674</v>
      </c>
      <c r="B6531" t="s">
        <v>150</v>
      </c>
      <c r="C6531" t="s">
        <v>13</v>
      </c>
      <c r="D6531" t="s">
        <v>100</v>
      </c>
      <c r="E6531" t="s">
        <v>15</v>
      </c>
      <c r="F6531" s="1">
        <v>42986</v>
      </c>
      <c r="G6531" s="1">
        <v>42992</v>
      </c>
      <c r="H6531">
        <v>1114</v>
      </c>
      <c r="I6531" t="s">
        <v>75</v>
      </c>
      <c r="J6531" t="s">
        <v>17</v>
      </c>
      <c r="K6531">
        <v>1096</v>
      </c>
      <c r="M6531">
        <f t="shared" si="1612"/>
        <v>18</v>
      </c>
      <c r="N6531">
        <f t="shared" si="1613"/>
        <v>1.6157989228007179</v>
      </c>
    </row>
    <row r="6532" spans="1:14" x14ac:dyDescent="0.55000000000000004">
      <c r="A6532" t="s">
        <v>6675</v>
      </c>
      <c r="B6532" t="s">
        <v>150</v>
      </c>
      <c r="C6532" t="s">
        <v>24</v>
      </c>
      <c r="D6532" t="s">
        <v>191</v>
      </c>
      <c r="E6532" t="s">
        <v>15</v>
      </c>
      <c r="F6532" s="1">
        <v>42986</v>
      </c>
      <c r="G6532" s="1">
        <v>43064</v>
      </c>
      <c r="H6532">
        <v>57</v>
      </c>
      <c r="I6532" t="s">
        <v>75</v>
      </c>
      <c r="J6532" t="s">
        <v>25</v>
      </c>
      <c r="K6532">
        <v>55</v>
      </c>
      <c r="M6532">
        <f t="shared" si="1612"/>
        <v>2</v>
      </c>
      <c r="N6532">
        <f t="shared" si="1613"/>
        <v>3.5087719298245612</v>
      </c>
    </row>
    <row r="6533" spans="1:14" x14ac:dyDescent="0.55000000000000004">
      <c r="A6533" t="s">
        <v>6676</v>
      </c>
      <c r="B6533" t="s">
        <v>129</v>
      </c>
      <c r="C6533" t="s">
        <v>13</v>
      </c>
      <c r="D6533" t="s">
        <v>221</v>
      </c>
      <c r="E6533" t="s">
        <v>55</v>
      </c>
      <c r="F6533" s="1">
        <v>42986</v>
      </c>
      <c r="G6533" s="1">
        <v>43064</v>
      </c>
      <c r="H6533">
        <v>0</v>
      </c>
      <c r="I6533" t="s">
        <v>75</v>
      </c>
      <c r="J6533" t="s">
        <v>17</v>
      </c>
      <c r="K6533">
        <v>1096</v>
      </c>
    </row>
    <row r="6534" spans="1:14" x14ac:dyDescent="0.55000000000000004">
      <c r="A6534" t="s">
        <v>6677</v>
      </c>
      <c r="B6534" t="s">
        <v>214</v>
      </c>
      <c r="C6534" t="s">
        <v>24</v>
      </c>
      <c r="D6534" t="s">
        <v>243</v>
      </c>
      <c r="E6534" t="s">
        <v>55</v>
      </c>
      <c r="F6534" s="1">
        <v>42986</v>
      </c>
      <c r="G6534" s="1">
        <v>43056</v>
      </c>
      <c r="H6534">
        <v>0</v>
      </c>
      <c r="I6534" t="s">
        <v>16</v>
      </c>
      <c r="J6534" t="s">
        <v>25</v>
      </c>
      <c r="K6534">
        <v>55</v>
      </c>
    </row>
    <row r="6535" spans="1:14" x14ac:dyDescent="0.55000000000000004">
      <c r="A6535" t="s">
        <v>6678</v>
      </c>
      <c r="B6535" t="s">
        <v>176</v>
      </c>
      <c r="C6535" t="s">
        <v>20</v>
      </c>
      <c r="D6535" t="s">
        <v>757</v>
      </c>
      <c r="E6535" t="s">
        <v>55</v>
      </c>
      <c r="F6535" s="1">
        <v>42986</v>
      </c>
      <c r="G6535" s="1">
        <v>43099</v>
      </c>
      <c r="H6535">
        <v>0</v>
      </c>
      <c r="I6535" t="s">
        <v>85</v>
      </c>
      <c r="J6535" t="s">
        <v>17</v>
      </c>
      <c r="K6535">
        <v>4821</v>
      </c>
    </row>
    <row r="6536" spans="1:14" x14ac:dyDescent="0.55000000000000004">
      <c r="A6536" t="s">
        <v>6679</v>
      </c>
      <c r="B6536" t="s">
        <v>73</v>
      </c>
      <c r="C6536" t="s">
        <v>20</v>
      </c>
      <c r="D6536" t="s">
        <v>216</v>
      </c>
      <c r="E6536" t="s">
        <v>55</v>
      </c>
      <c r="F6536" s="1">
        <v>42986</v>
      </c>
      <c r="G6536" s="1">
        <v>42997</v>
      </c>
      <c r="H6536">
        <v>0</v>
      </c>
      <c r="I6536" t="s">
        <v>75</v>
      </c>
      <c r="J6536" t="s">
        <v>17</v>
      </c>
      <c r="K6536">
        <v>4821</v>
      </c>
    </row>
    <row r="6537" spans="1:14" x14ac:dyDescent="0.55000000000000004">
      <c r="A6537" t="s">
        <v>6680</v>
      </c>
      <c r="B6537" t="s">
        <v>19</v>
      </c>
      <c r="C6537" t="s">
        <v>48</v>
      </c>
      <c r="D6537" t="s">
        <v>146</v>
      </c>
      <c r="E6537" t="s">
        <v>15</v>
      </c>
      <c r="F6537" s="1">
        <v>42986</v>
      </c>
      <c r="G6537" s="1">
        <v>42988</v>
      </c>
      <c r="H6537">
        <v>3346</v>
      </c>
      <c r="I6537" t="s">
        <v>22</v>
      </c>
      <c r="J6537" t="s">
        <v>25</v>
      </c>
      <c r="K6537">
        <v>3393</v>
      </c>
      <c r="M6537">
        <f xml:space="preserve"> H6537 - K6537</f>
        <v>-47</v>
      </c>
      <c r="N6537">
        <f xml:space="preserve"> M6537 / H6537 * 100</f>
        <v>-1.4046622833233711</v>
      </c>
    </row>
    <row r="6538" spans="1:14" x14ac:dyDescent="0.55000000000000004">
      <c r="A6538" t="s">
        <v>6681</v>
      </c>
      <c r="B6538" t="s">
        <v>153</v>
      </c>
      <c r="C6538" t="s">
        <v>27</v>
      </c>
      <c r="D6538" t="s">
        <v>167</v>
      </c>
      <c r="E6538" t="s">
        <v>55</v>
      </c>
      <c r="F6538" s="1">
        <v>42986</v>
      </c>
      <c r="G6538" s="1">
        <v>42996</v>
      </c>
      <c r="H6538">
        <v>0</v>
      </c>
      <c r="I6538" t="s">
        <v>75</v>
      </c>
      <c r="J6538" t="s">
        <v>17</v>
      </c>
      <c r="K6538">
        <v>550</v>
      </c>
    </row>
    <row r="6539" spans="1:14" x14ac:dyDescent="0.55000000000000004">
      <c r="A6539" t="s">
        <v>6682</v>
      </c>
      <c r="B6539" t="s">
        <v>153</v>
      </c>
      <c r="C6539" t="s">
        <v>27</v>
      </c>
      <c r="D6539" t="s">
        <v>167</v>
      </c>
      <c r="E6539" t="s">
        <v>55</v>
      </c>
      <c r="F6539" s="1">
        <v>42986</v>
      </c>
      <c r="G6539" s="1">
        <v>43000</v>
      </c>
      <c r="H6539">
        <v>0</v>
      </c>
      <c r="I6539" t="s">
        <v>75</v>
      </c>
      <c r="J6539" t="s">
        <v>17</v>
      </c>
      <c r="K6539">
        <v>550</v>
      </c>
    </row>
    <row r="6540" spans="1:14" x14ac:dyDescent="0.55000000000000004">
      <c r="A6540" t="s">
        <v>6683</v>
      </c>
      <c r="B6540" t="s">
        <v>153</v>
      </c>
      <c r="C6540" t="s">
        <v>48</v>
      </c>
      <c r="D6540" t="s">
        <v>189</v>
      </c>
      <c r="E6540" t="s">
        <v>55</v>
      </c>
      <c r="F6540" s="1">
        <v>42986</v>
      </c>
      <c r="G6540" s="1">
        <v>42994</v>
      </c>
      <c r="H6540">
        <v>0</v>
      </c>
      <c r="I6540" t="s">
        <v>75</v>
      </c>
      <c r="J6540" t="s">
        <v>25</v>
      </c>
      <c r="K6540">
        <v>3393</v>
      </c>
    </row>
    <row r="6541" spans="1:14" x14ac:dyDescent="0.55000000000000004">
      <c r="A6541" t="s">
        <v>6684</v>
      </c>
      <c r="B6541" t="s">
        <v>77</v>
      </c>
      <c r="C6541" t="s">
        <v>27</v>
      </c>
      <c r="D6541" t="s">
        <v>111</v>
      </c>
      <c r="E6541" t="s">
        <v>55</v>
      </c>
      <c r="F6541" s="1">
        <v>42986</v>
      </c>
      <c r="G6541" s="1">
        <v>43064</v>
      </c>
      <c r="H6541">
        <v>0</v>
      </c>
      <c r="I6541" t="s">
        <v>39</v>
      </c>
      <c r="J6541" t="s">
        <v>17</v>
      </c>
      <c r="K6541">
        <v>550</v>
      </c>
    </row>
    <row r="6542" spans="1:14" x14ac:dyDescent="0.55000000000000004">
      <c r="A6542" t="s">
        <v>6685</v>
      </c>
      <c r="B6542" t="s">
        <v>47</v>
      </c>
      <c r="C6542" t="s">
        <v>20</v>
      </c>
      <c r="E6542" t="s">
        <v>49</v>
      </c>
      <c r="F6542" s="1">
        <v>42986</v>
      </c>
      <c r="I6542" t="s">
        <v>32</v>
      </c>
      <c r="J6542" t="s">
        <v>17</v>
      </c>
      <c r="K6542">
        <v>4821</v>
      </c>
    </row>
    <row r="6543" spans="1:14" x14ac:dyDescent="0.55000000000000004">
      <c r="A6543" t="s">
        <v>6686</v>
      </c>
      <c r="B6543" t="s">
        <v>47</v>
      </c>
      <c r="C6543" t="s">
        <v>48</v>
      </c>
      <c r="E6543" t="s">
        <v>49</v>
      </c>
      <c r="F6543" s="1">
        <v>42986</v>
      </c>
      <c r="I6543" t="s">
        <v>32</v>
      </c>
      <c r="J6543" t="s">
        <v>25</v>
      </c>
      <c r="K6543">
        <v>3393</v>
      </c>
    </row>
    <row r="6544" spans="1:14" x14ac:dyDescent="0.55000000000000004">
      <c r="A6544" t="s">
        <v>6687</v>
      </c>
      <c r="B6544" t="s">
        <v>47</v>
      </c>
      <c r="C6544" t="s">
        <v>27</v>
      </c>
      <c r="D6544" t="s">
        <v>567</v>
      </c>
      <c r="E6544" t="s">
        <v>15</v>
      </c>
      <c r="F6544" s="1">
        <v>42986</v>
      </c>
      <c r="G6544" s="1">
        <v>43043</v>
      </c>
      <c r="H6544">
        <v>546</v>
      </c>
      <c r="I6544" t="s">
        <v>32</v>
      </c>
      <c r="J6544" t="s">
        <v>17</v>
      </c>
      <c r="K6544">
        <v>550</v>
      </c>
      <c r="M6544">
        <f xml:space="preserve"> H6544 - K6544</f>
        <v>-4</v>
      </c>
      <c r="N6544">
        <f xml:space="preserve"> M6544 / H6544 * 100</f>
        <v>-0.73260073260073255</v>
      </c>
    </row>
    <row r="6545" spans="1:14" x14ac:dyDescent="0.55000000000000004">
      <c r="A6545" t="s">
        <v>6688</v>
      </c>
      <c r="B6545" t="s">
        <v>264</v>
      </c>
      <c r="C6545" t="s">
        <v>27</v>
      </c>
      <c r="D6545" t="s">
        <v>51</v>
      </c>
      <c r="E6545" t="s">
        <v>55</v>
      </c>
      <c r="F6545" s="1">
        <v>42986</v>
      </c>
      <c r="G6545" s="1">
        <v>43043</v>
      </c>
      <c r="H6545">
        <v>0</v>
      </c>
      <c r="I6545" t="s">
        <v>22</v>
      </c>
      <c r="J6545" t="s">
        <v>17</v>
      </c>
      <c r="K6545">
        <v>550</v>
      </c>
    </row>
    <row r="6546" spans="1:14" x14ac:dyDescent="0.55000000000000004">
      <c r="A6546" t="s">
        <v>6689</v>
      </c>
      <c r="B6546" t="s">
        <v>89</v>
      </c>
      <c r="C6546" t="s">
        <v>27</v>
      </c>
      <c r="D6546" t="s">
        <v>42</v>
      </c>
      <c r="E6546" t="s">
        <v>55</v>
      </c>
      <c r="F6546" s="1">
        <v>42986</v>
      </c>
      <c r="G6546" s="1">
        <v>43053</v>
      </c>
      <c r="H6546">
        <v>0</v>
      </c>
      <c r="I6546" t="s">
        <v>32</v>
      </c>
      <c r="J6546" t="s">
        <v>17</v>
      </c>
      <c r="K6546">
        <v>550</v>
      </c>
    </row>
    <row r="6547" spans="1:14" x14ac:dyDescent="0.55000000000000004">
      <c r="A6547" t="s">
        <v>6690</v>
      </c>
      <c r="B6547" t="s">
        <v>89</v>
      </c>
      <c r="C6547" t="s">
        <v>27</v>
      </c>
      <c r="D6547" t="s">
        <v>64</v>
      </c>
      <c r="E6547" t="s">
        <v>15</v>
      </c>
      <c r="F6547" s="1">
        <v>42986</v>
      </c>
      <c r="G6547" s="1">
        <v>43063</v>
      </c>
      <c r="H6547">
        <v>596</v>
      </c>
      <c r="I6547" t="s">
        <v>32</v>
      </c>
      <c r="J6547" t="s">
        <v>17</v>
      </c>
      <c r="K6547">
        <v>550</v>
      </c>
      <c r="M6547">
        <f xml:space="preserve"> H6547 - K6547</f>
        <v>46</v>
      </c>
      <c r="N6547">
        <f xml:space="preserve"> M6547 / H6547 * 100</f>
        <v>7.7181208053691277</v>
      </c>
    </row>
    <row r="6548" spans="1:14" x14ac:dyDescent="0.55000000000000004">
      <c r="A6548" t="s">
        <v>6691</v>
      </c>
      <c r="B6548" t="s">
        <v>106</v>
      </c>
      <c r="C6548" t="s">
        <v>13</v>
      </c>
      <c r="D6548" t="s">
        <v>61</v>
      </c>
      <c r="E6548" t="s">
        <v>55</v>
      </c>
      <c r="F6548" s="1">
        <v>42986</v>
      </c>
      <c r="G6548" s="1">
        <v>43090</v>
      </c>
      <c r="H6548">
        <v>0</v>
      </c>
      <c r="I6548" t="s">
        <v>32</v>
      </c>
      <c r="J6548" t="s">
        <v>17</v>
      </c>
      <c r="K6548">
        <v>1096</v>
      </c>
    </row>
    <row r="6549" spans="1:14" x14ac:dyDescent="0.55000000000000004">
      <c r="A6549" t="s">
        <v>6692</v>
      </c>
      <c r="B6549" t="s">
        <v>106</v>
      </c>
      <c r="C6549" t="s">
        <v>13</v>
      </c>
      <c r="D6549" t="s">
        <v>80</v>
      </c>
      <c r="E6549" t="s">
        <v>15</v>
      </c>
      <c r="F6549" s="1">
        <v>42986</v>
      </c>
      <c r="G6549" s="1">
        <v>43077</v>
      </c>
      <c r="H6549">
        <v>1171</v>
      </c>
      <c r="I6549" t="s">
        <v>32</v>
      </c>
      <c r="J6549" t="s">
        <v>17</v>
      </c>
      <c r="K6549">
        <v>1096</v>
      </c>
      <c r="M6549">
        <f t="shared" ref="M6549:M6550" si="1614" xml:space="preserve"> H6549 - K6549</f>
        <v>75</v>
      </c>
      <c r="N6549">
        <f t="shared" ref="N6549:N6550" si="1615" xml:space="preserve"> M6549 / H6549 * 100</f>
        <v>6.4047822374039276</v>
      </c>
    </row>
    <row r="6550" spans="1:14" x14ac:dyDescent="0.55000000000000004">
      <c r="A6550" t="s">
        <v>6693</v>
      </c>
      <c r="B6550" t="s">
        <v>127</v>
      </c>
      <c r="C6550" t="s">
        <v>13</v>
      </c>
      <c r="D6550" t="s">
        <v>225</v>
      </c>
      <c r="E6550" t="s">
        <v>15</v>
      </c>
      <c r="F6550" s="1">
        <v>42986</v>
      </c>
      <c r="G6550" s="1">
        <v>43072</v>
      </c>
      <c r="H6550">
        <v>1021</v>
      </c>
      <c r="I6550" t="s">
        <v>22</v>
      </c>
      <c r="J6550" t="s">
        <v>17</v>
      </c>
      <c r="K6550">
        <v>1096</v>
      </c>
      <c r="M6550">
        <f t="shared" si="1614"/>
        <v>-75</v>
      </c>
      <c r="N6550">
        <f t="shared" si="1615"/>
        <v>-7.3457394711067572</v>
      </c>
    </row>
    <row r="6551" spans="1:14" x14ac:dyDescent="0.55000000000000004">
      <c r="A6551" t="s">
        <v>6694</v>
      </c>
      <c r="B6551" t="s">
        <v>60</v>
      </c>
      <c r="C6551" t="s">
        <v>24</v>
      </c>
      <c r="E6551" t="s">
        <v>49</v>
      </c>
      <c r="F6551" s="1">
        <v>42986</v>
      </c>
      <c r="I6551" t="s">
        <v>32</v>
      </c>
      <c r="J6551" t="s">
        <v>25</v>
      </c>
      <c r="K6551">
        <v>55</v>
      </c>
    </row>
    <row r="6552" spans="1:14" x14ac:dyDescent="0.55000000000000004">
      <c r="A6552" t="s">
        <v>6695</v>
      </c>
      <c r="B6552" t="s">
        <v>108</v>
      </c>
      <c r="C6552" t="s">
        <v>48</v>
      </c>
      <c r="D6552" t="s">
        <v>167</v>
      </c>
      <c r="E6552" t="s">
        <v>55</v>
      </c>
      <c r="F6552" s="1">
        <v>42986</v>
      </c>
      <c r="G6552" s="1">
        <v>43056</v>
      </c>
      <c r="H6552">
        <v>0</v>
      </c>
      <c r="I6552" t="s">
        <v>75</v>
      </c>
      <c r="J6552" t="s">
        <v>25</v>
      </c>
      <c r="K6552">
        <v>3393</v>
      </c>
    </row>
    <row r="6553" spans="1:14" x14ac:dyDescent="0.55000000000000004">
      <c r="A6553" t="s">
        <v>6696</v>
      </c>
      <c r="B6553" t="s">
        <v>99</v>
      </c>
      <c r="C6553" t="s">
        <v>57</v>
      </c>
      <c r="D6553" t="s">
        <v>221</v>
      </c>
      <c r="E6553" t="s">
        <v>55</v>
      </c>
      <c r="F6553" s="1">
        <v>42986</v>
      </c>
      <c r="G6553" s="1">
        <v>43071</v>
      </c>
      <c r="H6553">
        <v>0</v>
      </c>
      <c r="I6553" t="s">
        <v>85</v>
      </c>
      <c r="J6553" t="s">
        <v>17</v>
      </c>
      <c r="K6553">
        <v>5482</v>
      </c>
    </row>
    <row r="6554" spans="1:14" x14ac:dyDescent="0.55000000000000004">
      <c r="A6554" t="s">
        <v>6697</v>
      </c>
      <c r="B6554" t="s">
        <v>30</v>
      </c>
      <c r="C6554" t="s">
        <v>24</v>
      </c>
      <c r="D6554" t="s">
        <v>80</v>
      </c>
      <c r="E6554" t="s">
        <v>55</v>
      </c>
      <c r="F6554" s="1">
        <v>42986</v>
      </c>
      <c r="G6554" s="1">
        <v>43043</v>
      </c>
      <c r="H6554">
        <v>0</v>
      </c>
      <c r="I6554" t="s">
        <v>32</v>
      </c>
      <c r="J6554" t="s">
        <v>25</v>
      </c>
      <c r="K6554">
        <v>55</v>
      </c>
    </row>
    <row r="6555" spans="1:14" x14ac:dyDescent="0.55000000000000004">
      <c r="A6555" t="s">
        <v>6698</v>
      </c>
      <c r="B6555" t="s">
        <v>30</v>
      </c>
      <c r="C6555" t="s">
        <v>48</v>
      </c>
      <c r="D6555" t="s">
        <v>167</v>
      </c>
      <c r="E6555" t="s">
        <v>55</v>
      </c>
      <c r="F6555" s="1">
        <v>42986</v>
      </c>
      <c r="G6555" s="1">
        <v>43083</v>
      </c>
      <c r="H6555">
        <v>0</v>
      </c>
      <c r="I6555" t="s">
        <v>32</v>
      </c>
      <c r="J6555" t="s">
        <v>25</v>
      </c>
      <c r="K6555">
        <v>3393</v>
      </c>
    </row>
    <row r="6556" spans="1:14" x14ac:dyDescent="0.55000000000000004">
      <c r="A6556" t="s">
        <v>6699</v>
      </c>
      <c r="B6556" t="s">
        <v>150</v>
      </c>
      <c r="C6556" t="s">
        <v>20</v>
      </c>
      <c r="D6556" t="s">
        <v>117</v>
      </c>
      <c r="E6556" t="s">
        <v>15</v>
      </c>
      <c r="F6556" s="1">
        <v>42987</v>
      </c>
      <c r="G6556" s="1">
        <v>43000</v>
      </c>
      <c r="H6556">
        <v>4609</v>
      </c>
      <c r="I6556" t="s">
        <v>75</v>
      </c>
      <c r="J6556" t="s">
        <v>17</v>
      </c>
      <c r="K6556">
        <v>4821</v>
      </c>
      <c r="M6556">
        <f xml:space="preserve"> H6556 - K6556</f>
        <v>-212</v>
      </c>
      <c r="N6556">
        <f xml:space="preserve"> M6556 / H6556 * 100</f>
        <v>-4.5996962464742897</v>
      </c>
    </row>
    <row r="6557" spans="1:14" x14ac:dyDescent="0.55000000000000004">
      <c r="A6557" t="s">
        <v>6700</v>
      </c>
      <c r="B6557" t="s">
        <v>129</v>
      </c>
      <c r="C6557" t="s">
        <v>13</v>
      </c>
      <c r="D6557" t="s">
        <v>312</v>
      </c>
      <c r="E6557" t="s">
        <v>55</v>
      </c>
      <c r="F6557" s="1">
        <v>42987</v>
      </c>
      <c r="G6557" s="1">
        <v>43060</v>
      </c>
      <c r="H6557">
        <v>0</v>
      </c>
      <c r="I6557" t="s">
        <v>75</v>
      </c>
      <c r="J6557" t="s">
        <v>17</v>
      </c>
      <c r="K6557">
        <v>1096</v>
      </c>
    </row>
    <row r="6558" spans="1:14" x14ac:dyDescent="0.55000000000000004">
      <c r="A6558" t="s">
        <v>6701</v>
      </c>
      <c r="B6558" t="s">
        <v>214</v>
      </c>
      <c r="C6558" t="s">
        <v>27</v>
      </c>
      <c r="D6558" t="s">
        <v>51</v>
      </c>
      <c r="E6558" t="s">
        <v>15</v>
      </c>
      <c r="F6558" s="1">
        <v>42987</v>
      </c>
      <c r="G6558" s="1">
        <v>43000</v>
      </c>
      <c r="H6558">
        <v>600</v>
      </c>
      <c r="I6558" t="s">
        <v>16</v>
      </c>
      <c r="J6558" t="s">
        <v>17</v>
      </c>
      <c r="K6558">
        <v>550</v>
      </c>
      <c r="M6558">
        <f t="shared" ref="M6558:M6561" si="1616" xml:space="preserve"> H6558 - K6558</f>
        <v>50</v>
      </c>
      <c r="N6558">
        <f t="shared" ref="N6558:N6561" si="1617" xml:space="preserve"> M6558 / H6558 * 100</f>
        <v>8.3333333333333321</v>
      </c>
    </row>
    <row r="6559" spans="1:14" x14ac:dyDescent="0.55000000000000004">
      <c r="A6559" t="s">
        <v>6702</v>
      </c>
      <c r="B6559" t="s">
        <v>176</v>
      </c>
      <c r="C6559" t="s">
        <v>20</v>
      </c>
      <c r="D6559" t="s">
        <v>211</v>
      </c>
      <c r="E6559" t="s">
        <v>15</v>
      </c>
      <c r="F6559" s="1">
        <v>42987</v>
      </c>
      <c r="G6559" s="1">
        <v>42991</v>
      </c>
      <c r="H6559">
        <v>5067</v>
      </c>
      <c r="I6559" t="s">
        <v>85</v>
      </c>
      <c r="J6559" t="s">
        <v>17</v>
      </c>
      <c r="K6559">
        <v>4821</v>
      </c>
      <c r="M6559">
        <f t="shared" si="1616"/>
        <v>246</v>
      </c>
      <c r="N6559">
        <f t="shared" si="1617"/>
        <v>4.8549437537004145</v>
      </c>
    </row>
    <row r="6560" spans="1:14" x14ac:dyDescent="0.55000000000000004">
      <c r="A6560" t="s">
        <v>6703</v>
      </c>
      <c r="B6560" t="s">
        <v>19</v>
      </c>
      <c r="C6560" t="s">
        <v>20</v>
      </c>
      <c r="D6560" t="s">
        <v>243</v>
      </c>
      <c r="E6560" t="s">
        <v>15</v>
      </c>
      <c r="F6560" s="1">
        <v>42987</v>
      </c>
      <c r="G6560" s="1">
        <v>43074</v>
      </c>
      <c r="H6560">
        <v>5127</v>
      </c>
      <c r="I6560" t="s">
        <v>22</v>
      </c>
      <c r="J6560" t="s">
        <v>17</v>
      </c>
      <c r="K6560">
        <v>4821</v>
      </c>
      <c r="M6560">
        <f t="shared" si="1616"/>
        <v>306</v>
      </c>
      <c r="N6560">
        <f t="shared" si="1617"/>
        <v>5.9684025746050322</v>
      </c>
    </row>
    <row r="6561" spans="1:14" x14ac:dyDescent="0.55000000000000004">
      <c r="A6561" t="s">
        <v>6704</v>
      </c>
      <c r="B6561" t="s">
        <v>153</v>
      </c>
      <c r="C6561" t="s">
        <v>27</v>
      </c>
      <c r="D6561" t="s">
        <v>92</v>
      </c>
      <c r="E6561" t="s">
        <v>15</v>
      </c>
      <c r="F6561" s="1">
        <v>42987</v>
      </c>
      <c r="G6561" s="1">
        <v>43095</v>
      </c>
      <c r="H6561">
        <v>547</v>
      </c>
      <c r="I6561" t="s">
        <v>75</v>
      </c>
      <c r="J6561" t="s">
        <v>17</v>
      </c>
      <c r="K6561">
        <v>550</v>
      </c>
      <c r="M6561">
        <f t="shared" si="1616"/>
        <v>-3</v>
      </c>
      <c r="N6561">
        <f t="shared" si="1617"/>
        <v>-0.54844606946983543</v>
      </c>
    </row>
    <row r="6562" spans="1:14" x14ac:dyDescent="0.55000000000000004">
      <c r="A6562" t="s">
        <v>6705</v>
      </c>
      <c r="B6562" t="s">
        <v>116</v>
      </c>
      <c r="C6562" t="s">
        <v>57</v>
      </c>
      <c r="D6562" t="s">
        <v>227</v>
      </c>
      <c r="E6562" t="s">
        <v>55</v>
      </c>
      <c r="F6562" s="1">
        <v>42987</v>
      </c>
      <c r="G6562" s="1">
        <v>43005</v>
      </c>
      <c r="H6562">
        <v>0</v>
      </c>
      <c r="I6562" t="s">
        <v>85</v>
      </c>
      <c r="J6562" t="s">
        <v>17</v>
      </c>
      <c r="K6562">
        <v>5482</v>
      </c>
    </row>
    <row r="6563" spans="1:14" x14ac:dyDescent="0.55000000000000004">
      <c r="A6563" t="s">
        <v>6706</v>
      </c>
      <c r="B6563" t="s">
        <v>47</v>
      </c>
      <c r="C6563" t="s">
        <v>13</v>
      </c>
      <c r="D6563" t="s">
        <v>252</v>
      </c>
      <c r="E6563" t="s">
        <v>49</v>
      </c>
      <c r="F6563" s="1">
        <v>42987</v>
      </c>
      <c r="I6563" t="s">
        <v>32</v>
      </c>
      <c r="J6563" t="s">
        <v>17</v>
      </c>
      <c r="K6563">
        <v>1096</v>
      </c>
    </row>
    <row r="6564" spans="1:14" x14ac:dyDescent="0.55000000000000004">
      <c r="A6564" t="s">
        <v>6707</v>
      </c>
      <c r="B6564" t="s">
        <v>89</v>
      </c>
      <c r="C6564" t="s">
        <v>48</v>
      </c>
      <c r="D6564" t="s">
        <v>206</v>
      </c>
      <c r="E6564" t="s">
        <v>55</v>
      </c>
      <c r="F6564" s="1">
        <v>42987</v>
      </c>
      <c r="G6564" s="1">
        <v>43069</v>
      </c>
      <c r="H6564">
        <v>0</v>
      </c>
      <c r="I6564" t="s">
        <v>32</v>
      </c>
      <c r="J6564" t="s">
        <v>25</v>
      </c>
      <c r="K6564">
        <v>3393</v>
      </c>
    </row>
    <row r="6565" spans="1:14" x14ac:dyDescent="0.55000000000000004">
      <c r="A6565" t="s">
        <v>6708</v>
      </c>
      <c r="B6565" t="s">
        <v>89</v>
      </c>
      <c r="C6565" t="s">
        <v>27</v>
      </c>
      <c r="D6565" t="s">
        <v>206</v>
      </c>
      <c r="E6565" t="s">
        <v>15</v>
      </c>
      <c r="F6565" s="1">
        <v>42987</v>
      </c>
      <c r="G6565" s="1">
        <v>43083</v>
      </c>
      <c r="H6565">
        <v>582</v>
      </c>
      <c r="I6565" t="s">
        <v>32</v>
      </c>
      <c r="J6565" t="s">
        <v>17</v>
      </c>
      <c r="K6565">
        <v>550</v>
      </c>
      <c r="M6565">
        <f t="shared" ref="M6565:M6566" si="1618" xml:space="preserve"> H6565 - K6565</f>
        <v>32</v>
      </c>
      <c r="N6565">
        <f t="shared" ref="N6565:N6566" si="1619" xml:space="preserve"> M6565 / H6565 * 100</f>
        <v>5.4982817869415808</v>
      </c>
    </row>
    <row r="6566" spans="1:14" x14ac:dyDescent="0.55000000000000004">
      <c r="A6566" t="s">
        <v>6709</v>
      </c>
      <c r="B6566" t="s">
        <v>89</v>
      </c>
      <c r="C6566" t="s">
        <v>13</v>
      </c>
      <c r="D6566" t="s">
        <v>38</v>
      </c>
      <c r="E6566" t="s">
        <v>15</v>
      </c>
      <c r="F6566" s="1">
        <v>42987</v>
      </c>
      <c r="G6566" s="1">
        <v>43003</v>
      </c>
      <c r="H6566">
        <v>1047</v>
      </c>
      <c r="I6566" t="s">
        <v>32</v>
      </c>
      <c r="J6566" t="s">
        <v>17</v>
      </c>
      <c r="K6566">
        <v>1096</v>
      </c>
      <c r="M6566">
        <f t="shared" si="1618"/>
        <v>-49</v>
      </c>
      <c r="N6566">
        <f t="shared" si="1619"/>
        <v>-4.6800382043935054</v>
      </c>
    </row>
    <row r="6567" spans="1:14" x14ac:dyDescent="0.55000000000000004">
      <c r="A6567" t="s">
        <v>6710</v>
      </c>
      <c r="B6567" t="s">
        <v>144</v>
      </c>
      <c r="C6567" t="s">
        <v>24</v>
      </c>
      <c r="D6567" t="s">
        <v>146</v>
      </c>
      <c r="E6567" t="s">
        <v>55</v>
      </c>
      <c r="F6567" s="1">
        <v>42987</v>
      </c>
      <c r="G6567" s="1">
        <v>43060</v>
      </c>
      <c r="H6567">
        <v>0</v>
      </c>
      <c r="I6567" t="s">
        <v>16</v>
      </c>
      <c r="J6567" t="s">
        <v>25</v>
      </c>
      <c r="K6567">
        <v>55</v>
      </c>
    </row>
    <row r="6568" spans="1:14" x14ac:dyDescent="0.55000000000000004">
      <c r="A6568" t="s">
        <v>6711</v>
      </c>
      <c r="B6568" t="s">
        <v>41</v>
      </c>
      <c r="C6568" t="s">
        <v>13</v>
      </c>
      <c r="E6568" t="s">
        <v>49</v>
      </c>
      <c r="F6568" s="1">
        <v>42987</v>
      </c>
      <c r="I6568" t="s">
        <v>39</v>
      </c>
      <c r="J6568" t="s">
        <v>17</v>
      </c>
      <c r="K6568">
        <v>1096</v>
      </c>
    </row>
    <row r="6569" spans="1:14" x14ac:dyDescent="0.55000000000000004">
      <c r="A6569" t="s">
        <v>6712</v>
      </c>
      <c r="B6569" t="s">
        <v>44</v>
      </c>
      <c r="C6569" t="s">
        <v>20</v>
      </c>
      <c r="D6569" t="s">
        <v>140</v>
      </c>
      <c r="E6569" t="s">
        <v>55</v>
      </c>
      <c r="F6569" s="1">
        <v>42987</v>
      </c>
      <c r="G6569" s="1">
        <v>43054</v>
      </c>
      <c r="H6569">
        <v>0</v>
      </c>
      <c r="I6569" t="s">
        <v>22</v>
      </c>
      <c r="J6569" t="s">
        <v>17</v>
      </c>
      <c r="K6569">
        <v>4821</v>
      </c>
    </row>
    <row r="6570" spans="1:14" x14ac:dyDescent="0.55000000000000004">
      <c r="A6570" t="s">
        <v>6713</v>
      </c>
      <c r="B6570" t="s">
        <v>44</v>
      </c>
      <c r="C6570" t="s">
        <v>27</v>
      </c>
      <c r="D6570" t="s">
        <v>219</v>
      </c>
      <c r="E6570" t="s">
        <v>15</v>
      </c>
      <c r="F6570" s="1">
        <v>42987</v>
      </c>
      <c r="G6570" s="1">
        <v>43002</v>
      </c>
      <c r="H6570">
        <v>568</v>
      </c>
      <c r="I6570" t="s">
        <v>22</v>
      </c>
      <c r="J6570" t="s">
        <v>17</v>
      </c>
      <c r="K6570">
        <v>550</v>
      </c>
      <c r="M6570">
        <f t="shared" ref="M6570:M6577" si="1620" xml:space="preserve"> H6570 - K6570</f>
        <v>18</v>
      </c>
      <c r="N6570">
        <f t="shared" ref="N6570:N6577" si="1621" xml:space="preserve"> M6570 / H6570 * 100</f>
        <v>3.169014084507042</v>
      </c>
    </row>
    <row r="6571" spans="1:14" x14ac:dyDescent="0.55000000000000004">
      <c r="A6571" t="s">
        <v>6714</v>
      </c>
      <c r="B6571" t="s">
        <v>44</v>
      </c>
      <c r="C6571" t="s">
        <v>57</v>
      </c>
      <c r="D6571" t="s">
        <v>330</v>
      </c>
      <c r="E6571" t="s">
        <v>15</v>
      </c>
      <c r="F6571" s="1">
        <v>42987</v>
      </c>
      <c r="G6571" s="1">
        <v>43066</v>
      </c>
      <c r="H6571">
        <v>6255</v>
      </c>
      <c r="I6571" t="s">
        <v>22</v>
      </c>
      <c r="J6571" t="s">
        <v>17</v>
      </c>
      <c r="K6571">
        <v>5482</v>
      </c>
      <c r="M6571">
        <f t="shared" si="1620"/>
        <v>773</v>
      </c>
      <c r="N6571">
        <f t="shared" si="1621"/>
        <v>12.358113509192647</v>
      </c>
    </row>
    <row r="6572" spans="1:14" x14ac:dyDescent="0.55000000000000004">
      <c r="A6572" t="s">
        <v>6715</v>
      </c>
      <c r="B6572" t="s">
        <v>108</v>
      </c>
      <c r="C6572" t="s">
        <v>20</v>
      </c>
      <c r="D6572" t="s">
        <v>204</v>
      </c>
      <c r="E6572" t="s">
        <v>15</v>
      </c>
      <c r="F6572" s="1">
        <v>42987</v>
      </c>
      <c r="G6572" s="1">
        <v>43072</v>
      </c>
      <c r="H6572">
        <v>4647</v>
      </c>
      <c r="I6572" t="s">
        <v>75</v>
      </c>
      <c r="J6572" t="s">
        <v>17</v>
      </c>
      <c r="K6572">
        <v>4821</v>
      </c>
      <c r="M6572">
        <f t="shared" si="1620"/>
        <v>-174</v>
      </c>
      <c r="N6572">
        <f t="shared" si="1621"/>
        <v>-3.7443511943189156</v>
      </c>
    </row>
    <row r="6573" spans="1:14" x14ac:dyDescent="0.55000000000000004">
      <c r="A6573" t="s">
        <v>6716</v>
      </c>
      <c r="B6573" t="s">
        <v>99</v>
      </c>
      <c r="C6573" t="s">
        <v>20</v>
      </c>
      <c r="D6573" t="s">
        <v>84</v>
      </c>
      <c r="E6573" t="s">
        <v>15</v>
      </c>
      <c r="F6573" s="1">
        <v>42987</v>
      </c>
      <c r="G6573" s="1">
        <v>43047</v>
      </c>
      <c r="H6573">
        <v>5042</v>
      </c>
      <c r="I6573" t="s">
        <v>85</v>
      </c>
      <c r="J6573" t="s">
        <v>17</v>
      </c>
      <c r="K6573">
        <v>4821</v>
      </c>
      <c r="M6573">
        <f t="shared" si="1620"/>
        <v>221</v>
      </c>
      <c r="N6573">
        <f t="shared" si="1621"/>
        <v>4.383181277270924</v>
      </c>
    </row>
    <row r="6574" spans="1:14" x14ac:dyDescent="0.55000000000000004">
      <c r="A6574" t="s">
        <v>6717</v>
      </c>
      <c r="B6574" t="s">
        <v>70</v>
      </c>
      <c r="C6574" t="s">
        <v>24</v>
      </c>
      <c r="D6574" t="s">
        <v>209</v>
      </c>
      <c r="E6574" t="s">
        <v>15</v>
      </c>
      <c r="F6574" s="1">
        <v>42987</v>
      </c>
      <c r="G6574" s="1">
        <v>43100</v>
      </c>
      <c r="H6574">
        <v>57</v>
      </c>
      <c r="I6574" t="s">
        <v>16</v>
      </c>
      <c r="J6574" t="s">
        <v>25</v>
      </c>
      <c r="K6574">
        <v>55</v>
      </c>
      <c r="M6574">
        <f t="shared" si="1620"/>
        <v>2</v>
      </c>
      <c r="N6574">
        <f t="shared" si="1621"/>
        <v>3.5087719298245612</v>
      </c>
    </row>
    <row r="6575" spans="1:14" x14ac:dyDescent="0.55000000000000004">
      <c r="A6575" t="s">
        <v>6718</v>
      </c>
      <c r="B6575" t="s">
        <v>70</v>
      </c>
      <c r="C6575" t="s">
        <v>24</v>
      </c>
      <c r="D6575" t="s">
        <v>137</v>
      </c>
      <c r="E6575" t="s">
        <v>15</v>
      </c>
      <c r="F6575" s="1">
        <v>42987</v>
      </c>
      <c r="G6575" s="1">
        <v>43076</v>
      </c>
      <c r="H6575">
        <v>53</v>
      </c>
      <c r="I6575" t="s">
        <v>16</v>
      </c>
      <c r="J6575" t="s">
        <v>25</v>
      </c>
      <c r="K6575">
        <v>55</v>
      </c>
      <c r="M6575">
        <f t="shared" si="1620"/>
        <v>-2</v>
      </c>
      <c r="N6575">
        <f t="shared" si="1621"/>
        <v>-3.7735849056603774</v>
      </c>
    </row>
    <row r="6576" spans="1:14" x14ac:dyDescent="0.55000000000000004">
      <c r="A6576" t="s">
        <v>6719</v>
      </c>
      <c r="B6576" t="s">
        <v>70</v>
      </c>
      <c r="C6576" t="s">
        <v>48</v>
      </c>
      <c r="D6576" t="s">
        <v>124</v>
      </c>
      <c r="E6576" t="s">
        <v>15</v>
      </c>
      <c r="F6576" s="1">
        <v>42987</v>
      </c>
      <c r="G6576" s="1">
        <v>43081</v>
      </c>
      <c r="H6576">
        <v>3811</v>
      </c>
      <c r="I6576" t="s">
        <v>16</v>
      </c>
      <c r="J6576" t="s">
        <v>25</v>
      </c>
      <c r="K6576">
        <v>3393</v>
      </c>
      <c r="M6576">
        <f t="shared" si="1620"/>
        <v>418</v>
      </c>
      <c r="N6576">
        <f t="shared" si="1621"/>
        <v>10.968249803201259</v>
      </c>
    </row>
    <row r="6577" spans="1:14" x14ac:dyDescent="0.55000000000000004">
      <c r="A6577" t="s">
        <v>6720</v>
      </c>
      <c r="B6577" t="s">
        <v>37</v>
      </c>
      <c r="C6577" t="s">
        <v>27</v>
      </c>
      <c r="D6577" t="s">
        <v>327</v>
      </c>
      <c r="E6577" t="s">
        <v>15</v>
      </c>
      <c r="F6577" s="1">
        <v>42987</v>
      </c>
      <c r="G6577" s="1">
        <v>43081</v>
      </c>
      <c r="H6577">
        <v>456</v>
      </c>
      <c r="I6577" t="s">
        <v>39</v>
      </c>
      <c r="J6577" t="s">
        <v>17</v>
      </c>
      <c r="K6577">
        <v>550</v>
      </c>
      <c r="M6577">
        <f t="shared" si="1620"/>
        <v>-94</v>
      </c>
      <c r="N6577">
        <f t="shared" si="1621"/>
        <v>-20.614035087719298</v>
      </c>
    </row>
    <row r="6578" spans="1:14" x14ac:dyDescent="0.55000000000000004">
      <c r="A6578" t="s">
        <v>6721</v>
      </c>
      <c r="B6578" t="s">
        <v>83</v>
      </c>
      <c r="C6578" t="s">
        <v>20</v>
      </c>
      <c r="D6578" t="s">
        <v>117</v>
      </c>
      <c r="E6578" t="s">
        <v>55</v>
      </c>
      <c r="F6578" s="1">
        <v>42987</v>
      </c>
      <c r="G6578" s="1">
        <v>43088</v>
      </c>
      <c r="H6578">
        <v>0</v>
      </c>
      <c r="I6578" t="s">
        <v>85</v>
      </c>
      <c r="J6578" t="s">
        <v>17</v>
      </c>
      <c r="K6578">
        <v>4821</v>
      </c>
    </row>
    <row r="6579" spans="1:14" x14ac:dyDescent="0.55000000000000004">
      <c r="A6579" t="s">
        <v>6722</v>
      </c>
      <c r="B6579" t="s">
        <v>129</v>
      </c>
      <c r="C6579" t="s">
        <v>48</v>
      </c>
      <c r="D6579" t="s">
        <v>74</v>
      </c>
      <c r="E6579" t="s">
        <v>15</v>
      </c>
      <c r="F6579" s="1">
        <v>42988</v>
      </c>
      <c r="G6579" s="1">
        <v>43074</v>
      </c>
      <c r="H6579">
        <v>3371</v>
      </c>
      <c r="I6579" t="s">
        <v>75</v>
      </c>
      <c r="J6579" t="s">
        <v>25</v>
      </c>
      <c r="K6579">
        <v>3393</v>
      </c>
      <c r="M6579">
        <f t="shared" ref="M6579:M6586" si="1622" xml:space="preserve"> H6579 - K6579</f>
        <v>-22</v>
      </c>
      <c r="N6579">
        <f t="shared" ref="N6579:N6586" si="1623" xml:space="preserve"> M6579 / H6579 * 100</f>
        <v>-0.65262533372886378</v>
      </c>
    </row>
    <row r="6580" spans="1:14" x14ac:dyDescent="0.55000000000000004">
      <c r="A6580" t="s">
        <v>6723</v>
      </c>
      <c r="B6580" t="s">
        <v>214</v>
      </c>
      <c r="C6580" t="s">
        <v>13</v>
      </c>
      <c r="D6580" t="s">
        <v>71</v>
      </c>
      <c r="E6580" t="s">
        <v>15</v>
      </c>
      <c r="F6580" s="1">
        <v>42988</v>
      </c>
      <c r="G6580" s="1">
        <v>43068</v>
      </c>
      <c r="H6580">
        <v>1151</v>
      </c>
      <c r="I6580" t="s">
        <v>16</v>
      </c>
      <c r="J6580" t="s">
        <v>17</v>
      </c>
      <c r="K6580">
        <v>1096</v>
      </c>
      <c r="M6580">
        <f t="shared" si="1622"/>
        <v>55</v>
      </c>
      <c r="N6580">
        <f t="shared" si="1623"/>
        <v>4.7784535186794086</v>
      </c>
    </row>
    <row r="6581" spans="1:14" x14ac:dyDescent="0.55000000000000004">
      <c r="A6581" t="s">
        <v>6724</v>
      </c>
      <c r="B6581" t="s">
        <v>214</v>
      </c>
      <c r="C6581" t="s">
        <v>48</v>
      </c>
      <c r="D6581" t="s">
        <v>243</v>
      </c>
      <c r="E6581" t="s">
        <v>15</v>
      </c>
      <c r="F6581" s="1">
        <v>42988</v>
      </c>
      <c r="G6581" s="1">
        <v>43094</v>
      </c>
      <c r="H6581">
        <v>3748</v>
      </c>
      <c r="I6581" t="s">
        <v>16</v>
      </c>
      <c r="J6581" t="s">
        <v>25</v>
      </c>
      <c r="K6581">
        <v>3393</v>
      </c>
      <c r="M6581">
        <f t="shared" si="1622"/>
        <v>355</v>
      </c>
      <c r="N6581">
        <f t="shared" si="1623"/>
        <v>9.4717182497331915</v>
      </c>
    </row>
    <row r="6582" spans="1:14" x14ac:dyDescent="0.55000000000000004">
      <c r="A6582" t="s">
        <v>6725</v>
      </c>
      <c r="B6582" t="s">
        <v>176</v>
      </c>
      <c r="C6582" t="s">
        <v>57</v>
      </c>
      <c r="D6582" t="s">
        <v>201</v>
      </c>
      <c r="E6582" t="s">
        <v>15</v>
      </c>
      <c r="F6582" s="1">
        <v>42988</v>
      </c>
      <c r="G6582" s="1">
        <v>42993</v>
      </c>
      <c r="H6582">
        <v>5717</v>
      </c>
      <c r="I6582" t="s">
        <v>85</v>
      </c>
      <c r="J6582" t="s">
        <v>17</v>
      </c>
      <c r="K6582">
        <v>5482</v>
      </c>
      <c r="M6582">
        <f t="shared" si="1622"/>
        <v>235</v>
      </c>
      <c r="N6582">
        <f t="shared" si="1623"/>
        <v>4.1105474899422774</v>
      </c>
    </row>
    <row r="6583" spans="1:14" x14ac:dyDescent="0.55000000000000004">
      <c r="A6583" t="s">
        <v>6726</v>
      </c>
      <c r="B6583" t="s">
        <v>176</v>
      </c>
      <c r="C6583" t="s">
        <v>20</v>
      </c>
      <c r="D6583" t="s">
        <v>221</v>
      </c>
      <c r="E6583" t="s">
        <v>15</v>
      </c>
      <c r="F6583" s="1">
        <v>42988</v>
      </c>
      <c r="G6583" s="1">
        <v>42993</v>
      </c>
      <c r="H6583">
        <v>5027</v>
      </c>
      <c r="I6583" t="s">
        <v>85</v>
      </c>
      <c r="J6583" t="s">
        <v>17</v>
      </c>
      <c r="K6583">
        <v>4821</v>
      </c>
      <c r="M6583">
        <f t="shared" si="1622"/>
        <v>206</v>
      </c>
      <c r="N6583">
        <f t="shared" si="1623"/>
        <v>4.0978714939327627</v>
      </c>
    </row>
    <row r="6584" spans="1:14" x14ac:dyDescent="0.55000000000000004">
      <c r="A6584" t="s">
        <v>6727</v>
      </c>
      <c r="B6584" t="s">
        <v>73</v>
      </c>
      <c r="C6584" t="s">
        <v>13</v>
      </c>
      <c r="D6584" t="s">
        <v>530</v>
      </c>
      <c r="E6584" t="s">
        <v>15</v>
      </c>
      <c r="F6584" s="1">
        <v>42988</v>
      </c>
      <c r="G6584" s="1">
        <v>43082</v>
      </c>
      <c r="H6584">
        <v>1111</v>
      </c>
      <c r="I6584" t="s">
        <v>75</v>
      </c>
      <c r="J6584" t="s">
        <v>17</v>
      </c>
      <c r="K6584">
        <v>1096</v>
      </c>
      <c r="M6584">
        <f t="shared" si="1622"/>
        <v>15</v>
      </c>
      <c r="N6584">
        <f t="shared" si="1623"/>
        <v>1.3501350135013501</v>
      </c>
    </row>
    <row r="6585" spans="1:14" x14ac:dyDescent="0.55000000000000004">
      <c r="A6585" t="s">
        <v>6728</v>
      </c>
      <c r="B6585" t="s">
        <v>19</v>
      </c>
      <c r="C6585" t="s">
        <v>13</v>
      </c>
      <c r="D6585" t="s">
        <v>51</v>
      </c>
      <c r="E6585" t="s">
        <v>15</v>
      </c>
      <c r="F6585" s="1">
        <v>42988</v>
      </c>
      <c r="G6585" s="1">
        <v>42995</v>
      </c>
      <c r="H6585">
        <v>1159</v>
      </c>
      <c r="I6585" t="s">
        <v>22</v>
      </c>
      <c r="J6585" t="s">
        <v>17</v>
      </c>
      <c r="K6585">
        <v>1096</v>
      </c>
      <c r="M6585">
        <f t="shared" si="1622"/>
        <v>63</v>
      </c>
      <c r="N6585">
        <f t="shared" si="1623"/>
        <v>5.4357204486626403</v>
      </c>
    </row>
    <row r="6586" spans="1:14" x14ac:dyDescent="0.55000000000000004">
      <c r="A6586" t="s">
        <v>6729</v>
      </c>
      <c r="B6586" t="s">
        <v>19</v>
      </c>
      <c r="C6586" t="s">
        <v>48</v>
      </c>
      <c r="D6586" t="s">
        <v>163</v>
      </c>
      <c r="E6586" t="s">
        <v>15</v>
      </c>
      <c r="F6586" s="1">
        <v>42988</v>
      </c>
      <c r="G6586" s="1">
        <v>43045</v>
      </c>
      <c r="H6586">
        <v>3251</v>
      </c>
      <c r="I6586" t="s">
        <v>22</v>
      </c>
      <c r="J6586" t="s">
        <v>25</v>
      </c>
      <c r="K6586">
        <v>3393</v>
      </c>
      <c r="M6586">
        <f t="shared" si="1622"/>
        <v>-142</v>
      </c>
      <c r="N6586">
        <f t="shared" si="1623"/>
        <v>-4.367886804060289</v>
      </c>
    </row>
    <row r="6587" spans="1:14" x14ac:dyDescent="0.55000000000000004">
      <c r="A6587" t="s">
        <v>6730</v>
      </c>
      <c r="B6587" t="s">
        <v>116</v>
      </c>
      <c r="C6587" t="s">
        <v>57</v>
      </c>
      <c r="D6587" t="s">
        <v>204</v>
      </c>
      <c r="E6587" t="s">
        <v>55</v>
      </c>
      <c r="F6587" s="1">
        <v>42988</v>
      </c>
      <c r="G6587" s="1">
        <v>43040</v>
      </c>
      <c r="H6587">
        <v>0</v>
      </c>
      <c r="I6587" t="s">
        <v>85</v>
      </c>
      <c r="J6587" t="s">
        <v>17</v>
      </c>
      <c r="K6587">
        <v>5482</v>
      </c>
    </row>
    <row r="6588" spans="1:14" x14ac:dyDescent="0.55000000000000004">
      <c r="A6588" t="s">
        <v>6731</v>
      </c>
      <c r="B6588" t="s">
        <v>53</v>
      </c>
      <c r="C6588" t="s">
        <v>48</v>
      </c>
      <c r="D6588" t="s">
        <v>54</v>
      </c>
      <c r="E6588" t="s">
        <v>55</v>
      </c>
      <c r="F6588" s="1">
        <v>42988</v>
      </c>
      <c r="G6588" s="1">
        <v>43076</v>
      </c>
      <c r="H6588">
        <v>0</v>
      </c>
      <c r="I6588" t="s">
        <v>22</v>
      </c>
      <c r="J6588" t="s">
        <v>25</v>
      </c>
      <c r="K6588">
        <v>3393</v>
      </c>
    </row>
    <row r="6589" spans="1:14" x14ac:dyDescent="0.55000000000000004">
      <c r="A6589" t="s">
        <v>6732</v>
      </c>
      <c r="B6589" t="s">
        <v>53</v>
      </c>
      <c r="C6589" t="s">
        <v>13</v>
      </c>
      <c r="D6589" t="s">
        <v>28</v>
      </c>
      <c r="E6589" t="s">
        <v>15</v>
      </c>
      <c r="F6589" s="1">
        <v>42988</v>
      </c>
      <c r="G6589" s="1">
        <v>43087</v>
      </c>
      <c r="H6589">
        <v>1083</v>
      </c>
      <c r="I6589" t="s">
        <v>22</v>
      </c>
      <c r="J6589" t="s">
        <v>17</v>
      </c>
      <c r="K6589">
        <v>1096</v>
      </c>
      <c r="M6589">
        <f t="shared" ref="M6589:M6590" si="1624" xml:space="preserve"> H6589 - K6589</f>
        <v>-13</v>
      </c>
      <c r="N6589">
        <f t="shared" ref="N6589:N6590" si="1625" xml:space="preserve"> M6589 / H6589 * 100</f>
        <v>-1.2003693444136658</v>
      </c>
    </row>
    <row r="6590" spans="1:14" x14ac:dyDescent="0.55000000000000004">
      <c r="A6590" t="s">
        <v>6733</v>
      </c>
      <c r="B6590" t="s">
        <v>53</v>
      </c>
      <c r="C6590" t="s">
        <v>24</v>
      </c>
      <c r="D6590" t="s">
        <v>51</v>
      </c>
      <c r="E6590" t="s">
        <v>15</v>
      </c>
      <c r="F6590" s="1">
        <v>42988</v>
      </c>
      <c r="G6590" s="1">
        <v>43047</v>
      </c>
      <c r="H6590">
        <v>54</v>
      </c>
      <c r="I6590" t="s">
        <v>22</v>
      </c>
      <c r="J6590" t="s">
        <v>25</v>
      </c>
      <c r="K6590">
        <v>55</v>
      </c>
      <c r="M6590">
        <f t="shared" si="1624"/>
        <v>-1</v>
      </c>
      <c r="N6590">
        <f t="shared" si="1625"/>
        <v>-1.8518518518518516</v>
      </c>
    </row>
    <row r="6591" spans="1:14" x14ac:dyDescent="0.55000000000000004">
      <c r="A6591" t="s">
        <v>6734</v>
      </c>
      <c r="B6591" t="s">
        <v>63</v>
      </c>
      <c r="C6591" t="s">
        <v>48</v>
      </c>
      <c r="E6591" t="s">
        <v>49</v>
      </c>
      <c r="F6591" s="1">
        <v>42988</v>
      </c>
      <c r="I6591" t="s">
        <v>39</v>
      </c>
      <c r="J6591" t="s">
        <v>25</v>
      </c>
      <c r="K6591">
        <v>3393</v>
      </c>
    </row>
    <row r="6592" spans="1:14" x14ac:dyDescent="0.55000000000000004">
      <c r="A6592" t="s">
        <v>6735</v>
      </c>
      <c r="B6592" t="s">
        <v>63</v>
      </c>
      <c r="C6592" t="s">
        <v>48</v>
      </c>
      <c r="D6592" t="s">
        <v>325</v>
      </c>
      <c r="E6592" t="s">
        <v>15</v>
      </c>
      <c r="F6592" s="1">
        <v>42988</v>
      </c>
      <c r="G6592" s="1">
        <v>43098</v>
      </c>
      <c r="H6592">
        <v>3302</v>
      </c>
      <c r="I6592" t="s">
        <v>39</v>
      </c>
      <c r="J6592" t="s">
        <v>25</v>
      </c>
      <c r="K6592">
        <v>3393</v>
      </c>
      <c r="M6592">
        <f xml:space="preserve"> H6592 - K6592</f>
        <v>-91</v>
      </c>
      <c r="N6592">
        <f xml:space="preserve"> M6592 / H6592 * 100</f>
        <v>-2.7559055118110236</v>
      </c>
    </row>
    <row r="6593" spans="1:14" x14ac:dyDescent="0.55000000000000004">
      <c r="A6593" t="s">
        <v>6736</v>
      </c>
      <c r="B6593" t="s">
        <v>47</v>
      </c>
      <c r="C6593" t="s">
        <v>20</v>
      </c>
      <c r="E6593" t="s">
        <v>49</v>
      </c>
      <c r="F6593" s="1">
        <v>42988</v>
      </c>
      <c r="I6593" t="s">
        <v>32</v>
      </c>
      <c r="J6593" t="s">
        <v>17</v>
      </c>
      <c r="K6593">
        <v>4821</v>
      </c>
    </row>
    <row r="6594" spans="1:14" x14ac:dyDescent="0.55000000000000004">
      <c r="A6594" t="s">
        <v>6737</v>
      </c>
      <c r="B6594" t="s">
        <v>47</v>
      </c>
      <c r="C6594" t="s">
        <v>27</v>
      </c>
      <c r="D6594" t="s">
        <v>133</v>
      </c>
      <c r="E6594" t="s">
        <v>15</v>
      </c>
      <c r="F6594" s="1">
        <v>42988</v>
      </c>
      <c r="G6594" s="1">
        <v>43064</v>
      </c>
      <c r="H6594">
        <v>552</v>
      </c>
      <c r="I6594" t="s">
        <v>32</v>
      </c>
      <c r="J6594" t="s">
        <v>17</v>
      </c>
      <c r="K6594">
        <v>550</v>
      </c>
      <c r="M6594">
        <f t="shared" ref="M6594:M6595" si="1626" xml:space="preserve"> H6594 - K6594</f>
        <v>2</v>
      </c>
      <c r="N6594">
        <f t="shared" ref="N6594:N6595" si="1627" xml:space="preserve"> M6594 / H6594 * 100</f>
        <v>0.36231884057971014</v>
      </c>
    </row>
    <row r="6595" spans="1:14" x14ac:dyDescent="0.55000000000000004">
      <c r="A6595" t="s">
        <v>6738</v>
      </c>
      <c r="B6595" t="s">
        <v>47</v>
      </c>
      <c r="C6595" t="s">
        <v>27</v>
      </c>
      <c r="D6595" t="s">
        <v>285</v>
      </c>
      <c r="E6595" t="s">
        <v>15</v>
      </c>
      <c r="F6595" s="1">
        <v>42988</v>
      </c>
      <c r="G6595" s="1">
        <v>43055</v>
      </c>
      <c r="H6595">
        <v>468</v>
      </c>
      <c r="I6595" t="s">
        <v>32</v>
      </c>
      <c r="J6595" t="s">
        <v>17</v>
      </c>
      <c r="K6595">
        <v>550</v>
      </c>
      <c r="M6595">
        <f t="shared" si="1626"/>
        <v>-82</v>
      </c>
      <c r="N6595">
        <f t="shared" si="1627"/>
        <v>-17.52136752136752</v>
      </c>
    </row>
    <row r="6596" spans="1:14" x14ac:dyDescent="0.55000000000000004">
      <c r="A6596" t="s">
        <v>6739</v>
      </c>
      <c r="B6596" t="s">
        <v>264</v>
      </c>
      <c r="C6596" t="s">
        <v>27</v>
      </c>
      <c r="D6596" t="s">
        <v>102</v>
      </c>
      <c r="E6596" t="s">
        <v>55</v>
      </c>
      <c r="F6596" s="1">
        <v>42988</v>
      </c>
      <c r="G6596" s="1">
        <v>43056</v>
      </c>
      <c r="H6596">
        <v>0</v>
      </c>
      <c r="I6596" t="s">
        <v>22</v>
      </c>
      <c r="J6596" t="s">
        <v>17</v>
      </c>
      <c r="K6596">
        <v>550</v>
      </c>
    </row>
    <row r="6597" spans="1:14" x14ac:dyDescent="0.55000000000000004">
      <c r="A6597" t="s">
        <v>6740</v>
      </c>
      <c r="B6597" t="s">
        <v>264</v>
      </c>
      <c r="C6597" t="s">
        <v>27</v>
      </c>
      <c r="D6597" t="s">
        <v>327</v>
      </c>
      <c r="E6597" t="s">
        <v>55</v>
      </c>
      <c r="F6597" s="1">
        <v>42988</v>
      </c>
      <c r="G6597" s="1">
        <v>43073</v>
      </c>
      <c r="H6597">
        <v>0</v>
      </c>
      <c r="I6597" t="s">
        <v>22</v>
      </c>
      <c r="J6597" t="s">
        <v>17</v>
      </c>
      <c r="K6597">
        <v>550</v>
      </c>
    </row>
    <row r="6598" spans="1:14" x14ac:dyDescent="0.55000000000000004">
      <c r="A6598" t="s">
        <v>6741</v>
      </c>
      <c r="B6598" t="s">
        <v>89</v>
      </c>
      <c r="C6598" t="s">
        <v>20</v>
      </c>
      <c r="E6598" t="s">
        <v>49</v>
      </c>
      <c r="F6598" s="1">
        <v>42988</v>
      </c>
      <c r="I6598" t="s">
        <v>32</v>
      </c>
      <c r="J6598" t="s">
        <v>17</v>
      </c>
      <c r="K6598">
        <v>4821</v>
      </c>
    </row>
    <row r="6599" spans="1:14" x14ac:dyDescent="0.55000000000000004">
      <c r="A6599" t="s">
        <v>6742</v>
      </c>
      <c r="B6599" t="s">
        <v>89</v>
      </c>
      <c r="C6599" t="s">
        <v>57</v>
      </c>
      <c r="D6599" t="s">
        <v>78</v>
      </c>
      <c r="E6599" t="s">
        <v>55</v>
      </c>
      <c r="F6599" s="1">
        <v>42988</v>
      </c>
      <c r="G6599" s="1">
        <v>43005</v>
      </c>
      <c r="H6599">
        <v>0</v>
      </c>
      <c r="I6599" t="s">
        <v>32</v>
      </c>
      <c r="J6599" t="s">
        <v>17</v>
      </c>
      <c r="K6599">
        <v>5482</v>
      </c>
    </row>
    <row r="6600" spans="1:14" x14ac:dyDescent="0.55000000000000004">
      <c r="A6600" t="s">
        <v>6743</v>
      </c>
      <c r="B6600" t="s">
        <v>89</v>
      </c>
      <c r="C6600" t="s">
        <v>20</v>
      </c>
      <c r="D6600" t="s">
        <v>38</v>
      </c>
      <c r="E6600" t="s">
        <v>15</v>
      </c>
      <c r="F6600" s="1">
        <v>42988</v>
      </c>
      <c r="G6600" s="1">
        <v>43051</v>
      </c>
      <c r="H6600">
        <v>4467</v>
      </c>
      <c r="I6600" t="s">
        <v>32</v>
      </c>
      <c r="J6600" t="s">
        <v>17</v>
      </c>
      <c r="K6600">
        <v>4821</v>
      </c>
      <c r="M6600">
        <f t="shared" ref="M6600:M6604" si="1628" xml:space="preserve"> H6600 - K6600</f>
        <v>-354</v>
      </c>
      <c r="N6600">
        <f t="shared" ref="N6600:N6604" si="1629" xml:space="preserve"> M6600 / H6600 * 100</f>
        <v>-7.9247817327065153</v>
      </c>
    </row>
    <row r="6601" spans="1:14" x14ac:dyDescent="0.55000000000000004">
      <c r="A6601" t="s">
        <v>6744</v>
      </c>
      <c r="B6601" t="s">
        <v>106</v>
      </c>
      <c r="C6601" t="s">
        <v>27</v>
      </c>
      <c r="D6601" t="s">
        <v>42</v>
      </c>
      <c r="E6601" t="s">
        <v>15</v>
      </c>
      <c r="F6601" s="1">
        <v>42988</v>
      </c>
      <c r="G6601" s="1">
        <v>43074</v>
      </c>
      <c r="H6601">
        <v>538</v>
      </c>
      <c r="I6601" t="s">
        <v>32</v>
      </c>
      <c r="J6601" t="s">
        <v>17</v>
      </c>
      <c r="K6601">
        <v>550</v>
      </c>
      <c r="M6601">
        <f t="shared" si="1628"/>
        <v>-12</v>
      </c>
      <c r="N6601">
        <f t="shared" si="1629"/>
        <v>-2.2304832713754648</v>
      </c>
    </row>
    <row r="6602" spans="1:14" x14ac:dyDescent="0.55000000000000004">
      <c r="A6602" t="s">
        <v>6745</v>
      </c>
      <c r="B6602" t="s">
        <v>106</v>
      </c>
      <c r="C6602" t="s">
        <v>48</v>
      </c>
      <c r="D6602" t="s">
        <v>171</v>
      </c>
      <c r="E6602" t="s">
        <v>15</v>
      </c>
      <c r="F6602" s="1">
        <v>42988</v>
      </c>
      <c r="G6602" s="1">
        <v>43081</v>
      </c>
      <c r="H6602">
        <v>3021</v>
      </c>
      <c r="I6602" t="s">
        <v>32</v>
      </c>
      <c r="J6602" t="s">
        <v>25</v>
      </c>
      <c r="K6602">
        <v>3393</v>
      </c>
      <c r="M6602">
        <f t="shared" si="1628"/>
        <v>-372</v>
      </c>
      <c r="N6602">
        <f t="shared" si="1629"/>
        <v>-12.313803376365442</v>
      </c>
    </row>
    <row r="6603" spans="1:14" x14ac:dyDescent="0.55000000000000004">
      <c r="A6603" t="s">
        <v>6746</v>
      </c>
      <c r="B6603" t="s">
        <v>144</v>
      </c>
      <c r="C6603" t="s">
        <v>27</v>
      </c>
      <c r="D6603" t="s">
        <v>28</v>
      </c>
      <c r="E6603" t="s">
        <v>15</v>
      </c>
      <c r="F6603" s="1">
        <v>42988</v>
      </c>
      <c r="G6603" s="1">
        <v>43051</v>
      </c>
      <c r="H6603">
        <v>511</v>
      </c>
      <c r="I6603" t="s">
        <v>16</v>
      </c>
      <c r="J6603" t="s">
        <v>17</v>
      </c>
      <c r="K6603">
        <v>550</v>
      </c>
      <c r="M6603">
        <f t="shared" si="1628"/>
        <v>-39</v>
      </c>
      <c r="N6603">
        <f t="shared" si="1629"/>
        <v>-7.6320939334637963</v>
      </c>
    </row>
    <row r="6604" spans="1:14" x14ac:dyDescent="0.55000000000000004">
      <c r="A6604" t="s">
        <v>6747</v>
      </c>
      <c r="B6604" t="s">
        <v>60</v>
      </c>
      <c r="C6604" t="s">
        <v>57</v>
      </c>
      <c r="D6604" t="s">
        <v>325</v>
      </c>
      <c r="E6604" t="s">
        <v>15</v>
      </c>
      <c r="F6604" s="1">
        <v>42988</v>
      </c>
      <c r="G6604" s="1">
        <v>42999</v>
      </c>
      <c r="H6604">
        <v>5832</v>
      </c>
      <c r="I6604" t="s">
        <v>32</v>
      </c>
      <c r="J6604" t="s">
        <v>17</v>
      </c>
      <c r="K6604">
        <v>5482</v>
      </c>
      <c r="M6604">
        <f t="shared" si="1628"/>
        <v>350</v>
      </c>
      <c r="N6604">
        <f t="shared" si="1629"/>
        <v>6.0013717421124833</v>
      </c>
    </row>
    <row r="6605" spans="1:14" x14ac:dyDescent="0.55000000000000004">
      <c r="A6605" t="s">
        <v>6748</v>
      </c>
      <c r="B6605" t="s">
        <v>66</v>
      </c>
      <c r="C6605" t="s">
        <v>24</v>
      </c>
      <c r="D6605" t="s">
        <v>204</v>
      </c>
      <c r="E6605" t="s">
        <v>49</v>
      </c>
      <c r="F6605" s="1">
        <v>42988</v>
      </c>
      <c r="I6605" t="s">
        <v>39</v>
      </c>
      <c r="J6605" t="s">
        <v>25</v>
      </c>
      <c r="K6605">
        <v>55</v>
      </c>
    </row>
    <row r="6606" spans="1:14" x14ac:dyDescent="0.55000000000000004">
      <c r="A6606" t="s">
        <v>6749</v>
      </c>
      <c r="B6606" t="s">
        <v>66</v>
      </c>
      <c r="C6606" t="s">
        <v>24</v>
      </c>
      <c r="E6606" t="s">
        <v>49</v>
      </c>
      <c r="F6606" s="1">
        <v>42988</v>
      </c>
      <c r="I6606" t="s">
        <v>39</v>
      </c>
      <c r="J6606" t="s">
        <v>25</v>
      </c>
      <c r="K6606">
        <v>55</v>
      </c>
    </row>
    <row r="6607" spans="1:14" x14ac:dyDescent="0.55000000000000004">
      <c r="A6607" t="s">
        <v>6750</v>
      </c>
      <c r="B6607" t="s">
        <v>70</v>
      </c>
      <c r="C6607" t="s">
        <v>57</v>
      </c>
      <c r="D6607" t="s">
        <v>330</v>
      </c>
      <c r="E6607" t="s">
        <v>55</v>
      </c>
      <c r="F6607" s="1">
        <v>42988</v>
      </c>
      <c r="G6607" s="1">
        <v>43008</v>
      </c>
      <c r="H6607">
        <v>0</v>
      </c>
      <c r="I6607" t="s">
        <v>16</v>
      </c>
      <c r="J6607" t="s">
        <v>17</v>
      </c>
      <c r="K6607">
        <v>5482</v>
      </c>
    </row>
    <row r="6608" spans="1:14" x14ac:dyDescent="0.55000000000000004">
      <c r="A6608" t="s">
        <v>6751</v>
      </c>
      <c r="B6608" t="s">
        <v>70</v>
      </c>
      <c r="C6608" t="s">
        <v>48</v>
      </c>
      <c r="D6608" t="s">
        <v>131</v>
      </c>
      <c r="E6608" t="s">
        <v>55</v>
      </c>
      <c r="F6608" s="1">
        <v>42988</v>
      </c>
      <c r="G6608" s="1">
        <v>43063</v>
      </c>
      <c r="H6608">
        <v>0</v>
      </c>
      <c r="I6608" t="s">
        <v>16</v>
      </c>
      <c r="J6608" t="s">
        <v>25</v>
      </c>
      <c r="K6608">
        <v>3393</v>
      </c>
    </row>
    <row r="6609" spans="1:14" x14ac:dyDescent="0.55000000000000004">
      <c r="A6609" t="s">
        <v>6752</v>
      </c>
      <c r="B6609" t="s">
        <v>70</v>
      </c>
      <c r="C6609" t="s">
        <v>24</v>
      </c>
      <c r="D6609" t="s">
        <v>87</v>
      </c>
      <c r="E6609" t="s">
        <v>15</v>
      </c>
      <c r="F6609" s="1">
        <v>42988</v>
      </c>
      <c r="G6609" s="1">
        <v>43066</v>
      </c>
      <c r="H6609">
        <v>50</v>
      </c>
      <c r="I6609" t="s">
        <v>16</v>
      </c>
      <c r="J6609" t="s">
        <v>25</v>
      </c>
      <c r="K6609">
        <v>55</v>
      </c>
      <c r="M6609">
        <f xml:space="preserve"> H6609 - K6609</f>
        <v>-5</v>
      </c>
      <c r="N6609">
        <f xml:space="preserve"> M6609 / H6609 * 100</f>
        <v>-10</v>
      </c>
    </row>
    <row r="6610" spans="1:14" x14ac:dyDescent="0.55000000000000004">
      <c r="A6610" t="s">
        <v>6753</v>
      </c>
      <c r="B6610" t="s">
        <v>37</v>
      </c>
      <c r="C6610" t="s">
        <v>48</v>
      </c>
      <c r="D6610" t="s">
        <v>68</v>
      </c>
      <c r="E6610" t="s">
        <v>55</v>
      </c>
      <c r="F6610" s="1">
        <v>42988</v>
      </c>
      <c r="G6610" s="1">
        <v>43063</v>
      </c>
      <c r="H6610">
        <v>0</v>
      </c>
      <c r="I6610" t="s">
        <v>39</v>
      </c>
      <c r="J6610" t="s">
        <v>25</v>
      </c>
      <c r="K6610">
        <v>3393</v>
      </c>
    </row>
    <row r="6611" spans="1:14" x14ac:dyDescent="0.55000000000000004">
      <c r="A6611" t="s">
        <v>6754</v>
      </c>
      <c r="B6611" t="s">
        <v>37</v>
      </c>
      <c r="C6611" t="s">
        <v>24</v>
      </c>
      <c r="D6611" t="s">
        <v>135</v>
      </c>
      <c r="E6611" t="s">
        <v>15</v>
      </c>
      <c r="F6611" s="1">
        <v>42988</v>
      </c>
      <c r="G6611" s="1">
        <v>43061</v>
      </c>
      <c r="H6611">
        <v>58</v>
      </c>
      <c r="I6611" t="s">
        <v>39</v>
      </c>
      <c r="J6611" t="s">
        <v>25</v>
      </c>
      <c r="K6611">
        <v>55</v>
      </c>
      <c r="M6611">
        <f xml:space="preserve"> H6611 - K6611</f>
        <v>3</v>
      </c>
      <c r="N6611">
        <f xml:space="preserve"> M6611 / H6611 * 100</f>
        <v>5.1724137931034484</v>
      </c>
    </row>
    <row r="6612" spans="1:14" x14ac:dyDescent="0.55000000000000004">
      <c r="A6612" t="s">
        <v>6755</v>
      </c>
      <c r="B6612" t="s">
        <v>83</v>
      </c>
      <c r="C6612" t="s">
        <v>27</v>
      </c>
      <c r="D6612" t="s">
        <v>201</v>
      </c>
      <c r="E6612" t="s">
        <v>55</v>
      </c>
      <c r="F6612" s="1">
        <v>42988</v>
      </c>
      <c r="G6612" s="1">
        <v>43063</v>
      </c>
      <c r="H6612">
        <v>0</v>
      </c>
      <c r="I6612" t="s">
        <v>85</v>
      </c>
      <c r="J6612" t="s">
        <v>17</v>
      </c>
      <c r="K6612">
        <v>550</v>
      </c>
    </row>
    <row r="6613" spans="1:14" x14ac:dyDescent="0.55000000000000004">
      <c r="A6613" t="s">
        <v>6756</v>
      </c>
      <c r="B6613" t="s">
        <v>83</v>
      </c>
      <c r="C6613" t="s">
        <v>24</v>
      </c>
      <c r="D6613" t="s">
        <v>117</v>
      </c>
      <c r="E6613" t="s">
        <v>15</v>
      </c>
      <c r="F6613" s="1">
        <v>42988</v>
      </c>
      <c r="G6613" s="1">
        <v>43005</v>
      </c>
      <c r="H6613">
        <v>66</v>
      </c>
      <c r="I6613" t="s">
        <v>85</v>
      </c>
      <c r="J6613" t="s">
        <v>25</v>
      </c>
      <c r="K6613">
        <v>55</v>
      </c>
      <c r="M6613">
        <f xml:space="preserve"> H6613 - K6613</f>
        <v>11</v>
      </c>
      <c r="N6613">
        <f xml:space="preserve"> M6613 / H6613 * 100</f>
        <v>16.666666666666664</v>
      </c>
    </row>
    <row r="6614" spans="1:14" x14ac:dyDescent="0.55000000000000004">
      <c r="A6614" t="s">
        <v>6757</v>
      </c>
      <c r="B6614" t="s">
        <v>30</v>
      </c>
      <c r="C6614" t="s">
        <v>20</v>
      </c>
      <c r="E6614" t="s">
        <v>49</v>
      </c>
      <c r="F6614" s="1">
        <v>42988</v>
      </c>
      <c r="I6614" t="s">
        <v>32</v>
      </c>
      <c r="J6614" t="s">
        <v>17</v>
      </c>
      <c r="K6614">
        <v>4821</v>
      </c>
    </row>
    <row r="6615" spans="1:14" x14ac:dyDescent="0.55000000000000004">
      <c r="A6615" t="s">
        <v>6758</v>
      </c>
      <c r="B6615" t="s">
        <v>34</v>
      </c>
      <c r="C6615" t="s">
        <v>27</v>
      </c>
      <c r="D6615" t="s">
        <v>140</v>
      </c>
      <c r="E6615" t="s">
        <v>55</v>
      </c>
      <c r="F6615" s="1">
        <v>42989</v>
      </c>
      <c r="G6615" s="1">
        <v>42991</v>
      </c>
      <c r="H6615">
        <v>0</v>
      </c>
      <c r="I6615" t="s">
        <v>16</v>
      </c>
      <c r="J6615" t="s">
        <v>17</v>
      </c>
      <c r="K6615">
        <v>550</v>
      </c>
    </row>
    <row r="6616" spans="1:14" x14ac:dyDescent="0.55000000000000004">
      <c r="A6616" t="s">
        <v>6759</v>
      </c>
      <c r="B6616" t="s">
        <v>34</v>
      </c>
      <c r="C6616" t="s">
        <v>57</v>
      </c>
      <c r="D6616" t="s">
        <v>182</v>
      </c>
      <c r="E6616" t="s">
        <v>55</v>
      </c>
      <c r="F6616" s="1">
        <v>42989</v>
      </c>
      <c r="G6616" s="1">
        <v>43053</v>
      </c>
      <c r="H6616">
        <v>0</v>
      </c>
      <c r="I6616" t="s">
        <v>16</v>
      </c>
      <c r="J6616" t="s">
        <v>17</v>
      </c>
      <c r="K6616">
        <v>5482</v>
      </c>
    </row>
    <row r="6617" spans="1:14" x14ac:dyDescent="0.55000000000000004">
      <c r="A6617" t="s">
        <v>6760</v>
      </c>
      <c r="B6617" t="s">
        <v>34</v>
      </c>
      <c r="C6617" t="s">
        <v>24</v>
      </c>
      <c r="D6617" t="s">
        <v>14</v>
      </c>
      <c r="E6617" t="s">
        <v>15</v>
      </c>
      <c r="F6617" s="1">
        <v>42989</v>
      </c>
      <c r="G6617" s="1">
        <v>43056</v>
      </c>
      <c r="H6617">
        <v>44</v>
      </c>
      <c r="I6617" t="s">
        <v>16</v>
      </c>
      <c r="J6617" t="s">
        <v>25</v>
      </c>
      <c r="K6617">
        <v>55</v>
      </c>
      <c r="M6617">
        <f t="shared" ref="M6617:M6620" si="1630" xml:space="preserve"> H6617 - K6617</f>
        <v>-11</v>
      </c>
      <c r="N6617">
        <f t="shared" ref="N6617:N6620" si="1631" xml:space="preserve"> M6617 / H6617 * 100</f>
        <v>-25</v>
      </c>
    </row>
    <row r="6618" spans="1:14" x14ac:dyDescent="0.55000000000000004">
      <c r="A6618" t="s">
        <v>6761</v>
      </c>
      <c r="B6618" t="s">
        <v>150</v>
      </c>
      <c r="C6618" t="s">
        <v>13</v>
      </c>
      <c r="D6618" t="s">
        <v>211</v>
      </c>
      <c r="E6618" t="s">
        <v>15</v>
      </c>
      <c r="F6618" s="1">
        <v>42989</v>
      </c>
      <c r="G6618" s="1">
        <v>43099</v>
      </c>
      <c r="H6618">
        <v>1140</v>
      </c>
      <c r="I6618" t="s">
        <v>75</v>
      </c>
      <c r="J6618" t="s">
        <v>17</v>
      </c>
      <c r="K6618">
        <v>1096</v>
      </c>
      <c r="M6618">
        <f t="shared" si="1630"/>
        <v>44</v>
      </c>
      <c r="N6618">
        <f t="shared" si="1631"/>
        <v>3.8596491228070176</v>
      </c>
    </row>
    <row r="6619" spans="1:14" x14ac:dyDescent="0.55000000000000004">
      <c r="A6619" t="s">
        <v>6762</v>
      </c>
      <c r="B6619" t="s">
        <v>129</v>
      </c>
      <c r="C6619" t="s">
        <v>57</v>
      </c>
      <c r="D6619" t="s">
        <v>385</v>
      </c>
      <c r="E6619" t="s">
        <v>15</v>
      </c>
      <c r="F6619" s="1">
        <v>42989</v>
      </c>
      <c r="G6619" s="1">
        <v>42999</v>
      </c>
      <c r="H6619">
        <v>5245</v>
      </c>
      <c r="I6619" t="s">
        <v>75</v>
      </c>
      <c r="J6619" t="s">
        <v>17</v>
      </c>
      <c r="K6619">
        <v>5482</v>
      </c>
      <c r="M6619">
        <f t="shared" si="1630"/>
        <v>-237</v>
      </c>
      <c r="N6619">
        <f t="shared" si="1631"/>
        <v>-4.5185891325071497</v>
      </c>
    </row>
    <row r="6620" spans="1:14" x14ac:dyDescent="0.55000000000000004">
      <c r="A6620" t="s">
        <v>6763</v>
      </c>
      <c r="B6620" t="s">
        <v>214</v>
      </c>
      <c r="C6620" t="s">
        <v>57</v>
      </c>
      <c r="D6620" t="s">
        <v>120</v>
      </c>
      <c r="E6620" t="s">
        <v>15</v>
      </c>
      <c r="F6620" s="1">
        <v>42989</v>
      </c>
      <c r="G6620" s="1">
        <v>43073</v>
      </c>
      <c r="H6620">
        <v>5520</v>
      </c>
      <c r="I6620" t="s">
        <v>16</v>
      </c>
      <c r="J6620" t="s">
        <v>17</v>
      </c>
      <c r="K6620">
        <v>5482</v>
      </c>
      <c r="M6620">
        <f t="shared" si="1630"/>
        <v>38</v>
      </c>
      <c r="N6620">
        <f t="shared" si="1631"/>
        <v>0.68840579710144922</v>
      </c>
    </row>
    <row r="6621" spans="1:14" x14ac:dyDescent="0.55000000000000004">
      <c r="A6621" t="s">
        <v>6764</v>
      </c>
      <c r="B6621" t="s">
        <v>176</v>
      </c>
      <c r="C6621" t="s">
        <v>27</v>
      </c>
      <c r="E6621" t="s">
        <v>49</v>
      </c>
      <c r="F6621" s="1">
        <v>42989</v>
      </c>
      <c r="I6621" t="s">
        <v>85</v>
      </c>
      <c r="J6621" t="s">
        <v>17</v>
      </c>
      <c r="K6621">
        <v>550</v>
      </c>
    </row>
    <row r="6622" spans="1:14" x14ac:dyDescent="0.55000000000000004">
      <c r="A6622" t="s">
        <v>6765</v>
      </c>
      <c r="B6622" t="s">
        <v>176</v>
      </c>
      <c r="C6622" t="s">
        <v>20</v>
      </c>
      <c r="E6622" t="s">
        <v>49</v>
      </c>
      <c r="F6622" s="1">
        <v>42989</v>
      </c>
      <c r="I6622" t="s">
        <v>85</v>
      </c>
      <c r="J6622" t="s">
        <v>17</v>
      </c>
      <c r="K6622">
        <v>4821</v>
      </c>
    </row>
    <row r="6623" spans="1:14" x14ac:dyDescent="0.55000000000000004">
      <c r="A6623" t="s">
        <v>6766</v>
      </c>
      <c r="B6623" t="s">
        <v>19</v>
      </c>
      <c r="C6623" t="s">
        <v>57</v>
      </c>
      <c r="D6623" t="s">
        <v>330</v>
      </c>
      <c r="E6623" t="s">
        <v>55</v>
      </c>
      <c r="F6623" s="1">
        <v>42989</v>
      </c>
      <c r="G6623" s="1">
        <v>43058</v>
      </c>
      <c r="H6623">
        <v>0</v>
      </c>
      <c r="I6623" t="s">
        <v>22</v>
      </c>
      <c r="J6623" t="s">
        <v>17</v>
      </c>
      <c r="K6623">
        <v>5482</v>
      </c>
    </row>
    <row r="6624" spans="1:14" x14ac:dyDescent="0.55000000000000004">
      <c r="A6624" t="s">
        <v>6767</v>
      </c>
      <c r="B6624" t="s">
        <v>19</v>
      </c>
      <c r="C6624" t="s">
        <v>20</v>
      </c>
      <c r="D6624" t="s">
        <v>35</v>
      </c>
      <c r="E6624" t="s">
        <v>55</v>
      </c>
      <c r="F6624" s="1">
        <v>42989</v>
      </c>
      <c r="G6624" s="1">
        <v>43053</v>
      </c>
      <c r="H6624">
        <v>0</v>
      </c>
      <c r="I6624" t="s">
        <v>22</v>
      </c>
      <c r="J6624" t="s">
        <v>17</v>
      </c>
      <c r="K6624">
        <v>4821</v>
      </c>
    </row>
    <row r="6625" spans="1:14" x14ac:dyDescent="0.55000000000000004">
      <c r="A6625" t="s">
        <v>6768</v>
      </c>
      <c r="B6625" t="s">
        <v>116</v>
      </c>
      <c r="C6625" t="s">
        <v>24</v>
      </c>
      <c r="D6625" t="s">
        <v>290</v>
      </c>
      <c r="E6625" t="s">
        <v>55</v>
      </c>
      <c r="F6625" s="1">
        <v>42989</v>
      </c>
      <c r="G6625" s="1">
        <v>43092</v>
      </c>
      <c r="H6625">
        <v>0</v>
      </c>
      <c r="I6625" t="s">
        <v>85</v>
      </c>
      <c r="J6625" t="s">
        <v>25</v>
      </c>
      <c r="K6625">
        <v>55</v>
      </c>
    </row>
    <row r="6626" spans="1:14" x14ac:dyDescent="0.55000000000000004">
      <c r="A6626" t="s">
        <v>6769</v>
      </c>
      <c r="B6626" t="s">
        <v>53</v>
      </c>
      <c r="C6626" t="s">
        <v>24</v>
      </c>
      <c r="D6626" t="s">
        <v>504</v>
      </c>
      <c r="E6626" t="s">
        <v>15</v>
      </c>
      <c r="F6626" s="1">
        <v>42989</v>
      </c>
      <c r="G6626" s="1">
        <v>42998</v>
      </c>
      <c r="H6626">
        <v>53</v>
      </c>
      <c r="I6626" t="s">
        <v>22</v>
      </c>
      <c r="J6626" t="s">
        <v>25</v>
      </c>
      <c r="K6626">
        <v>55</v>
      </c>
      <c r="M6626">
        <f xml:space="preserve"> H6626 - K6626</f>
        <v>-2</v>
      </c>
      <c r="N6626">
        <f xml:space="preserve"> M6626 / H6626 * 100</f>
        <v>-3.7735849056603774</v>
      </c>
    </row>
    <row r="6627" spans="1:14" x14ac:dyDescent="0.55000000000000004">
      <c r="A6627" t="s">
        <v>6770</v>
      </c>
      <c r="B6627" t="s">
        <v>47</v>
      </c>
      <c r="C6627" t="s">
        <v>57</v>
      </c>
      <c r="E6627" t="s">
        <v>49</v>
      </c>
      <c r="F6627" s="1">
        <v>42989</v>
      </c>
      <c r="I6627" t="s">
        <v>32</v>
      </c>
      <c r="J6627" t="s">
        <v>17</v>
      </c>
      <c r="K6627">
        <v>5482</v>
      </c>
    </row>
    <row r="6628" spans="1:14" x14ac:dyDescent="0.55000000000000004">
      <c r="A6628" t="s">
        <v>6771</v>
      </c>
      <c r="B6628" t="s">
        <v>89</v>
      </c>
      <c r="C6628" t="s">
        <v>57</v>
      </c>
      <c r="D6628" t="s">
        <v>180</v>
      </c>
      <c r="E6628" t="s">
        <v>15</v>
      </c>
      <c r="F6628" s="1">
        <v>42989</v>
      </c>
      <c r="G6628" s="1">
        <v>43079</v>
      </c>
      <c r="H6628">
        <v>4872</v>
      </c>
      <c r="I6628" t="s">
        <v>32</v>
      </c>
      <c r="J6628" t="s">
        <v>17</v>
      </c>
      <c r="K6628">
        <v>5482</v>
      </c>
      <c r="M6628">
        <f xml:space="preserve"> H6628 - K6628</f>
        <v>-610</v>
      </c>
      <c r="N6628">
        <f xml:space="preserve"> M6628 / H6628 * 100</f>
        <v>-12.520525451559935</v>
      </c>
    </row>
    <row r="6629" spans="1:14" x14ac:dyDescent="0.55000000000000004">
      <c r="A6629" t="s">
        <v>6772</v>
      </c>
      <c r="B6629" t="s">
        <v>106</v>
      </c>
      <c r="C6629" t="s">
        <v>27</v>
      </c>
      <c r="D6629" t="s">
        <v>236</v>
      </c>
      <c r="E6629" t="s">
        <v>55</v>
      </c>
      <c r="F6629" s="1">
        <v>42989</v>
      </c>
      <c r="G6629" s="1">
        <v>43063</v>
      </c>
      <c r="H6629">
        <v>0</v>
      </c>
      <c r="I6629" t="s">
        <v>32</v>
      </c>
      <c r="J6629" t="s">
        <v>17</v>
      </c>
      <c r="K6629">
        <v>550</v>
      </c>
    </row>
    <row r="6630" spans="1:14" x14ac:dyDescent="0.55000000000000004">
      <c r="A6630" t="s">
        <v>6773</v>
      </c>
      <c r="B6630" t="s">
        <v>41</v>
      </c>
      <c r="C6630" t="s">
        <v>48</v>
      </c>
      <c r="D6630" t="s">
        <v>31</v>
      </c>
      <c r="E6630" t="s">
        <v>15</v>
      </c>
      <c r="F6630" s="1">
        <v>42989</v>
      </c>
      <c r="G6630" s="1">
        <v>42999</v>
      </c>
      <c r="H6630">
        <v>3138</v>
      </c>
      <c r="I6630" t="s">
        <v>39</v>
      </c>
      <c r="J6630" t="s">
        <v>25</v>
      </c>
      <c r="K6630">
        <v>3393</v>
      </c>
      <c r="M6630">
        <f xml:space="preserve"> H6630 - K6630</f>
        <v>-255</v>
      </c>
      <c r="N6630">
        <f xml:space="preserve"> M6630 / H6630 * 100</f>
        <v>-8.126195028680689</v>
      </c>
    </row>
    <row r="6631" spans="1:14" x14ac:dyDescent="0.55000000000000004">
      <c r="A6631" t="s">
        <v>6774</v>
      </c>
      <c r="B6631" t="s">
        <v>60</v>
      </c>
      <c r="C6631" t="s">
        <v>27</v>
      </c>
      <c r="D6631" t="s">
        <v>64</v>
      </c>
      <c r="E6631" t="s">
        <v>55</v>
      </c>
      <c r="F6631" s="1">
        <v>42989</v>
      </c>
      <c r="G6631" s="1">
        <v>43006</v>
      </c>
      <c r="H6631">
        <v>0</v>
      </c>
      <c r="I6631" t="s">
        <v>32</v>
      </c>
      <c r="J6631" t="s">
        <v>17</v>
      </c>
      <c r="K6631">
        <v>550</v>
      </c>
    </row>
    <row r="6632" spans="1:14" x14ac:dyDescent="0.55000000000000004">
      <c r="A6632" t="s">
        <v>6775</v>
      </c>
      <c r="B6632" t="s">
        <v>12</v>
      </c>
      <c r="C6632" t="s">
        <v>27</v>
      </c>
      <c r="D6632" t="s">
        <v>51</v>
      </c>
      <c r="E6632" t="s">
        <v>15</v>
      </c>
      <c r="F6632" s="1">
        <v>42989</v>
      </c>
      <c r="G6632" s="1">
        <v>43072</v>
      </c>
      <c r="H6632">
        <v>513</v>
      </c>
      <c r="I6632" t="s">
        <v>16</v>
      </c>
      <c r="J6632" t="s">
        <v>17</v>
      </c>
      <c r="K6632">
        <v>550</v>
      </c>
      <c r="M6632">
        <f xml:space="preserve"> H6632 - K6632</f>
        <v>-37</v>
      </c>
      <c r="N6632">
        <f xml:space="preserve"> M6632 / H6632 * 100</f>
        <v>-7.2124756335282649</v>
      </c>
    </row>
    <row r="6633" spans="1:14" x14ac:dyDescent="0.55000000000000004">
      <c r="A6633" t="s">
        <v>6776</v>
      </c>
      <c r="B6633" t="s">
        <v>108</v>
      </c>
      <c r="C6633" t="s">
        <v>13</v>
      </c>
      <c r="D6633" t="s">
        <v>530</v>
      </c>
      <c r="E6633" t="s">
        <v>55</v>
      </c>
      <c r="F6633" s="1">
        <v>42989</v>
      </c>
      <c r="G6633" s="1">
        <v>43097</v>
      </c>
      <c r="H6633">
        <v>0</v>
      </c>
      <c r="I6633" t="s">
        <v>75</v>
      </c>
      <c r="J6633" t="s">
        <v>17</v>
      </c>
      <c r="K6633">
        <v>1096</v>
      </c>
    </row>
    <row r="6634" spans="1:14" x14ac:dyDescent="0.55000000000000004">
      <c r="A6634" t="s">
        <v>6777</v>
      </c>
      <c r="B6634" t="s">
        <v>66</v>
      </c>
      <c r="C6634" t="s">
        <v>24</v>
      </c>
      <c r="E6634" t="s">
        <v>49</v>
      </c>
      <c r="F6634" s="1">
        <v>42989</v>
      </c>
      <c r="I6634" t="s">
        <v>39</v>
      </c>
      <c r="J6634" t="s">
        <v>25</v>
      </c>
      <c r="K6634">
        <v>55</v>
      </c>
    </row>
    <row r="6635" spans="1:14" x14ac:dyDescent="0.55000000000000004">
      <c r="A6635" t="s">
        <v>6778</v>
      </c>
      <c r="B6635" t="s">
        <v>99</v>
      </c>
      <c r="C6635" t="s">
        <v>20</v>
      </c>
      <c r="D6635" t="s">
        <v>61</v>
      </c>
      <c r="E6635" t="s">
        <v>49</v>
      </c>
      <c r="F6635" s="1">
        <v>42989</v>
      </c>
      <c r="I6635" t="s">
        <v>85</v>
      </c>
      <c r="J6635" t="s">
        <v>17</v>
      </c>
      <c r="K6635">
        <v>4821</v>
      </c>
    </row>
    <row r="6636" spans="1:14" x14ac:dyDescent="0.55000000000000004">
      <c r="A6636" t="s">
        <v>6779</v>
      </c>
      <c r="B6636" t="s">
        <v>83</v>
      </c>
      <c r="C6636" t="s">
        <v>27</v>
      </c>
      <c r="D6636" t="s">
        <v>167</v>
      </c>
      <c r="E6636" t="s">
        <v>15</v>
      </c>
      <c r="F6636" s="1">
        <v>42989</v>
      </c>
      <c r="G6636" s="1">
        <v>43087</v>
      </c>
      <c r="H6636">
        <v>644</v>
      </c>
      <c r="I6636" t="s">
        <v>85</v>
      </c>
      <c r="J6636" t="s">
        <v>17</v>
      </c>
      <c r="K6636">
        <v>550</v>
      </c>
      <c r="M6636">
        <f xml:space="preserve"> H6636 - K6636</f>
        <v>94</v>
      </c>
      <c r="N6636">
        <f xml:space="preserve"> M6636 / H6636 * 100</f>
        <v>14.596273291925465</v>
      </c>
    </row>
    <row r="6637" spans="1:14" x14ac:dyDescent="0.55000000000000004">
      <c r="A6637" t="s">
        <v>6780</v>
      </c>
      <c r="B6637" t="s">
        <v>30</v>
      </c>
      <c r="C6637" t="s">
        <v>13</v>
      </c>
      <c r="D6637" t="s">
        <v>38</v>
      </c>
      <c r="E6637" t="s">
        <v>49</v>
      </c>
      <c r="F6637" s="1">
        <v>42989</v>
      </c>
      <c r="I6637" t="s">
        <v>32</v>
      </c>
      <c r="J6637" t="s">
        <v>17</v>
      </c>
      <c r="K6637">
        <v>1096</v>
      </c>
    </row>
    <row r="6638" spans="1:14" x14ac:dyDescent="0.55000000000000004">
      <c r="A6638" t="s">
        <v>6781</v>
      </c>
      <c r="B6638" t="s">
        <v>30</v>
      </c>
      <c r="C6638" t="s">
        <v>20</v>
      </c>
      <c r="D6638" t="s">
        <v>196</v>
      </c>
      <c r="E6638" t="s">
        <v>55</v>
      </c>
      <c r="F6638" s="1">
        <v>42989</v>
      </c>
      <c r="G6638" s="1">
        <v>43053</v>
      </c>
      <c r="H6638">
        <v>0</v>
      </c>
      <c r="I6638" t="s">
        <v>32</v>
      </c>
      <c r="J6638" t="s">
        <v>17</v>
      </c>
      <c r="K6638">
        <v>4821</v>
      </c>
    </row>
    <row r="6639" spans="1:14" x14ac:dyDescent="0.55000000000000004">
      <c r="A6639" t="s">
        <v>6782</v>
      </c>
      <c r="B6639" t="s">
        <v>30</v>
      </c>
      <c r="C6639" t="s">
        <v>27</v>
      </c>
      <c r="D6639" t="s">
        <v>567</v>
      </c>
      <c r="E6639" t="s">
        <v>15</v>
      </c>
      <c r="F6639" s="1">
        <v>42989</v>
      </c>
      <c r="G6639" s="1">
        <v>42997</v>
      </c>
      <c r="H6639">
        <v>560</v>
      </c>
      <c r="I6639" t="s">
        <v>32</v>
      </c>
      <c r="J6639" t="s">
        <v>17</v>
      </c>
      <c r="K6639">
        <v>550</v>
      </c>
      <c r="M6639">
        <f xml:space="preserve"> H6639 - K6639</f>
        <v>10</v>
      </c>
      <c r="N6639">
        <f xml:space="preserve"> M6639 / H6639 * 100</f>
        <v>1.7857142857142856</v>
      </c>
    </row>
    <row r="6640" spans="1:14" x14ac:dyDescent="0.55000000000000004">
      <c r="A6640" t="s">
        <v>6783</v>
      </c>
      <c r="B6640" t="s">
        <v>34</v>
      </c>
      <c r="C6640" t="s">
        <v>57</v>
      </c>
      <c r="D6640" t="s">
        <v>71</v>
      </c>
      <c r="E6640" t="s">
        <v>55</v>
      </c>
      <c r="F6640" s="1">
        <v>42990</v>
      </c>
      <c r="G6640" s="1">
        <v>43075</v>
      </c>
      <c r="H6640">
        <v>0</v>
      </c>
      <c r="I6640" t="s">
        <v>16</v>
      </c>
      <c r="J6640" t="s">
        <v>17</v>
      </c>
      <c r="K6640">
        <v>5482</v>
      </c>
    </row>
    <row r="6641" spans="1:14" x14ac:dyDescent="0.55000000000000004">
      <c r="A6641" t="s">
        <v>6784</v>
      </c>
      <c r="B6641" t="s">
        <v>34</v>
      </c>
      <c r="C6641" t="s">
        <v>48</v>
      </c>
      <c r="D6641" t="s">
        <v>199</v>
      </c>
      <c r="E6641" t="s">
        <v>55</v>
      </c>
      <c r="F6641" s="1">
        <v>42990</v>
      </c>
      <c r="G6641" s="1">
        <v>43066</v>
      </c>
      <c r="H6641">
        <v>0</v>
      </c>
      <c r="I6641" t="s">
        <v>16</v>
      </c>
      <c r="J6641" t="s">
        <v>25</v>
      </c>
      <c r="K6641">
        <v>3393</v>
      </c>
    </row>
    <row r="6642" spans="1:14" x14ac:dyDescent="0.55000000000000004">
      <c r="A6642" t="s">
        <v>6785</v>
      </c>
      <c r="B6642" t="s">
        <v>34</v>
      </c>
      <c r="C6642" t="s">
        <v>13</v>
      </c>
      <c r="D6642" t="s">
        <v>102</v>
      </c>
      <c r="E6642" t="s">
        <v>15</v>
      </c>
      <c r="F6642" s="1">
        <v>42990</v>
      </c>
      <c r="G6642" s="1">
        <v>43095</v>
      </c>
      <c r="H6642">
        <v>866</v>
      </c>
      <c r="I6642" t="s">
        <v>16</v>
      </c>
      <c r="J6642" t="s">
        <v>17</v>
      </c>
      <c r="K6642">
        <v>1096</v>
      </c>
      <c r="M6642">
        <f xml:space="preserve"> H6642 - K6642</f>
        <v>-230</v>
      </c>
      <c r="N6642">
        <f xml:space="preserve"> M6642 / H6642 * 100</f>
        <v>-26.558891454965355</v>
      </c>
    </row>
    <row r="6643" spans="1:14" x14ac:dyDescent="0.55000000000000004">
      <c r="A6643" t="s">
        <v>6786</v>
      </c>
      <c r="B6643" t="s">
        <v>150</v>
      </c>
      <c r="C6643" t="s">
        <v>13</v>
      </c>
      <c r="D6643" t="s">
        <v>227</v>
      </c>
      <c r="E6643" t="s">
        <v>55</v>
      </c>
      <c r="F6643" s="1">
        <v>42990</v>
      </c>
      <c r="G6643" s="1">
        <v>42997</v>
      </c>
      <c r="H6643">
        <v>0</v>
      </c>
      <c r="I6643" t="s">
        <v>75</v>
      </c>
      <c r="J6643" t="s">
        <v>17</v>
      </c>
      <c r="K6643">
        <v>1096</v>
      </c>
    </row>
    <row r="6644" spans="1:14" x14ac:dyDescent="0.55000000000000004">
      <c r="A6644" t="s">
        <v>6787</v>
      </c>
      <c r="B6644" t="s">
        <v>129</v>
      </c>
      <c r="C6644" t="s">
        <v>27</v>
      </c>
      <c r="E6644" t="s">
        <v>49</v>
      </c>
      <c r="F6644" s="1">
        <v>42990</v>
      </c>
      <c r="I6644" t="s">
        <v>75</v>
      </c>
      <c r="J6644" t="s">
        <v>17</v>
      </c>
      <c r="K6644">
        <v>550</v>
      </c>
    </row>
    <row r="6645" spans="1:14" x14ac:dyDescent="0.55000000000000004">
      <c r="A6645" t="s">
        <v>6788</v>
      </c>
      <c r="B6645" t="s">
        <v>176</v>
      </c>
      <c r="C6645" t="s">
        <v>24</v>
      </c>
      <c r="D6645" t="s">
        <v>167</v>
      </c>
      <c r="E6645" t="s">
        <v>55</v>
      </c>
      <c r="F6645" s="1">
        <v>42990</v>
      </c>
      <c r="G6645" s="1">
        <v>43070</v>
      </c>
      <c r="H6645">
        <v>0</v>
      </c>
      <c r="I6645" t="s">
        <v>85</v>
      </c>
      <c r="J6645" t="s">
        <v>25</v>
      </c>
      <c r="K6645">
        <v>55</v>
      </c>
    </row>
    <row r="6646" spans="1:14" x14ac:dyDescent="0.55000000000000004">
      <c r="A6646" t="s">
        <v>6789</v>
      </c>
      <c r="B6646" t="s">
        <v>19</v>
      </c>
      <c r="C6646" t="s">
        <v>20</v>
      </c>
      <c r="D6646" t="s">
        <v>330</v>
      </c>
      <c r="E6646" t="s">
        <v>55</v>
      </c>
      <c r="F6646" s="1">
        <v>42990</v>
      </c>
      <c r="G6646" s="1">
        <v>43054</v>
      </c>
      <c r="H6646">
        <v>0</v>
      </c>
      <c r="I6646" t="s">
        <v>22</v>
      </c>
      <c r="J6646" t="s">
        <v>17</v>
      </c>
      <c r="K6646">
        <v>4821</v>
      </c>
    </row>
    <row r="6647" spans="1:14" x14ac:dyDescent="0.55000000000000004">
      <c r="A6647" t="s">
        <v>6790</v>
      </c>
      <c r="B6647" t="s">
        <v>19</v>
      </c>
      <c r="C6647" t="s">
        <v>27</v>
      </c>
      <c r="D6647" t="s">
        <v>140</v>
      </c>
      <c r="E6647" t="s">
        <v>15</v>
      </c>
      <c r="F6647" s="1">
        <v>42990</v>
      </c>
      <c r="G6647" s="1">
        <v>43085</v>
      </c>
      <c r="H6647">
        <v>626</v>
      </c>
      <c r="I6647" t="s">
        <v>22</v>
      </c>
      <c r="J6647" t="s">
        <v>17</v>
      </c>
      <c r="K6647">
        <v>550</v>
      </c>
      <c r="M6647">
        <f t="shared" ref="M6647:M6650" si="1632" xml:space="preserve"> H6647 - K6647</f>
        <v>76</v>
      </c>
      <c r="N6647">
        <f t="shared" ref="N6647:N6650" si="1633" xml:space="preserve"> M6647 / H6647 * 100</f>
        <v>12.140575079872203</v>
      </c>
    </row>
    <row r="6648" spans="1:14" x14ac:dyDescent="0.55000000000000004">
      <c r="A6648" t="s">
        <v>6791</v>
      </c>
      <c r="B6648" t="s">
        <v>19</v>
      </c>
      <c r="C6648" t="s">
        <v>20</v>
      </c>
      <c r="D6648" t="s">
        <v>182</v>
      </c>
      <c r="E6648" t="s">
        <v>15</v>
      </c>
      <c r="F6648" s="1">
        <v>42990</v>
      </c>
      <c r="G6648" s="1">
        <v>43072</v>
      </c>
      <c r="H6648">
        <v>4079</v>
      </c>
      <c r="I6648" t="s">
        <v>22</v>
      </c>
      <c r="J6648" t="s">
        <v>17</v>
      </c>
      <c r="K6648">
        <v>4821</v>
      </c>
      <c r="M6648">
        <f t="shared" si="1632"/>
        <v>-742</v>
      </c>
      <c r="N6648">
        <f t="shared" si="1633"/>
        <v>-18.190733022799709</v>
      </c>
    </row>
    <row r="6649" spans="1:14" x14ac:dyDescent="0.55000000000000004">
      <c r="A6649" t="s">
        <v>6792</v>
      </c>
      <c r="B6649" t="s">
        <v>116</v>
      </c>
      <c r="C6649" t="s">
        <v>48</v>
      </c>
      <c r="D6649" t="s">
        <v>211</v>
      </c>
      <c r="E6649" t="s">
        <v>15</v>
      </c>
      <c r="F6649" s="1">
        <v>42990</v>
      </c>
      <c r="G6649" s="1">
        <v>43074</v>
      </c>
      <c r="H6649">
        <v>3497</v>
      </c>
      <c r="I6649" t="s">
        <v>85</v>
      </c>
      <c r="J6649" t="s">
        <v>25</v>
      </c>
      <c r="K6649">
        <v>3393</v>
      </c>
      <c r="M6649">
        <f t="shared" si="1632"/>
        <v>104</v>
      </c>
      <c r="N6649">
        <f t="shared" si="1633"/>
        <v>2.9739776951672861</v>
      </c>
    </row>
    <row r="6650" spans="1:14" x14ac:dyDescent="0.55000000000000004">
      <c r="A6650" t="s">
        <v>6793</v>
      </c>
      <c r="B6650" t="s">
        <v>116</v>
      </c>
      <c r="C6650" t="s">
        <v>48</v>
      </c>
      <c r="D6650" t="s">
        <v>151</v>
      </c>
      <c r="E6650" t="s">
        <v>15</v>
      </c>
      <c r="F6650" s="1">
        <v>42990</v>
      </c>
      <c r="G6650" s="1">
        <v>43055</v>
      </c>
      <c r="H6650">
        <v>3072</v>
      </c>
      <c r="I6650" t="s">
        <v>85</v>
      </c>
      <c r="J6650" t="s">
        <v>25</v>
      </c>
      <c r="K6650">
        <v>3393</v>
      </c>
      <c r="M6650">
        <f t="shared" si="1632"/>
        <v>-321</v>
      </c>
      <c r="N6650">
        <f t="shared" si="1633"/>
        <v>-10.44921875</v>
      </c>
    </row>
    <row r="6651" spans="1:14" x14ac:dyDescent="0.55000000000000004">
      <c r="A6651" t="s">
        <v>6794</v>
      </c>
      <c r="B6651" t="s">
        <v>53</v>
      </c>
      <c r="C6651" t="s">
        <v>48</v>
      </c>
      <c r="D6651" t="s">
        <v>54</v>
      </c>
      <c r="E6651" t="s">
        <v>55</v>
      </c>
      <c r="F6651" s="1">
        <v>42990</v>
      </c>
      <c r="G6651" s="1">
        <v>43084</v>
      </c>
      <c r="H6651">
        <v>0</v>
      </c>
      <c r="I6651" t="s">
        <v>22</v>
      </c>
      <c r="J6651" t="s">
        <v>25</v>
      </c>
      <c r="K6651">
        <v>3393</v>
      </c>
    </row>
    <row r="6652" spans="1:14" x14ac:dyDescent="0.55000000000000004">
      <c r="A6652" t="s">
        <v>6795</v>
      </c>
      <c r="B6652" t="s">
        <v>63</v>
      </c>
      <c r="C6652" t="s">
        <v>48</v>
      </c>
      <c r="D6652" t="s">
        <v>97</v>
      </c>
      <c r="E6652" t="s">
        <v>15</v>
      </c>
      <c r="F6652" s="1">
        <v>42990</v>
      </c>
      <c r="G6652" s="1">
        <v>43065</v>
      </c>
      <c r="H6652">
        <v>3473</v>
      </c>
      <c r="I6652" t="s">
        <v>39</v>
      </c>
      <c r="J6652" t="s">
        <v>25</v>
      </c>
      <c r="K6652">
        <v>3393</v>
      </c>
      <c r="M6652">
        <f t="shared" ref="M6652:M6660" si="1634" xml:space="preserve"> H6652 - K6652</f>
        <v>80</v>
      </c>
      <c r="N6652">
        <f t="shared" ref="N6652:N6660" si="1635" xml:space="preserve"> M6652 / H6652 * 100</f>
        <v>2.303484019579614</v>
      </c>
    </row>
    <row r="6653" spans="1:14" x14ac:dyDescent="0.55000000000000004">
      <c r="A6653" t="s">
        <v>6796</v>
      </c>
      <c r="B6653" t="s">
        <v>264</v>
      </c>
      <c r="C6653" t="s">
        <v>27</v>
      </c>
      <c r="D6653" t="s">
        <v>131</v>
      </c>
      <c r="E6653" t="s">
        <v>15</v>
      </c>
      <c r="F6653" s="1">
        <v>42990</v>
      </c>
      <c r="G6653" s="1">
        <v>42997</v>
      </c>
      <c r="H6653">
        <v>530</v>
      </c>
      <c r="I6653" t="s">
        <v>22</v>
      </c>
      <c r="J6653" t="s">
        <v>17</v>
      </c>
      <c r="K6653">
        <v>550</v>
      </c>
      <c r="M6653">
        <f t="shared" si="1634"/>
        <v>-20</v>
      </c>
      <c r="N6653">
        <f t="shared" si="1635"/>
        <v>-3.7735849056603774</v>
      </c>
    </row>
    <row r="6654" spans="1:14" x14ac:dyDescent="0.55000000000000004">
      <c r="A6654" t="s">
        <v>6797</v>
      </c>
      <c r="B6654" t="s">
        <v>264</v>
      </c>
      <c r="C6654" t="s">
        <v>13</v>
      </c>
      <c r="D6654" t="s">
        <v>120</v>
      </c>
      <c r="E6654" t="s">
        <v>15</v>
      </c>
      <c r="F6654" s="1">
        <v>42990</v>
      </c>
      <c r="G6654" s="1">
        <v>43085</v>
      </c>
      <c r="H6654">
        <v>1066</v>
      </c>
      <c r="I6654" t="s">
        <v>22</v>
      </c>
      <c r="J6654" t="s">
        <v>17</v>
      </c>
      <c r="K6654">
        <v>1096</v>
      </c>
      <c r="M6654">
        <f t="shared" si="1634"/>
        <v>-30</v>
      </c>
      <c r="N6654">
        <f t="shared" si="1635"/>
        <v>-2.8142589118198873</v>
      </c>
    </row>
    <row r="6655" spans="1:14" x14ac:dyDescent="0.55000000000000004">
      <c r="A6655" t="s">
        <v>6798</v>
      </c>
      <c r="B6655" t="s">
        <v>264</v>
      </c>
      <c r="C6655" t="s">
        <v>24</v>
      </c>
      <c r="D6655" t="s">
        <v>14</v>
      </c>
      <c r="E6655" t="s">
        <v>15</v>
      </c>
      <c r="F6655" s="1">
        <v>42990</v>
      </c>
      <c r="G6655" s="1">
        <v>43087</v>
      </c>
      <c r="H6655">
        <v>64</v>
      </c>
      <c r="I6655" t="s">
        <v>22</v>
      </c>
      <c r="J6655" t="s">
        <v>25</v>
      </c>
      <c r="K6655">
        <v>55</v>
      </c>
      <c r="M6655">
        <f t="shared" si="1634"/>
        <v>9</v>
      </c>
      <c r="N6655">
        <f t="shared" si="1635"/>
        <v>14.0625</v>
      </c>
    </row>
    <row r="6656" spans="1:14" x14ac:dyDescent="0.55000000000000004">
      <c r="A6656" t="s">
        <v>6799</v>
      </c>
      <c r="B6656" t="s">
        <v>264</v>
      </c>
      <c r="C6656" t="s">
        <v>24</v>
      </c>
      <c r="D6656" t="s">
        <v>163</v>
      </c>
      <c r="E6656" t="s">
        <v>15</v>
      </c>
      <c r="F6656" s="1">
        <v>42990</v>
      </c>
      <c r="G6656" s="1">
        <v>43094</v>
      </c>
      <c r="H6656">
        <v>59</v>
      </c>
      <c r="I6656" t="s">
        <v>22</v>
      </c>
      <c r="J6656" t="s">
        <v>25</v>
      </c>
      <c r="K6656">
        <v>55</v>
      </c>
      <c r="M6656">
        <f t="shared" si="1634"/>
        <v>4</v>
      </c>
      <c r="N6656">
        <f t="shared" si="1635"/>
        <v>6.7796610169491522</v>
      </c>
    </row>
    <row r="6657" spans="1:14" x14ac:dyDescent="0.55000000000000004">
      <c r="A6657" t="s">
        <v>6800</v>
      </c>
      <c r="B6657" t="s">
        <v>106</v>
      </c>
      <c r="C6657" t="s">
        <v>13</v>
      </c>
      <c r="D6657" t="s">
        <v>160</v>
      </c>
      <c r="E6657" t="s">
        <v>15</v>
      </c>
      <c r="F6657" s="1">
        <v>42990</v>
      </c>
      <c r="G6657" s="1">
        <v>43069</v>
      </c>
      <c r="H6657">
        <v>1077</v>
      </c>
      <c r="I6657" t="s">
        <v>32</v>
      </c>
      <c r="J6657" t="s">
        <v>17</v>
      </c>
      <c r="K6657">
        <v>1096</v>
      </c>
      <c r="M6657">
        <f t="shared" si="1634"/>
        <v>-19</v>
      </c>
      <c r="N6657">
        <f t="shared" si="1635"/>
        <v>-1.7641597028783658</v>
      </c>
    </row>
    <row r="6658" spans="1:14" x14ac:dyDescent="0.55000000000000004">
      <c r="A6658" t="s">
        <v>6801</v>
      </c>
      <c r="B6658" t="s">
        <v>106</v>
      </c>
      <c r="C6658" t="s">
        <v>20</v>
      </c>
      <c r="D6658" t="s">
        <v>58</v>
      </c>
      <c r="E6658" t="s">
        <v>15</v>
      </c>
      <c r="F6658" s="1">
        <v>42990</v>
      </c>
      <c r="G6658" s="1">
        <v>43060</v>
      </c>
      <c r="H6658">
        <v>4999</v>
      </c>
      <c r="I6658" t="s">
        <v>32</v>
      </c>
      <c r="J6658" t="s">
        <v>17</v>
      </c>
      <c r="K6658">
        <v>4821</v>
      </c>
      <c r="M6658">
        <f t="shared" si="1634"/>
        <v>178</v>
      </c>
      <c r="N6658">
        <f t="shared" si="1635"/>
        <v>3.5607121424284855</v>
      </c>
    </row>
    <row r="6659" spans="1:14" x14ac:dyDescent="0.55000000000000004">
      <c r="A6659" t="s">
        <v>6802</v>
      </c>
      <c r="B6659" t="s">
        <v>127</v>
      </c>
      <c r="C6659" t="s">
        <v>24</v>
      </c>
      <c r="D6659" t="s">
        <v>315</v>
      </c>
      <c r="E6659" t="s">
        <v>15</v>
      </c>
      <c r="F6659" s="1">
        <v>42990</v>
      </c>
      <c r="G6659" s="1">
        <v>42999</v>
      </c>
      <c r="H6659">
        <v>72</v>
      </c>
      <c r="I6659" t="s">
        <v>22</v>
      </c>
      <c r="J6659" t="s">
        <v>25</v>
      </c>
      <c r="K6659">
        <v>55</v>
      </c>
      <c r="M6659">
        <f t="shared" si="1634"/>
        <v>17</v>
      </c>
      <c r="N6659">
        <f t="shared" si="1635"/>
        <v>23.611111111111111</v>
      </c>
    </row>
    <row r="6660" spans="1:14" x14ac:dyDescent="0.55000000000000004">
      <c r="A6660" t="s">
        <v>6803</v>
      </c>
      <c r="B6660" t="s">
        <v>60</v>
      </c>
      <c r="C6660" t="s">
        <v>57</v>
      </c>
      <c r="D6660" t="s">
        <v>167</v>
      </c>
      <c r="E6660" t="s">
        <v>15</v>
      </c>
      <c r="F6660" s="1">
        <v>42990</v>
      </c>
      <c r="G6660" s="1">
        <v>42998</v>
      </c>
      <c r="H6660">
        <v>4870</v>
      </c>
      <c r="I6660" t="s">
        <v>32</v>
      </c>
      <c r="J6660" t="s">
        <v>17</v>
      </c>
      <c r="K6660">
        <v>5482</v>
      </c>
      <c r="M6660">
        <f t="shared" si="1634"/>
        <v>-612</v>
      </c>
      <c r="N6660">
        <f t="shared" si="1635"/>
        <v>-12.566735112936344</v>
      </c>
    </row>
    <row r="6661" spans="1:14" x14ac:dyDescent="0.55000000000000004">
      <c r="A6661" t="s">
        <v>6804</v>
      </c>
      <c r="B6661" t="s">
        <v>108</v>
      </c>
      <c r="C6661" t="s">
        <v>13</v>
      </c>
      <c r="D6661" t="s">
        <v>252</v>
      </c>
      <c r="E6661" t="s">
        <v>55</v>
      </c>
      <c r="F6661" s="1">
        <v>42990</v>
      </c>
      <c r="G6661" s="1">
        <v>42998</v>
      </c>
      <c r="H6661">
        <v>0</v>
      </c>
      <c r="I6661" t="s">
        <v>75</v>
      </c>
      <c r="J6661" t="s">
        <v>17</v>
      </c>
      <c r="K6661">
        <v>1096</v>
      </c>
    </row>
    <row r="6662" spans="1:14" x14ac:dyDescent="0.55000000000000004">
      <c r="A6662" t="s">
        <v>6805</v>
      </c>
      <c r="B6662" t="s">
        <v>108</v>
      </c>
      <c r="C6662" t="s">
        <v>20</v>
      </c>
      <c r="D6662" t="s">
        <v>385</v>
      </c>
      <c r="E6662" t="s">
        <v>55</v>
      </c>
      <c r="F6662" s="1">
        <v>42990</v>
      </c>
      <c r="G6662" s="1">
        <v>43087</v>
      </c>
      <c r="H6662">
        <v>0</v>
      </c>
      <c r="I6662" t="s">
        <v>75</v>
      </c>
      <c r="J6662" t="s">
        <v>17</v>
      </c>
      <c r="K6662">
        <v>4821</v>
      </c>
    </row>
    <row r="6663" spans="1:14" x14ac:dyDescent="0.55000000000000004">
      <c r="A6663" t="s">
        <v>6806</v>
      </c>
      <c r="B6663" t="s">
        <v>70</v>
      </c>
      <c r="C6663" t="s">
        <v>24</v>
      </c>
      <c r="D6663" t="s">
        <v>124</v>
      </c>
      <c r="E6663" t="s">
        <v>15</v>
      </c>
      <c r="F6663" s="1">
        <v>42990</v>
      </c>
      <c r="G6663" s="1">
        <v>43004</v>
      </c>
      <c r="H6663">
        <v>54</v>
      </c>
      <c r="I6663" t="s">
        <v>16</v>
      </c>
      <c r="J6663" t="s">
        <v>25</v>
      </c>
      <c r="K6663">
        <v>55</v>
      </c>
      <c r="M6663">
        <f t="shared" ref="M6663:M6664" si="1636" xml:space="preserve"> H6663 - K6663</f>
        <v>-1</v>
      </c>
      <c r="N6663">
        <f t="shared" ref="N6663:N6664" si="1637" xml:space="preserve"> M6663 / H6663 * 100</f>
        <v>-1.8518518518518516</v>
      </c>
    </row>
    <row r="6664" spans="1:14" x14ac:dyDescent="0.55000000000000004">
      <c r="A6664" t="s">
        <v>6807</v>
      </c>
      <c r="B6664" t="s">
        <v>70</v>
      </c>
      <c r="C6664" t="s">
        <v>24</v>
      </c>
      <c r="D6664" t="s">
        <v>182</v>
      </c>
      <c r="E6664" t="s">
        <v>15</v>
      </c>
      <c r="F6664" s="1">
        <v>42990</v>
      </c>
      <c r="G6664" s="1">
        <v>43078</v>
      </c>
      <c r="H6664">
        <v>50</v>
      </c>
      <c r="I6664" t="s">
        <v>16</v>
      </c>
      <c r="J6664" t="s">
        <v>25</v>
      </c>
      <c r="K6664">
        <v>55</v>
      </c>
      <c r="M6664">
        <f t="shared" si="1636"/>
        <v>-5</v>
      </c>
      <c r="N6664">
        <f t="shared" si="1637"/>
        <v>-10</v>
      </c>
    </row>
    <row r="6665" spans="1:14" x14ac:dyDescent="0.55000000000000004">
      <c r="A6665" t="s">
        <v>6808</v>
      </c>
      <c r="B6665" t="s">
        <v>37</v>
      </c>
      <c r="C6665" t="s">
        <v>27</v>
      </c>
      <c r="D6665" t="s">
        <v>54</v>
      </c>
      <c r="E6665" t="s">
        <v>49</v>
      </c>
      <c r="F6665" s="1">
        <v>42990</v>
      </c>
      <c r="I6665" t="s">
        <v>39</v>
      </c>
      <c r="J6665" t="s">
        <v>17</v>
      </c>
      <c r="K6665">
        <v>550</v>
      </c>
    </row>
    <row r="6666" spans="1:14" x14ac:dyDescent="0.55000000000000004">
      <c r="A6666" t="s">
        <v>6809</v>
      </c>
      <c r="B6666" t="s">
        <v>37</v>
      </c>
      <c r="C6666" t="s">
        <v>13</v>
      </c>
      <c r="D6666" t="s">
        <v>90</v>
      </c>
      <c r="E6666" t="s">
        <v>49</v>
      </c>
      <c r="F6666" s="1">
        <v>42990</v>
      </c>
      <c r="I6666" t="s">
        <v>39</v>
      </c>
      <c r="J6666" t="s">
        <v>17</v>
      </c>
      <c r="K6666">
        <v>1096</v>
      </c>
    </row>
    <row r="6667" spans="1:14" x14ac:dyDescent="0.55000000000000004">
      <c r="A6667" t="s">
        <v>6810</v>
      </c>
      <c r="B6667" t="s">
        <v>37</v>
      </c>
      <c r="C6667" t="s">
        <v>24</v>
      </c>
      <c r="D6667" t="s">
        <v>104</v>
      </c>
      <c r="E6667" t="s">
        <v>55</v>
      </c>
      <c r="F6667" s="1">
        <v>42990</v>
      </c>
      <c r="G6667" s="1">
        <v>43040</v>
      </c>
      <c r="H6667">
        <v>0</v>
      </c>
      <c r="I6667" t="s">
        <v>39</v>
      </c>
      <c r="J6667" t="s">
        <v>25</v>
      </c>
      <c r="K6667">
        <v>55</v>
      </c>
    </row>
    <row r="6668" spans="1:14" x14ac:dyDescent="0.55000000000000004">
      <c r="A6668" t="s">
        <v>6811</v>
      </c>
      <c r="B6668" t="s">
        <v>83</v>
      </c>
      <c r="C6668" t="s">
        <v>48</v>
      </c>
      <c r="E6668" t="s">
        <v>49</v>
      </c>
      <c r="F6668" s="1">
        <v>42990</v>
      </c>
      <c r="I6668" t="s">
        <v>85</v>
      </c>
      <c r="J6668" t="s">
        <v>25</v>
      </c>
      <c r="K6668">
        <v>3393</v>
      </c>
    </row>
    <row r="6669" spans="1:14" x14ac:dyDescent="0.55000000000000004">
      <c r="A6669" t="s">
        <v>6812</v>
      </c>
      <c r="B6669" t="s">
        <v>83</v>
      </c>
      <c r="C6669" t="s">
        <v>57</v>
      </c>
      <c r="D6669" t="s">
        <v>252</v>
      </c>
      <c r="E6669" t="s">
        <v>55</v>
      </c>
      <c r="F6669" s="1">
        <v>42990</v>
      </c>
      <c r="G6669" s="1">
        <v>42993</v>
      </c>
      <c r="H6669">
        <v>0</v>
      </c>
      <c r="I6669" t="s">
        <v>85</v>
      </c>
      <c r="J6669" t="s">
        <v>17</v>
      </c>
      <c r="K6669">
        <v>5482</v>
      </c>
    </row>
    <row r="6670" spans="1:14" x14ac:dyDescent="0.55000000000000004">
      <c r="A6670" t="s">
        <v>6813</v>
      </c>
      <c r="B6670" t="s">
        <v>30</v>
      </c>
      <c r="C6670" t="s">
        <v>13</v>
      </c>
      <c r="D6670" t="s">
        <v>211</v>
      </c>
      <c r="E6670" t="s">
        <v>15</v>
      </c>
      <c r="F6670" s="1">
        <v>42990</v>
      </c>
      <c r="G6670" s="1">
        <v>43059</v>
      </c>
      <c r="H6670">
        <v>1029</v>
      </c>
      <c r="I6670" t="s">
        <v>32</v>
      </c>
      <c r="J6670" t="s">
        <v>17</v>
      </c>
      <c r="K6670">
        <v>1096</v>
      </c>
      <c r="M6670">
        <f t="shared" ref="M6670:M6671" si="1638" xml:space="preserve"> H6670 - K6670</f>
        <v>-67</v>
      </c>
      <c r="N6670">
        <f t="shared" ref="N6670:N6671" si="1639" xml:space="preserve"> M6670 / H6670 * 100</f>
        <v>-6.5111758989310013</v>
      </c>
    </row>
    <row r="6671" spans="1:14" x14ac:dyDescent="0.55000000000000004">
      <c r="A6671" t="s">
        <v>6814</v>
      </c>
      <c r="B6671" t="s">
        <v>34</v>
      </c>
      <c r="C6671" t="s">
        <v>27</v>
      </c>
      <c r="D6671" t="s">
        <v>14</v>
      </c>
      <c r="E6671" t="s">
        <v>15</v>
      </c>
      <c r="F6671" s="1">
        <v>42991</v>
      </c>
      <c r="G6671" s="1">
        <v>43064</v>
      </c>
      <c r="H6671">
        <v>629</v>
      </c>
      <c r="I6671" t="s">
        <v>16</v>
      </c>
      <c r="J6671" t="s">
        <v>17</v>
      </c>
      <c r="K6671">
        <v>550</v>
      </c>
      <c r="M6671">
        <f t="shared" si="1638"/>
        <v>79</v>
      </c>
      <c r="N6671">
        <f t="shared" si="1639"/>
        <v>12.559618441971383</v>
      </c>
    </row>
    <row r="6672" spans="1:14" x14ac:dyDescent="0.55000000000000004">
      <c r="A6672" t="s">
        <v>6815</v>
      </c>
      <c r="B6672" t="s">
        <v>129</v>
      </c>
      <c r="C6672" t="s">
        <v>13</v>
      </c>
      <c r="E6672" t="s">
        <v>49</v>
      </c>
      <c r="F6672" s="1">
        <v>42991</v>
      </c>
      <c r="I6672" t="s">
        <v>75</v>
      </c>
      <c r="J6672" t="s">
        <v>17</v>
      </c>
      <c r="K6672">
        <v>1096</v>
      </c>
    </row>
    <row r="6673" spans="1:14" x14ac:dyDescent="0.55000000000000004">
      <c r="A6673" t="s">
        <v>6816</v>
      </c>
      <c r="B6673" t="s">
        <v>129</v>
      </c>
      <c r="C6673" t="s">
        <v>27</v>
      </c>
      <c r="D6673" t="s">
        <v>530</v>
      </c>
      <c r="E6673" t="s">
        <v>15</v>
      </c>
      <c r="F6673" s="1">
        <v>42991</v>
      </c>
      <c r="G6673" s="1">
        <v>43002</v>
      </c>
      <c r="H6673">
        <v>600</v>
      </c>
      <c r="I6673" t="s">
        <v>75</v>
      </c>
      <c r="J6673" t="s">
        <v>17</v>
      </c>
      <c r="K6673">
        <v>550</v>
      </c>
      <c r="M6673">
        <f xml:space="preserve"> H6673 - K6673</f>
        <v>50</v>
      </c>
      <c r="N6673">
        <f xml:space="preserve"> M6673 / H6673 * 100</f>
        <v>8.3333333333333321</v>
      </c>
    </row>
    <row r="6674" spans="1:14" x14ac:dyDescent="0.55000000000000004">
      <c r="A6674" t="s">
        <v>6817</v>
      </c>
      <c r="B6674" t="s">
        <v>176</v>
      </c>
      <c r="C6674" t="s">
        <v>27</v>
      </c>
      <c r="D6674" t="s">
        <v>211</v>
      </c>
      <c r="E6674" t="s">
        <v>55</v>
      </c>
      <c r="F6674" s="1">
        <v>42991</v>
      </c>
      <c r="G6674" s="1">
        <v>43042</v>
      </c>
      <c r="H6674">
        <v>0</v>
      </c>
      <c r="I6674" t="s">
        <v>85</v>
      </c>
      <c r="J6674" t="s">
        <v>17</v>
      </c>
      <c r="K6674">
        <v>550</v>
      </c>
    </row>
    <row r="6675" spans="1:14" x14ac:dyDescent="0.55000000000000004">
      <c r="A6675" t="s">
        <v>6818</v>
      </c>
      <c r="B6675" t="s">
        <v>176</v>
      </c>
      <c r="C6675" t="s">
        <v>20</v>
      </c>
      <c r="D6675" t="s">
        <v>191</v>
      </c>
      <c r="E6675" t="s">
        <v>15</v>
      </c>
      <c r="F6675" s="1">
        <v>42991</v>
      </c>
      <c r="G6675" s="1">
        <v>42996</v>
      </c>
      <c r="H6675">
        <v>4535</v>
      </c>
      <c r="I6675" t="s">
        <v>85</v>
      </c>
      <c r="J6675" t="s">
        <v>17</v>
      </c>
      <c r="K6675">
        <v>4821</v>
      </c>
      <c r="M6675">
        <f xml:space="preserve"> H6675 - K6675</f>
        <v>-286</v>
      </c>
      <c r="N6675">
        <f xml:space="preserve"> M6675 / H6675 * 100</f>
        <v>-6.3065049614112452</v>
      </c>
    </row>
    <row r="6676" spans="1:14" x14ac:dyDescent="0.55000000000000004">
      <c r="A6676" t="s">
        <v>6819</v>
      </c>
      <c r="B6676" t="s">
        <v>73</v>
      </c>
      <c r="C6676" t="s">
        <v>20</v>
      </c>
      <c r="E6676" t="s">
        <v>49</v>
      </c>
      <c r="F6676" s="1">
        <v>42991</v>
      </c>
      <c r="I6676" t="s">
        <v>75</v>
      </c>
      <c r="J6676" t="s">
        <v>17</v>
      </c>
      <c r="K6676">
        <v>4821</v>
      </c>
    </row>
    <row r="6677" spans="1:14" x14ac:dyDescent="0.55000000000000004">
      <c r="A6677" t="s">
        <v>6820</v>
      </c>
      <c r="B6677" t="s">
        <v>153</v>
      </c>
      <c r="C6677" t="s">
        <v>48</v>
      </c>
      <c r="D6677" t="s">
        <v>189</v>
      </c>
      <c r="E6677" t="s">
        <v>55</v>
      </c>
      <c r="F6677" s="1">
        <v>42991</v>
      </c>
      <c r="G6677" s="1">
        <v>43068</v>
      </c>
      <c r="H6677">
        <v>0</v>
      </c>
      <c r="I6677" t="s">
        <v>75</v>
      </c>
      <c r="J6677" t="s">
        <v>25</v>
      </c>
      <c r="K6677">
        <v>3393</v>
      </c>
    </row>
    <row r="6678" spans="1:14" x14ac:dyDescent="0.55000000000000004">
      <c r="A6678" t="s">
        <v>6821</v>
      </c>
      <c r="B6678" t="s">
        <v>77</v>
      </c>
      <c r="C6678" t="s">
        <v>24</v>
      </c>
      <c r="D6678" t="s">
        <v>186</v>
      </c>
      <c r="E6678" t="s">
        <v>55</v>
      </c>
      <c r="F6678" s="1">
        <v>42991</v>
      </c>
      <c r="G6678" s="1">
        <v>42997</v>
      </c>
      <c r="H6678">
        <v>0</v>
      </c>
      <c r="I6678" t="s">
        <v>39</v>
      </c>
      <c r="J6678" t="s">
        <v>25</v>
      </c>
      <c r="K6678">
        <v>55</v>
      </c>
    </row>
    <row r="6679" spans="1:14" x14ac:dyDescent="0.55000000000000004">
      <c r="A6679" t="s">
        <v>6822</v>
      </c>
      <c r="B6679" t="s">
        <v>53</v>
      </c>
      <c r="C6679" t="s">
        <v>20</v>
      </c>
      <c r="D6679" t="s">
        <v>131</v>
      </c>
      <c r="E6679" t="s">
        <v>15</v>
      </c>
      <c r="F6679" s="1">
        <v>42991</v>
      </c>
      <c r="G6679" s="1">
        <v>43007</v>
      </c>
      <c r="H6679">
        <v>4805</v>
      </c>
      <c r="I6679" t="s">
        <v>22</v>
      </c>
      <c r="J6679" t="s">
        <v>17</v>
      </c>
      <c r="K6679">
        <v>4821</v>
      </c>
      <c r="M6679">
        <f xml:space="preserve"> H6679 - K6679</f>
        <v>-16</v>
      </c>
      <c r="N6679">
        <f xml:space="preserve"> M6679 / H6679 * 100</f>
        <v>-0.33298647242455776</v>
      </c>
    </row>
    <row r="6680" spans="1:14" x14ac:dyDescent="0.55000000000000004">
      <c r="A6680" t="s">
        <v>6823</v>
      </c>
      <c r="B6680" t="s">
        <v>89</v>
      </c>
      <c r="C6680" t="s">
        <v>20</v>
      </c>
      <c r="D6680" t="s">
        <v>167</v>
      </c>
      <c r="E6680" t="s">
        <v>55</v>
      </c>
      <c r="F6680" s="1">
        <v>42991</v>
      </c>
      <c r="G6680" s="1">
        <v>43056</v>
      </c>
      <c r="H6680">
        <v>0</v>
      </c>
      <c r="I6680" t="s">
        <v>32</v>
      </c>
      <c r="J6680" t="s">
        <v>17</v>
      </c>
      <c r="K6680">
        <v>4821</v>
      </c>
    </row>
    <row r="6681" spans="1:14" x14ac:dyDescent="0.55000000000000004">
      <c r="A6681" t="s">
        <v>6824</v>
      </c>
      <c r="B6681" t="s">
        <v>106</v>
      </c>
      <c r="C6681" t="s">
        <v>57</v>
      </c>
      <c r="D6681" t="s">
        <v>97</v>
      </c>
      <c r="E6681" t="s">
        <v>15</v>
      </c>
      <c r="F6681" s="1">
        <v>42991</v>
      </c>
      <c r="G6681" s="1">
        <v>43081</v>
      </c>
      <c r="H6681">
        <v>5158</v>
      </c>
      <c r="I6681" t="s">
        <v>32</v>
      </c>
      <c r="J6681" t="s">
        <v>17</v>
      </c>
      <c r="K6681">
        <v>5482</v>
      </c>
      <c r="M6681">
        <f t="shared" ref="M6681:M6687" si="1640" xml:space="preserve"> H6681 - K6681</f>
        <v>-324</v>
      </c>
      <c r="N6681">
        <f t="shared" ref="N6681:N6687" si="1641" xml:space="preserve"> M6681 / H6681 * 100</f>
        <v>-6.2815044590926714</v>
      </c>
    </row>
    <row r="6682" spans="1:14" x14ac:dyDescent="0.55000000000000004">
      <c r="A6682" t="s">
        <v>6825</v>
      </c>
      <c r="B6682" t="s">
        <v>127</v>
      </c>
      <c r="C6682" t="s">
        <v>27</v>
      </c>
      <c r="D6682" t="s">
        <v>14</v>
      </c>
      <c r="E6682" t="s">
        <v>15</v>
      </c>
      <c r="F6682" s="1">
        <v>42991</v>
      </c>
      <c r="G6682" s="1">
        <v>43060</v>
      </c>
      <c r="H6682">
        <v>477</v>
      </c>
      <c r="I6682" t="s">
        <v>22</v>
      </c>
      <c r="J6682" t="s">
        <v>17</v>
      </c>
      <c r="K6682">
        <v>550</v>
      </c>
      <c r="M6682">
        <f t="shared" si="1640"/>
        <v>-73</v>
      </c>
      <c r="N6682">
        <f t="shared" si="1641"/>
        <v>-15.30398322851153</v>
      </c>
    </row>
    <row r="6683" spans="1:14" x14ac:dyDescent="0.55000000000000004">
      <c r="A6683" t="s">
        <v>6826</v>
      </c>
      <c r="B6683" t="s">
        <v>60</v>
      </c>
      <c r="C6683" t="s">
        <v>57</v>
      </c>
      <c r="D6683" t="s">
        <v>196</v>
      </c>
      <c r="E6683" t="s">
        <v>15</v>
      </c>
      <c r="F6683" s="1">
        <v>42991</v>
      </c>
      <c r="G6683" s="1">
        <v>43055</v>
      </c>
      <c r="H6683">
        <v>4972</v>
      </c>
      <c r="I6683" t="s">
        <v>32</v>
      </c>
      <c r="J6683" t="s">
        <v>17</v>
      </c>
      <c r="K6683">
        <v>5482</v>
      </c>
      <c r="M6683">
        <f t="shared" si="1640"/>
        <v>-510</v>
      </c>
      <c r="N6683">
        <f t="shared" si="1641"/>
        <v>-10.257441673370877</v>
      </c>
    </row>
    <row r="6684" spans="1:14" x14ac:dyDescent="0.55000000000000004">
      <c r="A6684" t="s">
        <v>6827</v>
      </c>
      <c r="B6684" t="s">
        <v>44</v>
      </c>
      <c r="C6684" t="s">
        <v>48</v>
      </c>
      <c r="D6684" t="s">
        <v>71</v>
      </c>
      <c r="E6684" t="s">
        <v>15</v>
      </c>
      <c r="F6684" s="1">
        <v>42991</v>
      </c>
      <c r="G6684" s="1">
        <v>43069</v>
      </c>
      <c r="H6684">
        <v>3902</v>
      </c>
      <c r="I6684" t="s">
        <v>22</v>
      </c>
      <c r="J6684" t="s">
        <v>25</v>
      </c>
      <c r="K6684">
        <v>3393</v>
      </c>
      <c r="M6684">
        <f t="shared" si="1640"/>
        <v>509</v>
      </c>
      <c r="N6684">
        <f t="shared" si="1641"/>
        <v>13.044592516658124</v>
      </c>
    </row>
    <row r="6685" spans="1:14" x14ac:dyDescent="0.55000000000000004">
      <c r="A6685" t="s">
        <v>6828</v>
      </c>
      <c r="B6685" t="s">
        <v>108</v>
      </c>
      <c r="C6685" t="s">
        <v>13</v>
      </c>
      <c r="D6685" t="s">
        <v>227</v>
      </c>
      <c r="E6685" t="s">
        <v>15</v>
      </c>
      <c r="F6685" s="1">
        <v>42991</v>
      </c>
      <c r="G6685" s="1">
        <v>43083</v>
      </c>
      <c r="H6685">
        <v>1176</v>
      </c>
      <c r="I6685" t="s">
        <v>75</v>
      </c>
      <c r="J6685" t="s">
        <v>17</v>
      </c>
      <c r="K6685">
        <v>1096</v>
      </c>
      <c r="M6685">
        <f t="shared" si="1640"/>
        <v>80</v>
      </c>
      <c r="N6685">
        <f t="shared" si="1641"/>
        <v>6.8027210884353746</v>
      </c>
    </row>
    <row r="6686" spans="1:14" x14ac:dyDescent="0.55000000000000004">
      <c r="A6686" t="s">
        <v>6829</v>
      </c>
      <c r="B6686" t="s">
        <v>108</v>
      </c>
      <c r="C6686" t="s">
        <v>20</v>
      </c>
      <c r="D6686" t="s">
        <v>290</v>
      </c>
      <c r="E6686" t="s">
        <v>15</v>
      </c>
      <c r="F6686" s="1">
        <v>42991</v>
      </c>
      <c r="G6686" s="1">
        <v>43083</v>
      </c>
      <c r="H6686">
        <v>4140</v>
      </c>
      <c r="I6686" t="s">
        <v>75</v>
      </c>
      <c r="J6686" t="s">
        <v>17</v>
      </c>
      <c r="K6686">
        <v>4821</v>
      </c>
      <c r="M6686">
        <f t="shared" si="1640"/>
        <v>-681</v>
      </c>
      <c r="N6686">
        <f t="shared" si="1641"/>
        <v>-16.44927536231884</v>
      </c>
    </row>
    <row r="6687" spans="1:14" x14ac:dyDescent="0.55000000000000004">
      <c r="A6687" t="s">
        <v>6830</v>
      </c>
      <c r="B6687" t="s">
        <v>66</v>
      </c>
      <c r="C6687" t="s">
        <v>24</v>
      </c>
      <c r="D6687" t="s">
        <v>133</v>
      </c>
      <c r="E6687" t="s">
        <v>15</v>
      </c>
      <c r="F6687" s="1">
        <v>42991</v>
      </c>
      <c r="G6687" s="1">
        <v>43069</v>
      </c>
      <c r="H6687">
        <v>54</v>
      </c>
      <c r="I6687" t="s">
        <v>39</v>
      </c>
      <c r="J6687" t="s">
        <v>25</v>
      </c>
      <c r="K6687">
        <v>55</v>
      </c>
      <c r="M6687">
        <f t="shared" si="1640"/>
        <v>-1</v>
      </c>
      <c r="N6687">
        <f t="shared" si="1641"/>
        <v>-1.8518518518518516</v>
      </c>
    </row>
    <row r="6688" spans="1:14" x14ac:dyDescent="0.55000000000000004">
      <c r="A6688" t="s">
        <v>6831</v>
      </c>
      <c r="B6688" t="s">
        <v>37</v>
      </c>
      <c r="C6688" t="s">
        <v>24</v>
      </c>
      <c r="E6688" t="s">
        <v>49</v>
      </c>
      <c r="F6688" s="1">
        <v>42991</v>
      </c>
      <c r="I6688" t="s">
        <v>39</v>
      </c>
      <c r="J6688" t="s">
        <v>25</v>
      </c>
      <c r="K6688">
        <v>55</v>
      </c>
    </row>
    <row r="6689" spans="1:14" x14ac:dyDescent="0.55000000000000004">
      <c r="A6689" t="s">
        <v>6832</v>
      </c>
      <c r="B6689" t="s">
        <v>37</v>
      </c>
      <c r="C6689" t="s">
        <v>24</v>
      </c>
      <c r="D6689" t="s">
        <v>186</v>
      </c>
      <c r="E6689" t="s">
        <v>15</v>
      </c>
      <c r="F6689" s="1">
        <v>42991</v>
      </c>
      <c r="G6689" s="1">
        <v>43068</v>
      </c>
      <c r="H6689">
        <v>51</v>
      </c>
      <c r="I6689" t="s">
        <v>39</v>
      </c>
      <c r="J6689" t="s">
        <v>25</v>
      </c>
      <c r="K6689">
        <v>55</v>
      </c>
      <c r="M6689">
        <f t="shared" ref="M6689:M6693" si="1642" xml:space="preserve"> H6689 - K6689</f>
        <v>-4</v>
      </c>
      <c r="N6689">
        <f t="shared" ref="N6689:N6693" si="1643" xml:space="preserve"> M6689 / H6689 * 100</f>
        <v>-7.8431372549019605</v>
      </c>
    </row>
    <row r="6690" spans="1:14" x14ac:dyDescent="0.55000000000000004">
      <c r="A6690" t="s">
        <v>6833</v>
      </c>
      <c r="B6690" t="s">
        <v>30</v>
      </c>
      <c r="C6690" t="s">
        <v>27</v>
      </c>
      <c r="D6690" t="s">
        <v>97</v>
      </c>
      <c r="E6690" t="s">
        <v>15</v>
      </c>
      <c r="F6690" s="1">
        <v>42991</v>
      </c>
      <c r="G6690" s="1">
        <v>42999</v>
      </c>
      <c r="H6690">
        <v>518</v>
      </c>
      <c r="I6690" t="s">
        <v>32</v>
      </c>
      <c r="J6690" t="s">
        <v>17</v>
      </c>
      <c r="K6690">
        <v>550</v>
      </c>
      <c r="M6690">
        <f t="shared" si="1642"/>
        <v>-32</v>
      </c>
      <c r="N6690">
        <f t="shared" si="1643"/>
        <v>-6.1776061776061777</v>
      </c>
    </row>
    <row r="6691" spans="1:14" x14ac:dyDescent="0.55000000000000004">
      <c r="A6691" t="s">
        <v>6834</v>
      </c>
      <c r="B6691" t="s">
        <v>30</v>
      </c>
      <c r="C6691" t="s">
        <v>27</v>
      </c>
      <c r="D6691" t="s">
        <v>61</v>
      </c>
      <c r="E6691" t="s">
        <v>15</v>
      </c>
      <c r="F6691" s="1">
        <v>42991</v>
      </c>
      <c r="G6691" s="1">
        <v>43075</v>
      </c>
      <c r="H6691">
        <v>505</v>
      </c>
      <c r="I6691" t="s">
        <v>32</v>
      </c>
      <c r="J6691" t="s">
        <v>17</v>
      </c>
      <c r="K6691">
        <v>550</v>
      </c>
      <c r="M6691">
        <f t="shared" si="1642"/>
        <v>-45</v>
      </c>
      <c r="N6691">
        <f t="shared" si="1643"/>
        <v>-8.9108910891089099</v>
      </c>
    </row>
    <row r="6692" spans="1:14" x14ac:dyDescent="0.55000000000000004">
      <c r="A6692" t="s">
        <v>6835</v>
      </c>
      <c r="B6692" t="s">
        <v>34</v>
      </c>
      <c r="C6692" t="s">
        <v>57</v>
      </c>
      <c r="D6692" t="s">
        <v>122</v>
      </c>
      <c r="E6692" t="s">
        <v>15</v>
      </c>
      <c r="F6692" s="1">
        <v>42992</v>
      </c>
      <c r="G6692" s="1">
        <v>42996</v>
      </c>
      <c r="H6692">
        <v>5421</v>
      </c>
      <c r="I6692" t="s">
        <v>16</v>
      </c>
      <c r="J6692" t="s">
        <v>17</v>
      </c>
      <c r="K6692">
        <v>5482</v>
      </c>
      <c r="M6692">
        <f t="shared" si="1642"/>
        <v>-61</v>
      </c>
      <c r="N6692">
        <f t="shared" si="1643"/>
        <v>-1.1252536432392548</v>
      </c>
    </row>
    <row r="6693" spans="1:14" x14ac:dyDescent="0.55000000000000004">
      <c r="A6693" t="s">
        <v>6836</v>
      </c>
      <c r="B6693" t="s">
        <v>129</v>
      </c>
      <c r="C6693" t="s">
        <v>20</v>
      </c>
      <c r="D6693" t="s">
        <v>167</v>
      </c>
      <c r="E6693" t="s">
        <v>15</v>
      </c>
      <c r="F6693" s="1">
        <v>42992</v>
      </c>
      <c r="G6693" s="1">
        <v>43062</v>
      </c>
      <c r="H6693">
        <v>3822</v>
      </c>
      <c r="I6693" t="s">
        <v>75</v>
      </c>
      <c r="J6693" t="s">
        <v>17</v>
      </c>
      <c r="K6693">
        <v>4821</v>
      </c>
      <c r="M6693">
        <f t="shared" si="1642"/>
        <v>-999</v>
      </c>
      <c r="N6693">
        <f t="shared" si="1643"/>
        <v>-26.138147566718995</v>
      </c>
    </row>
    <row r="6694" spans="1:14" x14ac:dyDescent="0.55000000000000004">
      <c r="A6694" t="s">
        <v>6837</v>
      </c>
      <c r="B6694" t="s">
        <v>19</v>
      </c>
      <c r="C6694" t="s">
        <v>20</v>
      </c>
      <c r="D6694" t="s">
        <v>131</v>
      </c>
      <c r="E6694" t="s">
        <v>55</v>
      </c>
      <c r="F6694" s="1">
        <v>42992</v>
      </c>
      <c r="G6694" s="1">
        <v>43059</v>
      </c>
      <c r="H6694">
        <v>0</v>
      </c>
      <c r="I6694" t="s">
        <v>22</v>
      </c>
      <c r="J6694" t="s">
        <v>17</v>
      </c>
      <c r="K6694">
        <v>4821</v>
      </c>
    </row>
    <row r="6695" spans="1:14" x14ac:dyDescent="0.55000000000000004">
      <c r="A6695" t="s">
        <v>6838</v>
      </c>
      <c r="B6695" t="s">
        <v>153</v>
      </c>
      <c r="C6695" t="s">
        <v>48</v>
      </c>
      <c r="D6695" t="s">
        <v>189</v>
      </c>
      <c r="E6695" t="s">
        <v>15</v>
      </c>
      <c r="F6695" s="1">
        <v>42992</v>
      </c>
      <c r="G6695" s="1">
        <v>43086</v>
      </c>
      <c r="H6695">
        <v>3331</v>
      </c>
      <c r="I6695" t="s">
        <v>75</v>
      </c>
      <c r="J6695" t="s">
        <v>25</v>
      </c>
      <c r="K6695">
        <v>3393</v>
      </c>
      <c r="M6695">
        <f xml:space="preserve"> H6695 - K6695</f>
        <v>-62</v>
      </c>
      <c r="N6695">
        <f xml:space="preserve"> M6695 / H6695 * 100</f>
        <v>-1.8613029120384268</v>
      </c>
    </row>
    <row r="6696" spans="1:14" x14ac:dyDescent="0.55000000000000004">
      <c r="A6696" t="s">
        <v>6839</v>
      </c>
      <c r="B6696" t="s">
        <v>63</v>
      </c>
      <c r="C6696" t="s">
        <v>24</v>
      </c>
      <c r="D6696" t="s">
        <v>90</v>
      </c>
      <c r="E6696" t="s">
        <v>55</v>
      </c>
      <c r="F6696" s="1">
        <v>42992</v>
      </c>
      <c r="G6696" s="1">
        <v>43066</v>
      </c>
      <c r="H6696">
        <v>0</v>
      </c>
      <c r="I6696" t="s">
        <v>39</v>
      </c>
      <c r="J6696" t="s">
        <v>25</v>
      </c>
      <c r="K6696">
        <v>55</v>
      </c>
    </row>
    <row r="6697" spans="1:14" x14ac:dyDescent="0.55000000000000004">
      <c r="A6697" t="s">
        <v>6840</v>
      </c>
      <c r="B6697" t="s">
        <v>47</v>
      </c>
      <c r="C6697" t="s">
        <v>27</v>
      </c>
      <c r="D6697" t="s">
        <v>567</v>
      </c>
      <c r="E6697" t="s">
        <v>15</v>
      </c>
      <c r="F6697" s="1">
        <v>42992</v>
      </c>
      <c r="G6697" s="1">
        <v>43089</v>
      </c>
      <c r="H6697">
        <v>504</v>
      </c>
      <c r="I6697" t="s">
        <v>32</v>
      </c>
      <c r="J6697" t="s">
        <v>17</v>
      </c>
      <c r="K6697">
        <v>550</v>
      </c>
      <c r="M6697">
        <f t="shared" ref="M6697:M6701" si="1644" xml:space="preserve"> H6697 - K6697</f>
        <v>-46</v>
      </c>
      <c r="N6697">
        <f t="shared" ref="N6697:N6701" si="1645" xml:space="preserve"> M6697 / H6697 * 100</f>
        <v>-9.1269841269841265</v>
      </c>
    </row>
    <row r="6698" spans="1:14" x14ac:dyDescent="0.55000000000000004">
      <c r="A6698" t="s">
        <v>6841</v>
      </c>
      <c r="B6698" t="s">
        <v>47</v>
      </c>
      <c r="C6698" t="s">
        <v>13</v>
      </c>
      <c r="D6698" t="s">
        <v>135</v>
      </c>
      <c r="E6698" t="s">
        <v>15</v>
      </c>
      <c r="F6698" s="1">
        <v>42992</v>
      </c>
      <c r="G6698" s="1">
        <v>43079</v>
      </c>
      <c r="H6698">
        <v>1117</v>
      </c>
      <c r="I6698" t="s">
        <v>32</v>
      </c>
      <c r="J6698" t="s">
        <v>17</v>
      </c>
      <c r="K6698">
        <v>1096</v>
      </c>
      <c r="M6698">
        <f t="shared" si="1644"/>
        <v>21</v>
      </c>
      <c r="N6698">
        <f t="shared" si="1645"/>
        <v>1.8800358102059087</v>
      </c>
    </row>
    <row r="6699" spans="1:14" x14ac:dyDescent="0.55000000000000004">
      <c r="A6699" t="s">
        <v>6842</v>
      </c>
      <c r="B6699" t="s">
        <v>47</v>
      </c>
      <c r="C6699" t="s">
        <v>20</v>
      </c>
      <c r="D6699" t="s">
        <v>196</v>
      </c>
      <c r="E6699" t="s">
        <v>15</v>
      </c>
      <c r="F6699" s="1">
        <v>42992</v>
      </c>
      <c r="G6699" s="1">
        <v>43076</v>
      </c>
      <c r="H6699">
        <v>5230</v>
      </c>
      <c r="I6699" t="s">
        <v>32</v>
      </c>
      <c r="J6699" t="s">
        <v>17</v>
      </c>
      <c r="K6699">
        <v>4821</v>
      </c>
      <c r="M6699">
        <f t="shared" si="1644"/>
        <v>409</v>
      </c>
      <c r="N6699">
        <f t="shared" si="1645"/>
        <v>7.820267686424474</v>
      </c>
    </row>
    <row r="6700" spans="1:14" x14ac:dyDescent="0.55000000000000004">
      <c r="A6700" t="s">
        <v>6843</v>
      </c>
      <c r="B6700" t="s">
        <v>89</v>
      </c>
      <c r="C6700" t="s">
        <v>20</v>
      </c>
      <c r="D6700" t="s">
        <v>80</v>
      </c>
      <c r="E6700" t="s">
        <v>15</v>
      </c>
      <c r="F6700" s="1">
        <v>42992</v>
      </c>
      <c r="G6700" s="1">
        <v>42994</v>
      </c>
      <c r="H6700">
        <v>4844</v>
      </c>
      <c r="I6700" t="s">
        <v>32</v>
      </c>
      <c r="J6700" t="s">
        <v>17</v>
      </c>
      <c r="K6700">
        <v>4821</v>
      </c>
      <c r="M6700">
        <f t="shared" si="1644"/>
        <v>23</v>
      </c>
      <c r="N6700">
        <f t="shared" si="1645"/>
        <v>0.47481420313790257</v>
      </c>
    </row>
    <row r="6701" spans="1:14" x14ac:dyDescent="0.55000000000000004">
      <c r="A6701" t="s">
        <v>6844</v>
      </c>
      <c r="B6701" t="s">
        <v>89</v>
      </c>
      <c r="C6701" t="s">
        <v>48</v>
      </c>
      <c r="D6701" t="s">
        <v>97</v>
      </c>
      <c r="E6701" t="s">
        <v>15</v>
      </c>
      <c r="F6701" s="1">
        <v>42992</v>
      </c>
      <c r="G6701" s="1">
        <v>43001</v>
      </c>
      <c r="H6701">
        <v>3596</v>
      </c>
      <c r="I6701" t="s">
        <v>32</v>
      </c>
      <c r="J6701" t="s">
        <v>25</v>
      </c>
      <c r="K6701">
        <v>3393</v>
      </c>
      <c r="M6701">
        <f t="shared" si="1644"/>
        <v>203</v>
      </c>
      <c r="N6701">
        <f t="shared" si="1645"/>
        <v>5.6451612903225801</v>
      </c>
    </row>
    <row r="6702" spans="1:14" x14ac:dyDescent="0.55000000000000004">
      <c r="A6702" t="s">
        <v>6845</v>
      </c>
      <c r="B6702" t="s">
        <v>106</v>
      </c>
      <c r="C6702" t="s">
        <v>20</v>
      </c>
      <c r="D6702" t="s">
        <v>135</v>
      </c>
      <c r="E6702" t="s">
        <v>55</v>
      </c>
      <c r="F6702" s="1">
        <v>42992</v>
      </c>
      <c r="G6702" s="1">
        <v>43008</v>
      </c>
      <c r="H6702">
        <v>0</v>
      </c>
      <c r="I6702" t="s">
        <v>32</v>
      </c>
      <c r="J6702" t="s">
        <v>17</v>
      </c>
      <c r="K6702">
        <v>4821</v>
      </c>
    </row>
    <row r="6703" spans="1:14" x14ac:dyDescent="0.55000000000000004">
      <c r="A6703" t="s">
        <v>6846</v>
      </c>
      <c r="B6703" t="s">
        <v>106</v>
      </c>
      <c r="C6703" t="s">
        <v>20</v>
      </c>
      <c r="D6703" t="s">
        <v>68</v>
      </c>
      <c r="E6703" t="s">
        <v>15</v>
      </c>
      <c r="F6703" s="1">
        <v>42992</v>
      </c>
      <c r="G6703" s="1">
        <v>43040</v>
      </c>
      <c r="H6703">
        <v>4593</v>
      </c>
      <c r="I6703" t="s">
        <v>32</v>
      </c>
      <c r="J6703" t="s">
        <v>17</v>
      </c>
      <c r="K6703">
        <v>4821</v>
      </c>
      <c r="M6703">
        <f t="shared" ref="M6703:M6706" si="1646" xml:space="preserve"> H6703 - K6703</f>
        <v>-228</v>
      </c>
      <c r="N6703">
        <f t="shared" ref="N6703:N6706" si="1647" xml:space="preserve"> M6703 / H6703 * 100</f>
        <v>-4.9640757674722407</v>
      </c>
    </row>
    <row r="6704" spans="1:14" x14ac:dyDescent="0.55000000000000004">
      <c r="A6704" t="s">
        <v>6847</v>
      </c>
      <c r="B6704" t="s">
        <v>144</v>
      </c>
      <c r="C6704" t="s">
        <v>27</v>
      </c>
      <c r="D6704" t="s">
        <v>102</v>
      </c>
      <c r="E6704" t="s">
        <v>15</v>
      </c>
      <c r="F6704" s="1">
        <v>42992</v>
      </c>
      <c r="G6704" s="1">
        <v>43081</v>
      </c>
      <c r="H6704">
        <v>545</v>
      </c>
      <c r="I6704" t="s">
        <v>16</v>
      </c>
      <c r="J6704" t="s">
        <v>17</v>
      </c>
      <c r="K6704">
        <v>550</v>
      </c>
      <c r="M6704">
        <f t="shared" si="1646"/>
        <v>-5</v>
      </c>
      <c r="N6704">
        <f t="shared" si="1647"/>
        <v>-0.91743119266055051</v>
      </c>
    </row>
    <row r="6705" spans="1:14" x14ac:dyDescent="0.55000000000000004">
      <c r="A6705" t="s">
        <v>6848</v>
      </c>
      <c r="B6705" t="s">
        <v>144</v>
      </c>
      <c r="C6705" t="s">
        <v>48</v>
      </c>
      <c r="D6705" t="s">
        <v>163</v>
      </c>
      <c r="E6705" t="s">
        <v>15</v>
      </c>
      <c r="F6705" s="1">
        <v>42992</v>
      </c>
      <c r="G6705" s="1">
        <v>43047</v>
      </c>
      <c r="H6705">
        <v>3362</v>
      </c>
      <c r="I6705" t="s">
        <v>16</v>
      </c>
      <c r="J6705" t="s">
        <v>25</v>
      </c>
      <c r="K6705">
        <v>3393</v>
      </c>
      <c r="M6705">
        <f t="shared" si="1646"/>
        <v>-31</v>
      </c>
      <c r="N6705">
        <f t="shared" si="1647"/>
        <v>-0.92207019631171916</v>
      </c>
    </row>
    <row r="6706" spans="1:14" x14ac:dyDescent="0.55000000000000004">
      <c r="A6706" t="s">
        <v>6849</v>
      </c>
      <c r="B6706" t="s">
        <v>127</v>
      </c>
      <c r="C6706" t="s">
        <v>13</v>
      </c>
      <c r="D6706" t="s">
        <v>51</v>
      </c>
      <c r="E6706" t="s">
        <v>15</v>
      </c>
      <c r="F6706" s="1">
        <v>42992</v>
      </c>
      <c r="G6706" s="1">
        <v>43083</v>
      </c>
      <c r="H6706">
        <v>1086</v>
      </c>
      <c r="I6706" t="s">
        <v>22</v>
      </c>
      <c r="J6706" t="s">
        <v>17</v>
      </c>
      <c r="K6706">
        <v>1096</v>
      </c>
      <c r="M6706">
        <f t="shared" si="1646"/>
        <v>-10</v>
      </c>
      <c r="N6706">
        <f t="shared" si="1647"/>
        <v>-0.92081031307550654</v>
      </c>
    </row>
    <row r="6707" spans="1:14" x14ac:dyDescent="0.55000000000000004">
      <c r="A6707" t="s">
        <v>6850</v>
      </c>
      <c r="B6707" t="s">
        <v>60</v>
      </c>
      <c r="C6707" t="s">
        <v>57</v>
      </c>
      <c r="E6707" t="s">
        <v>49</v>
      </c>
      <c r="F6707" s="1">
        <v>42992</v>
      </c>
      <c r="I6707" t="s">
        <v>32</v>
      </c>
      <c r="J6707" t="s">
        <v>17</v>
      </c>
      <c r="K6707">
        <v>5482</v>
      </c>
    </row>
    <row r="6708" spans="1:14" x14ac:dyDescent="0.55000000000000004">
      <c r="A6708" t="s">
        <v>6851</v>
      </c>
      <c r="B6708" t="s">
        <v>108</v>
      </c>
      <c r="C6708" t="s">
        <v>27</v>
      </c>
      <c r="D6708" t="s">
        <v>109</v>
      </c>
      <c r="E6708" t="s">
        <v>55</v>
      </c>
      <c r="F6708" s="1">
        <v>42992</v>
      </c>
      <c r="G6708" s="1">
        <v>43006</v>
      </c>
      <c r="H6708">
        <v>0</v>
      </c>
      <c r="I6708" t="s">
        <v>75</v>
      </c>
      <c r="J6708" t="s">
        <v>17</v>
      </c>
      <c r="K6708">
        <v>550</v>
      </c>
    </row>
    <row r="6709" spans="1:14" x14ac:dyDescent="0.55000000000000004">
      <c r="A6709" t="s">
        <v>6852</v>
      </c>
      <c r="B6709" t="s">
        <v>99</v>
      </c>
      <c r="C6709" t="s">
        <v>20</v>
      </c>
      <c r="D6709" t="s">
        <v>211</v>
      </c>
      <c r="E6709" t="s">
        <v>15</v>
      </c>
      <c r="F6709" s="1">
        <v>42992</v>
      </c>
      <c r="G6709" s="1">
        <v>43100</v>
      </c>
      <c r="H6709">
        <v>5153</v>
      </c>
      <c r="I6709" t="s">
        <v>85</v>
      </c>
      <c r="J6709" t="s">
        <v>17</v>
      </c>
      <c r="K6709">
        <v>4821</v>
      </c>
      <c r="M6709">
        <f xml:space="preserve"> H6709 - K6709</f>
        <v>332</v>
      </c>
      <c r="N6709">
        <f xml:space="preserve"> M6709 / H6709 * 100</f>
        <v>6.442848825926645</v>
      </c>
    </row>
    <row r="6710" spans="1:14" x14ac:dyDescent="0.55000000000000004">
      <c r="A6710" t="s">
        <v>6853</v>
      </c>
      <c r="B6710" t="s">
        <v>70</v>
      </c>
      <c r="C6710" t="s">
        <v>24</v>
      </c>
      <c r="D6710" t="s">
        <v>124</v>
      </c>
      <c r="E6710" t="s">
        <v>55</v>
      </c>
      <c r="F6710" s="1">
        <v>42992</v>
      </c>
      <c r="G6710" s="1">
        <v>43068</v>
      </c>
      <c r="H6710">
        <v>0</v>
      </c>
      <c r="I6710" t="s">
        <v>16</v>
      </c>
      <c r="J6710" t="s">
        <v>25</v>
      </c>
      <c r="K6710">
        <v>55</v>
      </c>
    </row>
    <row r="6711" spans="1:14" x14ac:dyDescent="0.55000000000000004">
      <c r="A6711" t="s">
        <v>6854</v>
      </c>
      <c r="B6711" t="s">
        <v>37</v>
      </c>
      <c r="C6711" t="s">
        <v>20</v>
      </c>
      <c r="D6711" t="s">
        <v>211</v>
      </c>
      <c r="E6711" t="s">
        <v>15</v>
      </c>
      <c r="F6711" s="1">
        <v>42992</v>
      </c>
      <c r="G6711" s="1">
        <v>43054</v>
      </c>
      <c r="H6711">
        <v>5348</v>
      </c>
      <c r="I6711" t="s">
        <v>39</v>
      </c>
      <c r="J6711" t="s">
        <v>17</v>
      </c>
      <c r="K6711">
        <v>4821</v>
      </c>
      <c r="M6711">
        <f xml:space="preserve"> H6711 - K6711</f>
        <v>527</v>
      </c>
      <c r="N6711">
        <f xml:space="preserve"> M6711 / H6711 * 100</f>
        <v>9.8541510845175768</v>
      </c>
    </row>
    <row r="6712" spans="1:14" x14ac:dyDescent="0.55000000000000004">
      <c r="A6712" t="s">
        <v>6855</v>
      </c>
      <c r="B6712" t="s">
        <v>30</v>
      </c>
      <c r="C6712" t="s">
        <v>27</v>
      </c>
      <c r="E6712" t="s">
        <v>49</v>
      </c>
      <c r="F6712" s="1">
        <v>42992</v>
      </c>
      <c r="I6712" t="s">
        <v>32</v>
      </c>
      <c r="J6712" t="s">
        <v>17</v>
      </c>
      <c r="K6712">
        <v>550</v>
      </c>
    </row>
    <row r="6713" spans="1:14" x14ac:dyDescent="0.55000000000000004">
      <c r="A6713" t="s">
        <v>6856</v>
      </c>
      <c r="B6713" t="s">
        <v>30</v>
      </c>
      <c r="C6713" t="s">
        <v>20</v>
      </c>
      <c r="D6713" t="s">
        <v>64</v>
      </c>
      <c r="E6713" t="s">
        <v>15</v>
      </c>
      <c r="F6713" s="1">
        <v>42992</v>
      </c>
      <c r="G6713" s="1">
        <v>43044</v>
      </c>
      <c r="H6713">
        <v>5170</v>
      </c>
      <c r="I6713" t="s">
        <v>32</v>
      </c>
      <c r="J6713" t="s">
        <v>17</v>
      </c>
      <c r="K6713">
        <v>4821</v>
      </c>
      <c r="M6713">
        <f t="shared" ref="M6713:M6714" si="1648" xml:space="preserve"> H6713 - K6713</f>
        <v>349</v>
      </c>
      <c r="N6713">
        <f t="shared" ref="N6713:N6714" si="1649" xml:space="preserve"> M6713 / H6713 * 100</f>
        <v>6.7504835589941967</v>
      </c>
    </row>
    <row r="6714" spans="1:14" x14ac:dyDescent="0.55000000000000004">
      <c r="A6714" t="s">
        <v>6857</v>
      </c>
      <c r="B6714" t="s">
        <v>30</v>
      </c>
      <c r="C6714" t="s">
        <v>20</v>
      </c>
      <c r="D6714" t="s">
        <v>68</v>
      </c>
      <c r="E6714" t="s">
        <v>15</v>
      </c>
      <c r="F6714" s="1">
        <v>42992</v>
      </c>
      <c r="G6714" s="1">
        <v>43003</v>
      </c>
      <c r="H6714">
        <v>4050</v>
      </c>
      <c r="I6714" t="s">
        <v>32</v>
      </c>
      <c r="J6714" t="s">
        <v>17</v>
      </c>
      <c r="K6714">
        <v>4821</v>
      </c>
      <c r="M6714">
        <f t="shared" si="1648"/>
        <v>-771</v>
      </c>
      <c r="N6714">
        <f t="shared" si="1649"/>
        <v>-19.037037037037038</v>
      </c>
    </row>
    <row r="6715" spans="1:14" x14ac:dyDescent="0.55000000000000004">
      <c r="A6715" t="s">
        <v>6858</v>
      </c>
      <c r="B6715" t="s">
        <v>176</v>
      </c>
      <c r="C6715" t="s">
        <v>27</v>
      </c>
      <c r="E6715" t="s">
        <v>49</v>
      </c>
      <c r="F6715" s="1">
        <v>42993</v>
      </c>
      <c r="I6715" t="s">
        <v>85</v>
      </c>
      <c r="J6715" t="s">
        <v>17</v>
      </c>
      <c r="K6715">
        <v>550</v>
      </c>
    </row>
    <row r="6716" spans="1:14" x14ac:dyDescent="0.55000000000000004">
      <c r="A6716" t="s">
        <v>6859</v>
      </c>
      <c r="B6716" t="s">
        <v>73</v>
      </c>
      <c r="C6716" t="s">
        <v>13</v>
      </c>
      <c r="D6716" t="s">
        <v>204</v>
      </c>
      <c r="E6716" t="s">
        <v>55</v>
      </c>
      <c r="F6716" s="1">
        <v>42993</v>
      </c>
      <c r="G6716" s="1">
        <v>43076</v>
      </c>
      <c r="H6716">
        <v>0</v>
      </c>
      <c r="I6716" t="s">
        <v>75</v>
      </c>
      <c r="J6716" t="s">
        <v>17</v>
      </c>
      <c r="K6716">
        <v>1096</v>
      </c>
    </row>
    <row r="6717" spans="1:14" x14ac:dyDescent="0.55000000000000004">
      <c r="A6717" t="s">
        <v>6860</v>
      </c>
      <c r="B6717" t="s">
        <v>73</v>
      </c>
      <c r="C6717" t="s">
        <v>13</v>
      </c>
      <c r="D6717" t="s">
        <v>84</v>
      </c>
      <c r="E6717" t="s">
        <v>15</v>
      </c>
      <c r="F6717" s="1">
        <v>42993</v>
      </c>
      <c r="G6717" s="1">
        <v>43007</v>
      </c>
      <c r="H6717">
        <v>1221</v>
      </c>
      <c r="I6717" t="s">
        <v>75</v>
      </c>
      <c r="J6717" t="s">
        <v>17</v>
      </c>
      <c r="K6717">
        <v>1096</v>
      </c>
      <c r="M6717">
        <f xml:space="preserve"> H6717 - K6717</f>
        <v>125</v>
      </c>
      <c r="N6717">
        <f xml:space="preserve"> M6717 / H6717 * 100</f>
        <v>10.237510237510238</v>
      </c>
    </row>
    <row r="6718" spans="1:14" x14ac:dyDescent="0.55000000000000004">
      <c r="A6718" t="s">
        <v>6861</v>
      </c>
      <c r="B6718" t="s">
        <v>19</v>
      </c>
      <c r="C6718" t="s">
        <v>48</v>
      </c>
      <c r="D6718" t="s">
        <v>182</v>
      </c>
      <c r="E6718" t="s">
        <v>55</v>
      </c>
      <c r="F6718" s="1">
        <v>42993</v>
      </c>
      <c r="G6718" s="1">
        <v>43055</v>
      </c>
      <c r="H6718">
        <v>0</v>
      </c>
      <c r="I6718" t="s">
        <v>22</v>
      </c>
      <c r="J6718" t="s">
        <v>25</v>
      </c>
      <c r="K6718">
        <v>3393</v>
      </c>
    </row>
    <row r="6719" spans="1:14" x14ac:dyDescent="0.55000000000000004">
      <c r="A6719" t="s">
        <v>6862</v>
      </c>
      <c r="B6719" t="s">
        <v>19</v>
      </c>
      <c r="C6719" t="s">
        <v>57</v>
      </c>
      <c r="D6719" t="s">
        <v>87</v>
      </c>
      <c r="E6719" t="s">
        <v>15</v>
      </c>
      <c r="F6719" s="1">
        <v>42993</v>
      </c>
      <c r="G6719" s="1">
        <v>43078</v>
      </c>
      <c r="H6719">
        <v>5669</v>
      </c>
      <c r="I6719" t="s">
        <v>22</v>
      </c>
      <c r="J6719" t="s">
        <v>17</v>
      </c>
      <c r="K6719">
        <v>5482</v>
      </c>
      <c r="M6719">
        <f t="shared" ref="M6719:M6720" si="1650" xml:space="preserve"> H6719 - K6719</f>
        <v>187</v>
      </c>
      <c r="N6719">
        <f t="shared" ref="N6719:N6720" si="1651" xml:space="preserve"> M6719 / H6719 * 100</f>
        <v>3.2986417357558655</v>
      </c>
    </row>
    <row r="6720" spans="1:14" x14ac:dyDescent="0.55000000000000004">
      <c r="A6720" t="s">
        <v>6863</v>
      </c>
      <c r="B6720" t="s">
        <v>53</v>
      </c>
      <c r="C6720" t="s">
        <v>57</v>
      </c>
      <c r="D6720" t="s">
        <v>140</v>
      </c>
      <c r="E6720" t="s">
        <v>15</v>
      </c>
      <c r="F6720" s="1">
        <v>42993</v>
      </c>
      <c r="G6720" s="1">
        <v>43088</v>
      </c>
      <c r="H6720">
        <v>5385</v>
      </c>
      <c r="I6720" t="s">
        <v>22</v>
      </c>
      <c r="J6720" t="s">
        <v>17</v>
      </c>
      <c r="K6720">
        <v>5482</v>
      </c>
      <c r="M6720">
        <f t="shared" si="1650"/>
        <v>-97</v>
      </c>
      <c r="N6720">
        <f t="shared" si="1651"/>
        <v>-1.8012999071494891</v>
      </c>
    </row>
    <row r="6721" spans="1:14" x14ac:dyDescent="0.55000000000000004">
      <c r="A6721" t="s">
        <v>6864</v>
      </c>
      <c r="B6721" t="s">
        <v>41</v>
      </c>
      <c r="C6721" t="s">
        <v>27</v>
      </c>
      <c r="D6721" t="s">
        <v>327</v>
      </c>
      <c r="E6721" t="s">
        <v>55</v>
      </c>
      <c r="F6721" s="1">
        <v>42993</v>
      </c>
      <c r="G6721" s="1">
        <v>43096</v>
      </c>
      <c r="H6721">
        <v>0</v>
      </c>
      <c r="I6721" t="s">
        <v>39</v>
      </c>
      <c r="J6721" t="s">
        <v>17</v>
      </c>
      <c r="K6721">
        <v>550</v>
      </c>
    </row>
    <row r="6722" spans="1:14" x14ac:dyDescent="0.55000000000000004">
      <c r="A6722" t="s">
        <v>6865</v>
      </c>
      <c r="B6722" t="s">
        <v>41</v>
      </c>
      <c r="C6722" t="s">
        <v>24</v>
      </c>
      <c r="D6722" t="s">
        <v>90</v>
      </c>
      <c r="E6722" t="s">
        <v>15</v>
      </c>
      <c r="F6722" s="1">
        <v>42993</v>
      </c>
      <c r="G6722" s="1">
        <v>43078</v>
      </c>
      <c r="H6722">
        <v>48</v>
      </c>
      <c r="I6722" t="s">
        <v>39</v>
      </c>
      <c r="J6722" t="s">
        <v>25</v>
      </c>
      <c r="K6722">
        <v>55</v>
      </c>
      <c r="M6722">
        <f t="shared" ref="M6722:M6723" si="1652" xml:space="preserve"> H6722 - K6722</f>
        <v>-7</v>
      </c>
      <c r="N6722">
        <f t="shared" ref="N6722:N6723" si="1653" xml:space="preserve"> M6722 / H6722 * 100</f>
        <v>-14.583333333333334</v>
      </c>
    </row>
    <row r="6723" spans="1:14" x14ac:dyDescent="0.55000000000000004">
      <c r="A6723" t="s">
        <v>6866</v>
      </c>
      <c r="B6723" t="s">
        <v>41</v>
      </c>
      <c r="C6723" t="s">
        <v>48</v>
      </c>
      <c r="D6723" t="s">
        <v>135</v>
      </c>
      <c r="E6723" t="s">
        <v>15</v>
      </c>
      <c r="F6723" s="1">
        <v>42993</v>
      </c>
      <c r="G6723" s="1">
        <v>43070</v>
      </c>
      <c r="H6723">
        <v>3663</v>
      </c>
      <c r="I6723" t="s">
        <v>39</v>
      </c>
      <c r="J6723" t="s">
        <v>25</v>
      </c>
      <c r="K6723">
        <v>3393</v>
      </c>
      <c r="M6723">
        <f t="shared" si="1652"/>
        <v>270</v>
      </c>
      <c r="N6723">
        <f t="shared" si="1653"/>
        <v>7.3710073710073711</v>
      </c>
    </row>
    <row r="6724" spans="1:14" x14ac:dyDescent="0.55000000000000004">
      <c r="A6724" t="s">
        <v>6867</v>
      </c>
      <c r="B6724" t="s">
        <v>60</v>
      </c>
      <c r="C6724" t="s">
        <v>13</v>
      </c>
      <c r="E6724" t="s">
        <v>49</v>
      </c>
      <c r="F6724" s="1">
        <v>42993</v>
      </c>
      <c r="I6724" t="s">
        <v>32</v>
      </c>
      <c r="J6724" t="s">
        <v>17</v>
      </c>
      <c r="K6724">
        <v>1096</v>
      </c>
    </row>
    <row r="6725" spans="1:14" x14ac:dyDescent="0.55000000000000004">
      <c r="A6725" t="s">
        <v>6868</v>
      </c>
      <c r="B6725" t="s">
        <v>60</v>
      </c>
      <c r="C6725" t="s">
        <v>20</v>
      </c>
      <c r="D6725" t="s">
        <v>410</v>
      </c>
      <c r="E6725" t="s">
        <v>15</v>
      </c>
      <c r="F6725" s="1">
        <v>42993</v>
      </c>
      <c r="G6725" s="1">
        <v>43008</v>
      </c>
      <c r="H6725">
        <v>4695</v>
      </c>
      <c r="I6725" t="s">
        <v>32</v>
      </c>
      <c r="J6725" t="s">
        <v>17</v>
      </c>
      <c r="K6725">
        <v>4821</v>
      </c>
      <c r="M6725">
        <f xml:space="preserve"> H6725 - K6725</f>
        <v>-126</v>
      </c>
      <c r="N6725">
        <f xml:space="preserve"> M6725 / H6725 * 100</f>
        <v>-2.6837060702875402</v>
      </c>
    </row>
    <row r="6726" spans="1:14" x14ac:dyDescent="0.55000000000000004">
      <c r="A6726" t="s">
        <v>6869</v>
      </c>
      <c r="B6726" t="s">
        <v>37</v>
      </c>
      <c r="C6726" t="s">
        <v>24</v>
      </c>
      <c r="D6726" t="s">
        <v>80</v>
      </c>
      <c r="E6726" t="s">
        <v>55</v>
      </c>
      <c r="F6726" s="1">
        <v>42993</v>
      </c>
      <c r="G6726" s="1">
        <v>43099</v>
      </c>
      <c r="H6726">
        <v>0</v>
      </c>
      <c r="I6726" t="s">
        <v>39</v>
      </c>
      <c r="J6726" t="s">
        <v>25</v>
      </c>
      <c r="K6726">
        <v>55</v>
      </c>
    </row>
    <row r="6727" spans="1:14" x14ac:dyDescent="0.55000000000000004">
      <c r="A6727" t="s">
        <v>6870</v>
      </c>
      <c r="B6727" t="s">
        <v>113</v>
      </c>
      <c r="C6727" t="s">
        <v>48</v>
      </c>
      <c r="E6727" t="s">
        <v>49</v>
      </c>
      <c r="F6727" s="1">
        <v>42993</v>
      </c>
      <c r="I6727" t="s">
        <v>85</v>
      </c>
      <c r="J6727" t="s">
        <v>25</v>
      </c>
      <c r="K6727">
        <v>3393</v>
      </c>
    </row>
    <row r="6728" spans="1:14" x14ac:dyDescent="0.55000000000000004">
      <c r="A6728" t="s">
        <v>6871</v>
      </c>
      <c r="B6728" t="s">
        <v>30</v>
      </c>
      <c r="C6728" t="s">
        <v>48</v>
      </c>
      <c r="D6728" t="s">
        <v>78</v>
      </c>
      <c r="E6728" t="s">
        <v>15</v>
      </c>
      <c r="F6728" s="1">
        <v>42993</v>
      </c>
      <c r="G6728" s="1">
        <v>43046</v>
      </c>
      <c r="H6728">
        <v>2712</v>
      </c>
      <c r="I6728" t="s">
        <v>32</v>
      </c>
      <c r="J6728" t="s">
        <v>25</v>
      </c>
      <c r="K6728">
        <v>3393</v>
      </c>
      <c r="M6728">
        <f t="shared" ref="M6728:M6731" si="1654" xml:space="preserve"> H6728 - K6728</f>
        <v>-681</v>
      </c>
      <c r="N6728">
        <f t="shared" ref="N6728:N6731" si="1655" xml:space="preserve"> M6728 / H6728 * 100</f>
        <v>-25.110619469026545</v>
      </c>
    </row>
    <row r="6729" spans="1:14" x14ac:dyDescent="0.55000000000000004">
      <c r="A6729" t="s">
        <v>6872</v>
      </c>
      <c r="B6729" t="s">
        <v>34</v>
      </c>
      <c r="C6729" t="s">
        <v>24</v>
      </c>
      <c r="D6729" t="s">
        <v>35</v>
      </c>
      <c r="E6729" t="s">
        <v>15</v>
      </c>
      <c r="F6729" s="1">
        <v>42994</v>
      </c>
      <c r="G6729" s="1">
        <v>43076</v>
      </c>
      <c r="H6729">
        <v>65</v>
      </c>
      <c r="I6729" t="s">
        <v>16</v>
      </c>
      <c r="J6729" t="s">
        <v>25</v>
      </c>
      <c r="K6729">
        <v>55</v>
      </c>
      <c r="M6729">
        <f t="shared" si="1654"/>
        <v>10</v>
      </c>
      <c r="N6729">
        <f t="shared" si="1655"/>
        <v>15.384615384615385</v>
      </c>
    </row>
    <row r="6730" spans="1:14" x14ac:dyDescent="0.55000000000000004">
      <c r="A6730" t="s">
        <v>6873</v>
      </c>
      <c r="B6730" t="s">
        <v>34</v>
      </c>
      <c r="C6730" t="s">
        <v>24</v>
      </c>
      <c r="D6730" t="s">
        <v>199</v>
      </c>
      <c r="E6730" t="s">
        <v>15</v>
      </c>
      <c r="F6730" s="1">
        <v>42994</v>
      </c>
      <c r="G6730" s="1">
        <v>43001</v>
      </c>
      <c r="H6730">
        <v>55</v>
      </c>
      <c r="I6730" t="s">
        <v>16</v>
      </c>
      <c r="J6730" t="s">
        <v>25</v>
      </c>
      <c r="K6730">
        <v>55</v>
      </c>
      <c r="M6730">
        <f t="shared" si="1654"/>
        <v>0</v>
      </c>
      <c r="N6730">
        <f t="shared" si="1655"/>
        <v>0</v>
      </c>
    </row>
    <row r="6731" spans="1:14" x14ac:dyDescent="0.55000000000000004">
      <c r="A6731" t="s">
        <v>6874</v>
      </c>
      <c r="B6731" t="s">
        <v>34</v>
      </c>
      <c r="C6731" t="s">
        <v>24</v>
      </c>
      <c r="D6731" t="s">
        <v>504</v>
      </c>
      <c r="E6731" t="s">
        <v>15</v>
      </c>
      <c r="F6731" s="1">
        <v>42994</v>
      </c>
      <c r="G6731" s="1">
        <v>43099</v>
      </c>
      <c r="H6731">
        <v>58</v>
      </c>
      <c r="I6731" t="s">
        <v>16</v>
      </c>
      <c r="J6731" t="s">
        <v>25</v>
      </c>
      <c r="K6731">
        <v>55</v>
      </c>
      <c r="M6731">
        <f t="shared" si="1654"/>
        <v>3</v>
      </c>
      <c r="N6731">
        <f t="shared" si="1655"/>
        <v>5.1724137931034484</v>
      </c>
    </row>
    <row r="6732" spans="1:14" x14ac:dyDescent="0.55000000000000004">
      <c r="A6732" t="s">
        <v>6875</v>
      </c>
      <c r="B6732" t="s">
        <v>129</v>
      </c>
      <c r="C6732" t="s">
        <v>57</v>
      </c>
      <c r="E6732" t="s">
        <v>49</v>
      </c>
      <c r="F6732" s="1">
        <v>42994</v>
      </c>
      <c r="I6732" t="s">
        <v>75</v>
      </c>
      <c r="J6732" t="s">
        <v>17</v>
      </c>
      <c r="K6732">
        <v>5482</v>
      </c>
    </row>
    <row r="6733" spans="1:14" x14ac:dyDescent="0.55000000000000004">
      <c r="A6733" t="s">
        <v>6876</v>
      </c>
      <c r="B6733" t="s">
        <v>129</v>
      </c>
      <c r="C6733" t="s">
        <v>27</v>
      </c>
      <c r="D6733" t="s">
        <v>189</v>
      </c>
      <c r="E6733" t="s">
        <v>15</v>
      </c>
      <c r="F6733" s="1">
        <v>42994</v>
      </c>
      <c r="G6733" s="1">
        <v>43005</v>
      </c>
      <c r="H6733">
        <v>512</v>
      </c>
      <c r="I6733" t="s">
        <v>75</v>
      </c>
      <c r="J6733" t="s">
        <v>17</v>
      </c>
      <c r="K6733">
        <v>550</v>
      </c>
      <c r="M6733">
        <f t="shared" ref="M6733:M6734" si="1656" xml:space="preserve"> H6733 - K6733</f>
        <v>-38</v>
      </c>
      <c r="N6733">
        <f t="shared" ref="N6733:N6734" si="1657" xml:space="preserve"> M6733 / H6733 * 100</f>
        <v>-7.421875</v>
      </c>
    </row>
    <row r="6734" spans="1:14" x14ac:dyDescent="0.55000000000000004">
      <c r="A6734" t="s">
        <v>6877</v>
      </c>
      <c r="B6734" t="s">
        <v>176</v>
      </c>
      <c r="C6734" t="s">
        <v>57</v>
      </c>
      <c r="D6734" t="s">
        <v>167</v>
      </c>
      <c r="E6734" t="s">
        <v>15</v>
      </c>
      <c r="F6734" s="1">
        <v>42994</v>
      </c>
      <c r="G6734" s="1">
        <v>43002</v>
      </c>
      <c r="H6734">
        <v>5820</v>
      </c>
      <c r="I6734" t="s">
        <v>85</v>
      </c>
      <c r="J6734" t="s">
        <v>17</v>
      </c>
      <c r="K6734">
        <v>5482</v>
      </c>
      <c r="M6734">
        <f t="shared" si="1656"/>
        <v>338</v>
      </c>
      <c r="N6734">
        <f t="shared" si="1657"/>
        <v>5.8075601374570445</v>
      </c>
    </row>
    <row r="6735" spans="1:14" x14ac:dyDescent="0.55000000000000004">
      <c r="A6735" t="s">
        <v>6878</v>
      </c>
      <c r="B6735" t="s">
        <v>73</v>
      </c>
      <c r="C6735" t="s">
        <v>57</v>
      </c>
      <c r="D6735" t="s">
        <v>422</v>
      </c>
      <c r="E6735" t="s">
        <v>55</v>
      </c>
      <c r="F6735" s="1">
        <v>42994</v>
      </c>
      <c r="G6735" s="1">
        <v>43069</v>
      </c>
      <c r="H6735">
        <v>0</v>
      </c>
      <c r="I6735" t="s">
        <v>75</v>
      </c>
      <c r="J6735" t="s">
        <v>17</v>
      </c>
      <c r="K6735">
        <v>5482</v>
      </c>
    </row>
    <row r="6736" spans="1:14" x14ac:dyDescent="0.55000000000000004">
      <c r="A6736" t="s">
        <v>6879</v>
      </c>
      <c r="B6736" t="s">
        <v>19</v>
      </c>
      <c r="C6736" t="s">
        <v>13</v>
      </c>
      <c r="D6736" t="s">
        <v>28</v>
      </c>
      <c r="E6736" t="s">
        <v>15</v>
      </c>
      <c r="F6736" s="1">
        <v>42994</v>
      </c>
      <c r="G6736" s="1">
        <v>43064</v>
      </c>
      <c r="H6736">
        <v>1179</v>
      </c>
      <c r="I6736" t="s">
        <v>22</v>
      </c>
      <c r="J6736" t="s">
        <v>17</v>
      </c>
      <c r="K6736">
        <v>1096</v>
      </c>
      <c r="M6736">
        <f t="shared" ref="M6736:M6741" si="1658" xml:space="preserve"> H6736 - K6736</f>
        <v>83</v>
      </c>
      <c r="N6736">
        <f t="shared" ref="N6736:N6741" si="1659" xml:space="preserve"> M6736 / H6736 * 100</f>
        <v>7.0398642917726892</v>
      </c>
    </row>
    <row r="6737" spans="1:14" x14ac:dyDescent="0.55000000000000004">
      <c r="A6737" t="s">
        <v>6880</v>
      </c>
      <c r="B6737" t="s">
        <v>19</v>
      </c>
      <c r="C6737" t="s">
        <v>13</v>
      </c>
      <c r="D6737" t="s">
        <v>163</v>
      </c>
      <c r="E6737" t="s">
        <v>15</v>
      </c>
      <c r="F6737" s="1">
        <v>42994</v>
      </c>
      <c r="G6737" s="1">
        <v>43004</v>
      </c>
      <c r="H6737">
        <v>1153</v>
      </c>
      <c r="I6737" t="s">
        <v>22</v>
      </c>
      <c r="J6737" t="s">
        <v>17</v>
      </c>
      <c r="K6737">
        <v>1096</v>
      </c>
      <c r="M6737">
        <f t="shared" si="1658"/>
        <v>57</v>
      </c>
      <c r="N6737">
        <f t="shared" si="1659"/>
        <v>4.9436253252385081</v>
      </c>
    </row>
    <row r="6738" spans="1:14" x14ac:dyDescent="0.55000000000000004">
      <c r="A6738" t="s">
        <v>6881</v>
      </c>
      <c r="B6738" t="s">
        <v>153</v>
      </c>
      <c r="C6738" t="s">
        <v>13</v>
      </c>
      <c r="D6738" t="s">
        <v>92</v>
      </c>
      <c r="E6738" t="s">
        <v>15</v>
      </c>
      <c r="F6738" s="1">
        <v>42994</v>
      </c>
      <c r="G6738" s="1">
        <v>42999</v>
      </c>
      <c r="H6738">
        <v>892</v>
      </c>
      <c r="I6738" t="s">
        <v>75</v>
      </c>
      <c r="J6738" t="s">
        <v>17</v>
      </c>
      <c r="K6738">
        <v>1096</v>
      </c>
      <c r="M6738">
        <f t="shared" si="1658"/>
        <v>-204</v>
      </c>
      <c r="N6738">
        <f t="shared" si="1659"/>
        <v>-22.869955156950674</v>
      </c>
    </row>
    <row r="6739" spans="1:14" x14ac:dyDescent="0.55000000000000004">
      <c r="A6739" t="s">
        <v>6882</v>
      </c>
      <c r="B6739" t="s">
        <v>153</v>
      </c>
      <c r="C6739" t="s">
        <v>13</v>
      </c>
      <c r="D6739" t="s">
        <v>312</v>
      </c>
      <c r="E6739" t="s">
        <v>15</v>
      </c>
      <c r="F6739" s="1">
        <v>42994</v>
      </c>
      <c r="G6739" s="1">
        <v>43061</v>
      </c>
      <c r="H6739">
        <v>1231</v>
      </c>
      <c r="I6739" t="s">
        <v>75</v>
      </c>
      <c r="J6739" t="s">
        <v>17</v>
      </c>
      <c r="K6739">
        <v>1096</v>
      </c>
      <c r="M6739">
        <f t="shared" si="1658"/>
        <v>135</v>
      </c>
      <c r="N6739">
        <f t="shared" si="1659"/>
        <v>10.966693744922827</v>
      </c>
    </row>
    <row r="6740" spans="1:14" x14ac:dyDescent="0.55000000000000004">
      <c r="A6740" t="s">
        <v>6883</v>
      </c>
      <c r="B6740" t="s">
        <v>153</v>
      </c>
      <c r="C6740" t="s">
        <v>48</v>
      </c>
      <c r="D6740" t="s">
        <v>227</v>
      </c>
      <c r="E6740" t="s">
        <v>15</v>
      </c>
      <c r="F6740" s="1">
        <v>42994</v>
      </c>
      <c r="G6740" s="1">
        <v>43094</v>
      </c>
      <c r="H6740">
        <v>3091</v>
      </c>
      <c r="I6740" t="s">
        <v>75</v>
      </c>
      <c r="J6740" t="s">
        <v>25</v>
      </c>
      <c r="K6740">
        <v>3393</v>
      </c>
      <c r="M6740">
        <f t="shared" si="1658"/>
        <v>-302</v>
      </c>
      <c r="N6740">
        <f t="shared" si="1659"/>
        <v>-9.7703008735037198</v>
      </c>
    </row>
    <row r="6741" spans="1:14" x14ac:dyDescent="0.55000000000000004">
      <c r="A6741" t="s">
        <v>6884</v>
      </c>
      <c r="B6741" t="s">
        <v>116</v>
      </c>
      <c r="C6741" t="s">
        <v>27</v>
      </c>
      <c r="D6741" t="s">
        <v>74</v>
      </c>
      <c r="E6741" t="s">
        <v>15</v>
      </c>
      <c r="F6741" s="1">
        <v>42994</v>
      </c>
      <c r="G6741" s="1">
        <v>43063</v>
      </c>
      <c r="H6741">
        <v>547</v>
      </c>
      <c r="I6741" t="s">
        <v>85</v>
      </c>
      <c r="J6741" t="s">
        <v>17</v>
      </c>
      <c r="K6741">
        <v>550</v>
      </c>
      <c r="M6741">
        <f t="shared" si="1658"/>
        <v>-3</v>
      </c>
      <c r="N6741">
        <f t="shared" si="1659"/>
        <v>-0.54844606946983543</v>
      </c>
    </row>
    <row r="6742" spans="1:14" x14ac:dyDescent="0.55000000000000004">
      <c r="A6742" t="s">
        <v>6885</v>
      </c>
      <c r="B6742" t="s">
        <v>47</v>
      </c>
      <c r="C6742" t="s">
        <v>24</v>
      </c>
      <c r="D6742" t="s">
        <v>97</v>
      </c>
      <c r="E6742" t="s">
        <v>55</v>
      </c>
      <c r="F6742" s="1">
        <v>42994</v>
      </c>
      <c r="G6742" s="1">
        <v>43052</v>
      </c>
      <c r="H6742">
        <v>0</v>
      </c>
      <c r="I6742" t="s">
        <v>32</v>
      </c>
      <c r="J6742" t="s">
        <v>25</v>
      </c>
      <c r="K6742">
        <v>55</v>
      </c>
    </row>
    <row r="6743" spans="1:14" x14ac:dyDescent="0.55000000000000004">
      <c r="A6743" t="s">
        <v>6886</v>
      </c>
      <c r="B6743" t="s">
        <v>47</v>
      </c>
      <c r="C6743" t="s">
        <v>57</v>
      </c>
      <c r="D6743" t="s">
        <v>160</v>
      </c>
      <c r="E6743" t="s">
        <v>15</v>
      </c>
      <c r="F6743" s="1">
        <v>42994</v>
      </c>
      <c r="G6743" s="1">
        <v>42996</v>
      </c>
      <c r="H6743">
        <v>5919</v>
      </c>
      <c r="I6743" t="s">
        <v>32</v>
      </c>
      <c r="J6743" t="s">
        <v>17</v>
      </c>
      <c r="K6743">
        <v>5482</v>
      </c>
      <c r="M6743">
        <f t="shared" ref="M6743:M6744" si="1660" xml:space="preserve"> H6743 - K6743</f>
        <v>437</v>
      </c>
      <c r="N6743">
        <f t="shared" ref="N6743:N6744" si="1661" xml:space="preserve"> M6743 / H6743 * 100</f>
        <v>7.3830038857915188</v>
      </c>
    </row>
    <row r="6744" spans="1:14" x14ac:dyDescent="0.55000000000000004">
      <c r="A6744" t="s">
        <v>6887</v>
      </c>
      <c r="B6744" t="s">
        <v>47</v>
      </c>
      <c r="C6744" t="s">
        <v>57</v>
      </c>
      <c r="D6744" t="s">
        <v>410</v>
      </c>
      <c r="E6744" t="s">
        <v>15</v>
      </c>
      <c r="F6744" s="1">
        <v>42994</v>
      </c>
      <c r="G6744" s="1">
        <v>43049</v>
      </c>
      <c r="H6744">
        <v>5745</v>
      </c>
      <c r="I6744" t="s">
        <v>32</v>
      </c>
      <c r="J6744" t="s">
        <v>17</v>
      </c>
      <c r="K6744">
        <v>5482</v>
      </c>
      <c r="M6744">
        <f t="shared" si="1660"/>
        <v>263</v>
      </c>
      <c r="N6744">
        <f t="shared" si="1661"/>
        <v>4.5778938207136637</v>
      </c>
    </row>
    <row r="6745" spans="1:14" x14ac:dyDescent="0.55000000000000004">
      <c r="A6745" t="s">
        <v>6888</v>
      </c>
      <c r="B6745" t="s">
        <v>264</v>
      </c>
      <c r="C6745" t="s">
        <v>27</v>
      </c>
      <c r="D6745" t="s">
        <v>122</v>
      </c>
      <c r="E6745" t="s">
        <v>55</v>
      </c>
      <c r="F6745" s="1">
        <v>42994</v>
      </c>
      <c r="G6745" s="1">
        <v>43058</v>
      </c>
      <c r="H6745">
        <v>0</v>
      </c>
      <c r="I6745" t="s">
        <v>22</v>
      </c>
      <c r="J6745" t="s">
        <v>17</v>
      </c>
      <c r="K6745">
        <v>550</v>
      </c>
    </row>
    <row r="6746" spans="1:14" x14ac:dyDescent="0.55000000000000004">
      <c r="A6746" t="s">
        <v>6889</v>
      </c>
      <c r="B6746" t="s">
        <v>264</v>
      </c>
      <c r="C6746" t="s">
        <v>27</v>
      </c>
      <c r="D6746" t="s">
        <v>504</v>
      </c>
      <c r="E6746" t="s">
        <v>55</v>
      </c>
      <c r="F6746" s="1">
        <v>42994</v>
      </c>
      <c r="G6746" s="1">
        <v>43065</v>
      </c>
      <c r="H6746">
        <v>0</v>
      </c>
      <c r="I6746" t="s">
        <v>22</v>
      </c>
      <c r="J6746" t="s">
        <v>17</v>
      </c>
      <c r="K6746">
        <v>550</v>
      </c>
    </row>
    <row r="6747" spans="1:14" x14ac:dyDescent="0.55000000000000004">
      <c r="A6747" t="s">
        <v>6890</v>
      </c>
      <c r="B6747" t="s">
        <v>264</v>
      </c>
      <c r="C6747" t="s">
        <v>20</v>
      </c>
      <c r="D6747" t="s">
        <v>87</v>
      </c>
      <c r="E6747" t="s">
        <v>55</v>
      </c>
      <c r="F6747" s="1">
        <v>42994</v>
      </c>
      <c r="G6747" s="1">
        <v>43091</v>
      </c>
      <c r="H6747">
        <v>0</v>
      </c>
      <c r="I6747" t="s">
        <v>22</v>
      </c>
      <c r="J6747" t="s">
        <v>17</v>
      </c>
      <c r="K6747">
        <v>4821</v>
      </c>
    </row>
    <row r="6748" spans="1:14" x14ac:dyDescent="0.55000000000000004">
      <c r="A6748" t="s">
        <v>6891</v>
      </c>
      <c r="B6748" t="s">
        <v>144</v>
      </c>
      <c r="C6748" t="s">
        <v>48</v>
      </c>
      <c r="D6748" t="s">
        <v>14</v>
      </c>
      <c r="E6748" t="s">
        <v>55</v>
      </c>
      <c r="F6748" s="1">
        <v>42994</v>
      </c>
      <c r="G6748" s="1">
        <v>43075</v>
      </c>
      <c r="H6748">
        <v>0</v>
      </c>
      <c r="I6748" t="s">
        <v>16</v>
      </c>
      <c r="J6748" t="s">
        <v>25</v>
      </c>
      <c r="K6748">
        <v>3393</v>
      </c>
    </row>
    <row r="6749" spans="1:14" x14ac:dyDescent="0.55000000000000004">
      <c r="A6749" t="s">
        <v>6892</v>
      </c>
      <c r="B6749" t="s">
        <v>41</v>
      </c>
      <c r="C6749" t="s">
        <v>57</v>
      </c>
      <c r="D6749" t="s">
        <v>211</v>
      </c>
      <c r="E6749" t="s">
        <v>55</v>
      </c>
      <c r="F6749" s="1">
        <v>42994</v>
      </c>
      <c r="G6749" s="1">
        <v>43078</v>
      </c>
      <c r="H6749">
        <v>0</v>
      </c>
      <c r="I6749" t="s">
        <v>39</v>
      </c>
      <c r="J6749" t="s">
        <v>17</v>
      </c>
      <c r="K6749">
        <v>5482</v>
      </c>
    </row>
    <row r="6750" spans="1:14" x14ac:dyDescent="0.55000000000000004">
      <c r="A6750" t="s">
        <v>6893</v>
      </c>
      <c r="B6750" t="s">
        <v>41</v>
      </c>
      <c r="C6750" t="s">
        <v>13</v>
      </c>
      <c r="D6750" t="s">
        <v>285</v>
      </c>
      <c r="E6750" t="s">
        <v>15</v>
      </c>
      <c r="F6750" s="1">
        <v>42994</v>
      </c>
      <c r="G6750" s="1">
        <v>43084</v>
      </c>
      <c r="H6750">
        <v>1252</v>
      </c>
      <c r="I6750" t="s">
        <v>39</v>
      </c>
      <c r="J6750" t="s">
        <v>17</v>
      </c>
      <c r="K6750">
        <v>1096</v>
      </c>
      <c r="M6750">
        <f xml:space="preserve"> H6750 - K6750</f>
        <v>156</v>
      </c>
      <c r="N6750">
        <f xml:space="preserve"> M6750 / H6750 * 100</f>
        <v>12.460063897763577</v>
      </c>
    </row>
    <row r="6751" spans="1:14" x14ac:dyDescent="0.55000000000000004">
      <c r="A6751" t="s">
        <v>6894</v>
      </c>
      <c r="B6751" t="s">
        <v>12</v>
      </c>
      <c r="C6751" t="s">
        <v>24</v>
      </c>
      <c r="D6751" t="s">
        <v>102</v>
      </c>
      <c r="E6751" t="s">
        <v>55</v>
      </c>
      <c r="F6751" s="1">
        <v>42994</v>
      </c>
      <c r="G6751" s="1">
        <v>43060</v>
      </c>
      <c r="H6751">
        <v>0</v>
      </c>
      <c r="I6751" t="s">
        <v>16</v>
      </c>
      <c r="J6751" t="s">
        <v>25</v>
      </c>
      <c r="K6751">
        <v>55</v>
      </c>
    </row>
    <row r="6752" spans="1:14" x14ac:dyDescent="0.55000000000000004">
      <c r="A6752" t="s">
        <v>6895</v>
      </c>
      <c r="B6752" t="s">
        <v>12</v>
      </c>
      <c r="C6752" t="s">
        <v>48</v>
      </c>
      <c r="D6752" t="s">
        <v>122</v>
      </c>
      <c r="E6752" t="s">
        <v>15</v>
      </c>
      <c r="F6752" s="1">
        <v>42994</v>
      </c>
      <c r="G6752" s="1">
        <v>43074</v>
      </c>
      <c r="H6752">
        <v>3039</v>
      </c>
      <c r="I6752" t="s">
        <v>16</v>
      </c>
      <c r="J6752" t="s">
        <v>25</v>
      </c>
      <c r="K6752">
        <v>3393</v>
      </c>
      <c r="M6752">
        <f t="shared" ref="M6752:M6753" si="1662" xml:space="preserve"> H6752 - K6752</f>
        <v>-354</v>
      </c>
      <c r="N6752">
        <f t="shared" ref="N6752:N6753" si="1663" xml:space="preserve"> M6752 / H6752 * 100</f>
        <v>-11.648568608094768</v>
      </c>
    </row>
    <row r="6753" spans="1:14" x14ac:dyDescent="0.55000000000000004">
      <c r="A6753" t="s">
        <v>6896</v>
      </c>
      <c r="B6753" t="s">
        <v>44</v>
      </c>
      <c r="C6753" t="s">
        <v>27</v>
      </c>
      <c r="D6753" t="s">
        <v>71</v>
      </c>
      <c r="E6753" t="s">
        <v>15</v>
      </c>
      <c r="F6753" s="1">
        <v>42994</v>
      </c>
      <c r="G6753" s="1">
        <v>43058</v>
      </c>
      <c r="H6753">
        <v>637</v>
      </c>
      <c r="I6753" t="s">
        <v>22</v>
      </c>
      <c r="J6753" t="s">
        <v>17</v>
      </c>
      <c r="K6753">
        <v>550</v>
      </c>
      <c r="M6753">
        <f t="shared" si="1662"/>
        <v>87</v>
      </c>
      <c r="N6753">
        <f t="shared" si="1663"/>
        <v>13.657770800627944</v>
      </c>
    </row>
    <row r="6754" spans="1:14" x14ac:dyDescent="0.55000000000000004">
      <c r="A6754" t="s">
        <v>6897</v>
      </c>
      <c r="B6754" t="s">
        <v>108</v>
      </c>
      <c r="C6754" t="s">
        <v>27</v>
      </c>
      <c r="D6754" t="s">
        <v>109</v>
      </c>
      <c r="E6754" t="s">
        <v>55</v>
      </c>
      <c r="F6754" s="1">
        <v>42994</v>
      </c>
      <c r="G6754" s="1">
        <v>43004</v>
      </c>
      <c r="H6754">
        <v>0</v>
      </c>
      <c r="I6754" t="s">
        <v>75</v>
      </c>
      <c r="J6754" t="s">
        <v>17</v>
      </c>
      <c r="K6754">
        <v>550</v>
      </c>
    </row>
    <row r="6755" spans="1:14" x14ac:dyDescent="0.55000000000000004">
      <c r="A6755" t="s">
        <v>6898</v>
      </c>
      <c r="B6755" t="s">
        <v>66</v>
      </c>
      <c r="C6755" t="s">
        <v>20</v>
      </c>
      <c r="D6755" t="s">
        <v>90</v>
      </c>
      <c r="E6755" t="s">
        <v>15</v>
      </c>
      <c r="F6755" s="1">
        <v>42994</v>
      </c>
      <c r="G6755" s="1">
        <v>43077</v>
      </c>
      <c r="H6755">
        <v>4614</v>
      </c>
      <c r="I6755" t="s">
        <v>39</v>
      </c>
      <c r="J6755" t="s">
        <v>17</v>
      </c>
      <c r="K6755">
        <v>4821</v>
      </c>
      <c r="M6755">
        <f t="shared" ref="M6755:M6756" si="1664" xml:space="preserve"> H6755 - K6755</f>
        <v>-207</v>
      </c>
      <c r="N6755">
        <f t="shared" ref="N6755:N6756" si="1665" xml:space="preserve"> M6755 / H6755 * 100</f>
        <v>-4.4863459037711317</v>
      </c>
    </row>
    <row r="6756" spans="1:14" x14ac:dyDescent="0.55000000000000004">
      <c r="A6756" t="s">
        <v>6899</v>
      </c>
      <c r="B6756" t="s">
        <v>99</v>
      </c>
      <c r="C6756" t="s">
        <v>24</v>
      </c>
      <c r="D6756" t="s">
        <v>249</v>
      </c>
      <c r="E6756" t="s">
        <v>15</v>
      </c>
      <c r="F6756" s="1">
        <v>42994</v>
      </c>
      <c r="G6756" s="1">
        <v>43066</v>
      </c>
      <c r="H6756">
        <v>51</v>
      </c>
      <c r="I6756" t="s">
        <v>85</v>
      </c>
      <c r="J6756" t="s">
        <v>25</v>
      </c>
      <c r="K6756">
        <v>55</v>
      </c>
      <c r="M6756">
        <f t="shared" si="1664"/>
        <v>-4</v>
      </c>
      <c r="N6756">
        <f t="shared" si="1665"/>
        <v>-7.8431372549019605</v>
      </c>
    </row>
    <row r="6757" spans="1:14" x14ac:dyDescent="0.55000000000000004">
      <c r="A6757" t="s">
        <v>6900</v>
      </c>
      <c r="B6757" t="s">
        <v>37</v>
      </c>
      <c r="C6757" t="s">
        <v>57</v>
      </c>
      <c r="E6757" t="s">
        <v>49</v>
      </c>
      <c r="F6757" s="1">
        <v>42994</v>
      </c>
      <c r="I6757" t="s">
        <v>39</v>
      </c>
      <c r="J6757" t="s">
        <v>17</v>
      </c>
      <c r="K6757">
        <v>5482</v>
      </c>
    </row>
    <row r="6758" spans="1:14" x14ac:dyDescent="0.55000000000000004">
      <c r="A6758" t="s">
        <v>6901</v>
      </c>
      <c r="B6758" t="s">
        <v>37</v>
      </c>
      <c r="C6758" t="s">
        <v>27</v>
      </c>
      <c r="D6758" t="s">
        <v>135</v>
      </c>
      <c r="E6758" t="s">
        <v>55</v>
      </c>
      <c r="F6758" s="1">
        <v>42994</v>
      </c>
      <c r="G6758" s="1">
        <v>43058</v>
      </c>
      <c r="H6758">
        <v>0</v>
      </c>
      <c r="I6758" t="s">
        <v>39</v>
      </c>
      <c r="J6758" t="s">
        <v>17</v>
      </c>
      <c r="K6758">
        <v>550</v>
      </c>
    </row>
    <row r="6759" spans="1:14" x14ac:dyDescent="0.55000000000000004">
      <c r="A6759" t="s">
        <v>6902</v>
      </c>
      <c r="B6759" t="s">
        <v>37</v>
      </c>
      <c r="C6759" t="s">
        <v>27</v>
      </c>
      <c r="D6759" t="s">
        <v>135</v>
      </c>
      <c r="E6759" t="s">
        <v>15</v>
      </c>
      <c r="F6759" s="1">
        <v>42994</v>
      </c>
      <c r="G6759" s="1">
        <v>43073</v>
      </c>
      <c r="H6759">
        <v>595</v>
      </c>
      <c r="I6759" t="s">
        <v>39</v>
      </c>
      <c r="J6759" t="s">
        <v>17</v>
      </c>
      <c r="K6759">
        <v>550</v>
      </c>
      <c r="M6759">
        <f t="shared" ref="M6759:M6761" si="1666" xml:space="preserve"> H6759 - K6759</f>
        <v>45</v>
      </c>
      <c r="N6759">
        <f t="shared" ref="N6759:N6761" si="1667" xml:space="preserve"> M6759 / H6759 * 100</f>
        <v>7.5630252100840334</v>
      </c>
    </row>
    <row r="6760" spans="1:14" x14ac:dyDescent="0.55000000000000004">
      <c r="A6760" t="s">
        <v>6903</v>
      </c>
      <c r="B6760" t="s">
        <v>37</v>
      </c>
      <c r="C6760" t="s">
        <v>24</v>
      </c>
      <c r="D6760" t="s">
        <v>90</v>
      </c>
      <c r="E6760" t="s">
        <v>15</v>
      </c>
      <c r="F6760" s="1">
        <v>42994</v>
      </c>
      <c r="G6760" s="1">
        <v>43095</v>
      </c>
      <c r="H6760">
        <v>52</v>
      </c>
      <c r="I6760" t="s">
        <v>39</v>
      </c>
      <c r="J6760" t="s">
        <v>25</v>
      </c>
      <c r="K6760">
        <v>55</v>
      </c>
      <c r="M6760">
        <f t="shared" si="1666"/>
        <v>-3</v>
      </c>
      <c r="N6760">
        <f t="shared" si="1667"/>
        <v>-5.7692307692307692</v>
      </c>
    </row>
    <row r="6761" spans="1:14" x14ac:dyDescent="0.55000000000000004">
      <c r="A6761" t="s">
        <v>6904</v>
      </c>
      <c r="B6761" t="s">
        <v>83</v>
      </c>
      <c r="C6761" t="s">
        <v>20</v>
      </c>
      <c r="D6761" t="s">
        <v>211</v>
      </c>
      <c r="E6761" t="s">
        <v>15</v>
      </c>
      <c r="F6761" s="1">
        <v>42994</v>
      </c>
      <c r="G6761" s="1">
        <v>43008</v>
      </c>
      <c r="H6761">
        <v>5604</v>
      </c>
      <c r="I6761" t="s">
        <v>85</v>
      </c>
      <c r="J6761" t="s">
        <v>17</v>
      </c>
      <c r="K6761">
        <v>4821</v>
      </c>
      <c r="M6761">
        <f t="shared" si="1666"/>
        <v>783</v>
      </c>
      <c r="N6761">
        <f t="shared" si="1667"/>
        <v>13.972162740899357</v>
      </c>
    </row>
    <row r="6762" spans="1:14" x14ac:dyDescent="0.55000000000000004">
      <c r="A6762" t="s">
        <v>6905</v>
      </c>
      <c r="B6762" t="s">
        <v>30</v>
      </c>
      <c r="C6762" t="s">
        <v>13</v>
      </c>
      <c r="D6762" t="s">
        <v>186</v>
      </c>
      <c r="E6762" t="s">
        <v>55</v>
      </c>
      <c r="F6762" s="1">
        <v>42994</v>
      </c>
      <c r="G6762" s="1">
        <v>43057</v>
      </c>
      <c r="H6762">
        <v>0</v>
      </c>
      <c r="I6762" t="s">
        <v>32</v>
      </c>
      <c r="J6762" t="s">
        <v>17</v>
      </c>
      <c r="K6762">
        <v>1096</v>
      </c>
    </row>
    <row r="6763" spans="1:14" x14ac:dyDescent="0.55000000000000004">
      <c r="A6763" t="s">
        <v>6906</v>
      </c>
      <c r="B6763" t="s">
        <v>30</v>
      </c>
      <c r="C6763" t="s">
        <v>13</v>
      </c>
      <c r="D6763" t="s">
        <v>31</v>
      </c>
      <c r="E6763" t="s">
        <v>55</v>
      </c>
      <c r="F6763" s="1">
        <v>42994</v>
      </c>
      <c r="G6763" s="1">
        <v>43051</v>
      </c>
      <c r="H6763">
        <v>0</v>
      </c>
      <c r="I6763" t="s">
        <v>32</v>
      </c>
      <c r="J6763" t="s">
        <v>17</v>
      </c>
      <c r="K6763">
        <v>1096</v>
      </c>
    </row>
    <row r="6764" spans="1:14" x14ac:dyDescent="0.55000000000000004">
      <c r="A6764" t="s">
        <v>6907</v>
      </c>
      <c r="B6764" t="s">
        <v>30</v>
      </c>
      <c r="C6764" t="s">
        <v>13</v>
      </c>
      <c r="D6764" t="s">
        <v>180</v>
      </c>
      <c r="E6764" t="s">
        <v>55</v>
      </c>
      <c r="F6764" s="1">
        <v>42994</v>
      </c>
      <c r="G6764" s="1">
        <v>43065</v>
      </c>
      <c r="H6764">
        <v>0</v>
      </c>
      <c r="I6764" t="s">
        <v>32</v>
      </c>
      <c r="J6764" t="s">
        <v>17</v>
      </c>
      <c r="K6764">
        <v>1096</v>
      </c>
    </row>
    <row r="6765" spans="1:14" x14ac:dyDescent="0.55000000000000004">
      <c r="A6765" t="s">
        <v>6908</v>
      </c>
      <c r="B6765" t="s">
        <v>30</v>
      </c>
      <c r="C6765" t="s">
        <v>20</v>
      </c>
      <c r="D6765" t="s">
        <v>211</v>
      </c>
      <c r="E6765" t="s">
        <v>15</v>
      </c>
      <c r="F6765" s="1">
        <v>42994</v>
      </c>
      <c r="G6765" s="1">
        <v>43005</v>
      </c>
      <c r="H6765">
        <v>5360</v>
      </c>
      <c r="I6765" t="s">
        <v>32</v>
      </c>
      <c r="J6765" t="s">
        <v>17</v>
      </c>
      <c r="K6765">
        <v>4821</v>
      </c>
      <c r="M6765">
        <f xml:space="preserve"> H6765 - K6765</f>
        <v>539</v>
      </c>
      <c r="N6765">
        <f xml:space="preserve"> M6765 / H6765 * 100</f>
        <v>10.055970149253731</v>
      </c>
    </row>
    <row r="6766" spans="1:14" x14ac:dyDescent="0.55000000000000004">
      <c r="A6766" t="s">
        <v>6909</v>
      </c>
      <c r="B6766" t="s">
        <v>150</v>
      </c>
      <c r="C6766" t="s">
        <v>13</v>
      </c>
      <c r="E6766" t="s">
        <v>49</v>
      </c>
      <c r="F6766" s="1">
        <v>42995</v>
      </c>
      <c r="I6766" t="s">
        <v>75</v>
      </c>
      <c r="J6766" t="s">
        <v>17</v>
      </c>
      <c r="K6766">
        <v>1096</v>
      </c>
    </row>
    <row r="6767" spans="1:14" x14ac:dyDescent="0.55000000000000004">
      <c r="A6767" t="s">
        <v>6910</v>
      </c>
      <c r="B6767" t="s">
        <v>129</v>
      </c>
      <c r="C6767" t="s">
        <v>27</v>
      </c>
      <c r="D6767" t="s">
        <v>74</v>
      </c>
      <c r="E6767" t="s">
        <v>55</v>
      </c>
      <c r="F6767" s="1">
        <v>42995</v>
      </c>
      <c r="G6767" s="1">
        <v>43082</v>
      </c>
      <c r="H6767">
        <v>0</v>
      </c>
      <c r="I6767" t="s">
        <v>75</v>
      </c>
      <c r="J6767" t="s">
        <v>17</v>
      </c>
      <c r="K6767">
        <v>550</v>
      </c>
    </row>
    <row r="6768" spans="1:14" x14ac:dyDescent="0.55000000000000004">
      <c r="A6768" t="s">
        <v>6911</v>
      </c>
      <c r="B6768" t="s">
        <v>214</v>
      </c>
      <c r="C6768" t="s">
        <v>24</v>
      </c>
      <c r="D6768" t="s">
        <v>315</v>
      </c>
      <c r="E6768" t="s">
        <v>55</v>
      </c>
      <c r="F6768" s="1">
        <v>42995</v>
      </c>
      <c r="G6768" s="1">
        <v>43052</v>
      </c>
      <c r="H6768">
        <v>0</v>
      </c>
      <c r="I6768" t="s">
        <v>16</v>
      </c>
      <c r="J6768" t="s">
        <v>25</v>
      </c>
      <c r="K6768">
        <v>55</v>
      </c>
    </row>
    <row r="6769" spans="1:14" x14ac:dyDescent="0.55000000000000004">
      <c r="A6769" t="s">
        <v>6912</v>
      </c>
      <c r="B6769" t="s">
        <v>176</v>
      </c>
      <c r="C6769" t="s">
        <v>20</v>
      </c>
      <c r="D6769" t="s">
        <v>92</v>
      </c>
      <c r="E6769" t="s">
        <v>55</v>
      </c>
      <c r="F6769" s="1">
        <v>42995</v>
      </c>
      <c r="G6769" s="1">
        <v>43053</v>
      </c>
      <c r="H6769">
        <v>0</v>
      </c>
      <c r="I6769" t="s">
        <v>85</v>
      </c>
      <c r="J6769" t="s">
        <v>17</v>
      </c>
      <c r="K6769">
        <v>4821</v>
      </c>
    </row>
    <row r="6770" spans="1:14" x14ac:dyDescent="0.55000000000000004">
      <c r="A6770" t="s">
        <v>6913</v>
      </c>
      <c r="B6770" t="s">
        <v>176</v>
      </c>
      <c r="C6770" t="s">
        <v>27</v>
      </c>
      <c r="D6770" t="s">
        <v>341</v>
      </c>
      <c r="E6770" t="s">
        <v>15</v>
      </c>
      <c r="F6770" s="1">
        <v>42995</v>
      </c>
      <c r="G6770" s="1">
        <v>43088</v>
      </c>
      <c r="H6770">
        <v>538</v>
      </c>
      <c r="I6770" t="s">
        <v>85</v>
      </c>
      <c r="J6770" t="s">
        <v>17</v>
      </c>
      <c r="K6770">
        <v>550</v>
      </c>
      <c r="M6770">
        <f xml:space="preserve"> H6770 - K6770</f>
        <v>-12</v>
      </c>
      <c r="N6770">
        <f xml:space="preserve"> M6770 / H6770 * 100</f>
        <v>-2.2304832713754648</v>
      </c>
    </row>
    <row r="6771" spans="1:14" x14ac:dyDescent="0.55000000000000004">
      <c r="A6771" t="s">
        <v>6914</v>
      </c>
      <c r="B6771" t="s">
        <v>19</v>
      </c>
      <c r="C6771" t="s">
        <v>20</v>
      </c>
      <c r="D6771" t="s">
        <v>14</v>
      </c>
      <c r="E6771" t="s">
        <v>55</v>
      </c>
      <c r="F6771" s="1">
        <v>42995</v>
      </c>
      <c r="G6771" s="1">
        <v>43071</v>
      </c>
      <c r="H6771">
        <v>0</v>
      </c>
      <c r="I6771" t="s">
        <v>22</v>
      </c>
      <c r="J6771" t="s">
        <v>17</v>
      </c>
      <c r="K6771">
        <v>4821</v>
      </c>
    </row>
    <row r="6772" spans="1:14" x14ac:dyDescent="0.55000000000000004">
      <c r="A6772" t="s">
        <v>6915</v>
      </c>
      <c r="B6772" t="s">
        <v>19</v>
      </c>
      <c r="C6772" t="s">
        <v>57</v>
      </c>
      <c r="D6772" t="s">
        <v>131</v>
      </c>
      <c r="E6772" t="s">
        <v>15</v>
      </c>
      <c r="F6772" s="1">
        <v>42995</v>
      </c>
      <c r="G6772" s="1">
        <v>43067</v>
      </c>
      <c r="H6772">
        <v>5668</v>
      </c>
      <c r="I6772" t="s">
        <v>22</v>
      </c>
      <c r="J6772" t="s">
        <v>17</v>
      </c>
      <c r="K6772">
        <v>5482</v>
      </c>
      <c r="M6772">
        <f t="shared" ref="M6772:M6774" si="1668" xml:space="preserve"> H6772 - K6772</f>
        <v>186</v>
      </c>
      <c r="N6772">
        <f t="shared" ref="N6772:N6774" si="1669" xml:space="preserve"> M6772 / H6772 * 100</f>
        <v>3.2815808045165844</v>
      </c>
    </row>
    <row r="6773" spans="1:14" x14ac:dyDescent="0.55000000000000004">
      <c r="A6773" t="s">
        <v>6916</v>
      </c>
      <c r="B6773" t="s">
        <v>19</v>
      </c>
      <c r="C6773" t="s">
        <v>20</v>
      </c>
      <c r="D6773" t="s">
        <v>87</v>
      </c>
      <c r="E6773" t="s">
        <v>15</v>
      </c>
      <c r="F6773" s="1">
        <v>42995</v>
      </c>
      <c r="G6773" s="1">
        <v>43080</v>
      </c>
      <c r="H6773">
        <v>5220</v>
      </c>
      <c r="I6773" t="s">
        <v>22</v>
      </c>
      <c r="J6773" t="s">
        <v>17</v>
      </c>
      <c r="K6773">
        <v>4821</v>
      </c>
      <c r="M6773">
        <f t="shared" si="1668"/>
        <v>399</v>
      </c>
      <c r="N6773">
        <f t="shared" si="1669"/>
        <v>7.6436781609195394</v>
      </c>
    </row>
    <row r="6774" spans="1:14" x14ac:dyDescent="0.55000000000000004">
      <c r="A6774" t="s">
        <v>6917</v>
      </c>
      <c r="B6774" t="s">
        <v>153</v>
      </c>
      <c r="C6774" t="s">
        <v>20</v>
      </c>
      <c r="D6774" t="s">
        <v>216</v>
      </c>
      <c r="E6774" t="s">
        <v>15</v>
      </c>
      <c r="F6774" s="1">
        <v>42995</v>
      </c>
      <c r="G6774" s="1">
        <v>43004</v>
      </c>
      <c r="H6774">
        <v>5763</v>
      </c>
      <c r="I6774" t="s">
        <v>75</v>
      </c>
      <c r="J6774" t="s">
        <v>17</v>
      </c>
      <c r="K6774">
        <v>4821</v>
      </c>
      <c r="M6774">
        <f t="shared" si="1668"/>
        <v>942</v>
      </c>
      <c r="N6774">
        <f t="shared" si="1669"/>
        <v>16.345653305570014</v>
      </c>
    </row>
    <row r="6775" spans="1:14" x14ac:dyDescent="0.55000000000000004">
      <c r="A6775" t="s">
        <v>6918</v>
      </c>
      <c r="B6775" t="s">
        <v>47</v>
      </c>
      <c r="C6775" t="s">
        <v>57</v>
      </c>
      <c r="D6775" t="s">
        <v>58</v>
      </c>
      <c r="E6775" t="s">
        <v>55</v>
      </c>
      <c r="F6775" s="1">
        <v>42995</v>
      </c>
      <c r="G6775" s="1">
        <v>43065</v>
      </c>
      <c r="H6775">
        <v>0</v>
      </c>
      <c r="I6775" t="s">
        <v>32</v>
      </c>
      <c r="J6775" t="s">
        <v>17</v>
      </c>
      <c r="K6775">
        <v>5482</v>
      </c>
    </row>
    <row r="6776" spans="1:14" x14ac:dyDescent="0.55000000000000004">
      <c r="A6776" t="s">
        <v>6919</v>
      </c>
      <c r="B6776" t="s">
        <v>89</v>
      </c>
      <c r="C6776" t="s">
        <v>27</v>
      </c>
      <c r="E6776" t="s">
        <v>49</v>
      </c>
      <c r="F6776" s="1">
        <v>42995</v>
      </c>
      <c r="I6776" t="s">
        <v>32</v>
      </c>
      <c r="J6776" t="s">
        <v>17</v>
      </c>
      <c r="K6776">
        <v>550</v>
      </c>
    </row>
    <row r="6777" spans="1:14" x14ac:dyDescent="0.55000000000000004">
      <c r="A6777" t="s">
        <v>6920</v>
      </c>
      <c r="B6777" t="s">
        <v>106</v>
      </c>
      <c r="C6777" t="s">
        <v>13</v>
      </c>
      <c r="D6777" t="s">
        <v>196</v>
      </c>
      <c r="E6777" t="s">
        <v>15</v>
      </c>
      <c r="F6777" s="1">
        <v>42995</v>
      </c>
      <c r="G6777" s="1">
        <v>43053</v>
      </c>
      <c r="H6777">
        <v>948</v>
      </c>
      <c r="I6777" t="s">
        <v>32</v>
      </c>
      <c r="J6777" t="s">
        <v>17</v>
      </c>
      <c r="K6777">
        <v>1096</v>
      </c>
      <c r="M6777">
        <f t="shared" ref="M6777:M6780" si="1670" xml:space="preserve"> H6777 - K6777</f>
        <v>-148</v>
      </c>
      <c r="N6777">
        <f t="shared" ref="N6777:N6780" si="1671" xml:space="preserve"> M6777 / H6777 * 100</f>
        <v>-15.611814345991561</v>
      </c>
    </row>
    <row r="6778" spans="1:14" x14ac:dyDescent="0.55000000000000004">
      <c r="A6778" t="s">
        <v>6921</v>
      </c>
      <c r="B6778" t="s">
        <v>144</v>
      </c>
      <c r="C6778" t="s">
        <v>27</v>
      </c>
      <c r="D6778" t="s">
        <v>137</v>
      </c>
      <c r="E6778" t="s">
        <v>15</v>
      </c>
      <c r="F6778" s="1">
        <v>42995</v>
      </c>
      <c r="G6778" s="1">
        <v>43058</v>
      </c>
      <c r="H6778">
        <v>487</v>
      </c>
      <c r="I6778" t="s">
        <v>16</v>
      </c>
      <c r="J6778" t="s">
        <v>17</v>
      </c>
      <c r="K6778">
        <v>550</v>
      </c>
      <c r="M6778">
        <f t="shared" si="1670"/>
        <v>-63</v>
      </c>
      <c r="N6778">
        <f t="shared" si="1671"/>
        <v>-12.93634496919918</v>
      </c>
    </row>
    <row r="6779" spans="1:14" x14ac:dyDescent="0.55000000000000004">
      <c r="A6779" t="s">
        <v>6922</v>
      </c>
      <c r="B6779" t="s">
        <v>144</v>
      </c>
      <c r="C6779" t="s">
        <v>13</v>
      </c>
      <c r="D6779" t="s">
        <v>146</v>
      </c>
      <c r="E6779" t="s">
        <v>15</v>
      </c>
      <c r="F6779" s="1">
        <v>42995</v>
      </c>
      <c r="G6779" s="1">
        <v>43057</v>
      </c>
      <c r="H6779">
        <v>1072</v>
      </c>
      <c r="I6779" t="s">
        <v>16</v>
      </c>
      <c r="J6779" t="s">
        <v>17</v>
      </c>
      <c r="K6779">
        <v>1096</v>
      </c>
      <c r="M6779">
        <f t="shared" si="1670"/>
        <v>-24</v>
      </c>
      <c r="N6779">
        <f t="shared" si="1671"/>
        <v>-2.2388059701492535</v>
      </c>
    </row>
    <row r="6780" spans="1:14" x14ac:dyDescent="0.55000000000000004">
      <c r="A6780" t="s">
        <v>6923</v>
      </c>
      <c r="B6780" t="s">
        <v>41</v>
      </c>
      <c r="C6780" t="s">
        <v>24</v>
      </c>
      <c r="D6780" t="s">
        <v>285</v>
      </c>
      <c r="E6780" t="s">
        <v>15</v>
      </c>
      <c r="F6780" s="1">
        <v>42995</v>
      </c>
      <c r="G6780" s="1">
        <v>43085</v>
      </c>
      <c r="H6780">
        <v>56</v>
      </c>
      <c r="I6780" t="s">
        <v>39</v>
      </c>
      <c r="J6780" t="s">
        <v>25</v>
      </c>
      <c r="K6780">
        <v>55</v>
      </c>
      <c r="M6780">
        <f t="shared" si="1670"/>
        <v>1</v>
      </c>
      <c r="N6780">
        <f t="shared" si="1671"/>
        <v>1.7857142857142856</v>
      </c>
    </row>
    <row r="6781" spans="1:14" x14ac:dyDescent="0.55000000000000004">
      <c r="A6781" t="s">
        <v>6924</v>
      </c>
      <c r="B6781" t="s">
        <v>60</v>
      </c>
      <c r="C6781" t="s">
        <v>48</v>
      </c>
      <c r="D6781" t="s">
        <v>422</v>
      </c>
      <c r="E6781" t="s">
        <v>49</v>
      </c>
      <c r="F6781" s="1">
        <v>42995</v>
      </c>
      <c r="I6781" t="s">
        <v>32</v>
      </c>
      <c r="J6781" t="s">
        <v>25</v>
      </c>
      <c r="K6781">
        <v>3393</v>
      </c>
    </row>
    <row r="6782" spans="1:14" x14ac:dyDescent="0.55000000000000004">
      <c r="A6782" t="s">
        <v>6925</v>
      </c>
      <c r="B6782" t="s">
        <v>60</v>
      </c>
      <c r="C6782" t="s">
        <v>20</v>
      </c>
      <c r="D6782" t="s">
        <v>167</v>
      </c>
      <c r="E6782" t="s">
        <v>15</v>
      </c>
      <c r="F6782" s="1">
        <v>42995</v>
      </c>
      <c r="G6782" s="1">
        <v>43096</v>
      </c>
      <c r="H6782">
        <v>4812</v>
      </c>
      <c r="I6782" t="s">
        <v>32</v>
      </c>
      <c r="J6782" t="s">
        <v>17</v>
      </c>
      <c r="K6782">
        <v>4821</v>
      </c>
      <c r="M6782">
        <f xml:space="preserve"> H6782 - K6782</f>
        <v>-9</v>
      </c>
      <c r="N6782">
        <f xml:space="preserve"> M6782 / H6782 * 100</f>
        <v>-0.18703241895261846</v>
      </c>
    </row>
    <row r="6783" spans="1:14" x14ac:dyDescent="0.55000000000000004">
      <c r="A6783" t="s">
        <v>6926</v>
      </c>
      <c r="B6783" t="s">
        <v>108</v>
      </c>
      <c r="C6783" t="s">
        <v>27</v>
      </c>
      <c r="D6783" t="s">
        <v>216</v>
      </c>
      <c r="E6783" t="s">
        <v>55</v>
      </c>
      <c r="F6783" s="1">
        <v>42995</v>
      </c>
      <c r="G6783" s="1">
        <v>43066</v>
      </c>
      <c r="H6783">
        <v>0</v>
      </c>
      <c r="I6783" t="s">
        <v>75</v>
      </c>
      <c r="J6783" t="s">
        <v>17</v>
      </c>
      <c r="K6783">
        <v>550</v>
      </c>
    </row>
    <row r="6784" spans="1:14" x14ac:dyDescent="0.55000000000000004">
      <c r="A6784" t="s">
        <v>6927</v>
      </c>
      <c r="B6784" t="s">
        <v>108</v>
      </c>
      <c r="C6784" t="s">
        <v>13</v>
      </c>
      <c r="D6784" t="s">
        <v>252</v>
      </c>
      <c r="E6784" t="s">
        <v>55</v>
      </c>
      <c r="F6784" s="1">
        <v>42995</v>
      </c>
      <c r="G6784" s="1">
        <v>43090</v>
      </c>
      <c r="H6784">
        <v>0</v>
      </c>
      <c r="I6784" t="s">
        <v>75</v>
      </c>
      <c r="J6784" t="s">
        <v>17</v>
      </c>
      <c r="K6784">
        <v>1096</v>
      </c>
    </row>
    <row r="6785" spans="1:14" x14ac:dyDescent="0.55000000000000004">
      <c r="A6785" t="s">
        <v>6928</v>
      </c>
      <c r="B6785" t="s">
        <v>108</v>
      </c>
      <c r="C6785" t="s">
        <v>57</v>
      </c>
      <c r="D6785" t="s">
        <v>216</v>
      </c>
      <c r="E6785" t="s">
        <v>55</v>
      </c>
      <c r="F6785" s="1">
        <v>42995</v>
      </c>
      <c r="G6785" s="1">
        <v>43051</v>
      </c>
      <c r="H6785">
        <v>0</v>
      </c>
      <c r="I6785" t="s">
        <v>75</v>
      </c>
      <c r="J6785" t="s">
        <v>17</v>
      </c>
      <c r="K6785">
        <v>5482</v>
      </c>
    </row>
    <row r="6786" spans="1:14" x14ac:dyDescent="0.55000000000000004">
      <c r="A6786" t="s">
        <v>6929</v>
      </c>
      <c r="B6786" t="s">
        <v>108</v>
      </c>
      <c r="C6786" t="s">
        <v>20</v>
      </c>
      <c r="D6786" t="s">
        <v>177</v>
      </c>
      <c r="E6786" t="s">
        <v>15</v>
      </c>
      <c r="F6786" s="1">
        <v>42995</v>
      </c>
      <c r="G6786" s="1">
        <v>43058</v>
      </c>
      <c r="H6786">
        <v>5186</v>
      </c>
      <c r="I6786" t="s">
        <v>75</v>
      </c>
      <c r="J6786" t="s">
        <v>17</v>
      </c>
      <c r="K6786">
        <v>4821</v>
      </c>
      <c r="M6786">
        <f t="shared" ref="M6786:M6789" si="1672" xml:space="preserve"> H6786 - K6786</f>
        <v>365</v>
      </c>
      <c r="N6786">
        <f t="shared" ref="N6786:N6789" si="1673" xml:space="preserve"> M6786 / H6786 * 100</f>
        <v>7.0381797146162741</v>
      </c>
    </row>
    <row r="6787" spans="1:14" x14ac:dyDescent="0.55000000000000004">
      <c r="A6787" t="s">
        <v>6930</v>
      </c>
      <c r="B6787" t="s">
        <v>66</v>
      </c>
      <c r="C6787" t="s">
        <v>24</v>
      </c>
      <c r="D6787" t="s">
        <v>211</v>
      </c>
      <c r="E6787" t="s">
        <v>15</v>
      </c>
      <c r="F6787" s="1">
        <v>42995</v>
      </c>
      <c r="G6787" s="1">
        <v>43071</v>
      </c>
      <c r="H6787">
        <v>49</v>
      </c>
      <c r="I6787" t="s">
        <v>39</v>
      </c>
      <c r="J6787" t="s">
        <v>25</v>
      </c>
      <c r="K6787">
        <v>55</v>
      </c>
      <c r="M6787">
        <f t="shared" si="1672"/>
        <v>-6</v>
      </c>
      <c r="N6787">
        <f t="shared" si="1673"/>
        <v>-12.244897959183673</v>
      </c>
    </row>
    <row r="6788" spans="1:14" x14ac:dyDescent="0.55000000000000004">
      <c r="A6788" t="s">
        <v>6931</v>
      </c>
      <c r="B6788" t="s">
        <v>30</v>
      </c>
      <c r="C6788" t="s">
        <v>20</v>
      </c>
      <c r="D6788" t="s">
        <v>211</v>
      </c>
      <c r="E6788" t="s">
        <v>15</v>
      </c>
      <c r="F6788" s="1">
        <v>42995</v>
      </c>
      <c r="G6788" s="1">
        <v>43005</v>
      </c>
      <c r="H6788">
        <v>4800</v>
      </c>
      <c r="I6788" t="s">
        <v>32</v>
      </c>
      <c r="J6788" t="s">
        <v>17</v>
      </c>
      <c r="K6788">
        <v>4821</v>
      </c>
      <c r="M6788">
        <f t="shared" si="1672"/>
        <v>-21</v>
      </c>
      <c r="N6788">
        <f t="shared" si="1673"/>
        <v>-0.43750000000000006</v>
      </c>
    </row>
    <row r="6789" spans="1:14" x14ac:dyDescent="0.55000000000000004">
      <c r="A6789" t="s">
        <v>6932</v>
      </c>
      <c r="B6789" t="s">
        <v>73</v>
      </c>
      <c r="C6789" t="s">
        <v>20</v>
      </c>
      <c r="D6789" t="s">
        <v>252</v>
      </c>
      <c r="E6789" t="s">
        <v>15</v>
      </c>
      <c r="F6789" s="1">
        <v>42996</v>
      </c>
      <c r="G6789" s="1">
        <v>43093</v>
      </c>
      <c r="H6789">
        <v>5627</v>
      </c>
      <c r="I6789" t="s">
        <v>75</v>
      </c>
      <c r="J6789" t="s">
        <v>17</v>
      </c>
      <c r="K6789">
        <v>4821</v>
      </c>
      <c r="M6789">
        <f t="shared" si="1672"/>
        <v>806</v>
      </c>
      <c r="N6789">
        <f t="shared" si="1673"/>
        <v>14.323795983650259</v>
      </c>
    </row>
    <row r="6790" spans="1:14" x14ac:dyDescent="0.55000000000000004">
      <c r="A6790" t="s">
        <v>6933</v>
      </c>
      <c r="B6790" t="s">
        <v>19</v>
      </c>
      <c r="C6790" t="s">
        <v>27</v>
      </c>
      <c r="D6790" t="s">
        <v>120</v>
      </c>
      <c r="E6790" t="s">
        <v>55</v>
      </c>
      <c r="F6790" s="1">
        <v>42996</v>
      </c>
      <c r="G6790" s="1">
        <v>43002</v>
      </c>
      <c r="H6790">
        <v>0</v>
      </c>
      <c r="I6790" t="s">
        <v>22</v>
      </c>
      <c r="J6790" t="s">
        <v>17</v>
      </c>
      <c r="K6790">
        <v>550</v>
      </c>
    </row>
    <row r="6791" spans="1:14" x14ac:dyDescent="0.55000000000000004">
      <c r="A6791" t="s">
        <v>6934</v>
      </c>
      <c r="B6791" t="s">
        <v>19</v>
      </c>
      <c r="C6791" t="s">
        <v>20</v>
      </c>
      <c r="D6791" t="s">
        <v>122</v>
      </c>
      <c r="E6791" t="s">
        <v>15</v>
      </c>
      <c r="F6791" s="1">
        <v>42996</v>
      </c>
      <c r="G6791" s="1">
        <v>43075</v>
      </c>
      <c r="H6791">
        <v>3779</v>
      </c>
      <c r="I6791" t="s">
        <v>22</v>
      </c>
      <c r="J6791" t="s">
        <v>17</v>
      </c>
      <c r="K6791">
        <v>4821</v>
      </c>
      <c r="M6791">
        <f t="shared" ref="M6791:M6792" si="1674" xml:space="preserve"> H6791 - K6791</f>
        <v>-1042</v>
      </c>
      <c r="N6791">
        <f t="shared" ref="N6791:N6792" si="1675" xml:space="preserve"> M6791 / H6791 * 100</f>
        <v>-27.573432124900766</v>
      </c>
    </row>
    <row r="6792" spans="1:14" x14ac:dyDescent="0.55000000000000004">
      <c r="A6792" t="s">
        <v>6935</v>
      </c>
      <c r="B6792" t="s">
        <v>19</v>
      </c>
      <c r="C6792" t="s">
        <v>20</v>
      </c>
      <c r="D6792" t="s">
        <v>87</v>
      </c>
      <c r="E6792" t="s">
        <v>15</v>
      </c>
      <c r="F6792" s="1">
        <v>42996</v>
      </c>
      <c r="G6792" s="1">
        <v>43044</v>
      </c>
      <c r="H6792">
        <v>5231</v>
      </c>
      <c r="I6792" t="s">
        <v>22</v>
      </c>
      <c r="J6792" t="s">
        <v>17</v>
      </c>
      <c r="K6792">
        <v>4821</v>
      </c>
      <c r="M6792">
        <f t="shared" si="1674"/>
        <v>410</v>
      </c>
      <c r="N6792">
        <f t="shared" si="1675"/>
        <v>7.8378895048747843</v>
      </c>
    </row>
    <row r="6793" spans="1:14" x14ac:dyDescent="0.55000000000000004">
      <c r="A6793" t="s">
        <v>6936</v>
      </c>
      <c r="B6793" t="s">
        <v>153</v>
      </c>
      <c r="C6793" t="s">
        <v>57</v>
      </c>
      <c r="D6793" t="s">
        <v>117</v>
      </c>
      <c r="E6793" t="s">
        <v>55</v>
      </c>
      <c r="F6793" s="1">
        <v>42996</v>
      </c>
      <c r="G6793" s="1">
        <v>43006</v>
      </c>
      <c r="H6793">
        <v>0</v>
      </c>
      <c r="I6793" t="s">
        <v>75</v>
      </c>
      <c r="J6793" t="s">
        <v>17</v>
      </c>
      <c r="K6793">
        <v>5482</v>
      </c>
    </row>
    <row r="6794" spans="1:14" x14ac:dyDescent="0.55000000000000004">
      <c r="A6794" t="s">
        <v>6937</v>
      </c>
      <c r="B6794" t="s">
        <v>153</v>
      </c>
      <c r="C6794" t="s">
        <v>57</v>
      </c>
      <c r="D6794" t="s">
        <v>74</v>
      </c>
      <c r="E6794" t="s">
        <v>55</v>
      </c>
      <c r="F6794" s="1">
        <v>42996</v>
      </c>
      <c r="G6794" s="1">
        <v>43065</v>
      </c>
      <c r="H6794">
        <v>0</v>
      </c>
      <c r="I6794" t="s">
        <v>75</v>
      </c>
      <c r="J6794" t="s">
        <v>17</v>
      </c>
      <c r="K6794">
        <v>5482</v>
      </c>
    </row>
    <row r="6795" spans="1:14" x14ac:dyDescent="0.55000000000000004">
      <c r="A6795" t="s">
        <v>6938</v>
      </c>
      <c r="B6795" t="s">
        <v>63</v>
      </c>
      <c r="C6795" t="s">
        <v>48</v>
      </c>
      <c r="D6795" t="s">
        <v>206</v>
      </c>
      <c r="E6795" t="s">
        <v>15</v>
      </c>
      <c r="F6795" s="1">
        <v>42996</v>
      </c>
      <c r="G6795" s="1">
        <v>43071</v>
      </c>
      <c r="H6795">
        <v>2918</v>
      </c>
      <c r="I6795" t="s">
        <v>39</v>
      </c>
      <c r="J6795" t="s">
        <v>25</v>
      </c>
      <c r="K6795">
        <v>3393</v>
      </c>
      <c r="M6795">
        <f xml:space="preserve"> H6795 - K6795</f>
        <v>-475</v>
      </c>
      <c r="N6795">
        <f xml:space="preserve"> M6795 / H6795 * 100</f>
        <v>-16.278272789581905</v>
      </c>
    </row>
    <row r="6796" spans="1:14" x14ac:dyDescent="0.55000000000000004">
      <c r="A6796" t="s">
        <v>6939</v>
      </c>
      <c r="B6796" t="s">
        <v>47</v>
      </c>
      <c r="C6796" t="s">
        <v>48</v>
      </c>
      <c r="E6796" t="s">
        <v>49</v>
      </c>
      <c r="F6796" s="1">
        <v>42996</v>
      </c>
      <c r="I6796" t="s">
        <v>32</v>
      </c>
      <c r="J6796" t="s">
        <v>25</v>
      </c>
      <c r="K6796">
        <v>3393</v>
      </c>
    </row>
    <row r="6797" spans="1:14" x14ac:dyDescent="0.55000000000000004">
      <c r="A6797" t="s">
        <v>6940</v>
      </c>
      <c r="B6797" t="s">
        <v>264</v>
      </c>
      <c r="C6797" t="s">
        <v>13</v>
      </c>
      <c r="D6797" t="s">
        <v>146</v>
      </c>
      <c r="E6797" t="s">
        <v>55</v>
      </c>
      <c r="F6797" s="1">
        <v>42996</v>
      </c>
      <c r="G6797" s="1">
        <v>43074</v>
      </c>
      <c r="H6797">
        <v>0</v>
      </c>
      <c r="I6797" t="s">
        <v>22</v>
      </c>
      <c r="J6797" t="s">
        <v>17</v>
      </c>
      <c r="K6797">
        <v>1096</v>
      </c>
    </row>
    <row r="6798" spans="1:14" x14ac:dyDescent="0.55000000000000004">
      <c r="A6798" t="s">
        <v>6941</v>
      </c>
      <c r="B6798" t="s">
        <v>264</v>
      </c>
      <c r="C6798" t="s">
        <v>20</v>
      </c>
      <c r="D6798" t="s">
        <v>140</v>
      </c>
      <c r="E6798" t="s">
        <v>15</v>
      </c>
      <c r="F6798" s="1">
        <v>42996</v>
      </c>
      <c r="G6798" s="1">
        <v>43005</v>
      </c>
      <c r="H6798">
        <v>4902</v>
      </c>
      <c r="I6798" t="s">
        <v>22</v>
      </c>
      <c r="J6798" t="s">
        <v>17</v>
      </c>
      <c r="K6798">
        <v>4821</v>
      </c>
      <c r="M6798">
        <f t="shared" ref="M6798:M6799" si="1676" xml:space="preserve"> H6798 - K6798</f>
        <v>81</v>
      </c>
      <c r="N6798">
        <f t="shared" ref="N6798:N6799" si="1677" xml:space="preserve"> M6798 / H6798 * 100</f>
        <v>1.6523867809057526</v>
      </c>
    </row>
    <row r="6799" spans="1:14" x14ac:dyDescent="0.55000000000000004">
      <c r="A6799" t="s">
        <v>6942</v>
      </c>
      <c r="B6799" t="s">
        <v>89</v>
      </c>
      <c r="C6799" t="s">
        <v>27</v>
      </c>
      <c r="D6799" t="s">
        <v>31</v>
      </c>
      <c r="E6799" t="s">
        <v>15</v>
      </c>
      <c r="F6799" s="1">
        <v>42996</v>
      </c>
      <c r="G6799" s="1">
        <v>43061</v>
      </c>
      <c r="H6799">
        <v>531</v>
      </c>
      <c r="I6799" t="s">
        <v>32</v>
      </c>
      <c r="J6799" t="s">
        <v>17</v>
      </c>
      <c r="K6799">
        <v>550</v>
      </c>
      <c r="M6799">
        <f t="shared" si="1676"/>
        <v>-19</v>
      </c>
      <c r="N6799">
        <f t="shared" si="1677"/>
        <v>-3.5781544256120528</v>
      </c>
    </row>
    <row r="6800" spans="1:14" x14ac:dyDescent="0.55000000000000004">
      <c r="A6800" t="s">
        <v>6943</v>
      </c>
      <c r="B6800" t="s">
        <v>106</v>
      </c>
      <c r="C6800" t="s">
        <v>27</v>
      </c>
      <c r="E6800" t="s">
        <v>49</v>
      </c>
      <c r="F6800" s="1">
        <v>42996</v>
      </c>
      <c r="I6800" t="s">
        <v>32</v>
      </c>
      <c r="J6800" t="s">
        <v>17</v>
      </c>
      <c r="K6800">
        <v>550</v>
      </c>
    </row>
    <row r="6801" spans="1:14" x14ac:dyDescent="0.55000000000000004">
      <c r="A6801" t="s">
        <v>6944</v>
      </c>
      <c r="B6801" t="s">
        <v>106</v>
      </c>
      <c r="C6801" t="s">
        <v>57</v>
      </c>
      <c r="D6801" t="s">
        <v>285</v>
      </c>
      <c r="E6801" t="s">
        <v>55</v>
      </c>
      <c r="F6801" s="1">
        <v>42996</v>
      </c>
      <c r="G6801" s="1">
        <v>43060</v>
      </c>
      <c r="H6801">
        <v>0</v>
      </c>
      <c r="I6801" t="s">
        <v>32</v>
      </c>
      <c r="J6801" t="s">
        <v>17</v>
      </c>
      <c r="K6801">
        <v>5482</v>
      </c>
    </row>
    <row r="6802" spans="1:14" x14ac:dyDescent="0.55000000000000004">
      <c r="A6802" t="s">
        <v>6945</v>
      </c>
      <c r="B6802" t="s">
        <v>106</v>
      </c>
      <c r="C6802" t="s">
        <v>27</v>
      </c>
      <c r="D6802" t="s">
        <v>285</v>
      </c>
      <c r="E6802" t="s">
        <v>15</v>
      </c>
      <c r="F6802" s="1">
        <v>42996</v>
      </c>
      <c r="G6802" s="1">
        <v>43069</v>
      </c>
      <c r="H6802">
        <v>526</v>
      </c>
      <c r="I6802" t="s">
        <v>32</v>
      </c>
      <c r="J6802" t="s">
        <v>17</v>
      </c>
      <c r="K6802">
        <v>550</v>
      </c>
      <c r="M6802">
        <f xml:space="preserve"> H6802 - K6802</f>
        <v>-24</v>
      </c>
      <c r="N6802">
        <f xml:space="preserve"> M6802 / H6802 * 100</f>
        <v>-4.5627376425855513</v>
      </c>
    </row>
    <row r="6803" spans="1:14" x14ac:dyDescent="0.55000000000000004">
      <c r="A6803" t="s">
        <v>6946</v>
      </c>
      <c r="B6803" t="s">
        <v>144</v>
      </c>
      <c r="C6803" t="s">
        <v>27</v>
      </c>
      <c r="D6803" t="s">
        <v>35</v>
      </c>
      <c r="E6803" t="s">
        <v>55</v>
      </c>
      <c r="F6803" s="1">
        <v>42996</v>
      </c>
      <c r="G6803" s="1">
        <v>43050</v>
      </c>
      <c r="H6803">
        <v>0</v>
      </c>
      <c r="I6803" t="s">
        <v>16</v>
      </c>
      <c r="J6803" t="s">
        <v>17</v>
      </c>
      <c r="K6803">
        <v>550</v>
      </c>
    </row>
    <row r="6804" spans="1:14" x14ac:dyDescent="0.55000000000000004">
      <c r="A6804" t="s">
        <v>6947</v>
      </c>
      <c r="B6804" t="s">
        <v>144</v>
      </c>
      <c r="C6804" t="s">
        <v>27</v>
      </c>
      <c r="D6804" t="s">
        <v>124</v>
      </c>
      <c r="E6804" t="s">
        <v>15</v>
      </c>
      <c r="F6804" s="1">
        <v>42996</v>
      </c>
      <c r="G6804" s="1">
        <v>43056</v>
      </c>
      <c r="H6804">
        <v>485</v>
      </c>
      <c r="I6804" t="s">
        <v>16</v>
      </c>
      <c r="J6804" t="s">
        <v>17</v>
      </c>
      <c r="K6804">
        <v>550</v>
      </c>
      <c r="M6804">
        <f xml:space="preserve"> H6804 - K6804</f>
        <v>-65</v>
      </c>
      <c r="N6804">
        <f xml:space="preserve"> M6804 / H6804 * 100</f>
        <v>-13.402061855670103</v>
      </c>
    </row>
    <row r="6805" spans="1:14" x14ac:dyDescent="0.55000000000000004">
      <c r="A6805" t="s">
        <v>6948</v>
      </c>
      <c r="B6805" t="s">
        <v>60</v>
      </c>
      <c r="C6805" t="s">
        <v>48</v>
      </c>
      <c r="E6805" t="s">
        <v>49</v>
      </c>
      <c r="F6805" s="1">
        <v>42996</v>
      </c>
      <c r="I6805" t="s">
        <v>32</v>
      </c>
      <c r="J6805" t="s">
        <v>25</v>
      </c>
      <c r="K6805">
        <v>3393</v>
      </c>
    </row>
    <row r="6806" spans="1:14" x14ac:dyDescent="0.55000000000000004">
      <c r="A6806" t="s">
        <v>6949</v>
      </c>
      <c r="B6806" t="s">
        <v>12</v>
      </c>
      <c r="C6806" t="s">
        <v>27</v>
      </c>
      <c r="D6806" t="s">
        <v>137</v>
      </c>
      <c r="E6806" t="s">
        <v>15</v>
      </c>
      <c r="F6806" s="1">
        <v>42996</v>
      </c>
      <c r="G6806" s="1">
        <v>43094</v>
      </c>
      <c r="H6806">
        <v>520</v>
      </c>
      <c r="I6806" t="s">
        <v>16</v>
      </c>
      <c r="J6806" t="s">
        <v>17</v>
      </c>
      <c r="K6806">
        <v>550</v>
      </c>
      <c r="M6806">
        <f t="shared" ref="M6806:M6807" si="1678" xml:space="preserve"> H6806 - K6806</f>
        <v>-30</v>
      </c>
      <c r="N6806">
        <f t="shared" ref="N6806:N6807" si="1679" xml:space="preserve"> M6806 / H6806 * 100</f>
        <v>-5.7692307692307692</v>
      </c>
    </row>
    <row r="6807" spans="1:14" x14ac:dyDescent="0.55000000000000004">
      <c r="A6807" t="s">
        <v>6950</v>
      </c>
      <c r="B6807" t="s">
        <v>44</v>
      </c>
      <c r="C6807" t="s">
        <v>13</v>
      </c>
      <c r="D6807" t="s">
        <v>209</v>
      </c>
      <c r="E6807" t="s">
        <v>15</v>
      </c>
      <c r="F6807" s="1">
        <v>42996</v>
      </c>
      <c r="G6807" s="1">
        <v>43092</v>
      </c>
      <c r="H6807">
        <v>1020</v>
      </c>
      <c r="I6807" t="s">
        <v>22</v>
      </c>
      <c r="J6807" t="s">
        <v>17</v>
      </c>
      <c r="K6807">
        <v>1096</v>
      </c>
      <c r="M6807">
        <f t="shared" si="1678"/>
        <v>-76</v>
      </c>
      <c r="N6807">
        <f t="shared" si="1679"/>
        <v>-7.4509803921568629</v>
      </c>
    </row>
    <row r="6808" spans="1:14" x14ac:dyDescent="0.55000000000000004">
      <c r="A6808" t="s">
        <v>6951</v>
      </c>
      <c r="B6808" t="s">
        <v>108</v>
      </c>
      <c r="C6808" t="s">
        <v>13</v>
      </c>
      <c r="D6808" t="s">
        <v>117</v>
      </c>
      <c r="E6808" t="s">
        <v>55</v>
      </c>
      <c r="F6808" s="1">
        <v>42996</v>
      </c>
      <c r="G6808" s="1">
        <v>43073</v>
      </c>
      <c r="H6808">
        <v>0</v>
      </c>
      <c r="I6808" t="s">
        <v>75</v>
      </c>
      <c r="J6808" t="s">
        <v>17</v>
      </c>
      <c r="K6808">
        <v>1096</v>
      </c>
    </row>
    <row r="6809" spans="1:14" x14ac:dyDescent="0.55000000000000004">
      <c r="A6809" t="s">
        <v>6952</v>
      </c>
      <c r="B6809" t="s">
        <v>108</v>
      </c>
      <c r="C6809" t="s">
        <v>48</v>
      </c>
      <c r="D6809" t="s">
        <v>290</v>
      </c>
      <c r="E6809" t="s">
        <v>55</v>
      </c>
      <c r="F6809" s="1">
        <v>42996</v>
      </c>
      <c r="G6809" s="1">
        <v>43089</v>
      </c>
      <c r="H6809">
        <v>0</v>
      </c>
      <c r="I6809" t="s">
        <v>75</v>
      </c>
      <c r="J6809" t="s">
        <v>25</v>
      </c>
      <c r="K6809">
        <v>3393</v>
      </c>
    </row>
    <row r="6810" spans="1:14" x14ac:dyDescent="0.55000000000000004">
      <c r="A6810" t="s">
        <v>6953</v>
      </c>
      <c r="B6810" t="s">
        <v>99</v>
      </c>
      <c r="C6810" t="s">
        <v>20</v>
      </c>
      <c r="D6810" t="s">
        <v>221</v>
      </c>
      <c r="E6810" t="s">
        <v>15</v>
      </c>
      <c r="F6810" s="1">
        <v>42996</v>
      </c>
      <c r="G6810" s="1">
        <v>43054</v>
      </c>
      <c r="H6810">
        <v>4205</v>
      </c>
      <c r="I6810" t="s">
        <v>85</v>
      </c>
      <c r="J6810" t="s">
        <v>17</v>
      </c>
      <c r="K6810">
        <v>4821</v>
      </c>
      <c r="M6810">
        <f xml:space="preserve"> H6810 - K6810</f>
        <v>-616</v>
      </c>
      <c r="N6810">
        <f xml:space="preserve"> M6810 / H6810 * 100</f>
        <v>-14.649227110582641</v>
      </c>
    </row>
    <row r="6811" spans="1:14" x14ac:dyDescent="0.55000000000000004">
      <c r="A6811" t="s">
        <v>6954</v>
      </c>
      <c r="B6811" t="s">
        <v>37</v>
      </c>
      <c r="C6811" t="s">
        <v>27</v>
      </c>
      <c r="D6811" t="s">
        <v>186</v>
      </c>
      <c r="E6811" t="s">
        <v>55</v>
      </c>
      <c r="F6811" s="1">
        <v>42996</v>
      </c>
      <c r="G6811" s="1">
        <v>43044</v>
      </c>
      <c r="H6811">
        <v>0</v>
      </c>
      <c r="I6811" t="s">
        <v>39</v>
      </c>
      <c r="J6811" t="s">
        <v>17</v>
      </c>
      <c r="K6811">
        <v>550</v>
      </c>
    </row>
    <row r="6812" spans="1:14" x14ac:dyDescent="0.55000000000000004">
      <c r="A6812" t="s">
        <v>6955</v>
      </c>
      <c r="B6812" t="s">
        <v>30</v>
      </c>
      <c r="C6812" t="s">
        <v>57</v>
      </c>
      <c r="D6812" t="s">
        <v>252</v>
      </c>
      <c r="E6812" t="s">
        <v>49</v>
      </c>
      <c r="F6812" s="1">
        <v>42996</v>
      </c>
      <c r="I6812" t="s">
        <v>32</v>
      </c>
      <c r="J6812" t="s">
        <v>17</v>
      </c>
      <c r="K6812">
        <v>5482</v>
      </c>
    </row>
    <row r="6813" spans="1:14" x14ac:dyDescent="0.55000000000000004">
      <c r="A6813" t="s">
        <v>6956</v>
      </c>
      <c r="B6813" t="s">
        <v>30</v>
      </c>
      <c r="C6813" t="s">
        <v>24</v>
      </c>
      <c r="D6813" t="s">
        <v>182</v>
      </c>
      <c r="E6813" t="s">
        <v>49</v>
      </c>
      <c r="F6813" s="1">
        <v>42996</v>
      </c>
      <c r="I6813" t="s">
        <v>32</v>
      </c>
      <c r="J6813" t="s">
        <v>25</v>
      </c>
      <c r="K6813">
        <v>55</v>
      </c>
    </row>
    <row r="6814" spans="1:14" x14ac:dyDescent="0.55000000000000004">
      <c r="A6814" t="s">
        <v>6957</v>
      </c>
      <c r="B6814" t="s">
        <v>34</v>
      </c>
      <c r="C6814" t="s">
        <v>13</v>
      </c>
      <c r="D6814" t="s">
        <v>146</v>
      </c>
      <c r="E6814" t="s">
        <v>55</v>
      </c>
      <c r="F6814" s="1">
        <v>42997</v>
      </c>
      <c r="G6814" s="1">
        <v>43008</v>
      </c>
      <c r="H6814">
        <v>0</v>
      </c>
      <c r="I6814" t="s">
        <v>16</v>
      </c>
      <c r="J6814" t="s">
        <v>17</v>
      </c>
      <c r="K6814">
        <v>1096</v>
      </c>
    </row>
    <row r="6815" spans="1:14" x14ac:dyDescent="0.55000000000000004">
      <c r="A6815" t="s">
        <v>6958</v>
      </c>
      <c r="B6815" t="s">
        <v>214</v>
      </c>
      <c r="C6815" t="s">
        <v>13</v>
      </c>
      <c r="D6815" t="s">
        <v>35</v>
      </c>
      <c r="E6815" t="s">
        <v>55</v>
      </c>
      <c r="F6815" s="1">
        <v>42997</v>
      </c>
      <c r="G6815" s="1">
        <v>43047</v>
      </c>
      <c r="H6815">
        <v>0</v>
      </c>
      <c r="I6815" t="s">
        <v>16</v>
      </c>
      <c r="J6815" t="s">
        <v>17</v>
      </c>
      <c r="K6815">
        <v>1096</v>
      </c>
    </row>
    <row r="6816" spans="1:14" x14ac:dyDescent="0.55000000000000004">
      <c r="A6816" t="s">
        <v>6959</v>
      </c>
      <c r="B6816" t="s">
        <v>176</v>
      </c>
      <c r="C6816" t="s">
        <v>57</v>
      </c>
      <c r="E6816" t="s">
        <v>49</v>
      </c>
      <c r="F6816" s="1">
        <v>42997</v>
      </c>
      <c r="I6816" t="s">
        <v>85</v>
      </c>
      <c r="J6816" t="s">
        <v>17</v>
      </c>
      <c r="K6816">
        <v>5482</v>
      </c>
    </row>
    <row r="6817" spans="1:14" x14ac:dyDescent="0.55000000000000004">
      <c r="A6817" t="s">
        <v>6960</v>
      </c>
      <c r="B6817" t="s">
        <v>19</v>
      </c>
      <c r="C6817" t="s">
        <v>20</v>
      </c>
      <c r="D6817" t="s">
        <v>102</v>
      </c>
      <c r="E6817" t="s">
        <v>15</v>
      </c>
      <c r="F6817" s="1">
        <v>42997</v>
      </c>
      <c r="G6817" s="1">
        <v>43076</v>
      </c>
      <c r="H6817">
        <v>4990</v>
      </c>
      <c r="I6817" t="s">
        <v>22</v>
      </c>
      <c r="J6817" t="s">
        <v>17</v>
      </c>
      <c r="K6817">
        <v>4821</v>
      </c>
      <c r="M6817">
        <f t="shared" ref="M6817:M6820" si="1680" xml:space="preserve"> H6817 - K6817</f>
        <v>169</v>
      </c>
      <c r="N6817">
        <f t="shared" ref="N6817:N6820" si="1681" xml:space="preserve"> M6817 / H6817 * 100</f>
        <v>3.3867735470941884</v>
      </c>
    </row>
    <row r="6818" spans="1:14" x14ac:dyDescent="0.55000000000000004">
      <c r="A6818" t="s">
        <v>6961</v>
      </c>
      <c r="B6818" t="s">
        <v>19</v>
      </c>
      <c r="C6818" t="s">
        <v>20</v>
      </c>
      <c r="D6818" t="s">
        <v>219</v>
      </c>
      <c r="E6818" t="s">
        <v>15</v>
      </c>
      <c r="F6818" s="1">
        <v>42997</v>
      </c>
      <c r="G6818" s="1">
        <v>43007</v>
      </c>
      <c r="H6818">
        <v>5450</v>
      </c>
      <c r="I6818" t="s">
        <v>22</v>
      </c>
      <c r="J6818" t="s">
        <v>17</v>
      </c>
      <c r="K6818">
        <v>4821</v>
      </c>
      <c r="M6818">
        <f t="shared" si="1680"/>
        <v>629</v>
      </c>
      <c r="N6818">
        <f t="shared" si="1681"/>
        <v>11.541284403669724</v>
      </c>
    </row>
    <row r="6819" spans="1:14" x14ac:dyDescent="0.55000000000000004">
      <c r="A6819" t="s">
        <v>6962</v>
      </c>
      <c r="B6819" t="s">
        <v>77</v>
      </c>
      <c r="C6819" t="s">
        <v>24</v>
      </c>
      <c r="D6819" t="s">
        <v>410</v>
      </c>
      <c r="E6819" t="s">
        <v>15</v>
      </c>
      <c r="F6819" s="1">
        <v>42997</v>
      </c>
      <c r="G6819" s="1">
        <v>43050</v>
      </c>
      <c r="H6819">
        <v>53</v>
      </c>
      <c r="I6819" t="s">
        <v>39</v>
      </c>
      <c r="J6819" t="s">
        <v>25</v>
      </c>
      <c r="K6819">
        <v>55</v>
      </c>
      <c r="M6819">
        <f t="shared" si="1680"/>
        <v>-2</v>
      </c>
      <c r="N6819">
        <f t="shared" si="1681"/>
        <v>-3.7735849056603774</v>
      </c>
    </row>
    <row r="6820" spans="1:14" x14ac:dyDescent="0.55000000000000004">
      <c r="A6820" t="s">
        <v>6963</v>
      </c>
      <c r="B6820" t="s">
        <v>264</v>
      </c>
      <c r="C6820" t="s">
        <v>20</v>
      </c>
      <c r="D6820" t="s">
        <v>330</v>
      </c>
      <c r="E6820" t="s">
        <v>15</v>
      </c>
      <c r="F6820" s="1">
        <v>42997</v>
      </c>
      <c r="G6820" s="1">
        <v>43003</v>
      </c>
      <c r="H6820">
        <v>3678</v>
      </c>
      <c r="I6820" t="s">
        <v>22</v>
      </c>
      <c r="J6820" t="s">
        <v>17</v>
      </c>
      <c r="K6820">
        <v>4821</v>
      </c>
      <c r="M6820">
        <f t="shared" si="1680"/>
        <v>-1143</v>
      </c>
      <c r="N6820">
        <f t="shared" si="1681"/>
        <v>-31.076672104404569</v>
      </c>
    </row>
    <row r="6821" spans="1:14" x14ac:dyDescent="0.55000000000000004">
      <c r="A6821" t="s">
        <v>6964</v>
      </c>
      <c r="B6821" t="s">
        <v>89</v>
      </c>
      <c r="C6821" t="s">
        <v>20</v>
      </c>
      <c r="D6821" t="s">
        <v>567</v>
      </c>
      <c r="E6821" t="s">
        <v>55</v>
      </c>
      <c r="F6821" s="1">
        <v>42997</v>
      </c>
      <c r="G6821" s="1">
        <v>43007</v>
      </c>
      <c r="H6821">
        <v>0</v>
      </c>
      <c r="I6821" t="s">
        <v>32</v>
      </c>
      <c r="J6821" t="s">
        <v>17</v>
      </c>
      <c r="K6821">
        <v>4821</v>
      </c>
    </row>
    <row r="6822" spans="1:14" x14ac:dyDescent="0.55000000000000004">
      <c r="A6822" t="s">
        <v>6965</v>
      </c>
      <c r="B6822" t="s">
        <v>89</v>
      </c>
      <c r="C6822" t="s">
        <v>48</v>
      </c>
      <c r="D6822" t="s">
        <v>169</v>
      </c>
      <c r="E6822" t="s">
        <v>55</v>
      </c>
      <c r="F6822" s="1">
        <v>42997</v>
      </c>
      <c r="G6822" s="1">
        <v>43066</v>
      </c>
      <c r="H6822">
        <v>0</v>
      </c>
      <c r="I6822" t="s">
        <v>32</v>
      </c>
      <c r="J6822" t="s">
        <v>25</v>
      </c>
      <c r="K6822">
        <v>3393</v>
      </c>
    </row>
    <row r="6823" spans="1:14" x14ac:dyDescent="0.55000000000000004">
      <c r="A6823" t="s">
        <v>6966</v>
      </c>
      <c r="B6823" t="s">
        <v>106</v>
      </c>
      <c r="C6823" t="s">
        <v>27</v>
      </c>
      <c r="D6823" t="s">
        <v>80</v>
      </c>
      <c r="E6823" t="s">
        <v>15</v>
      </c>
      <c r="F6823" s="1">
        <v>42997</v>
      </c>
      <c r="G6823" s="1">
        <v>43057</v>
      </c>
      <c r="H6823">
        <v>555</v>
      </c>
      <c r="I6823" t="s">
        <v>32</v>
      </c>
      <c r="J6823" t="s">
        <v>17</v>
      </c>
      <c r="K6823">
        <v>550</v>
      </c>
      <c r="M6823">
        <f t="shared" ref="M6823:M6824" si="1682" xml:space="preserve"> H6823 - K6823</f>
        <v>5</v>
      </c>
      <c r="N6823">
        <f t="shared" ref="N6823:N6824" si="1683" xml:space="preserve"> M6823 / H6823 * 100</f>
        <v>0.90090090090090091</v>
      </c>
    </row>
    <row r="6824" spans="1:14" x14ac:dyDescent="0.55000000000000004">
      <c r="A6824" t="s">
        <v>6967</v>
      </c>
      <c r="B6824" t="s">
        <v>144</v>
      </c>
      <c r="C6824" t="s">
        <v>27</v>
      </c>
      <c r="D6824" t="s">
        <v>163</v>
      </c>
      <c r="E6824" t="s">
        <v>15</v>
      </c>
      <c r="F6824" s="1">
        <v>42997</v>
      </c>
      <c r="G6824" s="1">
        <v>43085</v>
      </c>
      <c r="H6824">
        <v>492</v>
      </c>
      <c r="I6824" t="s">
        <v>16</v>
      </c>
      <c r="J6824" t="s">
        <v>17</v>
      </c>
      <c r="K6824">
        <v>550</v>
      </c>
      <c r="M6824">
        <f t="shared" si="1682"/>
        <v>-58</v>
      </c>
      <c r="N6824">
        <f t="shared" si="1683"/>
        <v>-11.788617886178862</v>
      </c>
    </row>
    <row r="6825" spans="1:14" x14ac:dyDescent="0.55000000000000004">
      <c r="A6825" t="s">
        <v>6968</v>
      </c>
      <c r="B6825" t="s">
        <v>127</v>
      </c>
      <c r="C6825" t="s">
        <v>13</v>
      </c>
      <c r="D6825" t="s">
        <v>28</v>
      </c>
      <c r="E6825" t="s">
        <v>55</v>
      </c>
      <c r="F6825" s="1">
        <v>42997</v>
      </c>
      <c r="G6825" s="1">
        <v>43062</v>
      </c>
      <c r="H6825">
        <v>0</v>
      </c>
      <c r="I6825" t="s">
        <v>22</v>
      </c>
      <c r="J6825" t="s">
        <v>17</v>
      </c>
      <c r="K6825">
        <v>1096</v>
      </c>
    </row>
    <row r="6826" spans="1:14" x14ac:dyDescent="0.55000000000000004">
      <c r="A6826" t="s">
        <v>6969</v>
      </c>
      <c r="B6826" t="s">
        <v>127</v>
      </c>
      <c r="C6826" t="s">
        <v>13</v>
      </c>
      <c r="D6826" t="s">
        <v>87</v>
      </c>
      <c r="E6826" t="s">
        <v>55</v>
      </c>
      <c r="F6826" s="1">
        <v>42997</v>
      </c>
      <c r="G6826" s="1">
        <v>43049</v>
      </c>
      <c r="H6826">
        <v>0</v>
      </c>
      <c r="I6826" t="s">
        <v>22</v>
      </c>
      <c r="J6826" t="s">
        <v>17</v>
      </c>
      <c r="K6826">
        <v>1096</v>
      </c>
    </row>
    <row r="6827" spans="1:14" x14ac:dyDescent="0.55000000000000004">
      <c r="A6827" t="s">
        <v>6970</v>
      </c>
      <c r="B6827" t="s">
        <v>127</v>
      </c>
      <c r="C6827" t="s">
        <v>27</v>
      </c>
      <c r="D6827" t="s">
        <v>120</v>
      </c>
      <c r="E6827" t="s">
        <v>15</v>
      </c>
      <c r="F6827" s="1">
        <v>42997</v>
      </c>
      <c r="G6827" s="1">
        <v>43056</v>
      </c>
      <c r="H6827">
        <v>574</v>
      </c>
      <c r="I6827" t="s">
        <v>22</v>
      </c>
      <c r="J6827" t="s">
        <v>17</v>
      </c>
      <c r="K6827">
        <v>550</v>
      </c>
      <c r="M6827">
        <f xml:space="preserve"> H6827 - K6827</f>
        <v>24</v>
      </c>
      <c r="N6827">
        <f xml:space="preserve"> M6827 / H6827 * 100</f>
        <v>4.1811846689895473</v>
      </c>
    </row>
    <row r="6828" spans="1:14" x14ac:dyDescent="0.55000000000000004">
      <c r="A6828" t="s">
        <v>6971</v>
      </c>
      <c r="B6828" t="s">
        <v>60</v>
      </c>
      <c r="C6828" t="s">
        <v>13</v>
      </c>
      <c r="E6828" t="s">
        <v>49</v>
      </c>
      <c r="F6828" s="1">
        <v>42997</v>
      </c>
      <c r="I6828" t="s">
        <v>32</v>
      </c>
      <c r="J6828" t="s">
        <v>17</v>
      </c>
      <c r="K6828">
        <v>1096</v>
      </c>
    </row>
    <row r="6829" spans="1:14" x14ac:dyDescent="0.55000000000000004">
      <c r="A6829" t="s">
        <v>6972</v>
      </c>
      <c r="B6829" t="s">
        <v>60</v>
      </c>
      <c r="C6829" t="s">
        <v>20</v>
      </c>
      <c r="D6829" t="s">
        <v>64</v>
      </c>
      <c r="E6829" t="s">
        <v>15</v>
      </c>
      <c r="F6829" s="1">
        <v>42997</v>
      </c>
      <c r="G6829" s="1">
        <v>43078</v>
      </c>
      <c r="H6829">
        <v>4709</v>
      </c>
      <c r="I6829" t="s">
        <v>32</v>
      </c>
      <c r="J6829" t="s">
        <v>17</v>
      </c>
      <c r="K6829">
        <v>4821</v>
      </c>
      <c r="M6829">
        <f t="shared" ref="M6829:M6831" si="1684" xml:space="preserve"> H6829 - K6829</f>
        <v>-112</v>
      </c>
      <c r="N6829">
        <f t="shared" ref="N6829:N6831" si="1685" xml:space="preserve"> M6829 / H6829 * 100</f>
        <v>-2.378424293905288</v>
      </c>
    </row>
    <row r="6830" spans="1:14" x14ac:dyDescent="0.55000000000000004">
      <c r="A6830" t="s">
        <v>6973</v>
      </c>
      <c r="B6830" t="s">
        <v>44</v>
      </c>
      <c r="C6830" t="s">
        <v>48</v>
      </c>
      <c r="D6830" t="s">
        <v>230</v>
      </c>
      <c r="E6830" t="s">
        <v>15</v>
      </c>
      <c r="F6830" s="1">
        <v>42997</v>
      </c>
      <c r="G6830" s="1">
        <v>43073</v>
      </c>
      <c r="H6830">
        <v>3079</v>
      </c>
      <c r="I6830" t="s">
        <v>22</v>
      </c>
      <c r="J6830" t="s">
        <v>25</v>
      </c>
      <c r="K6830">
        <v>3393</v>
      </c>
      <c r="M6830">
        <f t="shared" si="1684"/>
        <v>-314</v>
      </c>
      <c r="N6830">
        <f t="shared" si="1685"/>
        <v>-10.198116271516726</v>
      </c>
    </row>
    <row r="6831" spans="1:14" x14ac:dyDescent="0.55000000000000004">
      <c r="A6831" t="s">
        <v>6974</v>
      </c>
      <c r="B6831" t="s">
        <v>108</v>
      </c>
      <c r="C6831" t="s">
        <v>20</v>
      </c>
      <c r="D6831" t="s">
        <v>234</v>
      </c>
      <c r="E6831" t="s">
        <v>15</v>
      </c>
      <c r="F6831" s="1">
        <v>42997</v>
      </c>
      <c r="G6831" s="1">
        <v>43002</v>
      </c>
      <c r="H6831">
        <v>4369</v>
      </c>
      <c r="I6831" t="s">
        <v>75</v>
      </c>
      <c r="J6831" t="s">
        <v>17</v>
      </c>
      <c r="K6831">
        <v>4821</v>
      </c>
      <c r="M6831">
        <f t="shared" si="1684"/>
        <v>-452</v>
      </c>
      <c r="N6831">
        <f t="shared" si="1685"/>
        <v>-10.345616845960173</v>
      </c>
    </row>
    <row r="6832" spans="1:14" x14ac:dyDescent="0.55000000000000004">
      <c r="A6832" t="s">
        <v>6975</v>
      </c>
      <c r="B6832" t="s">
        <v>99</v>
      </c>
      <c r="C6832" t="s">
        <v>48</v>
      </c>
      <c r="E6832" t="s">
        <v>49</v>
      </c>
      <c r="F6832" s="1">
        <v>42997</v>
      </c>
      <c r="I6832" t="s">
        <v>85</v>
      </c>
      <c r="J6832" t="s">
        <v>25</v>
      </c>
      <c r="K6832">
        <v>3393</v>
      </c>
    </row>
    <row r="6833" spans="1:14" x14ac:dyDescent="0.55000000000000004">
      <c r="A6833" t="s">
        <v>6976</v>
      </c>
      <c r="B6833" t="s">
        <v>70</v>
      </c>
      <c r="C6833" t="s">
        <v>24</v>
      </c>
      <c r="D6833" t="s">
        <v>163</v>
      </c>
      <c r="E6833" t="s">
        <v>55</v>
      </c>
      <c r="F6833" s="1">
        <v>42997</v>
      </c>
      <c r="G6833" s="1">
        <v>43000</v>
      </c>
      <c r="H6833">
        <v>0</v>
      </c>
      <c r="I6833" t="s">
        <v>16</v>
      </c>
      <c r="J6833" t="s">
        <v>25</v>
      </c>
      <c r="K6833">
        <v>55</v>
      </c>
    </row>
    <row r="6834" spans="1:14" x14ac:dyDescent="0.55000000000000004">
      <c r="A6834" t="s">
        <v>6977</v>
      </c>
      <c r="B6834" t="s">
        <v>70</v>
      </c>
      <c r="C6834" t="s">
        <v>57</v>
      </c>
      <c r="D6834" t="s">
        <v>199</v>
      </c>
      <c r="E6834" t="s">
        <v>15</v>
      </c>
      <c r="F6834" s="1">
        <v>42997</v>
      </c>
      <c r="G6834" s="1">
        <v>43100</v>
      </c>
      <c r="H6834">
        <v>6000</v>
      </c>
      <c r="I6834" t="s">
        <v>16</v>
      </c>
      <c r="J6834" t="s">
        <v>17</v>
      </c>
      <c r="K6834">
        <v>5482</v>
      </c>
      <c r="M6834">
        <f t="shared" ref="M6834:M6836" si="1686" xml:space="preserve"> H6834 - K6834</f>
        <v>518</v>
      </c>
      <c r="N6834">
        <f t="shared" ref="N6834:N6836" si="1687" xml:space="preserve"> M6834 / H6834 * 100</f>
        <v>8.6333333333333329</v>
      </c>
    </row>
    <row r="6835" spans="1:14" x14ac:dyDescent="0.55000000000000004">
      <c r="A6835" t="s">
        <v>6978</v>
      </c>
      <c r="B6835" t="s">
        <v>83</v>
      </c>
      <c r="C6835" t="s">
        <v>48</v>
      </c>
      <c r="D6835" t="s">
        <v>167</v>
      </c>
      <c r="E6835" t="s">
        <v>15</v>
      </c>
      <c r="F6835" s="1">
        <v>42997</v>
      </c>
      <c r="G6835" s="1">
        <v>43100</v>
      </c>
      <c r="H6835">
        <v>3248</v>
      </c>
      <c r="I6835" t="s">
        <v>85</v>
      </c>
      <c r="J6835" t="s">
        <v>25</v>
      </c>
      <c r="K6835">
        <v>3393</v>
      </c>
      <c r="M6835">
        <f t="shared" si="1686"/>
        <v>-145</v>
      </c>
      <c r="N6835">
        <f t="shared" si="1687"/>
        <v>-4.4642857142857144</v>
      </c>
    </row>
    <row r="6836" spans="1:14" x14ac:dyDescent="0.55000000000000004">
      <c r="A6836" t="s">
        <v>6979</v>
      </c>
      <c r="B6836" t="s">
        <v>30</v>
      </c>
      <c r="C6836" t="s">
        <v>48</v>
      </c>
      <c r="D6836" t="s">
        <v>169</v>
      </c>
      <c r="E6836" t="s">
        <v>15</v>
      </c>
      <c r="F6836" s="1">
        <v>42997</v>
      </c>
      <c r="G6836" s="1">
        <v>43058</v>
      </c>
      <c r="H6836">
        <v>4249</v>
      </c>
      <c r="I6836" t="s">
        <v>32</v>
      </c>
      <c r="J6836" t="s">
        <v>25</v>
      </c>
      <c r="K6836">
        <v>3393</v>
      </c>
      <c r="M6836">
        <f t="shared" si="1686"/>
        <v>856</v>
      </c>
      <c r="N6836">
        <f t="shared" si="1687"/>
        <v>20.145916686279126</v>
      </c>
    </row>
    <row r="6837" spans="1:14" x14ac:dyDescent="0.55000000000000004">
      <c r="A6837" t="s">
        <v>6980</v>
      </c>
      <c r="B6837" t="s">
        <v>150</v>
      </c>
      <c r="C6837" t="s">
        <v>48</v>
      </c>
      <c r="D6837" t="s">
        <v>182</v>
      </c>
      <c r="E6837" t="s">
        <v>49</v>
      </c>
      <c r="F6837" s="1">
        <v>42998</v>
      </c>
      <c r="I6837" t="s">
        <v>75</v>
      </c>
      <c r="J6837" t="s">
        <v>25</v>
      </c>
      <c r="K6837">
        <v>3393</v>
      </c>
    </row>
    <row r="6838" spans="1:14" x14ac:dyDescent="0.55000000000000004">
      <c r="A6838" t="s">
        <v>6981</v>
      </c>
      <c r="B6838" t="s">
        <v>150</v>
      </c>
      <c r="C6838" t="s">
        <v>27</v>
      </c>
      <c r="D6838" t="s">
        <v>216</v>
      </c>
      <c r="E6838" t="s">
        <v>15</v>
      </c>
      <c r="F6838" s="1">
        <v>42998</v>
      </c>
      <c r="G6838" s="1">
        <v>43095</v>
      </c>
      <c r="H6838">
        <v>563</v>
      </c>
      <c r="I6838" t="s">
        <v>75</v>
      </c>
      <c r="J6838" t="s">
        <v>17</v>
      </c>
      <c r="K6838">
        <v>550</v>
      </c>
      <c r="M6838">
        <f t="shared" ref="M6838:M6841" si="1688" xml:space="preserve"> H6838 - K6838</f>
        <v>13</v>
      </c>
      <c r="N6838">
        <f t="shared" ref="N6838:N6841" si="1689" xml:space="preserve"> M6838 / H6838 * 100</f>
        <v>2.3090586145648313</v>
      </c>
    </row>
    <row r="6839" spans="1:14" x14ac:dyDescent="0.55000000000000004">
      <c r="A6839" t="s">
        <v>6982</v>
      </c>
      <c r="B6839" t="s">
        <v>176</v>
      </c>
      <c r="C6839" t="s">
        <v>20</v>
      </c>
      <c r="D6839" t="s">
        <v>249</v>
      </c>
      <c r="E6839" t="s">
        <v>15</v>
      </c>
      <c r="F6839" s="1">
        <v>42998</v>
      </c>
      <c r="G6839" s="1">
        <v>43007</v>
      </c>
      <c r="H6839">
        <v>5037</v>
      </c>
      <c r="I6839" t="s">
        <v>85</v>
      </c>
      <c r="J6839" t="s">
        <v>17</v>
      </c>
      <c r="K6839">
        <v>4821</v>
      </c>
      <c r="M6839">
        <f t="shared" si="1688"/>
        <v>216</v>
      </c>
      <c r="N6839">
        <f t="shared" si="1689"/>
        <v>4.2882668254913634</v>
      </c>
    </row>
    <row r="6840" spans="1:14" x14ac:dyDescent="0.55000000000000004">
      <c r="A6840" t="s">
        <v>6983</v>
      </c>
      <c r="B6840" t="s">
        <v>73</v>
      </c>
      <c r="C6840" t="s">
        <v>20</v>
      </c>
      <c r="D6840" t="s">
        <v>167</v>
      </c>
      <c r="E6840" t="s">
        <v>15</v>
      </c>
      <c r="F6840" s="1">
        <v>42998</v>
      </c>
      <c r="G6840" s="1">
        <v>43085</v>
      </c>
      <c r="H6840">
        <v>4865</v>
      </c>
      <c r="I6840" t="s">
        <v>75</v>
      </c>
      <c r="J6840" t="s">
        <v>17</v>
      </c>
      <c r="K6840">
        <v>4821</v>
      </c>
      <c r="M6840">
        <f t="shared" si="1688"/>
        <v>44</v>
      </c>
      <c r="N6840">
        <f t="shared" si="1689"/>
        <v>0.90441932168550865</v>
      </c>
    </row>
    <row r="6841" spans="1:14" x14ac:dyDescent="0.55000000000000004">
      <c r="A6841" t="s">
        <v>6984</v>
      </c>
      <c r="B6841" t="s">
        <v>19</v>
      </c>
      <c r="C6841" t="s">
        <v>20</v>
      </c>
      <c r="D6841" t="s">
        <v>87</v>
      </c>
      <c r="E6841" t="s">
        <v>15</v>
      </c>
      <c r="F6841" s="1">
        <v>42998</v>
      </c>
      <c r="G6841" s="1">
        <v>43087</v>
      </c>
      <c r="H6841">
        <v>5192</v>
      </c>
      <c r="I6841" t="s">
        <v>22</v>
      </c>
      <c r="J6841" t="s">
        <v>17</v>
      </c>
      <c r="K6841">
        <v>4821</v>
      </c>
      <c r="M6841">
        <f t="shared" si="1688"/>
        <v>371</v>
      </c>
      <c r="N6841">
        <f t="shared" si="1689"/>
        <v>7.1456086286594767</v>
      </c>
    </row>
    <row r="6842" spans="1:14" x14ac:dyDescent="0.55000000000000004">
      <c r="A6842" t="s">
        <v>6985</v>
      </c>
      <c r="B6842" t="s">
        <v>153</v>
      </c>
      <c r="C6842" t="s">
        <v>13</v>
      </c>
      <c r="D6842" t="s">
        <v>167</v>
      </c>
      <c r="E6842" t="s">
        <v>55</v>
      </c>
      <c r="F6842" s="1">
        <v>42998</v>
      </c>
      <c r="G6842" s="1">
        <v>43092</v>
      </c>
      <c r="H6842">
        <v>0</v>
      </c>
      <c r="I6842" t="s">
        <v>75</v>
      </c>
      <c r="J6842" t="s">
        <v>17</v>
      </c>
      <c r="K6842">
        <v>1096</v>
      </c>
    </row>
    <row r="6843" spans="1:14" x14ac:dyDescent="0.55000000000000004">
      <c r="A6843" t="s">
        <v>6986</v>
      </c>
      <c r="B6843" t="s">
        <v>77</v>
      </c>
      <c r="C6843" t="s">
        <v>57</v>
      </c>
      <c r="E6843" t="s">
        <v>49</v>
      </c>
      <c r="F6843" s="1">
        <v>42998</v>
      </c>
      <c r="I6843" t="s">
        <v>39</v>
      </c>
      <c r="J6843" t="s">
        <v>17</v>
      </c>
      <c r="K6843">
        <v>5482</v>
      </c>
    </row>
    <row r="6844" spans="1:14" x14ac:dyDescent="0.55000000000000004">
      <c r="A6844" t="s">
        <v>6987</v>
      </c>
      <c r="B6844" t="s">
        <v>77</v>
      </c>
      <c r="C6844" t="s">
        <v>24</v>
      </c>
      <c r="E6844" t="s">
        <v>49</v>
      </c>
      <c r="F6844" s="1">
        <v>42998</v>
      </c>
      <c r="I6844" t="s">
        <v>39</v>
      </c>
      <c r="J6844" t="s">
        <v>25</v>
      </c>
      <c r="K6844">
        <v>55</v>
      </c>
    </row>
    <row r="6845" spans="1:14" x14ac:dyDescent="0.55000000000000004">
      <c r="A6845" t="s">
        <v>6988</v>
      </c>
      <c r="B6845" t="s">
        <v>77</v>
      </c>
      <c r="C6845" t="s">
        <v>24</v>
      </c>
      <c r="D6845" t="s">
        <v>236</v>
      </c>
      <c r="E6845" t="s">
        <v>15</v>
      </c>
      <c r="F6845" s="1">
        <v>42998</v>
      </c>
      <c r="G6845" s="1">
        <v>43100</v>
      </c>
      <c r="H6845">
        <v>41</v>
      </c>
      <c r="I6845" t="s">
        <v>39</v>
      </c>
      <c r="J6845" t="s">
        <v>25</v>
      </c>
      <c r="K6845">
        <v>55</v>
      </c>
      <c r="M6845">
        <f t="shared" ref="M6845:M6846" si="1690" xml:space="preserve"> H6845 - K6845</f>
        <v>-14</v>
      </c>
      <c r="N6845">
        <f t="shared" ref="N6845:N6846" si="1691" xml:space="preserve"> M6845 / H6845 * 100</f>
        <v>-34.146341463414636</v>
      </c>
    </row>
    <row r="6846" spans="1:14" x14ac:dyDescent="0.55000000000000004">
      <c r="A6846" t="s">
        <v>6989</v>
      </c>
      <c r="B6846" t="s">
        <v>63</v>
      </c>
      <c r="C6846" t="s">
        <v>24</v>
      </c>
      <c r="D6846" t="s">
        <v>186</v>
      </c>
      <c r="E6846" t="s">
        <v>15</v>
      </c>
      <c r="F6846" s="1">
        <v>42998</v>
      </c>
      <c r="G6846" s="1">
        <v>43004</v>
      </c>
      <c r="H6846">
        <v>59</v>
      </c>
      <c r="I6846" t="s">
        <v>39</v>
      </c>
      <c r="J6846" t="s">
        <v>25</v>
      </c>
      <c r="K6846">
        <v>55</v>
      </c>
      <c r="M6846">
        <f t="shared" si="1690"/>
        <v>4</v>
      </c>
      <c r="N6846">
        <f t="shared" si="1691"/>
        <v>6.7796610169491522</v>
      </c>
    </row>
    <row r="6847" spans="1:14" x14ac:dyDescent="0.55000000000000004">
      <c r="A6847" t="s">
        <v>6990</v>
      </c>
      <c r="B6847" t="s">
        <v>47</v>
      </c>
      <c r="C6847" t="s">
        <v>57</v>
      </c>
      <c r="D6847" t="s">
        <v>160</v>
      </c>
      <c r="E6847" t="s">
        <v>55</v>
      </c>
      <c r="F6847" s="1">
        <v>42998</v>
      </c>
      <c r="G6847" s="1">
        <v>43009</v>
      </c>
      <c r="H6847">
        <v>0</v>
      </c>
      <c r="I6847" t="s">
        <v>32</v>
      </c>
      <c r="J6847" t="s">
        <v>17</v>
      </c>
      <c r="K6847">
        <v>5482</v>
      </c>
    </row>
    <row r="6848" spans="1:14" x14ac:dyDescent="0.55000000000000004">
      <c r="A6848" t="s">
        <v>6991</v>
      </c>
      <c r="B6848" t="s">
        <v>47</v>
      </c>
      <c r="C6848" t="s">
        <v>24</v>
      </c>
      <c r="D6848" t="s">
        <v>325</v>
      </c>
      <c r="E6848" t="s">
        <v>15</v>
      </c>
      <c r="F6848" s="1">
        <v>42998</v>
      </c>
      <c r="G6848" s="1">
        <v>43063</v>
      </c>
      <c r="H6848">
        <v>58</v>
      </c>
      <c r="I6848" t="s">
        <v>32</v>
      </c>
      <c r="J6848" t="s">
        <v>25</v>
      </c>
      <c r="K6848">
        <v>55</v>
      </c>
      <c r="M6848">
        <f t="shared" ref="M6848:M6849" si="1692" xml:space="preserve"> H6848 - K6848</f>
        <v>3</v>
      </c>
      <c r="N6848">
        <f t="shared" ref="N6848:N6849" si="1693" xml:space="preserve"> M6848 / H6848 * 100</f>
        <v>5.1724137931034484</v>
      </c>
    </row>
    <row r="6849" spans="1:14" x14ac:dyDescent="0.55000000000000004">
      <c r="A6849" t="s">
        <v>6992</v>
      </c>
      <c r="B6849" t="s">
        <v>264</v>
      </c>
      <c r="C6849" t="s">
        <v>20</v>
      </c>
      <c r="D6849" t="s">
        <v>35</v>
      </c>
      <c r="E6849" t="s">
        <v>15</v>
      </c>
      <c r="F6849" s="1">
        <v>42998</v>
      </c>
      <c r="G6849" s="1">
        <v>43008</v>
      </c>
      <c r="H6849">
        <v>4361</v>
      </c>
      <c r="I6849" t="s">
        <v>22</v>
      </c>
      <c r="J6849" t="s">
        <v>17</v>
      </c>
      <c r="K6849">
        <v>4821</v>
      </c>
      <c r="M6849">
        <f t="shared" si="1692"/>
        <v>-460</v>
      </c>
      <c r="N6849">
        <f t="shared" si="1693"/>
        <v>-10.5480394404953</v>
      </c>
    </row>
    <row r="6850" spans="1:14" x14ac:dyDescent="0.55000000000000004">
      <c r="A6850" t="s">
        <v>6993</v>
      </c>
      <c r="B6850" t="s">
        <v>89</v>
      </c>
      <c r="C6850" t="s">
        <v>20</v>
      </c>
      <c r="E6850" t="s">
        <v>49</v>
      </c>
      <c r="F6850" s="1">
        <v>42998</v>
      </c>
      <c r="I6850" t="s">
        <v>32</v>
      </c>
      <c r="J6850" t="s">
        <v>17</v>
      </c>
      <c r="K6850">
        <v>4821</v>
      </c>
    </row>
    <row r="6851" spans="1:14" x14ac:dyDescent="0.55000000000000004">
      <c r="A6851" t="s">
        <v>6994</v>
      </c>
      <c r="B6851" t="s">
        <v>89</v>
      </c>
      <c r="C6851" t="s">
        <v>57</v>
      </c>
      <c r="D6851" t="s">
        <v>196</v>
      </c>
      <c r="E6851" t="s">
        <v>15</v>
      </c>
      <c r="F6851" s="1">
        <v>42998</v>
      </c>
      <c r="G6851" s="1">
        <v>43078</v>
      </c>
      <c r="H6851">
        <v>4906</v>
      </c>
      <c r="I6851" t="s">
        <v>32</v>
      </c>
      <c r="J6851" t="s">
        <v>17</v>
      </c>
      <c r="K6851">
        <v>5482</v>
      </c>
      <c r="M6851">
        <f t="shared" ref="M6851:M6854" si="1694" xml:space="preserve"> H6851 - K6851</f>
        <v>-576</v>
      </c>
      <c r="N6851">
        <f t="shared" ref="N6851:N6854" si="1695" xml:space="preserve"> M6851 / H6851 * 100</f>
        <v>-11.740725642070933</v>
      </c>
    </row>
    <row r="6852" spans="1:14" x14ac:dyDescent="0.55000000000000004">
      <c r="A6852" t="s">
        <v>6995</v>
      </c>
      <c r="B6852" t="s">
        <v>41</v>
      </c>
      <c r="C6852" t="s">
        <v>27</v>
      </c>
      <c r="D6852" t="s">
        <v>160</v>
      </c>
      <c r="E6852" t="s">
        <v>15</v>
      </c>
      <c r="F6852" s="1">
        <v>42998</v>
      </c>
      <c r="G6852" s="1">
        <v>43007</v>
      </c>
      <c r="H6852">
        <v>587</v>
      </c>
      <c r="I6852" t="s">
        <v>39</v>
      </c>
      <c r="J6852" t="s">
        <v>17</v>
      </c>
      <c r="K6852">
        <v>550</v>
      </c>
      <c r="M6852">
        <f t="shared" si="1694"/>
        <v>37</v>
      </c>
      <c r="N6852">
        <f t="shared" si="1695"/>
        <v>6.3032367972742751</v>
      </c>
    </row>
    <row r="6853" spans="1:14" x14ac:dyDescent="0.55000000000000004">
      <c r="A6853" t="s">
        <v>6996</v>
      </c>
      <c r="B6853" t="s">
        <v>41</v>
      </c>
      <c r="C6853" t="s">
        <v>20</v>
      </c>
      <c r="D6853" t="s">
        <v>171</v>
      </c>
      <c r="E6853" t="s">
        <v>15</v>
      </c>
      <c r="F6853" s="1">
        <v>42998</v>
      </c>
      <c r="G6853" s="1">
        <v>43063</v>
      </c>
      <c r="H6853">
        <v>4487</v>
      </c>
      <c r="I6853" t="s">
        <v>39</v>
      </c>
      <c r="J6853" t="s">
        <v>17</v>
      </c>
      <c r="K6853">
        <v>4821</v>
      </c>
      <c r="M6853">
        <f t="shared" si="1694"/>
        <v>-334</v>
      </c>
      <c r="N6853">
        <f t="shared" si="1695"/>
        <v>-7.4437263204813906</v>
      </c>
    </row>
    <row r="6854" spans="1:14" x14ac:dyDescent="0.55000000000000004">
      <c r="A6854" t="s">
        <v>6997</v>
      </c>
      <c r="B6854" t="s">
        <v>12</v>
      </c>
      <c r="C6854" t="s">
        <v>48</v>
      </c>
      <c r="D6854" t="s">
        <v>14</v>
      </c>
      <c r="E6854" t="s">
        <v>15</v>
      </c>
      <c r="F6854" s="1">
        <v>42998</v>
      </c>
      <c r="G6854" s="1">
        <v>43097</v>
      </c>
      <c r="H6854">
        <v>3627</v>
      </c>
      <c r="I6854" t="s">
        <v>16</v>
      </c>
      <c r="J6854" t="s">
        <v>25</v>
      </c>
      <c r="K6854">
        <v>3393</v>
      </c>
      <c r="M6854">
        <f t="shared" si="1694"/>
        <v>234</v>
      </c>
      <c r="N6854">
        <f t="shared" si="1695"/>
        <v>6.4516129032258061</v>
      </c>
    </row>
    <row r="6855" spans="1:14" x14ac:dyDescent="0.55000000000000004">
      <c r="A6855" t="s">
        <v>6998</v>
      </c>
      <c r="B6855" t="s">
        <v>66</v>
      </c>
      <c r="C6855" t="s">
        <v>13</v>
      </c>
      <c r="D6855" t="s">
        <v>186</v>
      </c>
      <c r="E6855" t="s">
        <v>49</v>
      </c>
      <c r="F6855" s="1">
        <v>42998</v>
      </c>
      <c r="I6855" t="s">
        <v>39</v>
      </c>
      <c r="J6855" t="s">
        <v>17</v>
      </c>
      <c r="K6855">
        <v>1096</v>
      </c>
    </row>
    <row r="6856" spans="1:14" x14ac:dyDescent="0.55000000000000004">
      <c r="A6856" t="s">
        <v>6999</v>
      </c>
      <c r="B6856" t="s">
        <v>66</v>
      </c>
      <c r="C6856" t="s">
        <v>13</v>
      </c>
      <c r="D6856" t="s">
        <v>135</v>
      </c>
      <c r="E6856" t="s">
        <v>15</v>
      </c>
      <c r="F6856" s="1">
        <v>42998</v>
      </c>
      <c r="G6856" s="1">
        <v>43091</v>
      </c>
      <c r="H6856">
        <v>920</v>
      </c>
      <c r="I6856" t="s">
        <v>39</v>
      </c>
      <c r="J6856" t="s">
        <v>17</v>
      </c>
      <c r="K6856">
        <v>1096</v>
      </c>
      <c r="M6856">
        <f xml:space="preserve"> H6856 - K6856</f>
        <v>-176</v>
      </c>
      <c r="N6856">
        <f xml:space="preserve"> M6856 / H6856 * 100</f>
        <v>-19.130434782608695</v>
      </c>
    </row>
    <row r="6857" spans="1:14" x14ac:dyDescent="0.55000000000000004">
      <c r="A6857" t="s">
        <v>7000</v>
      </c>
      <c r="B6857" t="s">
        <v>37</v>
      </c>
      <c r="C6857" t="s">
        <v>24</v>
      </c>
      <c r="D6857" t="s">
        <v>45</v>
      </c>
      <c r="E6857" t="s">
        <v>49</v>
      </c>
      <c r="F6857" s="1">
        <v>42998</v>
      </c>
      <c r="I6857" t="s">
        <v>39</v>
      </c>
      <c r="J6857" t="s">
        <v>25</v>
      </c>
      <c r="K6857">
        <v>55</v>
      </c>
    </row>
    <row r="6858" spans="1:14" x14ac:dyDescent="0.55000000000000004">
      <c r="A6858" t="s">
        <v>7001</v>
      </c>
      <c r="B6858" t="s">
        <v>37</v>
      </c>
      <c r="C6858" t="s">
        <v>48</v>
      </c>
      <c r="E6858" t="s">
        <v>49</v>
      </c>
      <c r="F6858" s="1">
        <v>42998</v>
      </c>
      <c r="I6858" t="s">
        <v>39</v>
      </c>
      <c r="J6858" t="s">
        <v>25</v>
      </c>
      <c r="K6858">
        <v>3393</v>
      </c>
    </row>
    <row r="6859" spans="1:14" x14ac:dyDescent="0.55000000000000004">
      <c r="A6859" t="s">
        <v>7002</v>
      </c>
      <c r="B6859" t="s">
        <v>37</v>
      </c>
      <c r="C6859" t="s">
        <v>27</v>
      </c>
      <c r="D6859" t="s">
        <v>133</v>
      </c>
      <c r="E6859" t="s">
        <v>15</v>
      </c>
      <c r="F6859" s="1">
        <v>42998</v>
      </c>
      <c r="G6859" s="1">
        <v>43009</v>
      </c>
      <c r="H6859">
        <v>552</v>
      </c>
      <c r="I6859" t="s">
        <v>39</v>
      </c>
      <c r="J6859" t="s">
        <v>17</v>
      </c>
      <c r="K6859">
        <v>550</v>
      </c>
      <c r="M6859">
        <f t="shared" ref="M6859:M6861" si="1696" xml:space="preserve"> H6859 - K6859</f>
        <v>2</v>
      </c>
      <c r="N6859">
        <f t="shared" ref="N6859:N6861" si="1697" xml:space="preserve"> M6859 / H6859 * 100</f>
        <v>0.36231884057971014</v>
      </c>
    </row>
    <row r="6860" spans="1:14" x14ac:dyDescent="0.55000000000000004">
      <c r="A6860" t="s">
        <v>7003</v>
      </c>
      <c r="B6860" t="s">
        <v>37</v>
      </c>
      <c r="C6860" t="s">
        <v>24</v>
      </c>
      <c r="D6860" t="s">
        <v>97</v>
      </c>
      <c r="E6860" t="s">
        <v>15</v>
      </c>
      <c r="F6860" s="1">
        <v>42998</v>
      </c>
      <c r="G6860" s="1">
        <v>43084</v>
      </c>
      <c r="H6860">
        <v>54</v>
      </c>
      <c r="I6860" t="s">
        <v>39</v>
      </c>
      <c r="J6860" t="s">
        <v>25</v>
      </c>
      <c r="K6860">
        <v>55</v>
      </c>
      <c r="M6860">
        <f t="shared" si="1696"/>
        <v>-1</v>
      </c>
      <c r="N6860">
        <f t="shared" si="1697"/>
        <v>-1.8518518518518516</v>
      </c>
    </row>
    <row r="6861" spans="1:14" x14ac:dyDescent="0.55000000000000004">
      <c r="A6861" t="s">
        <v>7004</v>
      </c>
      <c r="B6861" t="s">
        <v>83</v>
      </c>
      <c r="C6861" t="s">
        <v>27</v>
      </c>
      <c r="D6861" t="s">
        <v>204</v>
      </c>
      <c r="E6861" t="s">
        <v>15</v>
      </c>
      <c r="F6861" s="1">
        <v>42998</v>
      </c>
      <c r="G6861" s="1">
        <v>43083</v>
      </c>
      <c r="H6861">
        <v>472</v>
      </c>
      <c r="I6861" t="s">
        <v>85</v>
      </c>
      <c r="J6861" t="s">
        <v>17</v>
      </c>
      <c r="K6861">
        <v>550</v>
      </c>
      <c r="M6861">
        <f t="shared" si="1696"/>
        <v>-78</v>
      </c>
      <c r="N6861">
        <f t="shared" si="1697"/>
        <v>-16.525423728813561</v>
      </c>
    </row>
    <row r="6862" spans="1:14" x14ac:dyDescent="0.55000000000000004">
      <c r="A6862" t="s">
        <v>7005</v>
      </c>
      <c r="B6862" t="s">
        <v>113</v>
      </c>
      <c r="C6862" t="s">
        <v>57</v>
      </c>
      <c r="D6862" t="s">
        <v>74</v>
      </c>
      <c r="E6862" t="s">
        <v>55</v>
      </c>
      <c r="F6862" s="1">
        <v>42998</v>
      </c>
      <c r="G6862" s="1">
        <v>43063</v>
      </c>
      <c r="H6862">
        <v>0</v>
      </c>
      <c r="I6862" t="s">
        <v>85</v>
      </c>
      <c r="J6862" t="s">
        <v>17</v>
      </c>
      <c r="K6862">
        <v>5482</v>
      </c>
    </row>
    <row r="6863" spans="1:14" x14ac:dyDescent="0.55000000000000004">
      <c r="A6863" t="s">
        <v>7006</v>
      </c>
      <c r="B6863" t="s">
        <v>30</v>
      </c>
      <c r="C6863" t="s">
        <v>20</v>
      </c>
      <c r="E6863" t="s">
        <v>49</v>
      </c>
      <c r="F6863" s="1">
        <v>42998</v>
      </c>
      <c r="I6863" t="s">
        <v>32</v>
      </c>
      <c r="J6863" t="s">
        <v>17</v>
      </c>
      <c r="K6863">
        <v>4821</v>
      </c>
    </row>
    <row r="6864" spans="1:14" x14ac:dyDescent="0.55000000000000004">
      <c r="A6864" t="s">
        <v>7007</v>
      </c>
      <c r="B6864" t="s">
        <v>34</v>
      </c>
      <c r="C6864" t="s">
        <v>24</v>
      </c>
      <c r="D6864" t="s">
        <v>182</v>
      </c>
      <c r="E6864" t="s">
        <v>15</v>
      </c>
      <c r="F6864" s="1">
        <v>42999</v>
      </c>
      <c r="G6864" s="1">
        <v>43008</v>
      </c>
      <c r="H6864">
        <v>66</v>
      </c>
      <c r="I6864" t="s">
        <v>16</v>
      </c>
      <c r="J6864" t="s">
        <v>25</v>
      </c>
      <c r="K6864">
        <v>55</v>
      </c>
      <c r="M6864">
        <f xml:space="preserve"> H6864 - K6864</f>
        <v>11</v>
      </c>
      <c r="N6864">
        <f xml:space="preserve"> M6864 / H6864 * 100</f>
        <v>16.666666666666664</v>
      </c>
    </row>
    <row r="6865" spans="1:14" x14ac:dyDescent="0.55000000000000004">
      <c r="A6865" t="s">
        <v>7008</v>
      </c>
      <c r="B6865" t="s">
        <v>150</v>
      </c>
      <c r="C6865" t="s">
        <v>20</v>
      </c>
      <c r="D6865" t="s">
        <v>290</v>
      </c>
      <c r="E6865" t="s">
        <v>55</v>
      </c>
      <c r="F6865" s="1">
        <v>42999</v>
      </c>
      <c r="G6865" s="1">
        <v>43071</v>
      </c>
      <c r="H6865">
        <v>0</v>
      </c>
      <c r="I6865" t="s">
        <v>75</v>
      </c>
      <c r="J6865" t="s">
        <v>17</v>
      </c>
      <c r="K6865">
        <v>4821</v>
      </c>
    </row>
    <row r="6866" spans="1:14" x14ac:dyDescent="0.55000000000000004">
      <c r="A6866" t="s">
        <v>7009</v>
      </c>
      <c r="B6866" t="s">
        <v>129</v>
      </c>
      <c r="C6866" t="s">
        <v>13</v>
      </c>
      <c r="D6866" t="s">
        <v>234</v>
      </c>
      <c r="E6866" t="s">
        <v>15</v>
      </c>
      <c r="F6866" s="1">
        <v>42999</v>
      </c>
      <c r="G6866" s="1">
        <v>43060</v>
      </c>
      <c r="H6866">
        <v>1039</v>
      </c>
      <c r="I6866" t="s">
        <v>75</v>
      </c>
      <c r="J6866" t="s">
        <v>17</v>
      </c>
      <c r="K6866">
        <v>1096</v>
      </c>
      <c r="M6866">
        <f xml:space="preserve"> H6866 - K6866</f>
        <v>-57</v>
      </c>
      <c r="N6866">
        <f xml:space="preserve"> M6866 / H6866 * 100</f>
        <v>-5.4860442733397496</v>
      </c>
    </row>
    <row r="6867" spans="1:14" x14ac:dyDescent="0.55000000000000004">
      <c r="A6867" t="s">
        <v>7010</v>
      </c>
      <c r="B6867" t="s">
        <v>176</v>
      </c>
      <c r="C6867" t="s">
        <v>13</v>
      </c>
      <c r="D6867" t="s">
        <v>227</v>
      </c>
      <c r="E6867" t="s">
        <v>55</v>
      </c>
      <c r="F6867" s="1">
        <v>42999</v>
      </c>
      <c r="G6867" s="1">
        <v>43061</v>
      </c>
      <c r="H6867">
        <v>0</v>
      </c>
      <c r="I6867" t="s">
        <v>85</v>
      </c>
      <c r="J6867" t="s">
        <v>17</v>
      </c>
      <c r="K6867">
        <v>1096</v>
      </c>
    </row>
    <row r="6868" spans="1:14" x14ac:dyDescent="0.55000000000000004">
      <c r="A6868" t="s">
        <v>7011</v>
      </c>
      <c r="B6868" t="s">
        <v>176</v>
      </c>
      <c r="C6868" t="s">
        <v>20</v>
      </c>
      <c r="D6868" t="s">
        <v>167</v>
      </c>
      <c r="E6868" t="s">
        <v>55</v>
      </c>
      <c r="F6868" s="1">
        <v>42999</v>
      </c>
      <c r="G6868" s="1">
        <v>43003</v>
      </c>
      <c r="H6868">
        <v>0</v>
      </c>
      <c r="I6868" t="s">
        <v>85</v>
      </c>
      <c r="J6868" t="s">
        <v>17</v>
      </c>
      <c r="K6868">
        <v>4821</v>
      </c>
    </row>
    <row r="6869" spans="1:14" x14ac:dyDescent="0.55000000000000004">
      <c r="A6869" t="s">
        <v>7012</v>
      </c>
      <c r="B6869" t="s">
        <v>176</v>
      </c>
      <c r="C6869" t="s">
        <v>27</v>
      </c>
      <c r="D6869" t="s">
        <v>757</v>
      </c>
      <c r="E6869" t="s">
        <v>15</v>
      </c>
      <c r="F6869" s="1">
        <v>42999</v>
      </c>
      <c r="G6869" s="1">
        <v>43090</v>
      </c>
      <c r="H6869">
        <v>550</v>
      </c>
      <c r="I6869" t="s">
        <v>85</v>
      </c>
      <c r="J6869" t="s">
        <v>17</v>
      </c>
      <c r="K6869">
        <v>550</v>
      </c>
      <c r="M6869">
        <f xml:space="preserve"> H6869 - K6869</f>
        <v>0</v>
      </c>
      <c r="N6869">
        <f xml:space="preserve"> M6869 / H6869 * 100</f>
        <v>0</v>
      </c>
    </row>
    <row r="6870" spans="1:14" x14ac:dyDescent="0.55000000000000004">
      <c r="A6870" t="s">
        <v>7013</v>
      </c>
      <c r="B6870" t="s">
        <v>73</v>
      </c>
      <c r="C6870" t="s">
        <v>20</v>
      </c>
      <c r="E6870" t="s">
        <v>49</v>
      </c>
      <c r="F6870" s="1">
        <v>42999</v>
      </c>
      <c r="I6870" t="s">
        <v>75</v>
      </c>
      <c r="J6870" t="s">
        <v>17</v>
      </c>
      <c r="K6870">
        <v>4821</v>
      </c>
    </row>
    <row r="6871" spans="1:14" x14ac:dyDescent="0.55000000000000004">
      <c r="A6871" t="s">
        <v>7014</v>
      </c>
      <c r="B6871" t="s">
        <v>19</v>
      </c>
      <c r="C6871" t="s">
        <v>20</v>
      </c>
      <c r="D6871" t="s">
        <v>163</v>
      </c>
      <c r="E6871" t="s">
        <v>55</v>
      </c>
      <c r="F6871" s="1">
        <v>42999</v>
      </c>
      <c r="G6871" s="1">
        <v>43064</v>
      </c>
      <c r="H6871">
        <v>0</v>
      </c>
      <c r="I6871" t="s">
        <v>22</v>
      </c>
      <c r="J6871" t="s">
        <v>17</v>
      </c>
      <c r="K6871">
        <v>4821</v>
      </c>
    </row>
    <row r="6872" spans="1:14" x14ac:dyDescent="0.55000000000000004">
      <c r="A6872" t="s">
        <v>7015</v>
      </c>
      <c r="B6872" t="s">
        <v>19</v>
      </c>
      <c r="C6872" t="s">
        <v>20</v>
      </c>
      <c r="D6872" t="s">
        <v>71</v>
      </c>
      <c r="E6872" t="s">
        <v>15</v>
      </c>
      <c r="F6872" s="1">
        <v>42999</v>
      </c>
      <c r="G6872" s="1">
        <v>43099</v>
      </c>
      <c r="H6872">
        <v>4570</v>
      </c>
      <c r="I6872" t="s">
        <v>22</v>
      </c>
      <c r="J6872" t="s">
        <v>17</v>
      </c>
      <c r="K6872">
        <v>4821</v>
      </c>
      <c r="M6872">
        <f xml:space="preserve"> H6872 - K6872</f>
        <v>-251</v>
      </c>
      <c r="N6872">
        <f xml:space="preserve"> M6872 / H6872 * 100</f>
        <v>-5.4923413566739603</v>
      </c>
    </row>
    <row r="6873" spans="1:14" x14ac:dyDescent="0.55000000000000004">
      <c r="A6873" t="s">
        <v>7016</v>
      </c>
      <c r="B6873" t="s">
        <v>153</v>
      </c>
      <c r="C6873" t="s">
        <v>20</v>
      </c>
      <c r="D6873" t="s">
        <v>216</v>
      </c>
      <c r="E6873" t="s">
        <v>55</v>
      </c>
      <c r="F6873" s="1">
        <v>42999</v>
      </c>
      <c r="G6873" s="1">
        <v>43069</v>
      </c>
      <c r="H6873">
        <v>0</v>
      </c>
      <c r="I6873" t="s">
        <v>75</v>
      </c>
      <c r="J6873" t="s">
        <v>17</v>
      </c>
      <c r="K6873">
        <v>4821</v>
      </c>
    </row>
    <row r="6874" spans="1:14" x14ac:dyDescent="0.55000000000000004">
      <c r="A6874" t="s">
        <v>7017</v>
      </c>
      <c r="B6874" t="s">
        <v>53</v>
      </c>
      <c r="C6874" t="s">
        <v>57</v>
      </c>
      <c r="D6874" t="s">
        <v>230</v>
      </c>
      <c r="E6874" t="s">
        <v>15</v>
      </c>
      <c r="F6874" s="1">
        <v>42999</v>
      </c>
      <c r="G6874" s="1">
        <v>43074</v>
      </c>
      <c r="H6874">
        <v>5138</v>
      </c>
      <c r="I6874" t="s">
        <v>22</v>
      </c>
      <c r="J6874" t="s">
        <v>17</v>
      </c>
      <c r="K6874">
        <v>5482</v>
      </c>
      <c r="M6874">
        <f t="shared" ref="M6874:M6875" si="1698" xml:space="preserve"> H6874 - K6874</f>
        <v>-344</v>
      </c>
      <c r="N6874">
        <f t="shared" ref="N6874:N6875" si="1699" xml:space="preserve"> M6874 / H6874 * 100</f>
        <v>-6.695212144803425</v>
      </c>
    </row>
    <row r="6875" spans="1:14" x14ac:dyDescent="0.55000000000000004">
      <c r="A6875" t="s">
        <v>7018</v>
      </c>
      <c r="B6875" t="s">
        <v>47</v>
      </c>
      <c r="C6875" t="s">
        <v>48</v>
      </c>
      <c r="D6875" t="s">
        <v>97</v>
      </c>
      <c r="E6875" t="s">
        <v>15</v>
      </c>
      <c r="F6875" s="1">
        <v>42999</v>
      </c>
      <c r="G6875" s="1">
        <v>43071</v>
      </c>
      <c r="H6875">
        <v>3063</v>
      </c>
      <c r="I6875" t="s">
        <v>32</v>
      </c>
      <c r="J6875" t="s">
        <v>25</v>
      </c>
      <c r="K6875">
        <v>3393</v>
      </c>
      <c r="M6875">
        <f t="shared" si="1698"/>
        <v>-330</v>
      </c>
      <c r="N6875">
        <f t="shared" si="1699"/>
        <v>-10.773751224289912</v>
      </c>
    </row>
    <row r="6876" spans="1:14" x14ac:dyDescent="0.55000000000000004">
      <c r="A6876" t="s">
        <v>7019</v>
      </c>
      <c r="B6876" t="s">
        <v>89</v>
      </c>
      <c r="C6876" t="s">
        <v>13</v>
      </c>
      <c r="D6876" t="s">
        <v>58</v>
      </c>
      <c r="E6876" t="s">
        <v>55</v>
      </c>
      <c r="F6876" s="1">
        <v>42999</v>
      </c>
      <c r="G6876" s="1">
        <v>43010</v>
      </c>
      <c r="H6876">
        <v>0</v>
      </c>
      <c r="I6876" t="s">
        <v>32</v>
      </c>
      <c r="J6876" t="s">
        <v>17</v>
      </c>
      <c r="K6876">
        <v>1096</v>
      </c>
    </row>
    <row r="6877" spans="1:14" x14ac:dyDescent="0.55000000000000004">
      <c r="A6877" t="s">
        <v>7020</v>
      </c>
      <c r="B6877" t="s">
        <v>106</v>
      </c>
      <c r="C6877" t="s">
        <v>27</v>
      </c>
      <c r="D6877" t="s">
        <v>111</v>
      </c>
      <c r="E6877" t="s">
        <v>15</v>
      </c>
      <c r="F6877" s="1">
        <v>42999</v>
      </c>
      <c r="G6877" s="1">
        <v>43099</v>
      </c>
      <c r="H6877">
        <v>613</v>
      </c>
      <c r="I6877" t="s">
        <v>32</v>
      </c>
      <c r="J6877" t="s">
        <v>17</v>
      </c>
      <c r="K6877">
        <v>550</v>
      </c>
      <c r="M6877">
        <f t="shared" ref="M6877:M6881" si="1700" xml:space="preserve"> H6877 - K6877</f>
        <v>63</v>
      </c>
      <c r="N6877">
        <f t="shared" ref="N6877:N6881" si="1701" xml:space="preserve"> M6877 / H6877 * 100</f>
        <v>10.277324632952691</v>
      </c>
    </row>
    <row r="6878" spans="1:14" x14ac:dyDescent="0.55000000000000004">
      <c r="A6878" t="s">
        <v>7021</v>
      </c>
      <c r="B6878" t="s">
        <v>106</v>
      </c>
      <c r="C6878" t="s">
        <v>20</v>
      </c>
      <c r="D6878" t="s">
        <v>135</v>
      </c>
      <c r="E6878" t="s">
        <v>15</v>
      </c>
      <c r="F6878" s="1">
        <v>42999</v>
      </c>
      <c r="G6878" s="1">
        <v>43053</v>
      </c>
      <c r="H6878">
        <v>4808</v>
      </c>
      <c r="I6878" t="s">
        <v>32</v>
      </c>
      <c r="J6878" t="s">
        <v>17</v>
      </c>
      <c r="K6878">
        <v>4821</v>
      </c>
      <c r="M6878">
        <f t="shared" si="1700"/>
        <v>-13</v>
      </c>
      <c r="N6878">
        <f t="shared" si="1701"/>
        <v>-0.27038269550748756</v>
      </c>
    </row>
    <row r="6879" spans="1:14" x14ac:dyDescent="0.55000000000000004">
      <c r="A6879" t="s">
        <v>7022</v>
      </c>
      <c r="B6879" t="s">
        <v>144</v>
      </c>
      <c r="C6879" t="s">
        <v>57</v>
      </c>
      <c r="D6879" t="s">
        <v>230</v>
      </c>
      <c r="E6879" t="s">
        <v>15</v>
      </c>
      <c r="F6879" s="1">
        <v>42999</v>
      </c>
      <c r="G6879" s="1">
        <v>43065</v>
      </c>
      <c r="H6879">
        <v>5160</v>
      </c>
      <c r="I6879" t="s">
        <v>16</v>
      </c>
      <c r="J6879" t="s">
        <v>17</v>
      </c>
      <c r="K6879">
        <v>5482</v>
      </c>
      <c r="M6879">
        <f t="shared" si="1700"/>
        <v>-322</v>
      </c>
      <c r="N6879">
        <f t="shared" si="1701"/>
        <v>-6.2403100775193803</v>
      </c>
    </row>
    <row r="6880" spans="1:14" x14ac:dyDescent="0.55000000000000004">
      <c r="A6880" t="s">
        <v>7023</v>
      </c>
      <c r="B6880" t="s">
        <v>41</v>
      </c>
      <c r="C6880" t="s">
        <v>27</v>
      </c>
      <c r="D6880" t="s">
        <v>38</v>
      </c>
      <c r="E6880" t="s">
        <v>15</v>
      </c>
      <c r="F6880" s="1">
        <v>42999</v>
      </c>
      <c r="G6880" s="1">
        <v>43009</v>
      </c>
      <c r="H6880">
        <v>566</v>
      </c>
      <c r="I6880" t="s">
        <v>39</v>
      </c>
      <c r="J6880" t="s">
        <v>17</v>
      </c>
      <c r="K6880">
        <v>550</v>
      </c>
      <c r="M6880">
        <f t="shared" si="1700"/>
        <v>16</v>
      </c>
      <c r="N6880">
        <f t="shared" si="1701"/>
        <v>2.8268551236749118</v>
      </c>
    </row>
    <row r="6881" spans="1:14" x14ac:dyDescent="0.55000000000000004">
      <c r="A6881" t="s">
        <v>7024</v>
      </c>
      <c r="B6881" t="s">
        <v>127</v>
      </c>
      <c r="C6881" t="s">
        <v>24</v>
      </c>
      <c r="D6881" t="s">
        <v>87</v>
      </c>
      <c r="E6881" t="s">
        <v>15</v>
      </c>
      <c r="F6881" s="1">
        <v>42999</v>
      </c>
      <c r="G6881" s="1">
        <v>43005</v>
      </c>
      <c r="H6881">
        <v>68</v>
      </c>
      <c r="I6881" t="s">
        <v>22</v>
      </c>
      <c r="J6881" t="s">
        <v>25</v>
      </c>
      <c r="K6881">
        <v>55</v>
      </c>
      <c r="M6881">
        <f t="shared" si="1700"/>
        <v>13</v>
      </c>
      <c r="N6881">
        <f t="shared" si="1701"/>
        <v>19.117647058823529</v>
      </c>
    </row>
    <row r="6882" spans="1:14" x14ac:dyDescent="0.55000000000000004">
      <c r="A6882" t="s">
        <v>7025</v>
      </c>
      <c r="B6882" t="s">
        <v>60</v>
      </c>
      <c r="C6882" t="s">
        <v>27</v>
      </c>
      <c r="D6882" t="s">
        <v>167</v>
      </c>
      <c r="E6882" t="s">
        <v>55</v>
      </c>
      <c r="F6882" s="1">
        <v>42999</v>
      </c>
      <c r="G6882" s="1">
        <v>43011</v>
      </c>
      <c r="H6882">
        <v>0</v>
      </c>
      <c r="I6882" t="s">
        <v>32</v>
      </c>
      <c r="J6882" t="s">
        <v>17</v>
      </c>
      <c r="K6882">
        <v>550</v>
      </c>
    </row>
    <row r="6883" spans="1:14" x14ac:dyDescent="0.55000000000000004">
      <c r="A6883" t="s">
        <v>7026</v>
      </c>
      <c r="B6883" t="s">
        <v>108</v>
      </c>
      <c r="C6883" t="s">
        <v>20</v>
      </c>
      <c r="D6883" t="s">
        <v>114</v>
      </c>
      <c r="E6883" t="s">
        <v>15</v>
      </c>
      <c r="F6883" s="1">
        <v>42999</v>
      </c>
      <c r="G6883" s="1">
        <v>43091</v>
      </c>
      <c r="H6883">
        <v>5600</v>
      </c>
      <c r="I6883" t="s">
        <v>75</v>
      </c>
      <c r="J6883" t="s">
        <v>17</v>
      </c>
      <c r="K6883">
        <v>4821</v>
      </c>
      <c r="M6883">
        <f t="shared" ref="M6883:M6884" si="1702" xml:space="preserve"> H6883 - K6883</f>
        <v>779</v>
      </c>
      <c r="N6883">
        <f t="shared" ref="N6883:N6884" si="1703" xml:space="preserve"> M6883 / H6883 * 100</f>
        <v>13.910714285714285</v>
      </c>
    </row>
    <row r="6884" spans="1:14" x14ac:dyDescent="0.55000000000000004">
      <c r="A6884" t="s">
        <v>7027</v>
      </c>
      <c r="B6884" t="s">
        <v>70</v>
      </c>
      <c r="C6884" t="s">
        <v>24</v>
      </c>
      <c r="D6884" t="s">
        <v>102</v>
      </c>
      <c r="E6884" t="s">
        <v>15</v>
      </c>
      <c r="F6884" s="1">
        <v>42999</v>
      </c>
      <c r="G6884" s="1">
        <v>43081</v>
      </c>
      <c r="H6884">
        <v>61</v>
      </c>
      <c r="I6884" t="s">
        <v>16</v>
      </c>
      <c r="J6884" t="s">
        <v>25</v>
      </c>
      <c r="K6884">
        <v>55</v>
      </c>
      <c r="M6884">
        <f t="shared" si="1702"/>
        <v>6</v>
      </c>
      <c r="N6884">
        <f t="shared" si="1703"/>
        <v>9.8360655737704921</v>
      </c>
    </row>
    <row r="6885" spans="1:14" x14ac:dyDescent="0.55000000000000004">
      <c r="A6885" t="s">
        <v>7028</v>
      </c>
      <c r="B6885" t="s">
        <v>37</v>
      </c>
      <c r="C6885" t="s">
        <v>24</v>
      </c>
      <c r="D6885" t="s">
        <v>410</v>
      </c>
      <c r="E6885" t="s">
        <v>55</v>
      </c>
      <c r="F6885" s="1">
        <v>42999</v>
      </c>
      <c r="G6885" s="1">
        <v>43072</v>
      </c>
      <c r="H6885">
        <v>0</v>
      </c>
      <c r="I6885" t="s">
        <v>39</v>
      </c>
      <c r="J6885" t="s">
        <v>25</v>
      </c>
      <c r="K6885">
        <v>55</v>
      </c>
    </row>
    <row r="6886" spans="1:14" x14ac:dyDescent="0.55000000000000004">
      <c r="A6886" t="s">
        <v>7029</v>
      </c>
      <c r="B6886" t="s">
        <v>113</v>
      </c>
      <c r="C6886" t="s">
        <v>48</v>
      </c>
      <c r="D6886" t="s">
        <v>74</v>
      </c>
      <c r="E6886" t="s">
        <v>55</v>
      </c>
      <c r="F6886" s="1">
        <v>42999</v>
      </c>
      <c r="G6886" s="1">
        <v>43068</v>
      </c>
      <c r="H6886">
        <v>0</v>
      </c>
      <c r="I6886" t="s">
        <v>85</v>
      </c>
      <c r="J6886" t="s">
        <v>25</v>
      </c>
      <c r="K6886">
        <v>3393</v>
      </c>
    </row>
    <row r="6887" spans="1:14" x14ac:dyDescent="0.55000000000000004">
      <c r="A6887" t="s">
        <v>7030</v>
      </c>
      <c r="B6887" t="s">
        <v>129</v>
      </c>
      <c r="C6887" t="s">
        <v>13</v>
      </c>
      <c r="D6887" t="s">
        <v>227</v>
      </c>
      <c r="E6887" t="s">
        <v>55</v>
      </c>
      <c r="F6887" s="1">
        <v>43000</v>
      </c>
      <c r="G6887" s="1">
        <v>43066</v>
      </c>
      <c r="H6887">
        <v>0</v>
      </c>
      <c r="I6887" t="s">
        <v>75</v>
      </c>
      <c r="J6887" t="s">
        <v>17</v>
      </c>
      <c r="K6887">
        <v>1096</v>
      </c>
    </row>
    <row r="6888" spans="1:14" x14ac:dyDescent="0.55000000000000004">
      <c r="A6888" t="s">
        <v>7031</v>
      </c>
      <c r="B6888" t="s">
        <v>129</v>
      </c>
      <c r="C6888" t="s">
        <v>57</v>
      </c>
      <c r="D6888" t="s">
        <v>422</v>
      </c>
      <c r="E6888" t="s">
        <v>55</v>
      </c>
      <c r="F6888" s="1">
        <v>43000</v>
      </c>
      <c r="G6888" s="1">
        <v>43063</v>
      </c>
      <c r="H6888">
        <v>0</v>
      </c>
      <c r="I6888" t="s">
        <v>75</v>
      </c>
      <c r="J6888" t="s">
        <v>17</v>
      </c>
      <c r="K6888">
        <v>5482</v>
      </c>
    </row>
    <row r="6889" spans="1:14" x14ac:dyDescent="0.55000000000000004">
      <c r="A6889" t="s">
        <v>7032</v>
      </c>
      <c r="B6889" t="s">
        <v>176</v>
      </c>
      <c r="C6889" t="s">
        <v>27</v>
      </c>
      <c r="D6889" t="s">
        <v>100</v>
      </c>
      <c r="E6889" t="s">
        <v>55</v>
      </c>
      <c r="F6889" s="1">
        <v>43000</v>
      </c>
      <c r="G6889" s="1">
        <v>43068</v>
      </c>
      <c r="H6889">
        <v>0</v>
      </c>
      <c r="I6889" t="s">
        <v>85</v>
      </c>
      <c r="J6889" t="s">
        <v>17</v>
      </c>
      <c r="K6889">
        <v>550</v>
      </c>
    </row>
    <row r="6890" spans="1:14" x14ac:dyDescent="0.55000000000000004">
      <c r="A6890" t="s">
        <v>7033</v>
      </c>
      <c r="B6890" t="s">
        <v>73</v>
      </c>
      <c r="C6890" t="s">
        <v>57</v>
      </c>
      <c r="E6890" t="s">
        <v>49</v>
      </c>
      <c r="F6890" s="1">
        <v>43000</v>
      </c>
      <c r="I6890" t="s">
        <v>75</v>
      </c>
      <c r="J6890" t="s">
        <v>17</v>
      </c>
      <c r="K6890">
        <v>5482</v>
      </c>
    </row>
    <row r="6891" spans="1:14" x14ac:dyDescent="0.55000000000000004">
      <c r="A6891" t="s">
        <v>7034</v>
      </c>
      <c r="B6891" t="s">
        <v>73</v>
      </c>
      <c r="C6891" t="s">
        <v>20</v>
      </c>
      <c r="D6891" t="s">
        <v>114</v>
      </c>
      <c r="E6891" t="s">
        <v>15</v>
      </c>
      <c r="F6891" s="1">
        <v>43000</v>
      </c>
      <c r="G6891" s="1">
        <v>43092</v>
      </c>
      <c r="H6891">
        <v>4976</v>
      </c>
      <c r="I6891" t="s">
        <v>75</v>
      </c>
      <c r="J6891" t="s">
        <v>17</v>
      </c>
      <c r="K6891">
        <v>4821</v>
      </c>
      <c r="M6891">
        <f xml:space="preserve"> H6891 - K6891</f>
        <v>155</v>
      </c>
      <c r="N6891">
        <f xml:space="preserve"> M6891 / H6891 * 100</f>
        <v>3.114951768488746</v>
      </c>
    </row>
    <row r="6892" spans="1:14" x14ac:dyDescent="0.55000000000000004">
      <c r="A6892" t="s">
        <v>7035</v>
      </c>
      <c r="B6892" t="s">
        <v>19</v>
      </c>
      <c r="C6892" t="s">
        <v>20</v>
      </c>
      <c r="D6892" t="s">
        <v>120</v>
      </c>
      <c r="E6892" t="s">
        <v>55</v>
      </c>
      <c r="F6892" s="1">
        <v>43000</v>
      </c>
      <c r="G6892" s="1">
        <v>43011</v>
      </c>
      <c r="H6892">
        <v>0</v>
      </c>
      <c r="I6892" t="s">
        <v>22</v>
      </c>
      <c r="J6892" t="s">
        <v>17</v>
      </c>
      <c r="K6892">
        <v>4821</v>
      </c>
    </row>
    <row r="6893" spans="1:14" x14ac:dyDescent="0.55000000000000004">
      <c r="A6893" t="s">
        <v>7036</v>
      </c>
      <c r="B6893" t="s">
        <v>19</v>
      </c>
      <c r="C6893" t="s">
        <v>20</v>
      </c>
      <c r="D6893" t="s">
        <v>330</v>
      </c>
      <c r="E6893" t="s">
        <v>15</v>
      </c>
      <c r="F6893" s="1">
        <v>43000</v>
      </c>
      <c r="G6893" s="1">
        <v>43093</v>
      </c>
      <c r="H6893">
        <v>4991</v>
      </c>
      <c r="I6893" t="s">
        <v>22</v>
      </c>
      <c r="J6893" t="s">
        <v>17</v>
      </c>
      <c r="K6893">
        <v>4821</v>
      </c>
      <c r="M6893">
        <f xml:space="preserve"> H6893 - K6893</f>
        <v>170</v>
      </c>
      <c r="N6893">
        <f xml:space="preserve"> M6893 / H6893 * 100</f>
        <v>3.406131035864556</v>
      </c>
    </row>
    <row r="6894" spans="1:14" x14ac:dyDescent="0.55000000000000004">
      <c r="A6894" t="s">
        <v>7037</v>
      </c>
      <c r="B6894" t="s">
        <v>153</v>
      </c>
      <c r="C6894" t="s">
        <v>27</v>
      </c>
      <c r="D6894" t="s">
        <v>177</v>
      </c>
      <c r="E6894" t="s">
        <v>55</v>
      </c>
      <c r="F6894" s="1">
        <v>43000</v>
      </c>
      <c r="G6894" s="1">
        <v>43012</v>
      </c>
      <c r="H6894">
        <v>0</v>
      </c>
      <c r="I6894" t="s">
        <v>75</v>
      </c>
      <c r="J6894" t="s">
        <v>17</v>
      </c>
      <c r="K6894">
        <v>550</v>
      </c>
    </row>
    <row r="6895" spans="1:14" x14ac:dyDescent="0.55000000000000004">
      <c r="A6895" t="s">
        <v>7038</v>
      </c>
      <c r="B6895" t="s">
        <v>153</v>
      </c>
      <c r="C6895" t="s">
        <v>20</v>
      </c>
      <c r="D6895" t="s">
        <v>84</v>
      </c>
      <c r="E6895" t="s">
        <v>15</v>
      </c>
      <c r="F6895" s="1">
        <v>43000</v>
      </c>
      <c r="G6895" s="1">
        <v>43012</v>
      </c>
      <c r="H6895">
        <v>5868</v>
      </c>
      <c r="I6895" t="s">
        <v>75</v>
      </c>
      <c r="J6895" t="s">
        <v>17</v>
      </c>
      <c r="K6895">
        <v>4821</v>
      </c>
      <c r="M6895">
        <f xml:space="preserve"> H6895 - K6895</f>
        <v>1047</v>
      </c>
      <c r="N6895">
        <f xml:space="preserve"> M6895 / H6895 * 100</f>
        <v>17.842535787321061</v>
      </c>
    </row>
    <row r="6896" spans="1:14" x14ac:dyDescent="0.55000000000000004">
      <c r="A6896" t="s">
        <v>7039</v>
      </c>
      <c r="B6896" t="s">
        <v>77</v>
      </c>
      <c r="C6896" t="s">
        <v>48</v>
      </c>
      <c r="D6896" t="s">
        <v>97</v>
      </c>
      <c r="E6896" t="s">
        <v>49</v>
      </c>
      <c r="F6896" s="1">
        <v>43000</v>
      </c>
      <c r="I6896" t="s">
        <v>39</v>
      </c>
      <c r="J6896" t="s">
        <v>25</v>
      </c>
      <c r="K6896">
        <v>3393</v>
      </c>
    </row>
    <row r="6897" spans="1:14" x14ac:dyDescent="0.55000000000000004">
      <c r="A6897" t="s">
        <v>7040</v>
      </c>
      <c r="B6897" t="s">
        <v>53</v>
      </c>
      <c r="C6897" t="s">
        <v>13</v>
      </c>
      <c r="D6897" t="s">
        <v>21</v>
      </c>
      <c r="E6897" t="s">
        <v>55</v>
      </c>
      <c r="F6897" s="1">
        <v>43000</v>
      </c>
      <c r="G6897" s="1">
        <v>43090</v>
      </c>
      <c r="H6897">
        <v>0</v>
      </c>
      <c r="I6897" t="s">
        <v>22</v>
      </c>
      <c r="J6897" t="s">
        <v>17</v>
      </c>
      <c r="K6897">
        <v>1096</v>
      </c>
    </row>
    <row r="6898" spans="1:14" x14ac:dyDescent="0.55000000000000004">
      <c r="A6898" t="s">
        <v>7041</v>
      </c>
      <c r="B6898" t="s">
        <v>53</v>
      </c>
      <c r="C6898" t="s">
        <v>20</v>
      </c>
      <c r="D6898" t="s">
        <v>51</v>
      </c>
      <c r="E6898" t="s">
        <v>15</v>
      </c>
      <c r="F6898" s="1">
        <v>43000</v>
      </c>
      <c r="G6898" s="1">
        <v>43063</v>
      </c>
      <c r="H6898">
        <v>4938</v>
      </c>
      <c r="I6898" t="s">
        <v>22</v>
      </c>
      <c r="J6898" t="s">
        <v>17</v>
      </c>
      <c r="K6898">
        <v>4821</v>
      </c>
      <c r="M6898">
        <f t="shared" ref="M6898:M6902" si="1704" xml:space="preserve"> H6898 - K6898</f>
        <v>117</v>
      </c>
      <c r="N6898">
        <f t="shared" ref="N6898:N6902" si="1705" xml:space="preserve"> M6898 / H6898 * 100</f>
        <v>2.3693803159173754</v>
      </c>
    </row>
    <row r="6899" spans="1:14" x14ac:dyDescent="0.55000000000000004">
      <c r="A6899" t="s">
        <v>7042</v>
      </c>
      <c r="B6899" t="s">
        <v>53</v>
      </c>
      <c r="C6899" t="s">
        <v>48</v>
      </c>
      <c r="D6899" t="s">
        <v>35</v>
      </c>
      <c r="E6899" t="s">
        <v>15</v>
      </c>
      <c r="F6899" s="1">
        <v>43000</v>
      </c>
      <c r="G6899" s="1">
        <v>43083</v>
      </c>
      <c r="H6899">
        <v>3772</v>
      </c>
      <c r="I6899" t="s">
        <v>22</v>
      </c>
      <c r="J6899" t="s">
        <v>25</v>
      </c>
      <c r="K6899">
        <v>3393</v>
      </c>
      <c r="M6899">
        <f t="shared" si="1704"/>
        <v>379</v>
      </c>
      <c r="N6899">
        <f t="shared" si="1705"/>
        <v>10.047720042417815</v>
      </c>
    </row>
    <row r="6900" spans="1:14" x14ac:dyDescent="0.55000000000000004">
      <c r="A6900" t="s">
        <v>7043</v>
      </c>
      <c r="B6900" t="s">
        <v>47</v>
      </c>
      <c r="C6900" t="s">
        <v>57</v>
      </c>
      <c r="D6900" t="s">
        <v>42</v>
      </c>
      <c r="E6900" t="s">
        <v>15</v>
      </c>
      <c r="F6900" s="1">
        <v>43000</v>
      </c>
      <c r="G6900" s="1">
        <v>43010</v>
      </c>
      <c r="H6900">
        <v>5784</v>
      </c>
      <c r="I6900" t="s">
        <v>32</v>
      </c>
      <c r="J6900" t="s">
        <v>17</v>
      </c>
      <c r="K6900">
        <v>5482</v>
      </c>
      <c r="M6900">
        <f t="shared" si="1704"/>
        <v>302</v>
      </c>
      <c r="N6900">
        <f t="shared" si="1705"/>
        <v>5.2213001383125865</v>
      </c>
    </row>
    <row r="6901" spans="1:14" x14ac:dyDescent="0.55000000000000004">
      <c r="A6901" t="s">
        <v>7044</v>
      </c>
      <c r="B6901" t="s">
        <v>264</v>
      </c>
      <c r="C6901" t="s">
        <v>20</v>
      </c>
      <c r="D6901" t="s">
        <v>131</v>
      </c>
      <c r="E6901" t="s">
        <v>15</v>
      </c>
      <c r="F6901" s="1">
        <v>43000</v>
      </c>
      <c r="G6901" s="1">
        <v>43010</v>
      </c>
      <c r="H6901">
        <v>3485</v>
      </c>
      <c r="I6901" t="s">
        <v>22</v>
      </c>
      <c r="J6901" t="s">
        <v>17</v>
      </c>
      <c r="K6901">
        <v>4821</v>
      </c>
      <c r="M6901">
        <f t="shared" si="1704"/>
        <v>-1336</v>
      </c>
      <c r="N6901">
        <f t="shared" si="1705"/>
        <v>-38.335724533715926</v>
      </c>
    </row>
    <row r="6902" spans="1:14" x14ac:dyDescent="0.55000000000000004">
      <c r="A6902" t="s">
        <v>7045</v>
      </c>
      <c r="B6902" t="s">
        <v>89</v>
      </c>
      <c r="C6902" t="s">
        <v>27</v>
      </c>
      <c r="D6902" t="s">
        <v>80</v>
      </c>
      <c r="E6902" t="s">
        <v>15</v>
      </c>
      <c r="F6902" s="1">
        <v>43000</v>
      </c>
      <c r="G6902" s="1">
        <v>43006</v>
      </c>
      <c r="H6902">
        <v>675</v>
      </c>
      <c r="I6902" t="s">
        <v>32</v>
      </c>
      <c r="J6902" t="s">
        <v>17</v>
      </c>
      <c r="K6902">
        <v>550</v>
      </c>
      <c r="M6902">
        <f t="shared" si="1704"/>
        <v>125</v>
      </c>
      <c r="N6902">
        <f t="shared" si="1705"/>
        <v>18.518518518518519</v>
      </c>
    </row>
    <row r="6903" spans="1:14" x14ac:dyDescent="0.55000000000000004">
      <c r="A6903" t="s">
        <v>7046</v>
      </c>
      <c r="B6903" t="s">
        <v>106</v>
      </c>
      <c r="C6903" t="s">
        <v>27</v>
      </c>
      <c r="D6903" t="s">
        <v>61</v>
      </c>
      <c r="E6903" t="s">
        <v>55</v>
      </c>
      <c r="F6903" s="1">
        <v>43000</v>
      </c>
      <c r="G6903" s="1">
        <v>43067</v>
      </c>
      <c r="H6903">
        <v>0</v>
      </c>
      <c r="I6903" t="s">
        <v>32</v>
      </c>
      <c r="J6903" t="s">
        <v>17</v>
      </c>
      <c r="K6903">
        <v>550</v>
      </c>
    </row>
    <row r="6904" spans="1:14" x14ac:dyDescent="0.55000000000000004">
      <c r="A6904" t="s">
        <v>7047</v>
      </c>
      <c r="B6904" t="s">
        <v>60</v>
      </c>
      <c r="C6904" t="s">
        <v>24</v>
      </c>
      <c r="D6904" t="s">
        <v>180</v>
      </c>
      <c r="E6904" t="s">
        <v>55</v>
      </c>
      <c r="F6904" s="1">
        <v>43000</v>
      </c>
      <c r="G6904" s="1">
        <v>43067</v>
      </c>
      <c r="H6904">
        <v>0</v>
      </c>
      <c r="I6904" t="s">
        <v>32</v>
      </c>
      <c r="J6904" t="s">
        <v>25</v>
      </c>
      <c r="K6904">
        <v>55</v>
      </c>
    </row>
    <row r="6905" spans="1:14" x14ac:dyDescent="0.55000000000000004">
      <c r="A6905" t="s">
        <v>7048</v>
      </c>
      <c r="B6905" t="s">
        <v>66</v>
      </c>
      <c r="C6905" t="s">
        <v>13</v>
      </c>
      <c r="D6905" t="s">
        <v>236</v>
      </c>
      <c r="E6905" t="s">
        <v>55</v>
      </c>
      <c r="F6905" s="1">
        <v>43000</v>
      </c>
      <c r="G6905" s="1">
        <v>43041</v>
      </c>
      <c r="H6905">
        <v>0</v>
      </c>
      <c r="I6905" t="s">
        <v>39</v>
      </c>
      <c r="J6905" t="s">
        <v>17</v>
      </c>
      <c r="K6905">
        <v>1096</v>
      </c>
    </row>
    <row r="6906" spans="1:14" x14ac:dyDescent="0.55000000000000004">
      <c r="A6906" t="s">
        <v>7049</v>
      </c>
      <c r="B6906" t="s">
        <v>66</v>
      </c>
      <c r="C6906" t="s">
        <v>24</v>
      </c>
      <c r="D6906" t="s">
        <v>567</v>
      </c>
      <c r="E6906" t="s">
        <v>15</v>
      </c>
      <c r="F6906" s="1">
        <v>43000</v>
      </c>
      <c r="G6906" s="1">
        <v>43009</v>
      </c>
      <c r="H6906">
        <v>55</v>
      </c>
      <c r="I6906" t="s">
        <v>39</v>
      </c>
      <c r="J6906" t="s">
        <v>25</v>
      </c>
      <c r="K6906">
        <v>55</v>
      </c>
      <c r="M6906">
        <f xml:space="preserve"> H6906 - K6906</f>
        <v>0</v>
      </c>
      <c r="N6906">
        <f xml:space="preserve"> M6906 / H6906 * 100</f>
        <v>0</v>
      </c>
    </row>
    <row r="6907" spans="1:14" x14ac:dyDescent="0.55000000000000004">
      <c r="A6907" t="s">
        <v>7050</v>
      </c>
      <c r="B6907" t="s">
        <v>70</v>
      </c>
      <c r="C6907" t="s">
        <v>24</v>
      </c>
      <c r="D6907" t="s">
        <v>182</v>
      </c>
      <c r="E6907" t="s">
        <v>55</v>
      </c>
      <c r="F6907" s="1">
        <v>43000</v>
      </c>
      <c r="G6907" s="1">
        <v>43085</v>
      </c>
      <c r="H6907">
        <v>0</v>
      </c>
      <c r="I6907" t="s">
        <v>16</v>
      </c>
      <c r="J6907" t="s">
        <v>25</v>
      </c>
      <c r="K6907">
        <v>55</v>
      </c>
    </row>
    <row r="6908" spans="1:14" x14ac:dyDescent="0.55000000000000004">
      <c r="A6908" t="s">
        <v>7051</v>
      </c>
      <c r="B6908" t="s">
        <v>70</v>
      </c>
      <c r="C6908" t="s">
        <v>48</v>
      </c>
      <c r="D6908" t="s">
        <v>163</v>
      </c>
      <c r="E6908" t="s">
        <v>55</v>
      </c>
      <c r="F6908" s="1">
        <v>43000</v>
      </c>
      <c r="G6908" s="1">
        <v>43081</v>
      </c>
      <c r="H6908">
        <v>0</v>
      </c>
      <c r="I6908" t="s">
        <v>16</v>
      </c>
      <c r="J6908" t="s">
        <v>25</v>
      </c>
      <c r="K6908">
        <v>3393</v>
      </c>
    </row>
    <row r="6909" spans="1:14" x14ac:dyDescent="0.55000000000000004">
      <c r="A6909" t="s">
        <v>7052</v>
      </c>
      <c r="B6909" t="s">
        <v>70</v>
      </c>
      <c r="C6909" t="s">
        <v>57</v>
      </c>
      <c r="D6909" t="s">
        <v>330</v>
      </c>
      <c r="E6909" t="s">
        <v>15</v>
      </c>
      <c r="F6909" s="1">
        <v>43000</v>
      </c>
      <c r="G6909" s="1">
        <v>43009</v>
      </c>
      <c r="H6909">
        <v>5775</v>
      </c>
      <c r="I6909" t="s">
        <v>16</v>
      </c>
      <c r="J6909" t="s">
        <v>17</v>
      </c>
      <c r="K6909">
        <v>5482</v>
      </c>
      <c r="M6909">
        <f t="shared" ref="M6909:M6914" si="1706" xml:space="preserve"> H6909 - K6909</f>
        <v>293</v>
      </c>
      <c r="N6909">
        <f t="shared" ref="N6909:N6914" si="1707" xml:space="preserve"> M6909 / H6909 * 100</f>
        <v>5.0735930735930737</v>
      </c>
    </row>
    <row r="6910" spans="1:14" x14ac:dyDescent="0.55000000000000004">
      <c r="A6910" t="s">
        <v>7053</v>
      </c>
      <c r="B6910" t="s">
        <v>37</v>
      </c>
      <c r="C6910" t="s">
        <v>27</v>
      </c>
      <c r="D6910" t="s">
        <v>327</v>
      </c>
      <c r="E6910" t="s">
        <v>15</v>
      </c>
      <c r="F6910" s="1">
        <v>43000</v>
      </c>
      <c r="G6910" s="1">
        <v>43057</v>
      </c>
      <c r="H6910">
        <v>651</v>
      </c>
      <c r="I6910" t="s">
        <v>39</v>
      </c>
      <c r="J6910" t="s">
        <v>17</v>
      </c>
      <c r="K6910">
        <v>550</v>
      </c>
      <c r="M6910">
        <f t="shared" si="1706"/>
        <v>101</v>
      </c>
      <c r="N6910">
        <f t="shared" si="1707"/>
        <v>15.514592933947775</v>
      </c>
    </row>
    <row r="6911" spans="1:14" x14ac:dyDescent="0.55000000000000004">
      <c r="A6911" t="s">
        <v>7054</v>
      </c>
      <c r="B6911" t="s">
        <v>37</v>
      </c>
      <c r="C6911" t="s">
        <v>27</v>
      </c>
      <c r="D6911" t="s">
        <v>68</v>
      </c>
      <c r="E6911" t="s">
        <v>15</v>
      </c>
      <c r="F6911" s="1">
        <v>43000</v>
      </c>
      <c r="G6911" s="1">
        <v>43061</v>
      </c>
      <c r="H6911">
        <v>570</v>
      </c>
      <c r="I6911" t="s">
        <v>39</v>
      </c>
      <c r="J6911" t="s">
        <v>17</v>
      </c>
      <c r="K6911">
        <v>550</v>
      </c>
      <c r="M6911">
        <f t="shared" si="1706"/>
        <v>20</v>
      </c>
      <c r="N6911">
        <f t="shared" si="1707"/>
        <v>3.5087719298245612</v>
      </c>
    </row>
    <row r="6912" spans="1:14" x14ac:dyDescent="0.55000000000000004">
      <c r="A6912" t="s">
        <v>7055</v>
      </c>
      <c r="B6912" t="s">
        <v>37</v>
      </c>
      <c r="C6912" t="s">
        <v>24</v>
      </c>
      <c r="D6912" t="s">
        <v>325</v>
      </c>
      <c r="E6912" t="s">
        <v>15</v>
      </c>
      <c r="F6912" s="1">
        <v>43000</v>
      </c>
      <c r="G6912" s="1">
        <v>43099</v>
      </c>
      <c r="H6912">
        <v>54</v>
      </c>
      <c r="I6912" t="s">
        <v>39</v>
      </c>
      <c r="J6912" t="s">
        <v>25</v>
      </c>
      <c r="K6912">
        <v>55</v>
      </c>
      <c r="M6912">
        <f t="shared" si="1706"/>
        <v>-1</v>
      </c>
      <c r="N6912">
        <f t="shared" si="1707"/>
        <v>-1.8518518518518516</v>
      </c>
    </row>
    <row r="6913" spans="1:14" x14ac:dyDescent="0.55000000000000004">
      <c r="A6913" t="s">
        <v>7056</v>
      </c>
      <c r="B6913" t="s">
        <v>37</v>
      </c>
      <c r="C6913" t="s">
        <v>24</v>
      </c>
      <c r="D6913" t="s">
        <v>68</v>
      </c>
      <c r="E6913" t="s">
        <v>15</v>
      </c>
      <c r="F6913" s="1">
        <v>43000</v>
      </c>
      <c r="G6913" s="1">
        <v>43007</v>
      </c>
      <c r="H6913">
        <v>47</v>
      </c>
      <c r="I6913" t="s">
        <v>39</v>
      </c>
      <c r="J6913" t="s">
        <v>25</v>
      </c>
      <c r="K6913">
        <v>55</v>
      </c>
      <c r="M6913">
        <f t="shared" si="1706"/>
        <v>-8</v>
      </c>
      <c r="N6913">
        <f t="shared" si="1707"/>
        <v>-17.021276595744681</v>
      </c>
    </row>
    <row r="6914" spans="1:14" x14ac:dyDescent="0.55000000000000004">
      <c r="A6914" t="s">
        <v>7057</v>
      </c>
      <c r="B6914" t="s">
        <v>113</v>
      </c>
      <c r="C6914" t="s">
        <v>24</v>
      </c>
      <c r="D6914" t="s">
        <v>154</v>
      </c>
      <c r="E6914" t="s">
        <v>15</v>
      </c>
      <c r="F6914" s="1">
        <v>43000</v>
      </c>
      <c r="G6914" s="1">
        <v>43047</v>
      </c>
      <c r="H6914">
        <v>56</v>
      </c>
      <c r="I6914" t="s">
        <v>85</v>
      </c>
      <c r="J6914" t="s">
        <v>25</v>
      </c>
      <c r="K6914">
        <v>55</v>
      </c>
      <c r="M6914">
        <f t="shared" si="1706"/>
        <v>1</v>
      </c>
      <c r="N6914">
        <f t="shared" si="1707"/>
        <v>1.7857142857142856</v>
      </c>
    </row>
    <row r="6915" spans="1:14" x14ac:dyDescent="0.55000000000000004">
      <c r="A6915" t="s">
        <v>7058</v>
      </c>
      <c r="B6915" t="s">
        <v>150</v>
      </c>
      <c r="C6915" t="s">
        <v>13</v>
      </c>
      <c r="D6915" t="s">
        <v>84</v>
      </c>
      <c r="E6915" t="s">
        <v>55</v>
      </c>
      <c r="F6915" s="1">
        <v>43001</v>
      </c>
      <c r="G6915" s="1">
        <v>43013</v>
      </c>
      <c r="H6915">
        <v>0</v>
      </c>
      <c r="I6915" t="s">
        <v>75</v>
      </c>
      <c r="J6915" t="s">
        <v>17</v>
      </c>
      <c r="K6915">
        <v>1096</v>
      </c>
    </row>
    <row r="6916" spans="1:14" x14ac:dyDescent="0.55000000000000004">
      <c r="A6916" t="s">
        <v>7059</v>
      </c>
      <c r="B6916" t="s">
        <v>19</v>
      </c>
      <c r="C6916" t="s">
        <v>20</v>
      </c>
      <c r="D6916" t="s">
        <v>163</v>
      </c>
      <c r="E6916" t="s">
        <v>55</v>
      </c>
      <c r="F6916" s="1">
        <v>43001</v>
      </c>
      <c r="G6916" s="1">
        <v>43081</v>
      </c>
      <c r="H6916">
        <v>0</v>
      </c>
      <c r="I6916" t="s">
        <v>22</v>
      </c>
      <c r="J6916" t="s">
        <v>17</v>
      </c>
      <c r="K6916">
        <v>4821</v>
      </c>
    </row>
    <row r="6917" spans="1:14" x14ac:dyDescent="0.55000000000000004">
      <c r="A6917" t="s">
        <v>7060</v>
      </c>
      <c r="B6917" t="s">
        <v>19</v>
      </c>
      <c r="C6917" t="s">
        <v>20</v>
      </c>
      <c r="D6917" t="s">
        <v>51</v>
      </c>
      <c r="E6917" t="s">
        <v>15</v>
      </c>
      <c r="F6917" s="1">
        <v>43001</v>
      </c>
      <c r="G6917" s="1">
        <v>43008</v>
      </c>
      <c r="H6917">
        <v>4422</v>
      </c>
      <c r="I6917" t="s">
        <v>22</v>
      </c>
      <c r="J6917" t="s">
        <v>17</v>
      </c>
      <c r="K6917">
        <v>4821</v>
      </c>
      <c r="M6917">
        <f t="shared" ref="M6917:M6918" si="1708" xml:space="preserve"> H6917 - K6917</f>
        <v>-399</v>
      </c>
      <c r="N6917">
        <f t="shared" ref="N6917:N6918" si="1709" xml:space="preserve"> M6917 / H6917 * 100</f>
        <v>-9.0230664857530538</v>
      </c>
    </row>
    <row r="6918" spans="1:14" x14ac:dyDescent="0.55000000000000004">
      <c r="A6918" t="s">
        <v>7061</v>
      </c>
      <c r="B6918" t="s">
        <v>19</v>
      </c>
      <c r="C6918" t="s">
        <v>20</v>
      </c>
      <c r="D6918" t="s">
        <v>327</v>
      </c>
      <c r="E6918" t="s">
        <v>15</v>
      </c>
      <c r="F6918" s="1">
        <v>43001</v>
      </c>
      <c r="G6918" s="1">
        <v>43010</v>
      </c>
      <c r="H6918">
        <v>5357</v>
      </c>
      <c r="I6918" t="s">
        <v>22</v>
      </c>
      <c r="J6918" t="s">
        <v>17</v>
      </c>
      <c r="K6918">
        <v>4821</v>
      </c>
      <c r="M6918">
        <f t="shared" si="1708"/>
        <v>536</v>
      </c>
      <c r="N6918">
        <f t="shared" si="1709"/>
        <v>10.005600149337315</v>
      </c>
    </row>
    <row r="6919" spans="1:14" x14ac:dyDescent="0.55000000000000004">
      <c r="A6919" t="s">
        <v>7062</v>
      </c>
      <c r="B6919" t="s">
        <v>53</v>
      </c>
      <c r="C6919" t="s">
        <v>24</v>
      </c>
      <c r="D6919" t="s">
        <v>51</v>
      </c>
      <c r="E6919" t="s">
        <v>55</v>
      </c>
      <c r="F6919" s="1">
        <v>43001</v>
      </c>
      <c r="G6919" s="1">
        <v>43009</v>
      </c>
      <c r="H6919">
        <v>0</v>
      </c>
      <c r="I6919" t="s">
        <v>22</v>
      </c>
      <c r="J6919" t="s">
        <v>25</v>
      </c>
      <c r="K6919">
        <v>55</v>
      </c>
    </row>
    <row r="6920" spans="1:14" x14ac:dyDescent="0.55000000000000004">
      <c r="A6920" t="s">
        <v>7063</v>
      </c>
      <c r="B6920" t="s">
        <v>53</v>
      </c>
      <c r="C6920" t="s">
        <v>13</v>
      </c>
      <c r="D6920" t="s">
        <v>131</v>
      </c>
      <c r="E6920" t="s">
        <v>15</v>
      </c>
      <c r="F6920" s="1">
        <v>43001</v>
      </c>
      <c r="G6920" s="1">
        <v>43005</v>
      </c>
      <c r="H6920">
        <v>1047</v>
      </c>
      <c r="I6920" t="s">
        <v>22</v>
      </c>
      <c r="J6920" t="s">
        <v>17</v>
      </c>
      <c r="K6920">
        <v>1096</v>
      </c>
      <c r="M6920">
        <f t="shared" ref="M6920:M6922" si="1710" xml:space="preserve"> H6920 - K6920</f>
        <v>-49</v>
      </c>
      <c r="N6920">
        <f t="shared" ref="N6920:N6922" si="1711" xml:space="preserve"> M6920 / H6920 * 100</f>
        <v>-4.6800382043935054</v>
      </c>
    </row>
    <row r="6921" spans="1:14" x14ac:dyDescent="0.55000000000000004">
      <c r="A6921" t="s">
        <v>7064</v>
      </c>
      <c r="B6921" t="s">
        <v>53</v>
      </c>
      <c r="C6921" t="s">
        <v>20</v>
      </c>
      <c r="D6921" t="s">
        <v>35</v>
      </c>
      <c r="E6921" t="s">
        <v>15</v>
      </c>
      <c r="F6921" s="1">
        <v>43001</v>
      </c>
      <c r="G6921" s="1">
        <v>43098</v>
      </c>
      <c r="H6921">
        <v>5013</v>
      </c>
      <c r="I6921" t="s">
        <v>22</v>
      </c>
      <c r="J6921" t="s">
        <v>17</v>
      </c>
      <c r="K6921">
        <v>4821</v>
      </c>
      <c r="M6921">
        <f t="shared" si="1710"/>
        <v>192</v>
      </c>
      <c r="N6921">
        <f t="shared" si="1711"/>
        <v>3.8300418910831837</v>
      </c>
    </row>
    <row r="6922" spans="1:14" x14ac:dyDescent="0.55000000000000004">
      <c r="A6922" t="s">
        <v>7065</v>
      </c>
      <c r="B6922" t="s">
        <v>63</v>
      </c>
      <c r="C6922" t="s">
        <v>48</v>
      </c>
      <c r="D6922" t="s">
        <v>64</v>
      </c>
      <c r="E6922" t="s">
        <v>15</v>
      </c>
      <c r="F6922" s="1">
        <v>43001</v>
      </c>
      <c r="G6922" s="1">
        <v>43003</v>
      </c>
      <c r="H6922">
        <v>3197</v>
      </c>
      <c r="I6922" t="s">
        <v>39</v>
      </c>
      <c r="J6922" t="s">
        <v>25</v>
      </c>
      <c r="K6922">
        <v>3393</v>
      </c>
      <c r="M6922">
        <f t="shared" si="1710"/>
        <v>-196</v>
      </c>
      <c r="N6922">
        <f t="shared" si="1711"/>
        <v>-6.1307475758523617</v>
      </c>
    </row>
    <row r="6923" spans="1:14" x14ac:dyDescent="0.55000000000000004">
      <c r="A6923" t="s">
        <v>7066</v>
      </c>
      <c r="B6923" t="s">
        <v>264</v>
      </c>
      <c r="C6923" t="s">
        <v>13</v>
      </c>
      <c r="D6923" t="s">
        <v>330</v>
      </c>
      <c r="E6923" t="s">
        <v>55</v>
      </c>
      <c r="F6923" s="1">
        <v>43001</v>
      </c>
      <c r="G6923" s="1">
        <v>43013</v>
      </c>
      <c r="H6923">
        <v>0</v>
      </c>
      <c r="I6923" t="s">
        <v>22</v>
      </c>
      <c r="J6923" t="s">
        <v>17</v>
      </c>
      <c r="K6923">
        <v>1096</v>
      </c>
    </row>
    <row r="6924" spans="1:14" x14ac:dyDescent="0.55000000000000004">
      <c r="A6924" t="s">
        <v>7067</v>
      </c>
      <c r="B6924" t="s">
        <v>264</v>
      </c>
      <c r="C6924" t="s">
        <v>13</v>
      </c>
      <c r="D6924" t="s">
        <v>45</v>
      </c>
      <c r="E6924" t="s">
        <v>15</v>
      </c>
      <c r="F6924" s="1">
        <v>43001</v>
      </c>
      <c r="G6924" s="1">
        <v>43010</v>
      </c>
      <c r="H6924">
        <v>1127</v>
      </c>
      <c r="I6924" t="s">
        <v>22</v>
      </c>
      <c r="J6924" t="s">
        <v>17</v>
      </c>
      <c r="K6924">
        <v>1096</v>
      </c>
      <c r="M6924">
        <f xml:space="preserve"> H6924 - K6924</f>
        <v>31</v>
      </c>
      <c r="N6924">
        <f xml:space="preserve"> M6924 / H6924 * 100</f>
        <v>2.7506654835847382</v>
      </c>
    </row>
    <row r="6925" spans="1:14" x14ac:dyDescent="0.55000000000000004">
      <c r="A6925" t="s">
        <v>7068</v>
      </c>
      <c r="B6925" t="s">
        <v>89</v>
      </c>
      <c r="C6925" t="s">
        <v>27</v>
      </c>
      <c r="E6925" t="s">
        <v>49</v>
      </c>
      <c r="F6925" s="1">
        <v>43001</v>
      </c>
      <c r="I6925" t="s">
        <v>32</v>
      </c>
      <c r="J6925" t="s">
        <v>17</v>
      </c>
      <c r="K6925">
        <v>550</v>
      </c>
    </row>
    <row r="6926" spans="1:14" x14ac:dyDescent="0.55000000000000004">
      <c r="A6926" t="s">
        <v>7069</v>
      </c>
      <c r="B6926" t="s">
        <v>89</v>
      </c>
      <c r="C6926" t="s">
        <v>20</v>
      </c>
      <c r="D6926" t="s">
        <v>167</v>
      </c>
      <c r="E6926" t="s">
        <v>49</v>
      </c>
      <c r="F6926" s="1">
        <v>43001</v>
      </c>
      <c r="I6926" t="s">
        <v>32</v>
      </c>
      <c r="J6926" t="s">
        <v>17</v>
      </c>
      <c r="K6926">
        <v>4821</v>
      </c>
    </row>
    <row r="6927" spans="1:14" x14ac:dyDescent="0.55000000000000004">
      <c r="A6927" t="s">
        <v>7070</v>
      </c>
      <c r="B6927" t="s">
        <v>89</v>
      </c>
      <c r="C6927" t="s">
        <v>27</v>
      </c>
      <c r="D6927" t="s">
        <v>135</v>
      </c>
      <c r="E6927" t="s">
        <v>15</v>
      </c>
      <c r="F6927" s="1">
        <v>43001</v>
      </c>
      <c r="G6927" s="1">
        <v>43093</v>
      </c>
      <c r="H6927">
        <v>468</v>
      </c>
      <c r="I6927" t="s">
        <v>32</v>
      </c>
      <c r="J6927" t="s">
        <v>17</v>
      </c>
      <c r="K6927">
        <v>550</v>
      </c>
      <c r="M6927">
        <f t="shared" ref="M6927:M6929" si="1712" xml:space="preserve"> H6927 - K6927</f>
        <v>-82</v>
      </c>
      <c r="N6927">
        <f t="shared" ref="N6927:N6929" si="1713" xml:space="preserve"> M6927 / H6927 * 100</f>
        <v>-17.52136752136752</v>
      </c>
    </row>
    <row r="6928" spans="1:14" x14ac:dyDescent="0.55000000000000004">
      <c r="A6928" t="s">
        <v>7071</v>
      </c>
      <c r="B6928" t="s">
        <v>89</v>
      </c>
      <c r="C6928" t="s">
        <v>24</v>
      </c>
      <c r="D6928" t="s">
        <v>78</v>
      </c>
      <c r="E6928" t="s">
        <v>15</v>
      </c>
      <c r="F6928" s="1">
        <v>43001</v>
      </c>
      <c r="G6928" s="1">
        <v>43058</v>
      </c>
      <c r="H6928">
        <v>55</v>
      </c>
      <c r="I6928" t="s">
        <v>32</v>
      </c>
      <c r="J6928" t="s">
        <v>25</v>
      </c>
      <c r="K6928">
        <v>55</v>
      </c>
      <c r="M6928">
        <f t="shared" si="1712"/>
        <v>0</v>
      </c>
      <c r="N6928">
        <f t="shared" si="1713"/>
        <v>0</v>
      </c>
    </row>
    <row r="6929" spans="1:14" x14ac:dyDescent="0.55000000000000004">
      <c r="A6929" t="s">
        <v>7072</v>
      </c>
      <c r="B6929" t="s">
        <v>106</v>
      </c>
      <c r="C6929" t="s">
        <v>24</v>
      </c>
      <c r="D6929" t="s">
        <v>64</v>
      </c>
      <c r="E6929" t="s">
        <v>15</v>
      </c>
      <c r="F6929" s="1">
        <v>43001</v>
      </c>
      <c r="G6929" s="1">
        <v>43009</v>
      </c>
      <c r="H6929">
        <v>57</v>
      </c>
      <c r="I6929" t="s">
        <v>32</v>
      </c>
      <c r="J6929" t="s">
        <v>25</v>
      </c>
      <c r="K6929">
        <v>55</v>
      </c>
      <c r="M6929">
        <f t="shared" si="1712"/>
        <v>2</v>
      </c>
      <c r="N6929">
        <f t="shared" si="1713"/>
        <v>3.5087719298245612</v>
      </c>
    </row>
    <row r="6930" spans="1:14" x14ac:dyDescent="0.55000000000000004">
      <c r="A6930" t="s">
        <v>7073</v>
      </c>
      <c r="B6930" t="s">
        <v>144</v>
      </c>
      <c r="C6930" t="s">
        <v>24</v>
      </c>
      <c r="D6930" t="s">
        <v>45</v>
      </c>
      <c r="E6930" t="s">
        <v>55</v>
      </c>
      <c r="F6930" s="1">
        <v>43001</v>
      </c>
      <c r="G6930" s="1">
        <v>43046</v>
      </c>
      <c r="H6930">
        <v>0</v>
      </c>
      <c r="I6930" t="s">
        <v>16</v>
      </c>
      <c r="J6930" t="s">
        <v>25</v>
      </c>
      <c r="K6930">
        <v>55</v>
      </c>
    </row>
    <row r="6931" spans="1:14" x14ac:dyDescent="0.55000000000000004">
      <c r="A6931" t="s">
        <v>7074</v>
      </c>
      <c r="B6931" t="s">
        <v>144</v>
      </c>
      <c r="C6931" t="s">
        <v>13</v>
      </c>
      <c r="D6931" t="s">
        <v>163</v>
      </c>
      <c r="E6931" t="s">
        <v>15</v>
      </c>
      <c r="F6931" s="1">
        <v>43001</v>
      </c>
      <c r="G6931" s="1">
        <v>43066</v>
      </c>
      <c r="H6931">
        <v>946</v>
      </c>
      <c r="I6931" t="s">
        <v>16</v>
      </c>
      <c r="J6931" t="s">
        <v>17</v>
      </c>
      <c r="K6931">
        <v>1096</v>
      </c>
      <c r="M6931">
        <f xml:space="preserve"> H6931 - K6931</f>
        <v>-150</v>
      </c>
      <c r="N6931">
        <f xml:space="preserve"> M6931 / H6931 * 100</f>
        <v>-15.856236786469344</v>
      </c>
    </row>
    <row r="6932" spans="1:14" x14ac:dyDescent="0.55000000000000004">
      <c r="A6932" t="s">
        <v>7075</v>
      </c>
      <c r="B6932" t="s">
        <v>41</v>
      </c>
      <c r="C6932" t="s">
        <v>27</v>
      </c>
      <c r="D6932" t="s">
        <v>104</v>
      </c>
      <c r="E6932" t="s">
        <v>55</v>
      </c>
      <c r="F6932" s="1">
        <v>43001</v>
      </c>
      <c r="G6932" s="1">
        <v>43010</v>
      </c>
      <c r="H6932">
        <v>0</v>
      </c>
      <c r="I6932" t="s">
        <v>39</v>
      </c>
      <c r="J6932" t="s">
        <v>17</v>
      </c>
      <c r="K6932">
        <v>550</v>
      </c>
    </row>
    <row r="6933" spans="1:14" x14ac:dyDescent="0.55000000000000004">
      <c r="A6933" t="s">
        <v>7076</v>
      </c>
      <c r="B6933" t="s">
        <v>60</v>
      </c>
      <c r="C6933" t="s">
        <v>27</v>
      </c>
      <c r="D6933" t="s">
        <v>90</v>
      </c>
      <c r="E6933" t="s">
        <v>55</v>
      </c>
      <c r="F6933" s="1">
        <v>43001</v>
      </c>
      <c r="G6933" s="1">
        <v>43053</v>
      </c>
      <c r="H6933">
        <v>0</v>
      </c>
      <c r="I6933" t="s">
        <v>32</v>
      </c>
      <c r="J6933" t="s">
        <v>17</v>
      </c>
      <c r="K6933">
        <v>550</v>
      </c>
    </row>
    <row r="6934" spans="1:14" x14ac:dyDescent="0.55000000000000004">
      <c r="A6934" t="s">
        <v>7077</v>
      </c>
      <c r="B6934" t="s">
        <v>60</v>
      </c>
      <c r="C6934" t="s">
        <v>24</v>
      </c>
      <c r="D6934" t="s">
        <v>133</v>
      </c>
      <c r="E6934" t="s">
        <v>55</v>
      </c>
      <c r="F6934" s="1">
        <v>43001</v>
      </c>
      <c r="G6934" s="1">
        <v>43045</v>
      </c>
      <c r="H6934">
        <v>0</v>
      </c>
      <c r="I6934" t="s">
        <v>32</v>
      </c>
      <c r="J6934" t="s">
        <v>25</v>
      </c>
      <c r="K6934">
        <v>55</v>
      </c>
    </row>
    <row r="6935" spans="1:14" x14ac:dyDescent="0.55000000000000004">
      <c r="A6935" t="s">
        <v>7078</v>
      </c>
      <c r="B6935" t="s">
        <v>12</v>
      </c>
      <c r="C6935" t="s">
        <v>24</v>
      </c>
      <c r="D6935" t="s">
        <v>209</v>
      </c>
      <c r="E6935" t="s">
        <v>55</v>
      </c>
      <c r="F6935" s="1">
        <v>43001</v>
      </c>
      <c r="G6935" s="1">
        <v>43066</v>
      </c>
      <c r="H6935">
        <v>0</v>
      </c>
      <c r="I6935" t="s">
        <v>16</v>
      </c>
      <c r="J6935" t="s">
        <v>25</v>
      </c>
      <c r="K6935">
        <v>55</v>
      </c>
    </row>
    <row r="6936" spans="1:14" x14ac:dyDescent="0.55000000000000004">
      <c r="A6936" t="s">
        <v>7079</v>
      </c>
      <c r="B6936" t="s">
        <v>99</v>
      </c>
      <c r="C6936" t="s">
        <v>20</v>
      </c>
      <c r="D6936" t="s">
        <v>234</v>
      </c>
      <c r="E6936" t="s">
        <v>55</v>
      </c>
      <c r="F6936" s="1">
        <v>43001</v>
      </c>
      <c r="G6936" s="1">
        <v>43013</v>
      </c>
      <c r="H6936">
        <v>0</v>
      </c>
      <c r="I6936" t="s">
        <v>85</v>
      </c>
      <c r="J6936" t="s">
        <v>17</v>
      </c>
      <c r="K6936">
        <v>4821</v>
      </c>
    </row>
    <row r="6937" spans="1:14" x14ac:dyDescent="0.55000000000000004">
      <c r="A6937" t="s">
        <v>7080</v>
      </c>
      <c r="B6937" t="s">
        <v>37</v>
      </c>
      <c r="C6937" t="s">
        <v>48</v>
      </c>
      <c r="E6937" t="s">
        <v>49</v>
      </c>
      <c r="F6937" s="1">
        <v>43001</v>
      </c>
      <c r="I6937" t="s">
        <v>39</v>
      </c>
      <c r="J6937" t="s">
        <v>25</v>
      </c>
      <c r="K6937">
        <v>3393</v>
      </c>
    </row>
    <row r="6938" spans="1:14" x14ac:dyDescent="0.55000000000000004">
      <c r="A6938" t="s">
        <v>7081</v>
      </c>
      <c r="B6938" t="s">
        <v>37</v>
      </c>
      <c r="C6938" t="s">
        <v>20</v>
      </c>
      <c r="D6938" t="s">
        <v>327</v>
      </c>
      <c r="E6938" t="s">
        <v>15</v>
      </c>
      <c r="F6938" s="1">
        <v>43001</v>
      </c>
      <c r="G6938" s="1">
        <v>43086</v>
      </c>
      <c r="H6938">
        <v>4415</v>
      </c>
      <c r="I6938" t="s">
        <v>39</v>
      </c>
      <c r="J6938" t="s">
        <v>17</v>
      </c>
      <c r="K6938">
        <v>4821</v>
      </c>
      <c r="M6938">
        <f t="shared" ref="M6938:M6940" si="1714" xml:space="preserve"> H6938 - K6938</f>
        <v>-406</v>
      </c>
      <c r="N6938">
        <f t="shared" ref="N6938:N6940" si="1715" xml:space="preserve"> M6938 / H6938 * 100</f>
        <v>-9.1959229898074746</v>
      </c>
    </row>
    <row r="6939" spans="1:14" x14ac:dyDescent="0.55000000000000004">
      <c r="A6939" t="s">
        <v>7082</v>
      </c>
      <c r="B6939" t="s">
        <v>83</v>
      </c>
      <c r="C6939" t="s">
        <v>24</v>
      </c>
      <c r="D6939" t="s">
        <v>177</v>
      </c>
      <c r="E6939" t="s">
        <v>15</v>
      </c>
      <c r="F6939" s="1">
        <v>43001</v>
      </c>
      <c r="G6939" s="1">
        <v>43010</v>
      </c>
      <c r="H6939">
        <v>60</v>
      </c>
      <c r="I6939" t="s">
        <v>85</v>
      </c>
      <c r="J6939" t="s">
        <v>25</v>
      </c>
      <c r="K6939">
        <v>55</v>
      </c>
      <c r="M6939">
        <f t="shared" si="1714"/>
        <v>5</v>
      </c>
      <c r="N6939">
        <f t="shared" si="1715"/>
        <v>8.3333333333333321</v>
      </c>
    </row>
    <row r="6940" spans="1:14" x14ac:dyDescent="0.55000000000000004">
      <c r="A6940" t="s">
        <v>7083</v>
      </c>
      <c r="B6940" t="s">
        <v>30</v>
      </c>
      <c r="C6940" t="s">
        <v>57</v>
      </c>
      <c r="D6940" t="s">
        <v>111</v>
      </c>
      <c r="E6940" t="s">
        <v>15</v>
      </c>
      <c r="F6940" s="1">
        <v>43001</v>
      </c>
      <c r="G6940" s="1">
        <v>43009</v>
      </c>
      <c r="H6940">
        <v>5865</v>
      </c>
      <c r="I6940" t="s">
        <v>32</v>
      </c>
      <c r="J6940" t="s">
        <v>17</v>
      </c>
      <c r="K6940">
        <v>5482</v>
      </c>
      <c r="M6940">
        <f t="shared" si="1714"/>
        <v>383</v>
      </c>
      <c r="N6940">
        <f t="shared" si="1715"/>
        <v>6.5302642796248938</v>
      </c>
    </row>
    <row r="6941" spans="1:14" x14ac:dyDescent="0.55000000000000004">
      <c r="A6941" t="s">
        <v>7084</v>
      </c>
      <c r="B6941" t="s">
        <v>34</v>
      </c>
      <c r="C6941" t="s">
        <v>57</v>
      </c>
      <c r="D6941" t="s">
        <v>71</v>
      </c>
      <c r="E6941" t="s">
        <v>55</v>
      </c>
      <c r="F6941" s="1">
        <v>43002</v>
      </c>
      <c r="G6941" s="1">
        <v>43062</v>
      </c>
      <c r="H6941">
        <v>0</v>
      </c>
      <c r="I6941" t="s">
        <v>16</v>
      </c>
      <c r="J6941" t="s">
        <v>17</v>
      </c>
      <c r="K6941">
        <v>5482</v>
      </c>
    </row>
    <row r="6942" spans="1:14" x14ac:dyDescent="0.55000000000000004">
      <c r="A6942" t="s">
        <v>7085</v>
      </c>
      <c r="B6942" t="s">
        <v>34</v>
      </c>
      <c r="C6942" t="s">
        <v>24</v>
      </c>
      <c r="D6942" t="s">
        <v>28</v>
      </c>
      <c r="E6942" t="s">
        <v>55</v>
      </c>
      <c r="F6942" s="1">
        <v>43002</v>
      </c>
      <c r="G6942" s="1">
        <v>43066</v>
      </c>
      <c r="H6942">
        <v>0</v>
      </c>
      <c r="I6942" t="s">
        <v>16</v>
      </c>
      <c r="J6942" t="s">
        <v>25</v>
      </c>
      <c r="K6942">
        <v>55</v>
      </c>
    </row>
    <row r="6943" spans="1:14" x14ac:dyDescent="0.55000000000000004">
      <c r="A6943" t="s">
        <v>7086</v>
      </c>
      <c r="B6943" t="s">
        <v>150</v>
      </c>
      <c r="C6943" t="s">
        <v>13</v>
      </c>
      <c r="D6943" t="s">
        <v>167</v>
      </c>
      <c r="E6943" t="s">
        <v>55</v>
      </c>
      <c r="F6943" s="1">
        <v>43002</v>
      </c>
      <c r="G6943" s="1">
        <v>43083</v>
      </c>
      <c r="H6943">
        <v>0</v>
      </c>
      <c r="I6943" t="s">
        <v>75</v>
      </c>
      <c r="J6943" t="s">
        <v>17</v>
      </c>
      <c r="K6943">
        <v>1096</v>
      </c>
    </row>
    <row r="6944" spans="1:14" x14ac:dyDescent="0.55000000000000004">
      <c r="A6944" t="s">
        <v>7087</v>
      </c>
      <c r="B6944" t="s">
        <v>214</v>
      </c>
      <c r="C6944" t="s">
        <v>48</v>
      </c>
      <c r="D6944" t="s">
        <v>225</v>
      </c>
      <c r="E6944" t="s">
        <v>55</v>
      </c>
      <c r="F6944" s="1">
        <v>43002</v>
      </c>
      <c r="G6944" s="1">
        <v>43012</v>
      </c>
      <c r="H6944">
        <v>0</v>
      </c>
      <c r="I6944" t="s">
        <v>16</v>
      </c>
      <c r="J6944" t="s">
        <v>25</v>
      </c>
      <c r="K6944">
        <v>3393</v>
      </c>
    </row>
    <row r="6945" spans="1:14" x14ac:dyDescent="0.55000000000000004">
      <c r="A6945" t="s">
        <v>7088</v>
      </c>
      <c r="B6945" t="s">
        <v>214</v>
      </c>
      <c r="C6945" t="s">
        <v>24</v>
      </c>
      <c r="D6945" t="s">
        <v>137</v>
      </c>
      <c r="E6945" t="s">
        <v>15</v>
      </c>
      <c r="F6945" s="1">
        <v>43002</v>
      </c>
      <c r="G6945" s="1">
        <v>43010</v>
      </c>
      <c r="H6945">
        <v>54</v>
      </c>
      <c r="I6945" t="s">
        <v>16</v>
      </c>
      <c r="J6945" t="s">
        <v>25</v>
      </c>
      <c r="K6945">
        <v>55</v>
      </c>
      <c r="M6945">
        <f t="shared" ref="M6945:M6948" si="1716" xml:space="preserve"> H6945 - K6945</f>
        <v>-1</v>
      </c>
      <c r="N6945">
        <f t="shared" ref="N6945:N6948" si="1717" xml:space="preserve"> M6945 / H6945 * 100</f>
        <v>-1.8518518518518516</v>
      </c>
    </row>
    <row r="6946" spans="1:14" x14ac:dyDescent="0.55000000000000004">
      <c r="A6946" t="s">
        <v>7089</v>
      </c>
      <c r="B6946" t="s">
        <v>176</v>
      </c>
      <c r="C6946" t="s">
        <v>20</v>
      </c>
      <c r="D6946" t="s">
        <v>151</v>
      </c>
      <c r="E6946" t="s">
        <v>15</v>
      </c>
      <c r="F6946" s="1">
        <v>43002</v>
      </c>
      <c r="G6946" s="1">
        <v>43096</v>
      </c>
      <c r="H6946">
        <v>5069</v>
      </c>
      <c r="I6946" t="s">
        <v>85</v>
      </c>
      <c r="J6946" t="s">
        <v>17</v>
      </c>
      <c r="K6946">
        <v>4821</v>
      </c>
      <c r="M6946">
        <f t="shared" si="1716"/>
        <v>248</v>
      </c>
      <c r="N6946">
        <f t="shared" si="1717"/>
        <v>4.8924837246005133</v>
      </c>
    </row>
    <row r="6947" spans="1:14" x14ac:dyDescent="0.55000000000000004">
      <c r="A6947" t="s">
        <v>7090</v>
      </c>
      <c r="B6947" t="s">
        <v>73</v>
      </c>
      <c r="C6947" t="s">
        <v>57</v>
      </c>
      <c r="D6947" t="s">
        <v>211</v>
      </c>
      <c r="E6947" t="s">
        <v>15</v>
      </c>
      <c r="F6947" s="1">
        <v>43002</v>
      </c>
      <c r="G6947" s="1">
        <v>43013</v>
      </c>
      <c r="H6947">
        <v>5378</v>
      </c>
      <c r="I6947" t="s">
        <v>75</v>
      </c>
      <c r="J6947" t="s">
        <v>17</v>
      </c>
      <c r="K6947">
        <v>5482</v>
      </c>
      <c r="M6947">
        <f t="shared" si="1716"/>
        <v>-104</v>
      </c>
      <c r="N6947">
        <f t="shared" si="1717"/>
        <v>-1.9338043882484195</v>
      </c>
    </row>
    <row r="6948" spans="1:14" x14ac:dyDescent="0.55000000000000004">
      <c r="A6948" t="s">
        <v>7091</v>
      </c>
      <c r="B6948" t="s">
        <v>73</v>
      </c>
      <c r="C6948" t="s">
        <v>20</v>
      </c>
      <c r="D6948" t="s">
        <v>117</v>
      </c>
      <c r="E6948" t="s">
        <v>15</v>
      </c>
      <c r="F6948" s="1">
        <v>43002</v>
      </c>
      <c r="G6948" s="1">
        <v>43073</v>
      </c>
      <c r="H6948">
        <v>5255</v>
      </c>
      <c r="I6948" t="s">
        <v>75</v>
      </c>
      <c r="J6948" t="s">
        <v>17</v>
      </c>
      <c r="K6948">
        <v>4821</v>
      </c>
      <c r="M6948">
        <f t="shared" si="1716"/>
        <v>434</v>
      </c>
      <c r="N6948">
        <f t="shared" si="1717"/>
        <v>8.2588011417697427</v>
      </c>
    </row>
    <row r="6949" spans="1:14" x14ac:dyDescent="0.55000000000000004">
      <c r="A6949" t="s">
        <v>7092</v>
      </c>
      <c r="B6949" t="s">
        <v>19</v>
      </c>
      <c r="C6949" t="s">
        <v>13</v>
      </c>
      <c r="D6949" t="s">
        <v>219</v>
      </c>
      <c r="E6949" t="s">
        <v>55</v>
      </c>
      <c r="F6949" s="1">
        <v>43002</v>
      </c>
      <c r="G6949" s="1">
        <v>43012</v>
      </c>
      <c r="H6949">
        <v>0</v>
      </c>
      <c r="I6949" t="s">
        <v>22</v>
      </c>
      <c r="J6949" t="s">
        <v>17</v>
      </c>
      <c r="K6949">
        <v>1096</v>
      </c>
    </row>
    <row r="6950" spans="1:14" x14ac:dyDescent="0.55000000000000004">
      <c r="A6950" t="s">
        <v>7093</v>
      </c>
      <c r="B6950" t="s">
        <v>19</v>
      </c>
      <c r="C6950" t="s">
        <v>57</v>
      </c>
      <c r="D6950" t="s">
        <v>131</v>
      </c>
      <c r="E6950" t="s">
        <v>15</v>
      </c>
      <c r="F6950" s="1">
        <v>43002</v>
      </c>
      <c r="G6950" s="1">
        <v>43011</v>
      </c>
      <c r="H6950">
        <v>5144</v>
      </c>
      <c r="I6950" t="s">
        <v>22</v>
      </c>
      <c r="J6950" t="s">
        <v>17</v>
      </c>
      <c r="K6950">
        <v>5482</v>
      </c>
      <c r="M6950">
        <f xml:space="preserve"> H6950 - K6950</f>
        <v>-338</v>
      </c>
      <c r="N6950">
        <f xml:space="preserve"> M6950 / H6950 * 100</f>
        <v>-6.5707620528771384</v>
      </c>
    </row>
    <row r="6951" spans="1:14" x14ac:dyDescent="0.55000000000000004">
      <c r="A6951" t="s">
        <v>7094</v>
      </c>
      <c r="B6951" t="s">
        <v>153</v>
      </c>
      <c r="C6951" t="s">
        <v>57</v>
      </c>
      <c r="D6951" t="s">
        <v>422</v>
      </c>
      <c r="E6951" t="s">
        <v>55</v>
      </c>
      <c r="F6951" s="1">
        <v>43002</v>
      </c>
      <c r="G6951" s="1">
        <v>43055</v>
      </c>
      <c r="H6951">
        <v>0</v>
      </c>
      <c r="I6951" t="s">
        <v>75</v>
      </c>
      <c r="J6951" t="s">
        <v>17</v>
      </c>
      <c r="K6951">
        <v>5482</v>
      </c>
    </row>
    <row r="6952" spans="1:14" x14ac:dyDescent="0.55000000000000004">
      <c r="A6952" t="s">
        <v>7095</v>
      </c>
      <c r="B6952" t="s">
        <v>47</v>
      </c>
      <c r="C6952" t="s">
        <v>57</v>
      </c>
      <c r="D6952" t="s">
        <v>180</v>
      </c>
      <c r="E6952" t="s">
        <v>15</v>
      </c>
      <c r="F6952" s="1">
        <v>43002</v>
      </c>
      <c r="G6952" s="1">
        <v>43011</v>
      </c>
      <c r="H6952">
        <v>5527</v>
      </c>
      <c r="I6952" t="s">
        <v>32</v>
      </c>
      <c r="J6952" t="s">
        <v>17</v>
      </c>
      <c r="K6952">
        <v>5482</v>
      </c>
      <c r="M6952">
        <f xml:space="preserve"> H6952 - K6952</f>
        <v>45</v>
      </c>
      <c r="N6952">
        <f xml:space="preserve"> M6952 / H6952 * 100</f>
        <v>0.8141849104396599</v>
      </c>
    </row>
    <row r="6953" spans="1:14" x14ac:dyDescent="0.55000000000000004">
      <c r="A6953" t="s">
        <v>7096</v>
      </c>
      <c r="B6953" t="s">
        <v>106</v>
      </c>
      <c r="C6953" t="s">
        <v>48</v>
      </c>
      <c r="D6953" t="s">
        <v>169</v>
      </c>
      <c r="E6953" t="s">
        <v>55</v>
      </c>
      <c r="F6953" s="1">
        <v>43002</v>
      </c>
      <c r="G6953" s="1">
        <v>43088</v>
      </c>
      <c r="H6953">
        <v>0</v>
      </c>
      <c r="I6953" t="s">
        <v>32</v>
      </c>
      <c r="J6953" t="s">
        <v>25</v>
      </c>
      <c r="K6953">
        <v>3393</v>
      </c>
    </row>
    <row r="6954" spans="1:14" x14ac:dyDescent="0.55000000000000004">
      <c r="A6954" t="s">
        <v>7097</v>
      </c>
      <c r="B6954" t="s">
        <v>144</v>
      </c>
      <c r="C6954" t="s">
        <v>27</v>
      </c>
      <c r="D6954" t="s">
        <v>327</v>
      </c>
      <c r="E6954" t="s">
        <v>55</v>
      </c>
      <c r="F6954" s="1">
        <v>43002</v>
      </c>
      <c r="G6954" s="1">
        <v>43010</v>
      </c>
      <c r="H6954">
        <v>0</v>
      </c>
      <c r="I6954" t="s">
        <v>16</v>
      </c>
      <c r="J6954" t="s">
        <v>17</v>
      </c>
      <c r="K6954">
        <v>550</v>
      </c>
    </row>
    <row r="6955" spans="1:14" x14ac:dyDescent="0.55000000000000004">
      <c r="A6955" t="s">
        <v>7098</v>
      </c>
      <c r="B6955" t="s">
        <v>144</v>
      </c>
      <c r="C6955" t="s">
        <v>27</v>
      </c>
      <c r="D6955" t="s">
        <v>102</v>
      </c>
      <c r="E6955" t="s">
        <v>15</v>
      </c>
      <c r="F6955" s="1">
        <v>43002</v>
      </c>
      <c r="G6955" s="1">
        <v>43090</v>
      </c>
      <c r="H6955">
        <v>452</v>
      </c>
      <c r="I6955" t="s">
        <v>16</v>
      </c>
      <c r="J6955" t="s">
        <v>17</v>
      </c>
      <c r="K6955">
        <v>550</v>
      </c>
      <c r="M6955">
        <f xml:space="preserve"> H6955 - K6955</f>
        <v>-98</v>
      </c>
      <c r="N6955">
        <f xml:space="preserve"> M6955 / H6955 * 100</f>
        <v>-21.681415929203538</v>
      </c>
    </row>
    <row r="6956" spans="1:14" x14ac:dyDescent="0.55000000000000004">
      <c r="A6956" t="s">
        <v>7099</v>
      </c>
      <c r="B6956" t="s">
        <v>41</v>
      </c>
      <c r="C6956" t="s">
        <v>48</v>
      </c>
      <c r="D6956" t="s">
        <v>167</v>
      </c>
      <c r="E6956" t="s">
        <v>55</v>
      </c>
      <c r="F6956" s="1">
        <v>43002</v>
      </c>
      <c r="G6956" s="1">
        <v>43013</v>
      </c>
      <c r="H6956">
        <v>0</v>
      </c>
      <c r="I6956" t="s">
        <v>39</v>
      </c>
      <c r="J6956" t="s">
        <v>25</v>
      </c>
      <c r="K6956">
        <v>3393</v>
      </c>
    </row>
    <row r="6957" spans="1:14" x14ac:dyDescent="0.55000000000000004">
      <c r="A6957" t="s">
        <v>7100</v>
      </c>
      <c r="B6957" t="s">
        <v>12</v>
      </c>
      <c r="C6957" t="s">
        <v>57</v>
      </c>
      <c r="D6957" t="s">
        <v>182</v>
      </c>
      <c r="E6957" t="s">
        <v>15</v>
      </c>
      <c r="F6957" s="1">
        <v>43002</v>
      </c>
      <c r="G6957" s="1">
        <v>43097</v>
      </c>
      <c r="H6957">
        <v>7300</v>
      </c>
      <c r="I6957" t="s">
        <v>16</v>
      </c>
      <c r="J6957" t="s">
        <v>17</v>
      </c>
      <c r="K6957">
        <v>5482</v>
      </c>
      <c r="M6957">
        <f xml:space="preserve"> H6957 - K6957</f>
        <v>1818</v>
      </c>
      <c r="N6957">
        <f xml:space="preserve"> M6957 / H6957 * 100</f>
        <v>24.904109589041095</v>
      </c>
    </row>
    <row r="6958" spans="1:14" x14ac:dyDescent="0.55000000000000004">
      <c r="A6958" t="s">
        <v>7101</v>
      </c>
      <c r="B6958" t="s">
        <v>70</v>
      </c>
      <c r="C6958" t="s">
        <v>24</v>
      </c>
      <c r="D6958" t="s">
        <v>54</v>
      </c>
      <c r="E6958" t="s">
        <v>55</v>
      </c>
      <c r="F6958" s="1">
        <v>43002</v>
      </c>
      <c r="G6958" s="1">
        <v>43048</v>
      </c>
      <c r="H6958">
        <v>0</v>
      </c>
      <c r="I6958" t="s">
        <v>16</v>
      </c>
      <c r="J6958" t="s">
        <v>25</v>
      </c>
      <c r="K6958">
        <v>55</v>
      </c>
    </row>
    <row r="6959" spans="1:14" x14ac:dyDescent="0.55000000000000004">
      <c r="A6959" t="s">
        <v>7102</v>
      </c>
      <c r="B6959" t="s">
        <v>37</v>
      </c>
      <c r="C6959" t="s">
        <v>57</v>
      </c>
      <c r="D6959" t="s">
        <v>325</v>
      </c>
      <c r="E6959" t="s">
        <v>15</v>
      </c>
      <c r="F6959" s="1">
        <v>43002</v>
      </c>
      <c r="G6959" s="1">
        <v>43065</v>
      </c>
      <c r="H6959">
        <v>5196</v>
      </c>
      <c r="I6959" t="s">
        <v>39</v>
      </c>
      <c r="J6959" t="s">
        <v>17</v>
      </c>
      <c r="K6959">
        <v>5482</v>
      </c>
      <c r="M6959">
        <f t="shared" ref="M6959:M6961" si="1718" xml:space="preserve"> H6959 - K6959</f>
        <v>-286</v>
      </c>
      <c r="N6959">
        <f t="shared" ref="N6959:N6961" si="1719" xml:space="preserve"> M6959 / H6959 * 100</f>
        <v>-5.5042340261739797</v>
      </c>
    </row>
    <row r="6960" spans="1:14" x14ac:dyDescent="0.55000000000000004">
      <c r="A6960" t="s">
        <v>7103</v>
      </c>
      <c r="B6960" t="s">
        <v>37</v>
      </c>
      <c r="C6960" t="s">
        <v>57</v>
      </c>
      <c r="D6960" t="s">
        <v>206</v>
      </c>
      <c r="E6960" t="s">
        <v>15</v>
      </c>
      <c r="F6960" s="1">
        <v>43002</v>
      </c>
      <c r="G6960" s="1">
        <v>43095</v>
      </c>
      <c r="H6960">
        <v>5624</v>
      </c>
      <c r="I6960" t="s">
        <v>39</v>
      </c>
      <c r="J6960" t="s">
        <v>17</v>
      </c>
      <c r="K6960">
        <v>5482</v>
      </c>
      <c r="M6960">
        <f t="shared" si="1718"/>
        <v>142</v>
      </c>
      <c r="N6960">
        <f t="shared" si="1719"/>
        <v>2.5248933143669987</v>
      </c>
    </row>
    <row r="6961" spans="1:14" x14ac:dyDescent="0.55000000000000004">
      <c r="A6961" t="s">
        <v>7104</v>
      </c>
      <c r="B6961" t="s">
        <v>37</v>
      </c>
      <c r="C6961" t="s">
        <v>48</v>
      </c>
      <c r="D6961" t="s">
        <v>38</v>
      </c>
      <c r="E6961" t="s">
        <v>15</v>
      </c>
      <c r="F6961" s="1">
        <v>43002</v>
      </c>
      <c r="G6961" s="1">
        <v>43084</v>
      </c>
      <c r="H6961">
        <v>4110</v>
      </c>
      <c r="I6961" t="s">
        <v>39</v>
      </c>
      <c r="J6961" t="s">
        <v>25</v>
      </c>
      <c r="K6961">
        <v>3393</v>
      </c>
      <c r="M6961">
        <f t="shared" si="1718"/>
        <v>717</v>
      </c>
      <c r="N6961">
        <f t="shared" si="1719"/>
        <v>17.445255474452555</v>
      </c>
    </row>
    <row r="6962" spans="1:14" x14ac:dyDescent="0.55000000000000004">
      <c r="A6962" t="s">
        <v>7105</v>
      </c>
      <c r="B6962" t="s">
        <v>34</v>
      </c>
      <c r="C6962" t="s">
        <v>27</v>
      </c>
      <c r="D6962" t="s">
        <v>330</v>
      </c>
      <c r="E6962" t="s">
        <v>55</v>
      </c>
      <c r="F6962" s="1">
        <v>43003</v>
      </c>
      <c r="G6962" s="1">
        <v>43012</v>
      </c>
      <c r="H6962">
        <v>0</v>
      </c>
      <c r="I6962" t="s">
        <v>16</v>
      </c>
      <c r="J6962" t="s">
        <v>17</v>
      </c>
      <c r="K6962">
        <v>550</v>
      </c>
    </row>
    <row r="6963" spans="1:14" x14ac:dyDescent="0.55000000000000004">
      <c r="A6963" t="s">
        <v>7106</v>
      </c>
      <c r="B6963" t="s">
        <v>34</v>
      </c>
      <c r="C6963" t="s">
        <v>24</v>
      </c>
      <c r="D6963" t="s">
        <v>28</v>
      </c>
      <c r="E6963" t="s">
        <v>15</v>
      </c>
      <c r="F6963" s="1">
        <v>43003</v>
      </c>
      <c r="G6963" s="1">
        <v>43087</v>
      </c>
      <c r="H6963">
        <v>53</v>
      </c>
      <c r="I6963" t="s">
        <v>16</v>
      </c>
      <c r="J6963" t="s">
        <v>25</v>
      </c>
      <c r="K6963">
        <v>55</v>
      </c>
      <c r="M6963">
        <f t="shared" ref="M6963:M6966" si="1720" xml:space="preserve"> H6963 - K6963</f>
        <v>-2</v>
      </c>
      <c r="N6963">
        <f t="shared" ref="N6963:N6966" si="1721" xml:space="preserve"> M6963 / H6963 * 100</f>
        <v>-3.7735849056603774</v>
      </c>
    </row>
    <row r="6964" spans="1:14" x14ac:dyDescent="0.55000000000000004">
      <c r="A6964" t="s">
        <v>7107</v>
      </c>
      <c r="B6964" t="s">
        <v>129</v>
      </c>
      <c r="C6964" t="s">
        <v>20</v>
      </c>
      <c r="D6964" t="s">
        <v>234</v>
      </c>
      <c r="E6964" t="s">
        <v>15</v>
      </c>
      <c r="F6964" s="1">
        <v>43003</v>
      </c>
      <c r="G6964" s="1">
        <v>43005</v>
      </c>
      <c r="H6964">
        <v>5727</v>
      </c>
      <c r="I6964" t="s">
        <v>75</v>
      </c>
      <c r="J6964" t="s">
        <v>17</v>
      </c>
      <c r="K6964">
        <v>4821</v>
      </c>
      <c r="M6964">
        <f t="shared" si="1720"/>
        <v>906</v>
      </c>
      <c r="N6964">
        <f t="shared" si="1721"/>
        <v>15.819800942902043</v>
      </c>
    </row>
    <row r="6965" spans="1:14" x14ac:dyDescent="0.55000000000000004">
      <c r="A6965" t="s">
        <v>7108</v>
      </c>
      <c r="B6965" t="s">
        <v>129</v>
      </c>
      <c r="C6965" t="s">
        <v>20</v>
      </c>
      <c r="D6965" t="s">
        <v>227</v>
      </c>
      <c r="E6965" t="s">
        <v>15</v>
      </c>
      <c r="F6965" s="1">
        <v>43003</v>
      </c>
      <c r="G6965" s="1">
        <v>43006</v>
      </c>
      <c r="H6965">
        <v>4308</v>
      </c>
      <c r="I6965" t="s">
        <v>75</v>
      </c>
      <c r="J6965" t="s">
        <v>17</v>
      </c>
      <c r="K6965">
        <v>4821</v>
      </c>
      <c r="M6965">
        <f t="shared" si="1720"/>
        <v>-513</v>
      </c>
      <c r="N6965">
        <f t="shared" si="1721"/>
        <v>-11.90807799442897</v>
      </c>
    </row>
    <row r="6966" spans="1:14" x14ac:dyDescent="0.55000000000000004">
      <c r="A6966" t="s">
        <v>7109</v>
      </c>
      <c r="B6966" t="s">
        <v>129</v>
      </c>
      <c r="C6966" t="s">
        <v>48</v>
      </c>
      <c r="D6966" t="s">
        <v>227</v>
      </c>
      <c r="E6966" t="s">
        <v>15</v>
      </c>
      <c r="F6966" s="1">
        <v>43003</v>
      </c>
      <c r="G6966" s="1">
        <v>43078</v>
      </c>
      <c r="H6966">
        <v>3329</v>
      </c>
      <c r="I6966" t="s">
        <v>75</v>
      </c>
      <c r="J6966" t="s">
        <v>25</v>
      </c>
      <c r="K6966">
        <v>3393</v>
      </c>
      <c r="M6966">
        <f t="shared" si="1720"/>
        <v>-64</v>
      </c>
      <c r="N6966">
        <f t="shared" si="1721"/>
        <v>-1.9224992490237309</v>
      </c>
    </row>
    <row r="6967" spans="1:14" x14ac:dyDescent="0.55000000000000004">
      <c r="A6967" t="s">
        <v>7110</v>
      </c>
      <c r="B6967" t="s">
        <v>73</v>
      </c>
      <c r="C6967" t="s">
        <v>13</v>
      </c>
      <c r="D6967" t="s">
        <v>191</v>
      </c>
      <c r="E6967" t="s">
        <v>55</v>
      </c>
      <c r="F6967" s="1">
        <v>43003</v>
      </c>
      <c r="G6967" s="1">
        <v>43011</v>
      </c>
      <c r="H6967">
        <v>0</v>
      </c>
      <c r="I6967" t="s">
        <v>75</v>
      </c>
      <c r="J6967" t="s">
        <v>17</v>
      </c>
      <c r="K6967">
        <v>1096</v>
      </c>
    </row>
    <row r="6968" spans="1:14" x14ac:dyDescent="0.55000000000000004">
      <c r="A6968" t="s">
        <v>7111</v>
      </c>
      <c r="B6968" t="s">
        <v>19</v>
      </c>
      <c r="C6968" t="s">
        <v>57</v>
      </c>
      <c r="D6968" t="s">
        <v>327</v>
      </c>
      <c r="E6968" t="s">
        <v>55</v>
      </c>
      <c r="F6968" s="1">
        <v>43003</v>
      </c>
      <c r="G6968" s="1">
        <v>43012</v>
      </c>
      <c r="H6968">
        <v>0</v>
      </c>
      <c r="I6968" t="s">
        <v>22</v>
      </c>
      <c r="J6968" t="s">
        <v>17</v>
      </c>
      <c r="K6968">
        <v>5482</v>
      </c>
    </row>
    <row r="6969" spans="1:14" x14ac:dyDescent="0.55000000000000004">
      <c r="A6969" t="s">
        <v>7112</v>
      </c>
      <c r="B6969" t="s">
        <v>77</v>
      </c>
      <c r="C6969" t="s">
        <v>24</v>
      </c>
      <c r="D6969" t="s">
        <v>236</v>
      </c>
      <c r="E6969" t="s">
        <v>55</v>
      </c>
      <c r="F6969" s="1">
        <v>43003</v>
      </c>
      <c r="G6969" s="1">
        <v>43012</v>
      </c>
      <c r="H6969">
        <v>0</v>
      </c>
      <c r="I6969" t="s">
        <v>39</v>
      </c>
      <c r="J6969" t="s">
        <v>25</v>
      </c>
      <c r="K6969">
        <v>55</v>
      </c>
    </row>
    <row r="6970" spans="1:14" x14ac:dyDescent="0.55000000000000004">
      <c r="A6970" t="s">
        <v>7113</v>
      </c>
      <c r="B6970" t="s">
        <v>47</v>
      </c>
      <c r="C6970" t="s">
        <v>24</v>
      </c>
      <c r="D6970" t="s">
        <v>216</v>
      </c>
      <c r="E6970" t="s">
        <v>49</v>
      </c>
      <c r="F6970" s="1">
        <v>43003</v>
      </c>
      <c r="I6970" t="s">
        <v>32</v>
      </c>
      <c r="J6970" t="s">
        <v>25</v>
      </c>
      <c r="K6970">
        <v>55</v>
      </c>
    </row>
    <row r="6971" spans="1:14" x14ac:dyDescent="0.55000000000000004">
      <c r="A6971" t="s">
        <v>7114</v>
      </c>
      <c r="B6971" t="s">
        <v>264</v>
      </c>
      <c r="C6971" t="s">
        <v>27</v>
      </c>
      <c r="D6971" t="s">
        <v>120</v>
      </c>
      <c r="E6971" t="s">
        <v>55</v>
      </c>
      <c r="F6971" s="1">
        <v>43003</v>
      </c>
      <c r="G6971" s="1">
        <v>43011</v>
      </c>
      <c r="H6971">
        <v>0</v>
      </c>
      <c r="I6971" t="s">
        <v>22</v>
      </c>
      <c r="J6971" t="s">
        <v>17</v>
      </c>
      <c r="K6971">
        <v>550</v>
      </c>
    </row>
    <row r="6972" spans="1:14" x14ac:dyDescent="0.55000000000000004">
      <c r="A6972" t="s">
        <v>7115</v>
      </c>
      <c r="B6972" t="s">
        <v>264</v>
      </c>
      <c r="C6972" t="s">
        <v>57</v>
      </c>
      <c r="D6972" t="s">
        <v>209</v>
      </c>
      <c r="E6972" t="s">
        <v>55</v>
      </c>
      <c r="F6972" s="1">
        <v>43003</v>
      </c>
      <c r="G6972" s="1">
        <v>43077</v>
      </c>
      <c r="H6972">
        <v>0</v>
      </c>
      <c r="I6972" t="s">
        <v>22</v>
      </c>
      <c r="J6972" t="s">
        <v>17</v>
      </c>
      <c r="K6972">
        <v>5482</v>
      </c>
    </row>
    <row r="6973" spans="1:14" x14ac:dyDescent="0.55000000000000004">
      <c r="A6973" t="s">
        <v>7116</v>
      </c>
      <c r="B6973" t="s">
        <v>89</v>
      </c>
      <c r="C6973" t="s">
        <v>57</v>
      </c>
      <c r="D6973" t="s">
        <v>97</v>
      </c>
      <c r="E6973" t="s">
        <v>15</v>
      </c>
      <c r="F6973" s="1">
        <v>43003</v>
      </c>
      <c r="G6973" s="1">
        <v>43066</v>
      </c>
      <c r="H6973">
        <v>6105</v>
      </c>
      <c r="I6973" t="s">
        <v>32</v>
      </c>
      <c r="J6973" t="s">
        <v>17</v>
      </c>
      <c r="K6973">
        <v>5482</v>
      </c>
      <c r="M6973">
        <f t="shared" ref="M6973:M6975" si="1722" xml:space="preserve"> H6973 - K6973</f>
        <v>623</v>
      </c>
      <c r="N6973">
        <f t="shared" ref="N6973:N6975" si="1723" xml:space="preserve"> M6973 / H6973 * 100</f>
        <v>10.204750204750205</v>
      </c>
    </row>
    <row r="6974" spans="1:14" x14ac:dyDescent="0.55000000000000004">
      <c r="A6974" t="s">
        <v>7117</v>
      </c>
      <c r="B6974" t="s">
        <v>106</v>
      </c>
      <c r="C6974" t="s">
        <v>27</v>
      </c>
      <c r="D6974" t="s">
        <v>104</v>
      </c>
      <c r="E6974" t="s">
        <v>15</v>
      </c>
      <c r="F6974" s="1">
        <v>43003</v>
      </c>
      <c r="G6974" s="1">
        <v>43052</v>
      </c>
      <c r="H6974">
        <v>549</v>
      </c>
      <c r="I6974" t="s">
        <v>32</v>
      </c>
      <c r="J6974" t="s">
        <v>17</v>
      </c>
      <c r="K6974">
        <v>550</v>
      </c>
      <c r="M6974">
        <f t="shared" si="1722"/>
        <v>-1</v>
      </c>
      <c r="N6974">
        <f t="shared" si="1723"/>
        <v>-0.18214936247723132</v>
      </c>
    </row>
    <row r="6975" spans="1:14" x14ac:dyDescent="0.55000000000000004">
      <c r="A6975" t="s">
        <v>7118</v>
      </c>
      <c r="B6975" t="s">
        <v>106</v>
      </c>
      <c r="C6975" t="s">
        <v>20</v>
      </c>
      <c r="D6975" t="s">
        <v>236</v>
      </c>
      <c r="E6975" t="s">
        <v>15</v>
      </c>
      <c r="F6975" s="1">
        <v>43003</v>
      </c>
      <c r="G6975" s="1">
        <v>43051</v>
      </c>
      <c r="H6975">
        <v>4828</v>
      </c>
      <c r="I6975" t="s">
        <v>32</v>
      </c>
      <c r="J6975" t="s">
        <v>17</v>
      </c>
      <c r="K6975">
        <v>4821</v>
      </c>
      <c r="M6975">
        <f t="shared" si="1722"/>
        <v>7</v>
      </c>
      <c r="N6975">
        <f t="shared" si="1723"/>
        <v>0.14498757249378624</v>
      </c>
    </row>
    <row r="6976" spans="1:14" x14ac:dyDescent="0.55000000000000004">
      <c r="A6976" t="s">
        <v>7119</v>
      </c>
      <c r="B6976" t="s">
        <v>127</v>
      </c>
      <c r="C6976" t="s">
        <v>13</v>
      </c>
      <c r="D6976" t="s">
        <v>209</v>
      </c>
      <c r="E6976" t="s">
        <v>55</v>
      </c>
      <c r="F6976" s="1">
        <v>43003</v>
      </c>
      <c r="G6976" s="1">
        <v>43012</v>
      </c>
      <c r="H6976">
        <v>0</v>
      </c>
      <c r="I6976" t="s">
        <v>22</v>
      </c>
      <c r="J6976" t="s">
        <v>17</v>
      </c>
      <c r="K6976">
        <v>1096</v>
      </c>
    </row>
    <row r="6977" spans="1:14" x14ac:dyDescent="0.55000000000000004">
      <c r="A6977" t="s">
        <v>7120</v>
      </c>
      <c r="B6977" t="s">
        <v>60</v>
      </c>
      <c r="C6977" t="s">
        <v>27</v>
      </c>
      <c r="D6977" t="s">
        <v>171</v>
      </c>
      <c r="E6977" t="s">
        <v>55</v>
      </c>
      <c r="F6977" s="1">
        <v>43003</v>
      </c>
      <c r="G6977" s="1">
        <v>43011</v>
      </c>
      <c r="H6977">
        <v>0</v>
      </c>
      <c r="I6977" t="s">
        <v>32</v>
      </c>
      <c r="J6977" t="s">
        <v>17</v>
      </c>
      <c r="K6977">
        <v>550</v>
      </c>
    </row>
    <row r="6978" spans="1:14" x14ac:dyDescent="0.55000000000000004">
      <c r="A6978" t="s">
        <v>7121</v>
      </c>
      <c r="B6978" t="s">
        <v>12</v>
      </c>
      <c r="C6978" t="s">
        <v>27</v>
      </c>
      <c r="D6978" t="s">
        <v>140</v>
      </c>
      <c r="E6978" t="s">
        <v>55</v>
      </c>
      <c r="F6978" s="1">
        <v>43003</v>
      </c>
      <c r="G6978" s="1">
        <v>43012</v>
      </c>
      <c r="H6978">
        <v>0</v>
      </c>
      <c r="I6978" t="s">
        <v>16</v>
      </c>
      <c r="J6978" t="s">
        <v>17</v>
      </c>
      <c r="K6978">
        <v>550</v>
      </c>
    </row>
    <row r="6979" spans="1:14" x14ac:dyDescent="0.55000000000000004">
      <c r="A6979" t="s">
        <v>7122</v>
      </c>
      <c r="B6979" t="s">
        <v>12</v>
      </c>
      <c r="C6979" t="s">
        <v>24</v>
      </c>
      <c r="D6979" t="s">
        <v>45</v>
      </c>
      <c r="E6979" t="s">
        <v>55</v>
      </c>
      <c r="F6979" s="1">
        <v>43003</v>
      </c>
      <c r="G6979" s="1">
        <v>43069</v>
      </c>
      <c r="H6979">
        <v>0</v>
      </c>
      <c r="I6979" t="s">
        <v>16</v>
      </c>
      <c r="J6979" t="s">
        <v>25</v>
      </c>
      <c r="K6979">
        <v>55</v>
      </c>
    </row>
    <row r="6980" spans="1:14" x14ac:dyDescent="0.55000000000000004">
      <c r="A6980" t="s">
        <v>7123</v>
      </c>
      <c r="B6980" t="s">
        <v>44</v>
      </c>
      <c r="C6980" t="s">
        <v>13</v>
      </c>
      <c r="D6980" t="s">
        <v>45</v>
      </c>
      <c r="E6980" t="s">
        <v>15</v>
      </c>
      <c r="F6980" s="1">
        <v>43003</v>
      </c>
      <c r="G6980" s="1">
        <v>43012</v>
      </c>
      <c r="H6980">
        <v>1189</v>
      </c>
      <c r="I6980" t="s">
        <v>22</v>
      </c>
      <c r="J6980" t="s">
        <v>17</v>
      </c>
      <c r="K6980">
        <v>1096</v>
      </c>
      <c r="M6980">
        <f t="shared" ref="M6980:M6981" si="1724" xml:space="preserve"> H6980 - K6980</f>
        <v>93</v>
      </c>
      <c r="N6980">
        <f t="shared" ref="N6980:N6981" si="1725" xml:space="preserve"> M6980 / H6980 * 100</f>
        <v>7.8216989066442393</v>
      </c>
    </row>
    <row r="6981" spans="1:14" x14ac:dyDescent="0.55000000000000004">
      <c r="A6981" t="s">
        <v>7124</v>
      </c>
      <c r="B6981" t="s">
        <v>44</v>
      </c>
      <c r="C6981" t="s">
        <v>24</v>
      </c>
      <c r="D6981" t="s">
        <v>327</v>
      </c>
      <c r="E6981" t="s">
        <v>15</v>
      </c>
      <c r="F6981" s="1">
        <v>43003</v>
      </c>
      <c r="G6981" s="1">
        <v>43067</v>
      </c>
      <c r="H6981">
        <v>51</v>
      </c>
      <c r="I6981" t="s">
        <v>22</v>
      </c>
      <c r="J6981" t="s">
        <v>25</v>
      </c>
      <c r="K6981">
        <v>55</v>
      </c>
      <c r="M6981">
        <f t="shared" si="1724"/>
        <v>-4</v>
      </c>
      <c r="N6981">
        <f t="shared" si="1725"/>
        <v>-7.8431372549019605</v>
      </c>
    </row>
    <row r="6982" spans="1:14" x14ac:dyDescent="0.55000000000000004">
      <c r="A6982" t="s">
        <v>7125</v>
      </c>
      <c r="B6982" t="s">
        <v>108</v>
      </c>
      <c r="C6982" t="s">
        <v>13</v>
      </c>
      <c r="D6982" t="s">
        <v>117</v>
      </c>
      <c r="E6982" t="s">
        <v>55</v>
      </c>
      <c r="F6982" s="1">
        <v>43003</v>
      </c>
      <c r="G6982" s="1">
        <v>43093</v>
      </c>
      <c r="H6982">
        <v>0</v>
      </c>
      <c r="I6982" t="s">
        <v>75</v>
      </c>
      <c r="J6982" t="s">
        <v>17</v>
      </c>
      <c r="K6982">
        <v>1096</v>
      </c>
    </row>
    <row r="6983" spans="1:14" x14ac:dyDescent="0.55000000000000004">
      <c r="A6983" t="s">
        <v>7126</v>
      </c>
      <c r="B6983" t="s">
        <v>66</v>
      </c>
      <c r="C6983" t="s">
        <v>20</v>
      </c>
      <c r="E6983" t="s">
        <v>49</v>
      </c>
      <c r="F6983" s="1">
        <v>43003</v>
      </c>
      <c r="I6983" t="s">
        <v>39</v>
      </c>
      <c r="J6983" t="s">
        <v>17</v>
      </c>
      <c r="K6983">
        <v>4821</v>
      </c>
    </row>
    <row r="6984" spans="1:14" x14ac:dyDescent="0.55000000000000004">
      <c r="A6984" t="s">
        <v>7127</v>
      </c>
      <c r="B6984" t="s">
        <v>66</v>
      </c>
      <c r="C6984" t="s">
        <v>48</v>
      </c>
      <c r="D6984" t="s">
        <v>104</v>
      </c>
      <c r="E6984" t="s">
        <v>55</v>
      </c>
      <c r="F6984" s="1">
        <v>43003</v>
      </c>
      <c r="G6984" s="1">
        <v>43011</v>
      </c>
      <c r="H6984">
        <v>0</v>
      </c>
      <c r="I6984" t="s">
        <v>39</v>
      </c>
      <c r="J6984" t="s">
        <v>25</v>
      </c>
      <c r="K6984">
        <v>3393</v>
      </c>
    </row>
    <row r="6985" spans="1:14" x14ac:dyDescent="0.55000000000000004">
      <c r="A6985" t="s">
        <v>7128</v>
      </c>
      <c r="B6985" t="s">
        <v>70</v>
      </c>
      <c r="C6985" t="s">
        <v>13</v>
      </c>
      <c r="D6985" t="s">
        <v>209</v>
      </c>
      <c r="E6985" t="s">
        <v>55</v>
      </c>
      <c r="F6985" s="1">
        <v>43003</v>
      </c>
      <c r="G6985" s="1">
        <v>43011</v>
      </c>
      <c r="H6985">
        <v>0</v>
      </c>
      <c r="I6985" t="s">
        <v>16</v>
      </c>
      <c r="J6985" t="s">
        <v>17</v>
      </c>
      <c r="K6985">
        <v>1096</v>
      </c>
    </row>
    <row r="6986" spans="1:14" x14ac:dyDescent="0.55000000000000004">
      <c r="A6986" t="s">
        <v>7129</v>
      </c>
      <c r="B6986" t="s">
        <v>70</v>
      </c>
      <c r="C6986" t="s">
        <v>24</v>
      </c>
      <c r="D6986" t="s">
        <v>230</v>
      </c>
      <c r="E6986" t="s">
        <v>15</v>
      </c>
      <c r="F6986" s="1">
        <v>43003</v>
      </c>
      <c r="G6986" s="1">
        <v>43059</v>
      </c>
      <c r="H6986">
        <v>55</v>
      </c>
      <c r="I6986" t="s">
        <v>16</v>
      </c>
      <c r="J6986" t="s">
        <v>25</v>
      </c>
      <c r="K6986">
        <v>55</v>
      </c>
      <c r="M6986">
        <f t="shared" ref="M6986:M6987" si="1726" xml:space="preserve"> H6986 - K6986</f>
        <v>0</v>
      </c>
      <c r="N6986">
        <f t="shared" ref="N6986:N6987" si="1727" xml:space="preserve"> M6986 / H6986 * 100</f>
        <v>0</v>
      </c>
    </row>
    <row r="6987" spans="1:14" x14ac:dyDescent="0.55000000000000004">
      <c r="A6987" t="s">
        <v>7130</v>
      </c>
      <c r="B6987" t="s">
        <v>70</v>
      </c>
      <c r="C6987" t="s">
        <v>24</v>
      </c>
      <c r="D6987" t="s">
        <v>102</v>
      </c>
      <c r="E6987" t="s">
        <v>15</v>
      </c>
      <c r="F6987" s="1">
        <v>43003</v>
      </c>
      <c r="G6987" s="1">
        <v>43012</v>
      </c>
      <c r="H6987">
        <v>53</v>
      </c>
      <c r="I6987" t="s">
        <v>16</v>
      </c>
      <c r="J6987" t="s">
        <v>25</v>
      </c>
      <c r="K6987">
        <v>55</v>
      </c>
      <c r="M6987">
        <f t="shared" si="1726"/>
        <v>-2</v>
      </c>
      <c r="N6987">
        <f t="shared" si="1727"/>
        <v>-3.7735849056603774</v>
      </c>
    </row>
    <row r="6988" spans="1:14" x14ac:dyDescent="0.55000000000000004">
      <c r="A6988" t="s">
        <v>7131</v>
      </c>
      <c r="B6988" t="s">
        <v>37</v>
      </c>
      <c r="C6988" t="s">
        <v>24</v>
      </c>
      <c r="D6988" t="s">
        <v>180</v>
      </c>
      <c r="E6988" t="s">
        <v>55</v>
      </c>
      <c r="F6988" s="1">
        <v>43003</v>
      </c>
      <c r="G6988" s="1">
        <v>43013</v>
      </c>
      <c r="H6988">
        <v>0</v>
      </c>
      <c r="I6988" t="s">
        <v>39</v>
      </c>
      <c r="J6988" t="s">
        <v>25</v>
      </c>
      <c r="K6988">
        <v>55</v>
      </c>
    </row>
    <row r="6989" spans="1:14" x14ac:dyDescent="0.55000000000000004">
      <c r="A6989" t="s">
        <v>7132</v>
      </c>
      <c r="B6989" t="s">
        <v>113</v>
      </c>
      <c r="C6989" t="s">
        <v>57</v>
      </c>
      <c r="D6989" t="s">
        <v>221</v>
      </c>
      <c r="E6989" t="s">
        <v>15</v>
      </c>
      <c r="F6989" s="1">
        <v>43003</v>
      </c>
      <c r="G6989" s="1">
        <v>43078</v>
      </c>
      <c r="H6989">
        <v>5960</v>
      </c>
      <c r="I6989" t="s">
        <v>85</v>
      </c>
      <c r="J6989" t="s">
        <v>17</v>
      </c>
      <c r="K6989">
        <v>5482</v>
      </c>
      <c r="M6989">
        <f t="shared" ref="M6989:M6990" si="1728" xml:space="preserve"> H6989 - K6989</f>
        <v>478</v>
      </c>
      <c r="N6989">
        <f t="shared" ref="N6989:N6990" si="1729" xml:space="preserve"> M6989 / H6989 * 100</f>
        <v>8.0201342281879189</v>
      </c>
    </row>
    <row r="6990" spans="1:14" x14ac:dyDescent="0.55000000000000004">
      <c r="A6990" t="s">
        <v>7133</v>
      </c>
      <c r="B6990" t="s">
        <v>30</v>
      </c>
      <c r="C6990" t="s">
        <v>48</v>
      </c>
      <c r="D6990" t="s">
        <v>410</v>
      </c>
      <c r="E6990" t="s">
        <v>15</v>
      </c>
      <c r="F6990" s="1">
        <v>43003</v>
      </c>
      <c r="G6990" s="1">
        <v>43012</v>
      </c>
      <c r="H6990">
        <v>3438</v>
      </c>
      <c r="I6990" t="s">
        <v>32</v>
      </c>
      <c r="J6990" t="s">
        <v>25</v>
      </c>
      <c r="K6990">
        <v>3393</v>
      </c>
      <c r="M6990">
        <f t="shared" si="1728"/>
        <v>45</v>
      </c>
      <c r="N6990">
        <f t="shared" si="1729"/>
        <v>1.3089005235602094</v>
      </c>
    </row>
    <row r="6991" spans="1:14" x14ac:dyDescent="0.55000000000000004">
      <c r="A6991" t="s">
        <v>7134</v>
      </c>
      <c r="B6991" t="s">
        <v>34</v>
      </c>
      <c r="C6991" t="s">
        <v>24</v>
      </c>
      <c r="D6991" t="s">
        <v>14</v>
      </c>
      <c r="E6991" t="s">
        <v>55</v>
      </c>
      <c r="F6991" s="1">
        <v>43004</v>
      </c>
      <c r="G6991" s="1">
        <v>43014</v>
      </c>
      <c r="H6991">
        <v>0</v>
      </c>
      <c r="I6991" t="s">
        <v>16</v>
      </c>
      <c r="J6991" t="s">
        <v>25</v>
      </c>
      <c r="K6991">
        <v>55</v>
      </c>
    </row>
    <row r="6992" spans="1:14" x14ac:dyDescent="0.55000000000000004">
      <c r="A6992" t="s">
        <v>7135</v>
      </c>
      <c r="B6992" t="s">
        <v>34</v>
      </c>
      <c r="C6992" t="s">
        <v>24</v>
      </c>
      <c r="D6992" t="s">
        <v>225</v>
      </c>
      <c r="E6992" t="s">
        <v>15</v>
      </c>
      <c r="F6992" s="1">
        <v>43004</v>
      </c>
      <c r="G6992" s="1">
        <v>43042</v>
      </c>
      <c r="H6992">
        <v>54</v>
      </c>
      <c r="I6992" t="s">
        <v>16</v>
      </c>
      <c r="J6992" t="s">
        <v>25</v>
      </c>
      <c r="K6992">
        <v>55</v>
      </c>
      <c r="M6992">
        <f xml:space="preserve"> H6992 - K6992</f>
        <v>-1</v>
      </c>
      <c r="N6992">
        <f xml:space="preserve"> M6992 / H6992 * 100</f>
        <v>-1.8518518518518516</v>
      </c>
    </row>
    <row r="6993" spans="1:14" x14ac:dyDescent="0.55000000000000004">
      <c r="A6993" t="s">
        <v>7136</v>
      </c>
      <c r="B6993" t="s">
        <v>150</v>
      </c>
      <c r="C6993" t="s">
        <v>13</v>
      </c>
      <c r="D6993" t="s">
        <v>211</v>
      </c>
      <c r="E6993" t="s">
        <v>55</v>
      </c>
      <c r="F6993" s="1">
        <v>43004</v>
      </c>
      <c r="G6993" s="1">
        <v>43045</v>
      </c>
      <c r="H6993">
        <v>0</v>
      </c>
      <c r="I6993" t="s">
        <v>75</v>
      </c>
      <c r="J6993" t="s">
        <v>17</v>
      </c>
      <c r="K6993">
        <v>1096</v>
      </c>
    </row>
    <row r="6994" spans="1:14" x14ac:dyDescent="0.55000000000000004">
      <c r="A6994" t="s">
        <v>7137</v>
      </c>
      <c r="B6994" t="s">
        <v>129</v>
      </c>
      <c r="C6994" t="s">
        <v>27</v>
      </c>
      <c r="D6994" t="s">
        <v>191</v>
      </c>
      <c r="E6994" t="s">
        <v>55</v>
      </c>
      <c r="F6994" s="1">
        <v>43004</v>
      </c>
      <c r="G6994" s="1">
        <v>43013</v>
      </c>
      <c r="H6994">
        <v>0</v>
      </c>
      <c r="I6994" t="s">
        <v>75</v>
      </c>
      <c r="J6994" t="s">
        <v>17</v>
      </c>
      <c r="K6994">
        <v>550</v>
      </c>
    </row>
    <row r="6995" spans="1:14" x14ac:dyDescent="0.55000000000000004">
      <c r="A6995" t="s">
        <v>7138</v>
      </c>
      <c r="B6995" t="s">
        <v>129</v>
      </c>
      <c r="C6995" t="s">
        <v>48</v>
      </c>
      <c r="D6995" t="s">
        <v>530</v>
      </c>
      <c r="E6995" t="s">
        <v>55</v>
      </c>
      <c r="F6995" s="1">
        <v>43004</v>
      </c>
      <c r="G6995" s="1">
        <v>43006</v>
      </c>
      <c r="H6995">
        <v>0</v>
      </c>
      <c r="I6995" t="s">
        <v>75</v>
      </c>
      <c r="J6995" t="s">
        <v>25</v>
      </c>
      <c r="K6995">
        <v>3393</v>
      </c>
    </row>
    <row r="6996" spans="1:14" x14ac:dyDescent="0.55000000000000004">
      <c r="A6996" t="s">
        <v>7139</v>
      </c>
      <c r="B6996" t="s">
        <v>214</v>
      </c>
      <c r="C6996" t="s">
        <v>57</v>
      </c>
      <c r="D6996" t="s">
        <v>182</v>
      </c>
      <c r="E6996" t="s">
        <v>55</v>
      </c>
      <c r="F6996" s="1">
        <v>43004</v>
      </c>
      <c r="G6996" s="1">
        <v>43014</v>
      </c>
      <c r="H6996">
        <v>0</v>
      </c>
      <c r="I6996" t="s">
        <v>16</v>
      </c>
      <c r="J6996" t="s">
        <v>17</v>
      </c>
      <c r="K6996">
        <v>5482</v>
      </c>
    </row>
    <row r="6997" spans="1:14" x14ac:dyDescent="0.55000000000000004">
      <c r="A6997" t="s">
        <v>7140</v>
      </c>
      <c r="B6997" t="s">
        <v>214</v>
      </c>
      <c r="C6997" t="s">
        <v>24</v>
      </c>
      <c r="D6997" t="s">
        <v>21</v>
      </c>
      <c r="E6997" t="s">
        <v>55</v>
      </c>
      <c r="F6997" s="1">
        <v>43004</v>
      </c>
      <c r="G6997" s="1">
        <v>43015</v>
      </c>
      <c r="H6997">
        <v>0</v>
      </c>
      <c r="I6997" t="s">
        <v>16</v>
      </c>
      <c r="J6997" t="s">
        <v>25</v>
      </c>
      <c r="K6997">
        <v>55</v>
      </c>
    </row>
    <row r="6998" spans="1:14" x14ac:dyDescent="0.55000000000000004">
      <c r="A6998" t="s">
        <v>7141</v>
      </c>
      <c r="B6998" t="s">
        <v>214</v>
      </c>
      <c r="C6998" t="s">
        <v>24</v>
      </c>
      <c r="D6998" t="s">
        <v>199</v>
      </c>
      <c r="E6998" t="s">
        <v>15</v>
      </c>
      <c r="F6998" s="1">
        <v>43004</v>
      </c>
      <c r="G6998" s="1">
        <v>43011</v>
      </c>
      <c r="H6998">
        <v>55</v>
      </c>
      <c r="I6998" t="s">
        <v>16</v>
      </c>
      <c r="J6998" t="s">
        <v>25</v>
      </c>
      <c r="K6998">
        <v>55</v>
      </c>
      <c r="M6998">
        <f xml:space="preserve"> H6998 - K6998</f>
        <v>0</v>
      </c>
      <c r="N6998">
        <f xml:space="preserve"> M6998 / H6998 * 100</f>
        <v>0</v>
      </c>
    </row>
    <row r="6999" spans="1:14" x14ac:dyDescent="0.55000000000000004">
      <c r="A6999" t="s">
        <v>7142</v>
      </c>
      <c r="B6999" t="s">
        <v>176</v>
      </c>
      <c r="C6999" t="s">
        <v>20</v>
      </c>
      <c r="E6999" t="s">
        <v>49</v>
      </c>
      <c r="F6999" s="1">
        <v>43004</v>
      </c>
      <c r="I6999" t="s">
        <v>85</v>
      </c>
      <c r="J6999" t="s">
        <v>17</v>
      </c>
      <c r="K6999">
        <v>4821</v>
      </c>
    </row>
    <row r="7000" spans="1:14" x14ac:dyDescent="0.55000000000000004">
      <c r="A7000" t="s">
        <v>7143</v>
      </c>
      <c r="B7000" t="s">
        <v>176</v>
      </c>
      <c r="C7000" t="s">
        <v>13</v>
      </c>
      <c r="D7000" t="s">
        <v>74</v>
      </c>
      <c r="E7000" t="s">
        <v>55</v>
      </c>
      <c r="F7000" s="1">
        <v>43004</v>
      </c>
      <c r="G7000" s="1">
        <v>43058</v>
      </c>
      <c r="H7000">
        <v>0</v>
      </c>
      <c r="I7000" t="s">
        <v>85</v>
      </c>
      <c r="J7000" t="s">
        <v>17</v>
      </c>
      <c r="K7000">
        <v>1096</v>
      </c>
    </row>
    <row r="7001" spans="1:14" x14ac:dyDescent="0.55000000000000004">
      <c r="A7001" t="s">
        <v>7144</v>
      </c>
      <c r="B7001" t="s">
        <v>73</v>
      </c>
      <c r="C7001" t="s">
        <v>13</v>
      </c>
      <c r="D7001" t="s">
        <v>211</v>
      </c>
      <c r="E7001" t="s">
        <v>55</v>
      </c>
      <c r="F7001" s="1">
        <v>43004</v>
      </c>
      <c r="G7001" s="1">
        <v>43058</v>
      </c>
      <c r="H7001">
        <v>0</v>
      </c>
      <c r="I7001" t="s">
        <v>75</v>
      </c>
      <c r="J7001" t="s">
        <v>17</v>
      </c>
      <c r="K7001">
        <v>1096</v>
      </c>
    </row>
    <row r="7002" spans="1:14" x14ac:dyDescent="0.55000000000000004">
      <c r="A7002" t="s">
        <v>7145</v>
      </c>
      <c r="B7002" t="s">
        <v>19</v>
      </c>
      <c r="C7002" t="s">
        <v>20</v>
      </c>
      <c r="D7002" t="s">
        <v>327</v>
      </c>
      <c r="E7002" t="s">
        <v>55</v>
      </c>
      <c r="F7002" s="1">
        <v>43004</v>
      </c>
      <c r="G7002" s="1">
        <v>43011</v>
      </c>
      <c r="H7002">
        <v>0</v>
      </c>
      <c r="I7002" t="s">
        <v>22</v>
      </c>
      <c r="J7002" t="s">
        <v>17</v>
      </c>
      <c r="K7002">
        <v>4821</v>
      </c>
    </row>
    <row r="7003" spans="1:14" x14ac:dyDescent="0.55000000000000004">
      <c r="A7003" t="s">
        <v>7146</v>
      </c>
      <c r="B7003" t="s">
        <v>19</v>
      </c>
      <c r="C7003" t="s">
        <v>24</v>
      </c>
      <c r="D7003" t="s">
        <v>504</v>
      </c>
      <c r="E7003" t="s">
        <v>55</v>
      </c>
      <c r="F7003" s="1">
        <v>43004</v>
      </c>
      <c r="G7003" s="1">
        <v>43010</v>
      </c>
      <c r="H7003">
        <v>0</v>
      </c>
      <c r="I7003" t="s">
        <v>22</v>
      </c>
      <c r="J7003" t="s">
        <v>25</v>
      </c>
      <c r="K7003">
        <v>55</v>
      </c>
    </row>
    <row r="7004" spans="1:14" x14ac:dyDescent="0.55000000000000004">
      <c r="A7004" t="s">
        <v>7147</v>
      </c>
      <c r="B7004" t="s">
        <v>153</v>
      </c>
      <c r="C7004" t="s">
        <v>20</v>
      </c>
      <c r="D7004" t="s">
        <v>92</v>
      </c>
      <c r="E7004" t="s">
        <v>55</v>
      </c>
      <c r="F7004" s="1">
        <v>43004</v>
      </c>
      <c r="G7004" s="1">
        <v>43052</v>
      </c>
      <c r="H7004">
        <v>0</v>
      </c>
      <c r="I7004" t="s">
        <v>75</v>
      </c>
      <c r="J7004" t="s">
        <v>17</v>
      </c>
      <c r="K7004">
        <v>4821</v>
      </c>
    </row>
    <row r="7005" spans="1:14" x14ac:dyDescent="0.55000000000000004">
      <c r="A7005" t="s">
        <v>7148</v>
      </c>
      <c r="B7005" t="s">
        <v>77</v>
      </c>
      <c r="C7005" t="s">
        <v>20</v>
      </c>
      <c r="D7005" t="s">
        <v>61</v>
      </c>
      <c r="E7005" t="s">
        <v>55</v>
      </c>
      <c r="F7005" s="1">
        <v>43004</v>
      </c>
      <c r="G7005" s="1">
        <v>43017</v>
      </c>
      <c r="H7005">
        <v>0</v>
      </c>
      <c r="I7005" t="s">
        <v>39</v>
      </c>
      <c r="J7005" t="s">
        <v>17</v>
      </c>
      <c r="K7005">
        <v>4821</v>
      </c>
    </row>
    <row r="7006" spans="1:14" x14ac:dyDescent="0.55000000000000004">
      <c r="A7006" t="s">
        <v>7149</v>
      </c>
      <c r="B7006" t="s">
        <v>77</v>
      </c>
      <c r="C7006" t="s">
        <v>24</v>
      </c>
      <c r="D7006" t="s">
        <v>61</v>
      </c>
      <c r="E7006" t="s">
        <v>15</v>
      </c>
      <c r="F7006" s="1">
        <v>43004</v>
      </c>
      <c r="G7006" s="1">
        <v>43066</v>
      </c>
      <c r="H7006">
        <v>48</v>
      </c>
      <c r="I7006" t="s">
        <v>39</v>
      </c>
      <c r="J7006" t="s">
        <v>25</v>
      </c>
      <c r="K7006">
        <v>55</v>
      </c>
      <c r="M7006">
        <f xml:space="preserve"> H7006 - K7006</f>
        <v>-7</v>
      </c>
      <c r="N7006">
        <f xml:space="preserve"> M7006 / H7006 * 100</f>
        <v>-14.583333333333334</v>
      </c>
    </row>
    <row r="7007" spans="1:14" x14ac:dyDescent="0.55000000000000004">
      <c r="A7007" t="s">
        <v>7150</v>
      </c>
      <c r="B7007" t="s">
        <v>63</v>
      </c>
      <c r="C7007" t="s">
        <v>13</v>
      </c>
      <c r="D7007" t="s">
        <v>327</v>
      </c>
      <c r="E7007" t="s">
        <v>55</v>
      </c>
      <c r="F7007" s="1">
        <v>43004</v>
      </c>
      <c r="G7007" s="1">
        <v>43063</v>
      </c>
      <c r="H7007">
        <v>0</v>
      </c>
      <c r="I7007" t="s">
        <v>39</v>
      </c>
      <c r="J7007" t="s">
        <v>17</v>
      </c>
      <c r="K7007">
        <v>1096</v>
      </c>
    </row>
    <row r="7008" spans="1:14" x14ac:dyDescent="0.55000000000000004">
      <c r="A7008" t="s">
        <v>7151</v>
      </c>
      <c r="B7008" t="s">
        <v>63</v>
      </c>
      <c r="C7008" t="s">
        <v>48</v>
      </c>
      <c r="D7008" t="s">
        <v>64</v>
      </c>
      <c r="E7008" t="s">
        <v>15</v>
      </c>
      <c r="F7008" s="1">
        <v>43004</v>
      </c>
      <c r="G7008" s="1">
        <v>43083</v>
      </c>
      <c r="H7008">
        <v>3553</v>
      </c>
      <c r="I7008" t="s">
        <v>39</v>
      </c>
      <c r="J7008" t="s">
        <v>25</v>
      </c>
      <c r="K7008">
        <v>3393</v>
      </c>
      <c r="M7008">
        <f xml:space="preserve"> H7008 - K7008</f>
        <v>160</v>
      </c>
      <c r="N7008">
        <f xml:space="preserve"> M7008 / H7008 * 100</f>
        <v>4.5032367013791159</v>
      </c>
    </row>
    <row r="7009" spans="1:14" x14ac:dyDescent="0.55000000000000004">
      <c r="A7009" t="s">
        <v>7152</v>
      </c>
      <c r="B7009" t="s">
        <v>47</v>
      </c>
      <c r="C7009" t="s">
        <v>57</v>
      </c>
      <c r="D7009" t="s">
        <v>104</v>
      </c>
      <c r="E7009" t="s">
        <v>55</v>
      </c>
      <c r="F7009" s="1">
        <v>43004</v>
      </c>
      <c r="G7009" s="1">
        <v>43012</v>
      </c>
      <c r="H7009">
        <v>0</v>
      </c>
      <c r="I7009" t="s">
        <v>32</v>
      </c>
      <c r="J7009" t="s">
        <v>17</v>
      </c>
      <c r="K7009">
        <v>5482</v>
      </c>
    </row>
    <row r="7010" spans="1:14" x14ac:dyDescent="0.55000000000000004">
      <c r="A7010" t="s">
        <v>7153</v>
      </c>
      <c r="B7010" t="s">
        <v>106</v>
      </c>
      <c r="C7010" t="s">
        <v>20</v>
      </c>
      <c r="D7010" t="s">
        <v>38</v>
      </c>
      <c r="E7010" t="s">
        <v>15</v>
      </c>
      <c r="F7010" s="1">
        <v>43004</v>
      </c>
      <c r="G7010" s="1">
        <v>43013</v>
      </c>
      <c r="H7010">
        <v>4727</v>
      </c>
      <c r="I7010" t="s">
        <v>32</v>
      </c>
      <c r="J7010" t="s">
        <v>17</v>
      </c>
      <c r="K7010">
        <v>4821</v>
      </c>
      <c r="M7010">
        <f t="shared" ref="M7010:M7012" si="1730" xml:space="preserve"> H7010 - K7010</f>
        <v>-94</v>
      </c>
      <c r="N7010">
        <f t="shared" ref="N7010:N7012" si="1731" xml:space="preserve"> M7010 / H7010 * 100</f>
        <v>-1.9885762640152318</v>
      </c>
    </row>
    <row r="7011" spans="1:14" x14ac:dyDescent="0.55000000000000004">
      <c r="A7011" t="s">
        <v>7154</v>
      </c>
      <c r="B7011" t="s">
        <v>106</v>
      </c>
      <c r="C7011" t="s">
        <v>24</v>
      </c>
      <c r="D7011" t="s">
        <v>58</v>
      </c>
      <c r="E7011" t="s">
        <v>15</v>
      </c>
      <c r="F7011" s="1">
        <v>43004</v>
      </c>
      <c r="G7011" s="1">
        <v>43010</v>
      </c>
      <c r="H7011">
        <v>65</v>
      </c>
      <c r="I7011" t="s">
        <v>32</v>
      </c>
      <c r="J7011" t="s">
        <v>25</v>
      </c>
      <c r="K7011">
        <v>55</v>
      </c>
      <c r="M7011">
        <f t="shared" si="1730"/>
        <v>10</v>
      </c>
      <c r="N7011">
        <f t="shared" si="1731"/>
        <v>15.384615384615385</v>
      </c>
    </row>
    <row r="7012" spans="1:14" x14ac:dyDescent="0.55000000000000004">
      <c r="A7012" t="s">
        <v>7155</v>
      </c>
      <c r="B7012" t="s">
        <v>144</v>
      </c>
      <c r="C7012" t="s">
        <v>27</v>
      </c>
      <c r="D7012" t="s">
        <v>163</v>
      </c>
      <c r="E7012" t="s">
        <v>15</v>
      </c>
      <c r="F7012" s="1">
        <v>43004</v>
      </c>
      <c r="G7012" s="1">
        <v>43094</v>
      </c>
      <c r="H7012">
        <v>585</v>
      </c>
      <c r="I7012" t="s">
        <v>16</v>
      </c>
      <c r="J7012" t="s">
        <v>17</v>
      </c>
      <c r="K7012">
        <v>550</v>
      </c>
      <c r="M7012">
        <f t="shared" si="1730"/>
        <v>35</v>
      </c>
      <c r="N7012">
        <f t="shared" si="1731"/>
        <v>5.982905982905983</v>
      </c>
    </row>
    <row r="7013" spans="1:14" x14ac:dyDescent="0.55000000000000004">
      <c r="A7013" t="s">
        <v>7156</v>
      </c>
      <c r="B7013" t="s">
        <v>41</v>
      </c>
      <c r="C7013" t="s">
        <v>13</v>
      </c>
      <c r="E7013" t="s">
        <v>49</v>
      </c>
      <c r="F7013" s="1">
        <v>43004</v>
      </c>
      <c r="I7013" t="s">
        <v>39</v>
      </c>
      <c r="J7013" t="s">
        <v>17</v>
      </c>
      <c r="K7013">
        <v>1096</v>
      </c>
    </row>
    <row r="7014" spans="1:14" x14ac:dyDescent="0.55000000000000004">
      <c r="A7014" t="s">
        <v>7157</v>
      </c>
      <c r="B7014" t="s">
        <v>41</v>
      </c>
      <c r="C7014" t="s">
        <v>24</v>
      </c>
      <c r="D7014" t="s">
        <v>135</v>
      </c>
      <c r="E7014" t="s">
        <v>55</v>
      </c>
      <c r="F7014" s="1">
        <v>43004</v>
      </c>
      <c r="G7014" s="1">
        <v>43011</v>
      </c>
      <c r="H7014">
        <v>0</v>
      </c>
      <c r="I7014" t="s">
        <v>39</v>
      </c>
      <c r="J7014" t="s">
        <v>25</v>
      </c>
      <c r="K7014">
        <v>55</v>
      </c>
    </row>
    <row r="7015" spans="1:14" x14ac:dyDescent="0.55000000000000004">
      <c r="A7015" t="s">
        <v>7158</v>
      </c>
      <c r="B7015" t="s">
        <v>127</v>
      </c>
      <c r="C7015" t="s">
        <v>13</v>
      </c>
      <c r="D7015" t="s">
        <v>219</v>
      </c>
      <c r="E7015" t="s">
        <v>55</v>
      </c>
      <c r="F7015" s="1">
        <v>43004</v>
      </c>
      <c r="G7015" s="1">
        <v>43011</v>
      </c>
      <c r="H7015">
        <v>0</v>
      </c>
      <c r="I7015" t="s">
        <v>22</v>
      </c>
      <c r="J7015" t="s">
        <v>17</v>
      </c>
      <c r="K7015">
        <v>1096</v>
      </c>
    </row>
    <row r="7016" spans="1:14" x14ac:dyDescent="0.55000000000000004">
      <c r="A7016" t="s">
        <v>7159</v>
      </c>
      <c r="B7016" t="s">
        <v>127</v>
      </c>
      <c r="C7016" t="s">
        <v>48</v>
      </c>
      <c r="D7016" t="s">
        <v>14</v>
      </c>
      <c r="E7016" t="s">
        <v>55</v>
      </c>
      <c r="F7016" s="1">
        <v>43004</v>
      </c>
      <c r="G7016" s="1">
        <v>43015</v>
      </c>
      <c r="H7016">
        <v>0</v>
      </c>
      <c r="I7016" t="s">
        <v>22</v>
      </c>
      <c r="J7016" t="s">
        <v>25</v>
      </c>
      <c r="K7016">
        <v>3393</v>
      </c>
    </row>
    <row r="7017" spans="1:14" x14ac:dyDescent="0.55000000000000004">
      <c r="A7017" t="s">
        <v>7160</v>
      </c>
      <c r="B7017" t="s">
        <v>127</v>
      </c>
      <c r="C7017" t="s">
        <v>48</v>
      </c>
      <c r="D7017" t="s">
        <v>163</v>
      </c>
      <c r="E7017" t="s">
        <v>55</v>
      </c>
      <c r="F7017" s="1">
        <v>43004</v>
      </c>
      <c r="G7017" s="1">
        <v>43012</v>
      </c>
      <c r="H7017">
        <v>0</v>
      </c>
      <c r="I7017" t="s">
        <v>22</v>
      </c>
      <c r="J7017" t="s">
        <v>25</v>
      </c>
      <c r="K7017">
        <v>3393</v>
      </c>
    </row>
    <row r="7018" spans="1:14" x14ac:dyDescent="0.55000000000000004">
      <c r="A7018" t="s">
        <v>7161</v>
      </c>
      <c r="B7018" t="s">
        <v>127</v>
      </c>
      <c r="C7018" t="s">
        <v>57</v>
      </c>
      <c r="D7018" t="s">
        <v>124</v>
      </c>
      <c r="E7018" t="s">
        <v>15</v>
      </c>
      <c r="F7018" s="1">
        <v>43004</v>
      </c>
      <c r="G7018" s="1">
        <v>43015</v>
      </c>
      <c r="H7018">
        <v>5708</v>
      </c>
      <c r="I7018" t="s">
        <v>22</v>
      </c>
      <c r="J7018" t="s">
        <v>17</v>
      </c>
      <c r="K7018">
        <v>5482</v>
      </c>
      <c r="M7018">
        <f xml:space="preserve"> H7018 - K7018</f>
        <v>226</v>
      </c>
      <c r="N7018">
        <f xml:space="preserve"> M7018 / H7018 * 100</f>
        <v>3.9593552908199019</v>
      </c>
    </row>
    <row r="7019" spans="1:14" x14ac:dyDescent="0.55000000000000004">
      <c r="A7019" t="s">
        <v>7162</v>
      </c>
      <c r="B7019" t="s">
        <v>60</v>
      </c>
      <c r="C7019" t="s">
        <v>24</v>
      </c>
      <c r="D7019" t="s">
        <v>327</v>
      </c>
      <c r="E7019" t="s">
        <v>55</v>
      </c>
      <c r="F7019" s="1">
        <v>43004</v>
      </c>
      <c r="G7019" s="1">
        <v>43013</v>
      </c>
      <c r="H7019">
        <v>0</v>
      </c>
      <c r="I7019" t="s">
        <v>32</v>
      </c>
      <c r="J7019" t="s">
        <v>25</v>
      </c>
      <c r="K7019">
        <v>55</v>
      </c>
    </row>
    <row r="7020" spans="1:14" x14ac:dyDescent="0.55000000000000004">
      <c r="A7020" t="s">
        <v>7163</v>
      </c>
      <c r="B7020" t="s">
        <v>12</v>
      </c>
      <c r="C7020" t="s">
        <v>27</v>
      </c>
      <c r="D7020" t="s">
        <v>51</v>
      </c>
      <c r="E7020" t="s">
        <v>15</v>
      </c>
      <c r="F7020" s="1">
        <v>43004</v>
      </c>
      <c r="G7020" s="1">
        <v>43054</v>
      </c>
      <c r="H7020">
        <v>571</v>
      </c>
      <c r="I7020" t="s">
        <v>16</v>
      </c>
      <c r="J7020" t="s">
        <v>17</v>
      </c>
      <c r="K7020">
        <v>550</v>
      </c>
      <c r="M7020">
        <f t="shared" ref="M7020:M7031" si="1732" xml:space="preserve"> H7020 - K7020</f>
        <v>21</v>
      </c>
      <c r="N7020">
        <f t="shared" ref="N7020:N7031" si="1733" xml:space="preserve"> M7020 / H7020 * 100</f>
        <v>3.6777583187390541</v>
      </c>
    </row>
    <row r="7021" spans="1:14" x14ac:dyDescent="0.55000000000000004">
      <c r="A7021" t="s">
        <v>7164</v>
      </c>
      <c r="B7021" t="s">
        <v>12</v>
      </c>
      <c r="C7021" t="s">
        <v>27</v>
      </c>
      <c r="D7021" t="s">
        <v>243</v>
      </c>
      <c r="E7021" t="s">
        <v>15</v>
      </c>
      <c r="F7021" s="1">
        <v>43004</v>
      </c>
      <c r="G7021" s="1">
        <v>43093</v>
      </c>
      <c r="H7021">
        <v>619</v>
      </c>
      <c r="I7021" t="s">
        <v>16</v>
      </c>
      <c r="J7021" t="s">
        <v>17</v>
      </c>
      <c r="K7021">
        <v>550</v>
      </c>
      <c r="M7021">
        <f t="shared" si="1732"/>
        <v>69</v>
      </c>
      <c r="N7021">
        <f t="shared" si="1733"/>
        <v>11.147011308562197</v>
      </c>
    </row>
    <row r="7022" spans="1:14" x14ac:dyDescent="0.55000000000000004">
      <c r="A7022" t="s">
        <v>7165</v>
      </c>
      <c r="B7022" t="s">
        <v>108</v>
      </c>
      <c r="C7022" t="s">
        <v>48</v>
      </c>
      <c r="D7022" t="s">
        <v>422</v>
      </c>
      <c r="E7022" t="s">
        <v>15</v>
      </c>
      <c r="F7022" s="1">
        <v>43004</v>
      </c>
      <c r="G7022" s="1">
        <v>43011</v>
      </c>
      <c r="H7022">
        <v>2984</v>
      </c>
      <c r="I7022" t="s">
        <v>75</v>
      </c>
      <c r="J7022" t="s">
        <v>25</v>
      </c>
      <c r="K7022">
        <v>3393</v>
      </c>
      <c r="M7022">
        <f t="shared" si="1732"/>
        <v>-409</v>
      </c>
      <c r="N7022">
        <f t="shared" si="1733"/>
        <v>-13.706434316353889</v>
      </c>
    </row>
    <row r="7023" spans="1:14" x14ac:dyDescent="0.55000000000000004">
      <c r="A7023" t="s">
        <v>7166</v>
      </c>
      <c r="B7023" t="s">
        <v>99</v>
      </c>
      <c r="C7023" t="s">
        <v>27</v>
      </c>
      <c r="D7023" t="s">
        <v>177</v>
      </c>
      <c r="E7023" t="s">
        <v>15</v>
      </c>
      <c r="F7023" s="1">
        <v>43004</v>
      </c>
      <c r="G7023" s="1">
        <v>43009</v>
      </c>
      <c r="H7023">
        <v>558</v>
      </c>
      <c r="I7023" t="s">
        <v>85</v>
      </c>
      <c r="J7023" t="s">
        <v>17</v>
      </c>
      <c r="K7023">
        <v>550</v>
      </c>
      <c r="M7023">
        <f t="shared" si="1732"/>
        <v>8</v>
      </c>
      <c r="N7023">
        <f t="shared" si="1733"/>
        <v>1.4336917562724014</v>
      </c>
    </row>
    <row r="7024" spans="1:14" x14ac:dyDescent="0.55000000000000004">
      <c r="A7024" t="s">
        <v>7167</v>
      </c>
      <c r="B7024" t="s">
        <v>99</v>
      </c>
      <c r="C7024" t="s">
        <v>24</v>
      </c>
      <c r="D7024" t="s">
        <v>230</v>
      </c>
      <c r="E7024" t="s">
        <v>15</v>
      </c>
      <c r="F7024" s="1">
        <v>43004</v>
      </c>
      <c r="G7024" s="1">
        <v>43071</v>
      </c>
      <c r="H7024">
        <v>57</v>
      </c>
      <c r="I7024" t="s">
        <v>85</v>
      </c>
      <c r="J7024" t="s">
        <v>25</v>
      </c>
      <c r="K7024">
        <v>55</v>
      </c>
      <c r="M7024">
        <f t="shared" si="1732"/>
        <v>2</v>
      </c>
      <c r="N7024">
        <f t="shared" si="1733"/>
        <v>3.5087719298245612</v>
      </c>
    </row>
    <row r="7025" spans="1:14" x14ac:dyDescent="0.55000000000000004">
      <c r="A7025" t="s">
        <v>7168</v>
      </c>
      <c r="B7025" t="s">
        <v>83</v>
      </c>
      <c r="C7025" t="s">
        <v>24</v>
      </c>
      <c r="D7025" t="s">
        <v>252</v>
      </c>
      <c r="E7025" t="s">
        <v>15</v>
      </c>
      <c r="F7025" s="1">
        <v>43004</v>
      </c>
      <c r="G7025" s="1">
        <v>43069</v>
      </c>
      <c r="H7025">
        <v>61</v>
      </c>
      <c r="I7025" t="s">
        <v>85</v>
      </c>
      <c r="J7025" t="s">
        <v>25</v>
      </c>
      <c r="K7025">
        <v>55</v>
      </c>
      <c r="M7025">
        <f t="shared" si="1732"/>
        <v>6</v>
      </c>
      <c r="N7025">
        <f t="shared" si="1733"/>
        <v>9.8360655737704921</v>
      </c>
    </row>
    <row r="7026" spans="1:14" x14ac:dyDescent="0.55000000000000004">
      <c r="A7026" t="s">
        <v>7169</v>
      </c>
      <c r="B7026" t="s">
        <v>34</v>
      </c>
      <c r="C7026" t="s">
        <v>27</v>
      </c>
      <c r="D7026" t="s">
        <v>327</v>
      </c>
      <c r="E7026" t="s">
        <v>15</v>
      </c>
      <c r="F7026" s="1">
        <v>43005</v>
      </c>
      <c r="G7026" s="1">
        <v>43095</v>
      </c>
      <c r="H7026">
        <v>543</v>
      </c>
      <c r="I7026" t="s">
        <v>16</v>
      </c>
      <c r="J7026" t="s">
        <v>17</v>
      </c>
      <c r="K7026">
        <v>550</v>
      </c>
      <c r="M7026">
        <f t="shared" si="1732"/>
        <v>-7</v>
      </c>
      <c r="N7026">
        <f t="shared" si="1733"/>
        <v>-1.2891344383057091</v>
      </c>
    </row>
    <row r="7027" spans="1:14" x14ac:dyDescent="0.55000000000000004">
      <c r="A7027" t="s">
        <v>7170</v>
      </c>
      <c r="B7027" t="s">
        <v>150</v>
      </c>
      <c r="C7027" t="s">
        <v>20</v>
      </c>
      <c r="D7027" t="s">
        <v>100</v>
      </c>
      <c r="E7027" t="s">
        <v>15</v>
      </c>
      <c r="F7027" s="1">
        <v>43005</v>
      </c>
      <c r="G7027" s="1">
        <v>43081</v>
      </c>
      <c r="H7027">
        <v>4125</v>
      </c>
      <c r="I7027" t="s">
        <v>75</v>
      </c>
      <c r="J7027" t="s">
        <v>17</v>
      </c>
      <c r="K7027">
        <v>4821</v>
      </c>
      <c r="M7027">
        <f t="shared" si="1732"/>
        <v>-696</v>
      </c>
      <c r="N7027">
        <f t="shared" si="1733"/>
        <v>-16.872727272727271</v>
      </c>
    </row>
    <row r="7028" spans="1:14" x14ac:dyDescent="0.55000000000000004">
      <c r="A7028" t="s">
        <v>7171</v>
      </c>
      <c r="B7028" t="s">
        <v>129</v>
      </c>
      <c r="C7028" t="s">
        <v>57</v>
      </c>
      <c r="D7028" t="s">
        <v>92</v>
      </c>
      <c r="E7028" t="s">
        <v>15</v>
      </c>
      <c r="F7028" s="1">
        <v>43005</v>
      </c>
      <c r="G7028" s="1">
        <v>43098</v>
      </c>
      <c r="H7028">
        <v>5301</v>
      </c>
      <c r="I7028" t="s">
        <v>75</v>
      </c>
      <c r="J7028" t="s">
        <v>17</v>
      </c>
      <c r="K7028">
        <v>5482</v>
      </c>
      <c r="M7028">
        <f t="shared" si="1732"/>
        <v>-181</v>
      </c>
      <c r="N7028">
        <f t="shared" si="1733"/>
        <v>-3.4144501037540089</v>
      </c>
    </row>
    <row r="7029" spans="1:14" x14ac:dyDescent="0.55000000000000004">
      <c r="A7029" t="s">
        <v>7172</v>
      </c>
      <c r="B7029" t="s">
        <v>176</v>
      </c>
      <c r="C7029" t="s">
        <v>27</v>
      </c>
      <c r="D7029" t="s">
        <v>191</v>
      </c>
      <c r="E7029" t="s">
        <v>15</v>
      </c>
      <c r="F7029" s="1">
        <v>43005</v>
      </c>
      <c r="G7029" s="1">
        <v>43013</v>
      </c>
      <c r="H7029">
        <v>495</v>
      </c>
      <c r="I7029" t="s">
        <v>85</v>
      </c>
      <c r="J7029" t="s">
        <v>17</v>
      </c>
      <c r="K7029">
        <v>550</v>
      </c>
      <c r="M7029">
        <f t="shared" si="1732"/>
        <v>-55</v>
      </c>
      <c r="N7029">
        <f t="shared" si="1733"/>
        <v>-11.111111111111111</v>
      </c>
    </row>
    <row r="7030" spans="1:14" x14ac:dyDescent="0.55000000000000004">
      <c r="A7030" t="s">
        <v>7173</v>
      </c>
      <c r="B7030" t="s">
        <v>176</v>
      </c>
      <c r="C7030" t="s">
        <v>13</v>
      </c>
      <c r="D7030" t="s">
        <v>177</v>
      </c>
      <c r="E7030" t="s">
        <v>15</v>
      </c>
      <c r="F7030" s="1">
        <v>43005</v>
      </c>
      <c r="G7030" s="1">
        <v>43013</v>
      </c>
      <c r="H7030">
        <v>955</v>
      </c>
      <c r="I7030" t="s">
        <v>85</v>
      </c>
      <c r="J7030" t="s">
        <v>17</v>
      </c>
      <c r="K7030">
        <v>1096</v>
      </c>
      <c r="M7030">
        <f t="shared" si="1732"/>
        <v>-141</v>
      </c>
      <c r="N7030">
        <f t="shared" si="1733"/>
        <v>-14.764397905759164</v>
      </c>
    </row>
    <row r="7031" spans="1:14" x14ac:dyDescent="0.55000000000000004">
      <c r="A7031" t="s">
        <v>7174</v>
      </c>
      <c r="B7031" t="s">
        <v>73</v>
      </c>
      <c r="C7031" t="s">
        <v>13</v>
      </c>
      <c r="D7031" t="s">
        <v>530</v>
      </c>
      <c r="E7031" t="s">
        <v>15</v>
      </c>
      <c r="F7031" s="1">
        <v>43005</v>
      </c>
      <c r="G7031" s="1">
        <v>43012</v>
      </c>
      <c r="H7031">
        <v>1225</v>
      </c>
      <c r="I7031" t="s">
        <v>75</v>
      </c>
      <c r="J7031" t="s">
        <v>17</v>
      </c>
      <c r="K7031">
        <v>1096</v>
      </c>
      <c r="M7031">
        <f t="shared" si="1732"/>
        <v>129</v>
      </c>
      <c r="N7031">
        <f t="shared" si="1733"/>
        <v>10.530612244897959</v>
      </c>
    </row>
    <row r="7032" spans="1:14" x14ac:dyDescent="0.55000000000000004">
      <c r="A7032" t="s">
        <v>7175</v>
      </c>
      <c r="B7032" t="s">
        <v>19</v>
      </c>
      <c r="C7032" t="s">
        <v>20</v>
      </c>
      <c r="D7032" t="s">
        <v>35</v>
      </c>
      <c r="E7032" t="s">
        <v>55</v>
      </c>
      <c r="F7032" s="1">
        <v>43005</v>
      </c>
      <c r="G7032" s="1">
        <v>43010</v>
      </c>
      <c r="H7032">
        <v>0</v>
      </c>
      <c r="I7032" t="s">
        <v>22</v>
      </c>
      <c r="J7032" t="s">
        <v>17</v>
      </c>
      <c r="K7032">
        <v>4821</v>
      </c>
    </row>
    <row r="7033" spans="1:14" x14ac:dyDescent="0.55000000000000004">
      <c r="A7033" t="s">
        <v>7176</v>
      </c>
      <c r="B7033" t="s">
        <v>19</v>
      </c>
      <c r="C7033" t="s">
        <v>27</v>
      </c>
      <c r="D7033" t="s">
        <v>131</v>
      </c>
      <c r="E7033" t="s">
        <v>15</v>
      </c>
      <c r="F7033" s="1">
        <v>43005</v>
      </c>
      <c r="G7033" s="1">
        <v>43094</v>
      </c>
      <c r="H7033">
        <v>608</v>
      </c>
      <c r="I7033" t="s">
        <v>22</v>
      </c>
      <c r="J7033" t="s">
        <v>17</v>
      </c>
      <c r="K7033">
        <v>550</v>
      </c>
      <c r="M7033">
        <f t="shared" ref="M7033:M7034" si="1734" xml:space="preserve"> H7033 - K7033</f>
        <v>58</v>
      </c>
      <c r="N7033">
        <f t="shared" ref="N7033:N7034" si="1735" xml:space="preserve"> M7033 / H7033 * 100</f>
        <v>9.5394736842105274</v>
      </c>
    </row>
    <row r="7034" spans="1:14" x14ac:dyDescent="0.55000000000000004">
      <c r="A7034" t="s">
        <v>7177</v>
      </c>
      <c r="B7034" t="s">
        <v>19</v>
      </c>
      <c r="C7034" t="s">
        <v>20</v>
      </c>
      <c r="D7034" t="s">
        <v>87</v>
      </c>
      <c r="E7034" t="s">
        <v>15</v>
      </c>
      <c r="F7034" s="1">
        <v>43005</v>
      </c>
      <c r="G7034" s="1">
        <v>43052</v>
      </c>
      <c r="H7034">
        <v>4515</v>
      </c>
      <c r="I7034" t="s">
        <v>22</v>
      </c>
      <c r="J7034" t="s">
        <v>17</v>
      </c>
      <c r="K7034">
        <v>4821</v>
      </c>
      <c r="M7034">
        <f t="shared" si="1734"/>
        <v>-306</v>
      </c>
      <c r="N7034">
        <f t="shared" si="1735"/>
        <v>-6.7774086378737541</v>
      </c>
    </row>
    <row r="7035" spans="1:14" x14ac:dyDescent="0.55000000000000004">
      <c r="A7035" t="s">
        <v>7178</v>
      </c>
      <c r="B7035" t="s">
        <v>153</v>
      </c>
      <c r="C7035" t="s">
        <v>20</v>
      </c>
      <c r="D7035" t="s">
        <v>154</v>
      </c>
      <c r="E7035" t="s">
        <v>55</v>
      </c>
      <c r="F7035" s="1">
        <v>43005</v>
      </c>
      <c r="G7035" s="1">
        <v>43014</v>
      </c>
      <c r="H7035">
        <v>0</v>
      </c>
      <c r="I7035" t="s">
        <v>75</v>
      </c>
      <c r="J7035" t="s">
        <v>17</v>
      </c>
      <c r="K7035">
        <v>4821</v>
      </c>
    </row>
    <row r="7036" spans="1:14" x14ac:dyDescent="0.55000000000000004">
      <c r="A7036" t="s">
        <v>7179</v>
      </c>
      <c r="B7036" t="s">
        <v>77</v>
      </c>
      <c r="C7036" t="s">
        <v>48</v>
      </c>
      <c r="D7036" t="s">
        <v>111</v>
      </c>
      <c r="E7036" t="s">
        <v>15</v>
      </c>
      <c r="F7036" s="1">
        <v>43005</v>
      </c>
      <c r="G7036" s="1">
        <v>43087</v>
      </c>
      <c r="H7036">
        <v>3772</v>
      </c>
      <c r="I7036" t="s">
        <v>39</v>
      </c>
      <c r="J7036" t="s">
        <v>25</v>
      </c>
      <c r="K7036">
        <v>3393</v>
      </c>
      <c r="M7036">
        <f xml:space="preserve"> H7036 - K7036</f>
        <v>379</v>
      </c>
      <c r="N7036">
        <f xml:space="preserve"> M7036 / H7036 * 100</f>
        <v>10.047720042417815</v>
      </c>
    </row>
    <row r="7037" spans="1:14" x14ac:dyDescent="0.55000000000000004">
      <c r="A7037" t="s">
        <v>7180</v>
      </c>
      <c r="B7037" t="s">
        <v>116</v>
      </c>
      <c r="C7037" t="s">
        <v>48</v>
      </c>
      <c r="D7037" t="s">
        <v>167</v>
      </c>
      <c r="E7037" t="s">
        <v>55</v>
      </c>
      <c r="F7037" s="1">
        <v>43005</v>
      </c>
      <c r="G7037" s="1">
        <v>43013</v>
      </c>
      <c r="H7037">
        <v>0</v>
      </c>
      <c r="I7037" t="s">
        <v>85</v>
      </c>
      <c r="J7037" t="s">
        <v>25</v>
      </c>
      <c r="K7037">
        <v>3393</v>
      </c>
    </row>
    <row r="7038" spans="1:14" x14ac:dyDescent="0.55000000000000004">
      <c r="A7038" t="s">
        <v>7181</v>
      </c>
      <c r="B7038" t="s">
        <v>53</v>
      </c>
      <c r="C7038" t="s">
        <v>27</v>
      </c>
      <c r="D7038" t="s">
        <v>51</v>
      </c>
      <c r="E7038" t="s">
        <v>15</v>
      </c>
      <c r="F7038" s="1">
        <v>43005</v>
      </c>
      <c r="G7038" s="1">
        <v>43077</v>
      </c>
      <c r="H7038">
        <v>540</v>
      </c>
      <c r="I7038" t="s">
        <v>22</v>
      </c>
      <c r="J7038" t="s">
        <v>17</v>
      </c>
      <c r="K7038">
        <v>550</v>
      </c>
      <c r="M7038">
        <f t="shared" ref="M7038:M7042" si="1736" xml:space="preserve"> H7038 - K7038</f>
        <v>-10</v>
      </c>
      <c r="N7038">
        <f t="shared" ref="N7038:N7042" si="1737" xml:space="preserve"> M7038 / H7038 * 100</f>
        <v>-1.8518518518518516</v>
      </c>
    </row>
    <row r="7039" spans="1:14" x14ac:dyDescent="0.55000000000000004">
      <c r="A7039" t="s">
        <v>7182</v>
      </c>
      <c r="B7039" t="s">
        <v>53</v>
      </c>
      <c r="C7039" t="s">
        <v>48</v>
      </c>
      <c r="D7039" t="s">
        <v>14</v>
      </c>
      <c r="E7039" t="s">
        <v>15</v>
      </c>
      <c r="F7039" s="1">
        <v>43005</v>
      </c>
      <c r="G7039" s="1">
        <v>43008</v>
      </c>
      <c r="H7039">
        <v>2800</v>
      </c>
      <c r="I7039" t="s">
        <v>22</v>
      </c>
      <c r="J7039" t="s">
        <v>25</v>
      </c>
      <c r="K7039">
        <v>3393</v>
      </c>
      <c r="M7039">
        <f t="shared" si="1736"/>
        <v>-593</v>
      </c>
      <c r="N7039">
        <f t="shared" si="1737"/>
        <v>-21.178571428571431</v>
      </c>
    </row>
    <row r="7040" spans="1:14" x14ac:dyDescent="0.55000000000000004">
      <c r="A7040" t="s">
        <v>7183</v>
      </c>
      <c r="B7040" t="s">
        <v>53</v>
      </c>
      <c r="C7040" t="s">
        <v>48</v>
      </c>
      <c r="D7040" t="s">
        <v>122</v>
      </c>
      <c r="E7040" t="s">
        <v>15</v>
      </c>
      <c r="F7040" s="1">
        <v>43005</v>
      </c>
      <c r="G7040" s="1">
        <v>43013</v>
      </c>
      <c r="H7040">
        <v>3250</v>
      </c>
      <c r="I7040" t="s">
        <v>22</v>
      </c>
      <c r="J7040" t="s">
        <v>25</v>
      </c>
      <c r="K7040">
        <v>3393</v>
      </c>
      <c r="M7040">
        <f t="shared" si="1736"/>
        <v>-143</v>
      </c>
      <c r="N7040">
        <f t="shared" si="1737"/>
        <v>-4.3999999999999995</v>
      </c>
    </row>
    <row r="7041" spans="1:14" x14ac:dyDescent="0.55000000000000004">
      <c r="A7041" t="s">
        <v>7184</v>
      </c>
      <c r="B7041" t="s">
        <v>63</v>
      </c>
      <c r="C7041" t="s">
        <v>13</v>
      </c>
      <c r="D7041" t="s">
        <v>135</v>
      </c>
      <c r="E7041" t="s">
        <v>15</v>
      </c>
      <c r="F7041" s="1">
        <v>43005</v>
      </c>
      <c r="G7041" s="1">
        <v>43015</v>
      </c>
      <c r="H7041">
        <v>1232</v>
      </c>
      <c r="I7041" t="s">
        <v>39</v>
      </c>
      <c r="J7041" t="s">
        <v>17</v>
      </c>
      <c r="K7041">
        <v>1096</v>
      </c>
      <c r="M7041">
        <f t="shared" si="1736"/>
        <v>136</v>
      </c>
      <c r="N7041">
        <f t="shared" si="1737"/>
        <v>11.038961038961039</v>
      </c>
    </row>
    <row r="7042" spans="1:14" x14ac:dyDescent="0.55000000000000004">
      <c r="A7042" t="s">
        <v>7185</v>
      </c>
      <c r="B7042" t="s">
        <v>63</v>
      </c>
      <c r="C7042" t="s">
        <v>48</v>
      </c>
      <c r="D7042" t="s">
        <v>31</v>
      </c>
      <c r="E7042" t="s">
        <v>15</v>
      </c>
      <c r="F7042" s="1">
        <v>43005</v>
      </c>
      <c r="G7042" s="1">
        <v>43012</v>
      </c>
      <c r="H7042">
        <v>2811</v>
      </c>
      <c r="I7042" t="s">
        <v>39</v>
      </c>
      <c r="J7042" t="s">
        <v>25</v>
      </c>
      <c r="K7042">
        <v>3393</v>
      </c>
      <c r="M7042">
        <f t="shared" si="1736"/>
        <v>-582</v>
      </c>
      <c r="N7042">
        <f t="shared" si="1737"/>
        <v>-20.704375667022411</v>
      </c>
    </row>
    <row r="7043" spans="1:14" x14ac:dyDescent="0.55000000000000004">
      <c r="A7043" t="s">
        <v>7186</v>
      </c>
      <c r="B7043" t="s">
        <v>47</v>
      </c>
      <c r="C7043" t="s">
        <v>20</v>
      </c>
      <c r="E7043" t="s">
        <v>49</v>
      </c>
      <c r="F7043" s="1">
        <v>43005</v>
      </c>
      <c r="I7043" t="s">
        <v>32</v>
      </c>
      <c r="J7043" t="s">
        <v>17</v>
      </c>
      <c r="K7043">
        <v>4821</v>
      </c>
    </row>
    <row r="7044" spans="1:14" x14ac:dyDescent="0.55000000000000004">
      <c r="A7044" t="s">
        <v>7187</v>
      </c>
      <c r="B7044" t="s">
        <v>47</v>
      </c>
      <c r="C7044" t="s">
        <v>13</v>
      </c>
      <c r="D7044" t="s">
        <v>196</v>
      </c>
      <c r="E7044" t="s">
        <v>15</v>
      </c>
      <c r="F7044" s="1">
        <v>43005</v>
      </c>
      <c r="G7044" s="1">
        <v>43076</v>
      </c>
      <c r="H7044">
        <v>1178</v>
      </c>
      <c r="I7044" t="s">
        <v>32</v>
      </c>
      <c r="J7044" t="s">
        <v>17</v>
      </c>
      <c r="K7044">
        <v>1096</v>
      </c>
      <c r="M7044">
        <f t="shared" ref="M7044:M7045" si="1738" xml:space="preserve"> H7044 - K7044</f>
        <v>82</v>
      </c>
      <c r="N7044">
        <f t="shared" ref="N7044:N7045" si="1739" xml:space="preserve"> M7044 / H7044 * 100</f>
        <v>6.9609507640067916</v>
      </c>
    </row>
    <row r="7045" spans="1:14" x14ac:dyDescent="0.55000000000000004">
      <c r="A7045" t="s">
        <v>7188</v>
      </c>
      <c r="B7045" t="s">
        <v>264</v>
      </c>
      <c r="C7045" t="s">
        <v>20</v>
      </c>
      <c r="D7045" t="s">
        <v>71</v>
      </c>
      <c r="E7045" t="s">
        <v>15</v>
      </c>
      <c r="F7045" s="1">
        <v>43005</v>
      </c>
      <c r="G7045" s="1">
        <v>43091</v>
      </c>
      <c r="H7045">
        <v>4869</v>
      </c>
      <c r="I7045" t="s">
        <v>22</v>
      </c>
      <c r="J7045" t="s">
        <v>17</v>
      </c>
      <c r="K7045">
        <v>4821</v>
      </c>
      <c r="M7045">
        <f t="shared" si="1738"/>
        <v>48</v>
      </c>
      <c r="N7045">
        <f t="shared" si="1739"/>
        <v>0.98582871226124469</v>
      </c>
    </row>
    <row r="7046" spans="1:14" x14ac:dyDescent="0.55000000000000004">
      <c r="A7046" t="s">
        <v>7189</v>
      </c>
      <c r="B7046" t="s">
        <v>89</v>
      </c>
      <c r="C7046" t="s">
        <v>48</v>
      </c>
      <c r="D7046" t="s">
        <v>42</v>
      </c>
      <c r="E7046" t="s">
        <v>55</v>
      </c>
      <c r="F7046" s="1">
        <v>43005</v>
      </c>
      <c r="G7046" s="1">
        <v>43072</v>
      </c>
      <c r="H7046">
        <v>0</v>
      </c>
      <c r="I7046" t="s">
        <v>32</v>
      </c>
      <c r="J7046" t="s">
        <v>25</v>
      </c>
      <c r="K7046">
        <v>3393</v>
      </c>
    </row>
    <row r="7047" spans="1:14" x14ac:dyDescent="0.55000000000000004">
      <c r="A7047" t="s">
        <v>7190</v>
      </c>
      <c r="B7047" t="s">
        <v>144</v>
      </c>
      <c r="C7047" t="s">
        <v>57</v>
      </c>
      <c r="D7047" t="s">
        <v>330</v>
      </c>
      <c r="E7047" t="s">
        <v>55</v>
      </c>
      <c r="F7047" s="1">
        <v>43005</v>
      </c>
      <c r="G7047" s="1">
        <v>43010</v>
      </c>
      <c r="H7047">
        <v>0</v>
      </c>
      <c r="I7047" t="s">
        <v>16</v>
      </c>
      <c r="J7047" t="s">
        <v>17</v>
      </c>
      <c r="K7047">
        <v>5482</v>
      </c>
    </row>
    <row r="7048" spans="1:14" x14ac:dyDescent="0.55000000000000004">
      <c r="A7048" t="s">
        <v>7191</v>
      </c>
      <c r="B7048" t="s">
        <v>144</v>
      </c>
      <c r="C7048" t="s">
        <v>27</v>
      </c>
      <c r="D7048" t="s">
        <v>230</v>
      </c>
      <c r="E7048" t="s">
        <v>15</v>
      </c>
      <c r="F7048" s="1">
        <v>43005</v>
      </c>
      <c r="G7048" s="1">
        <v>43087</v>
      </c>
      <c r="H7048">
        <v>507</v>
      </c>
      <c r="I7048" t="s">
        <v>16</v>
      </c>
      <c r="J7048" t="s">
        <v>17</v>
      </c>
      <c r="K7048">
        <v>550</v>
      </c>
      <c r="M7048">
        <f t="shared" ref="M7048:M7049" si="1740" xml:space="preserve"> H7048 - K7048</f>
        <v>-43</v>
      </c>
      <c r="N7048">
        <f t="shared" ref="N7048:N7049" si="1741" xml:space="preserve"> M7048 / H7048 * 100</f>
        <v>-8.4812623274161734</v>
      </c>
    </row>
    <row r="7049" spans="1:14" x14ac:dyDescent="0.55000000000000004">
      <c r="A7049" t="s">
        <v>7192</v>
      </c>
      <c r="B7049" t="s">
        <v>144</v>
      </c>
      <c r="C7049" t="s">
        <v>48</v>
      </c>
      <c r="D7049" t="s">
        <v>51</v>
      </c>
      <c r="E7049" t="s">
        <v>15</v>
      </c>
      <c r="F7049" s="1">
        <v>43005</v>
      </c>
      <c r="G7049" s="1">
        <v>43014</v>
      </c>
      <c r="H7049">
        <v>3681</v>
      </c>
      <c r="I7049" t="s">
        <v>16</v>
      </c>
      <c r="J7049" t="s">
        <v>25</v>
      </c>
      <c r="K7049">
        <v>3393</v>
      </c>
      <c r="M7049">
        <f t="shared" si="1740"/>
        <v>288</v>
      </c>
      <c r="N7049">
        <f t="shared" si="1741"/>
        <v>7.8239608801955987</v>
      </c>
    </row>
    <row r="7050" spans="1:14" x14ac:dyDescent="0.55000000000000004">
      <c r="A7050" t="s">
        <v>7193</v>
      </c>
      <c r="B7050" t="s">
        <v>41</v>
      </c>
      <c r="C7050" t="s">
        <v>13</v>
      </c>
      <c r="D7050" t="s">
        <v>236</v>
      </c>
      <c r="E7050" t="s">
        <v>55</v>
      </c>
      <c r="F7050" s="1">
        <v>43005</v>
      </c>
      <c r="G7050" s="1">
        <v>43009</v>
      </c>
      <c r="H7050">
        <v>0</v>
      </c>
      <c r="I7050" t="s">
        <v>39</v>
      </c>
      <c r="J7050" t="s">
        <v>17</v>
      </c>
      <c r="K7050">
        <v>1096</v>
      </c>
    </row>
    <row r="7051" spans="1:14" x14ac:dyDescent="0.55000000000000004">
      <c r="A7051" t="s">
        <v>7194</v>
      </c>
      <c r="B7051" t="s">
        <v>127</v>
      </c>
      <c r="C7051" t="s">
        <v>13</v>
      </c>
      <c r="D7051" t="s">
        <v>209</v>
      </c>
      <c r="E7051" t="s">
        <v>55</v>
      </c>
      <c r="F7051" s="1">
        <v>43005</v>
      </c>
      <c r="G7051" s="1">
        <v>43010</v>
      </c>
      <c r="H7051">
        <v>0</v>
      </c>
      <c r="I7051" t="s">
        <v>22</v>
      </c>
      <c r="J7051" t="s">
        <v>17</v>
      </c>
      <c r="K7051">
        <v>1096</v>
      </c>
    </row>
    <row r="7052" spans="1:14" x14ac:dyDescent="0.55000000000000004">
      <c r="A7052" t="s">
        <v>7195</v>
      </c>
      <c r="B7052" t="s">
        <v>127</v>
      </c>
      <c r="C7052" t="s">
        <v>57</v>
      </c>
      <c r="D7052" t="s">
        <v>71</v>
      </c>
      <c r="E7052" t="s">
        <v>15</v>
      </c>
      <c r="F7052" s="1">
        <v>43005</v>
      </c>
      <c r="G7052" s="1">
        <v>43013</v>
      </c>
      <c r="H7052">
        <v>5280</v>
      </c>
      <c r="I7052" t="s">
        <v>22</v>
      </c>
      <c r="J7052" t="s">
        <v>17</v>
      </c>
      <c r="K7052">
        <v>5482</v>
      </c>
      <c r="M7052">
        <f xml:space="preserve"> H7052 - K7052</f>
        <v>-202</v>
      </c>
      <c r="N7052">
        <f xml:space="preserve"> M7052 / H7052 * 100</f>
        <v>-3.8257575757575752</v>
      </c>
    </row>
    <row r="7053" spans="1:14" x14ac:dyDescent="0.55000000000000004">
      <c r="A7053" t="s">
        <v>7196</v>
      </c>
      <c r="B7053" t="s">
        <v>66</v>
      </c>
      <c r="C7053" t="s">
        <v>156</v>
      </c>
      <c r="D7053" t="s">
        <v>216</v>
      </c>
      <c r="E7053" t="s">
        <v>49</v>
      </c>
      <c r="F7053" s="1">
        <v>43005</v>
      </c>
      <c r="I7053" t="s">
        <v>39</v>
      </c>
      <c r="J7053" t="s">
        <v>157</v>
      </c>
      <c r="K7053">
        <v>26768</v>
      </c>
    </row>
    <row r="7054" spans="1:14" x14ac:dyDescent="0.55000000000000004">
      <c r="A7054" t="s">
        <v>7197</v>
      </c>
      <c r="B7054" t="s">
        <v>66</v>
      </c>
      <c r="C7054" t="s">
        <v>24</v>
      </c>
      <c r="D7054" t="s">
        <v>64</v>
      </c>
      <c r="E7054" t="s">
        <v>15</v>
      </c>
      <c r="F7054" s="1">
        <v>43005</v>
      </c>
      <c r="G7054" s="1">
        <v>43066</v>
      </c>
      <c r="H7054">
        <v>50</v>
      </c>
      <c r="I7054" t="s">
        <v>39</v>
      </c>
      <c r="J7054" t="s">
        <v>25</v>
      </c>
      <c r="K7054">
        <v>55</v>
      </c>
      <c r="M7054">
        <f t="shared" ref="M7054:M7057" si="1742" xml:space="preserve"> H7054 - K7054</f>
        <v>-5</v>
      </c>
      <c r="N7054">
        <f t="shared" ref="N7054:N7057" si="1743" xml:space="preserve"> M7054 / H7054 * 100</f>
        <v>-10</v>
      </c>
    </row>
    <row r="7055" spans="1:14" x14ac:dyDescent="0.55000000000000004">
      <c r="A7055" t="s">
        <v>7198</v>
      </c>
      <c r="B7055" t="s">
        <v>70</v>
      </c>
      <c r="C7055" t="s">
        <v>24</v>
      </c>
      <c r="D7055" t="s">
        <v>54</v>
      </c>
      <c r="E7055" t="s">
        <v>15</v>
      </c>
      <c r="F7055" s="1">
        <v>43005</v>
      </c>
      <c r="G7055" s="1">
        <v>43007</v>
      </c>
      <c r="H7055">
        <v>59</v>
      </c>
      <c r="I7055" t="s">
        <v>16</v>
      </c>
      <c r="J7055" t="s">
        <v>25</v>
      </c>
      <c r="K7055">
        <v>55</v>
      </c>
      <c r="M7055">
        <f t="shared" si="1742"/>
        <v>4</v>
      </c>
      <c r="N7055">
        <f t="shared" si="1743"/>
        <v>6.7796610169491522</v>
      </c>
    </row>
    <row r="7056" spans="1:14" x14ac:dyDescent="0.55000000000000004">
      <c r="A7056" t="s">
        <v>7199</v>
      </c>
      <c r="B7056" t="s">
        <v>37</v>
      </c>
      <c r="C7056" t="s">
        <v>48</v>
      </c>
      <c r="D7056" t="s">
        <v>167</v>
      </c>
      <c r="E7056" t="s">
        <v>15</v>
      </c>
      <c r="F7056" s="1">
        <v>43005</v>
      </c>
      <c r="G7056" s="1">
        <v>43011</v>
      </c>
      <c r="H7056">
        <v>3794</v>
      </c>
      <c r="I7056" t="s">
        <v>39</v>
      </c>
      <c r="J7056" t="s">
        <v>25</v>
      </c>
      <c r="K7056">
        <v>3393</v>
      </c>
      <c r="M7056">
        <f t="shared" si="1742"/>
        <v>401</v>
      </c>
      <c r="N7056">
        <f t="shared" si="1743"/>
        <v>10.569319978914075</v>
      </c>
    </row>
    <row r="7057" spans="1:14" x14ac:dyDescent="0.55000000000000004">
      <c r="A7057" t="s">
        <v>7200</v>
      </c>
      <c r="B7057" t="s">
        <v>113</v>
      </c>
      <c r="C7057" t="s">
        <v>48</v>
      </c>
      <c r="D7057" t="s">
        <v>92</v>
      </c>
      <c r="E7057" t="s">
        <v>15</v>
      </c>
      <c r="F7057" s="1">
        <v>43005</v>
      </c>
      <c r="G7057" s="1">
        <v>43011</v>
      </c>
      <c r="H7057">
        <v>3786</v>
      </c>
      <c r="I7057" t="s">
        <v>85</v>
      </c>
      <c r="J7057" t="s">
        <v>25</v>
      </c>
      <c r="K7057">
        <v>3393</v>
      </c>
      <c r="M7057">
        <f t="shared" si="1742"/>
        <v>393</v>
      </c>
      <c r="N7057">
        <f t="shared" si="1743"/>
        <v>10.380348652931854</v>
      </c>
    </row>
    <row r="7058" spans="1:14" x14ac:dyDescent="0.55000000000000004">
      <c r="A7058" t="s">
        <v>7201</v>
      </c>
      <c r="B7058" t="s">
        <v>129</v>
      </c>
      <c r="C7058" t="s">
        <v>13</v>
      </c>
      <c r="D7058" t="s">
        <v>230</v>
      </c>
      <c r="E7058" t="s">
        <v>55</v>
      </c>
      <c r="F7058" s="1">
        <v>43006</v>
      </c>
      <c r="G7058" s="1">
        <v>43015</v>
      </c>
      <c r="H7058">
        <v>0</v>
      </c>
      <c r="I7058" t="s">
        <v>75</v>
      </c>
      <c r="J7058" t="s">
        <v>17</v>
      </c>
      <c r="K7058">
        <v>1096</v>
      </c>
    </row>
    <row r="7059" spans="1:14" x14ac:dyDescent="0.55000000000000004">
      <c r="A7059" t="s">
        <v>7202</v>
      </c>
      <c r="B7059" t="s">
        <v>153</v>
      </c>
      <c r="C7059" t="s">
        <v>48</v>
      </c>
      <c r="D7059" t="s">
        <v>227</v>
      </c>
      <c r="E7059" t="s">
        <v>55</v>
      </c>
      <c r="F7059" s="1">
        <v>43006</v>
      </c>
      <c r="G7059" s="1">
        <v>43088</v>
      </c>
      <c r="H7059">
        <v>0</v>
      </c>
      <c r="I7059" t="s">
        <v>75</v>
      </c>
      <c r="J7059" t="s">
        <v>25</v>
      </c>
      <c r="K7059">
        <v>3393</v>
      </c>
    </row>
    <row r="7060" spans="1:14" x14ac:dyDescent="0.55000000000000004">
      <c r="A7060" t="s">
        <v>7203</v>
      </c>
      <c r="B7060" t="s">
        <v>153</v>
      </c>
      <c r="C7060" t="s">
        <v>20</v>
      </c>
      <c r="D7060" t="s">
        <v>117</v>
      </c>
      <c r="E7060" t="s">
        <v>15</v>
      </c>
      <c r="F7060" s="1">
        <v>43006</v>
      </c>
      <c r="G7060" s="1">
        <v>43015</v>
      </c>
      <c r="H7060">
        <v>5553</v>
      </c>
      <c r="I7060" t="s">
        <v>75</v>
      </c>
      <c r="J7060" t="s">
        <v>17</v>
      </c>
      <c r="K7060">
        <v>4821</v>
      </c>
      <c r="M7060">
        <f t="shared" ref="M7060:M7062" si="1744" xml:space="preserve"> H7060 - K7060</f>
        <v>732</v>
      </c>
      <c r="N7060">
        <f t="shared" ref="N7060:N7062" si="1745" xml:space="preserve"> M7060 / H7060 * 100</f>
        <v>13.182063749324691</v>
      </c>
    </row>
    <row r="7061" spans="1:14" x14ac:dyDescent="0.55000000000000004">
      <c r="A7061" t="s">
        <v>7204</v>
      </c>
      <c r="B7061" t="s">
        <v>153</v>
      </c>
      <c r="C7061" t="s">
        <v>48</v>
      </c>
      <c r="D7061" t="s">
        <v>211</v>
      </c>
      <c r="E7061" t="s">
        <v>15</v>
      </c>
      <c r="F7061" s="1">
        <v>43006</v>
      </c>
      <c r="G7061" s="1">
        <v>43016</v>
      </c>
      <c r="H7061">
        <v>3557</v>
      </c>
      <c r="I7061" t="s">
        <v>75</v>
      </c>
      <c r="J7061" t="s">
        <v>25</v>
      </c>
      <c r="K7061">
        <v>3393</v>
      </c>
      <c r="M7061">
        <f t="shared" si="1744"/>
        <v>164</v>
      </c>
      <c r="N7061">
        <f t="shared" si="1745"/>
        <v>4.6106269328085467</v>
      </c>
    </row>
    <row r="7062" spans="1:14" x14ac:dyDescent="0.55000000000000004">
      <c r="A7062" t="s">
        <v>7205</v>
      </c>
      <c r="B7062" t="s">
        <v>77</v>
      </c>
      <c r="C7062" t="s">
        <v>24</v>
      </c>
      <c r="D7062" t="s">
        <v>111</v>
      </c>
      <c r="E7062" t="s">
        <v>15</v>
      </c>
      <c r="F7062" s="1">
        <v>43006</v>
      </c>
      <c r="G7062" s="1">
        <v>43016</v>
      </c>
      <c r="H7062">
        <v>63</v>
      </c>
      <c r="I7062" t="s">
        <v>39</v>
      </c>
      <c r="J7062" t="s">
        <v>25</v>
      </c>
      <c r="K7062">
        <v>55</v>
      </c>
      <c r="M7062">
        <f t="shared" si="1744"/>
        <v>8</v>
      </c>
      <c r="N7062">
        <f t="shared" si="1745"/>
        <v>12.698412698412698</v>
      </c>
    </row>
    <row r="7063" spans="1:14" x14ac:dyDescent="0.55000000000000004">
      <c r="A7063" t="s">
        <v>7206</v>
      </c>
      <c r="B7063" t="s">
        <v>53</v>
      </c>
      <c r="C7063" t="s">
        <v>27</v>
      </c>
      <c r="D7063" t="s">
        <v>131</v>
      </c>
      <c r="E7063" t="s">
        <v>55</v>
      </c>
      <c r="F7063" s="1">
        <v>43006</v>
      </c>
      <c r="G7063" s="1">
        <v>43050</v>
      </c>
      <c r="H7063">
        <v>0</v>
      </c>
      <c r="I7063" t="s">
        <v>22</v>
      </c>
      <c r="J7063" t="s">
        <v>17</v>
      </c>
      <c r="K7063">
        <v>550</v>
      </c>
    </row>
    <row r="7064" spans="1:14" x14ac:dyDescent="0.55000000000000004">
      <c r="A7064" t="s">
        <v>7207</v>
      </c>
      <c r="B7064" t="s">
        <v>144</v>
      </c>
      <c r="C7064" t="s">
        <v>48</v>
      </c>
      <c r="D7064" t="s">
        <v>243</v>
      </c>
      <c r="E7064" t="s">
        <v>15</v>
      </c>
      <c r="F7064" s="1">
        <v>43006</v>
      </c>
      <c r="G7064" s="1">
        <v>43014</v>
      </c>
      <c r="H7064">
        <v>3704</v>
      </c>
      <c r="I7064" t="s">
        <v>16</v>
      </c>
      <c r="J7064" t="s">
        <v>25</v>
      </c>
      <c r="K7064">
        <v>3393</v>
      </c>
      <c r="M7064">
        <f xml:space="preserve"> H7064 - K7064</f>
        <v>311</v>
      </c>
      <c r="N7064">
        <f xml:space="preserve"> M7064 / H7064 * 100</f>
        <v>8.3963282937365005</v>
      </c>
    </row>
    <row r="7065" spans="1:14" x14ac:dyDescent="0.55000000000000004">
      <c r="A7065" t="s">
        <v>7208</v>
      </c>
      <c r="B7065" t="s">
        <v>41</v>
      </c>
      <c r="C7065" t="s">
        <v>20</v>
      </c>
      <c r="E7065" t="s">
        <v>49</v>
      </c>
      <c r="F7065" s="1">
        <v>43006</v>
      </c>
      <c r="I7065" t="s">
        <v>39</v>
      </c>
      <c r="J7065" t="s">
        <v>17</v>
      </c>
      <c r="K7065">
        <v>4821</v>
      </c>
    </row>
    <row r="7066" spans="1:14" x14ac:dyDescent="0.55000000000000004">
      <c r="A7066" t="s">
        <v>7209</v>
      </c>
      <c r="B7066" t="s">
        <v>127</v>
      </c>
      <c r="C7066" t="s">
        <v>13</v>
      </c>
      <c r="D7066" t="s">
        <v>120</v>
      </c>
      <c r="E7066" t="s">
        <v>55</v>
      </c>
      <c r="F7066" s="1">
        <v>43006</v>
      </c>
      <c r="G7066" s="1">
        <v>43042</v>
      </c>
      <c r="H7066">
        <v>0</v>
      </c>
      <c r="I7066" t="s">
        <v>22</v>
      </c>
      <c r="J7066" t="s">
        <v>17</v>
      </c>
      <c r="K7066">
        <v>1096</v>
      </c>
    </row>
    <row r="7067" spans="1:14" x14ac:dyDescent="0.55000000000000004">
      <c r="A7067" t="s">
        <v>7210</v>
      </c>
      <c r="B7067" t="s">
        <v>127</v>
      </c>
      <c r="C7067" t="s">
        <v>48</v>
      </c>
      <c r="D7067" t="s">
        <v>327</v>
      </c>
      <c r="E7067" t="s">
        <v>55</v>
      </c>
      <c r="F7067" s="1">
        <v>43006</v>
      </c>
      <c r="G7067" s="1">
        <v>43011</v>
      </c>
      <c r="H7067">
        <v>0</v>
      </c>
      <c r="I7067" t="s">
        <v>22</v>
      </c>
      <c r="J7067" t="s">
        <v>25</v>
      </c>
      <c r="K7067">
        <v>3393</v>
      </c>
    </row>
    <row r="7068" spans="1:14" x14ac:dyDescent="0.55000000000000004">
      <c r="A7068" t="s">
        <v>7211</v>
      </c>
      <c r="B7068" t="s">
        <v>127</v>
      </c>
      <c r="C7068" t="s">
        <v>13</v>
      </c>
      <c r="D7068" t="s">
        <v>35</v>
      </c>
      <c r="E7068" t="s">
        <v>15</v>
      </c>
      <c r="F7068" s="1">
        <v>43006</v>
      </c>
      <c r="G7068" s="1">
        <v>43069</v>
      </c>
      <c r="H7068">
        <v>1133</v>
      </c>
      <c r="I7068" t="s">
        <v>22</v>
      </c>
      <c r="J7068" t="s">
        <v>17</v>
      </c>
      <c r="K7068">
        <v>1096</v>
      </c>
      <c r="M7068">
        <f t="shared" ref="M7068:M7073" si="1746" xml:space="preserve"> H7068 - K7068</f>
        <v>37</v>
      </c>
      <c r="N7068">
        <f t="shared" ref="N7068:N7073" si="1747" xml:space="preserve"> M7068 / H7068 * 100</f>
        <v>3.2656663724624888</v>
      </c>
    </row>
    <row r="7069" spans="1:14" x14ac:dyDescent="0.55000000000000004">
      <c r="A7069" t="s">
        <v>7212</v>
      </c>
      <c r="B7069" t="s">
        <v>60</v>
      </c>
      <c r="C7069" t="s">
        <v>13</v>
      </c>
      <c r="D7069" t="s">
        <v>211</v>
      </c>
      <c r="E7069" t="s">
        <v>15</v>
      </c>
      <c r="F7069" s="1">
        <v>43006</v>
      </c>
      <c r="G7069" s="1">
        <v>43078</v>
      </c>
      <c r="H7069">
        <v>1292</v>
      </c>
      <c r="I7069" t="s">
        <v>32</v>
      </c>
      <c r="J7069" t="s">
        <v>17</v>
      </c>
      <c r="K7069">
        <v>1096</v>
      </c>
      <c r="M7069">
        <f t="shared" si="1746"/>
        <v>196</v>
      </c>
      <c r="N7069">
        <f t="shared" si="1747"/>
        <v>15.170278637770899</v>
      </c>
    </row>
    <row r="7070" spans="1:14" x14ac:dyDescent="0.55000000000000004">
      <c r="A7070" t="s">
        <v>7213</v>
      </c>
      <c r="B7070" t="s">
        <v>66</v>
      </c>
      <c r="C7070" t="s">
        <v>48</v>
      </c>
      <c r="D7070" t="s">
        <v>180</v>
      </c>
      <c r="E7070" t="s">
        <v>15</v>
      </c>
      <c r="F7070" s="1">
        <v>43006</v>
      </c>
      <c r="G7070" s="1">
        <v>43073</v>
      </c>
      <c r="H7070">
        <v>3278</v>
      </c>
      <c r="I7070" t="s">
        <v>39</v>
      </c>
      <c r="J7070" t="s">
        <v>25</v>
      </c>
      <c r="K7070">
        <v>3393</v>
      </c>
      <c r="M7070">
        <f t="shared" si="1746"/>
        <v>-115</v>
      </c>
      <c r="N7070">
        <f t="shared" si="1747"/>
        <v>-3.5082367297132397</v>
      </c>
    </row>
    <row r="7071" spans="1:14" x14ac:dyDescent="0.55000000000000004">
      <c r="A7071" t="s">
        <v>7214</v>
      </c>
      <c r="B7071" t="s">
        <v>70</v>
      </c>
      <c r="C7071" t="s">
        <v>24</v>
      </c>
      <c r="D7071" t="s">
        <v>28</v>
      </c>
      <c r="E7071" t="s">
        <v>15</v>
      </c>
      <c r="F7071" s="1">
        <v>43006</v>
      </c>
      <c r="G7071" s="1">
        <v>43013</v>
      </c>
      <c r="H7071">
        <v>55</v>
      </c>
      <c r="I7071" t="s">
        <v>16</v>
      </c>
      <c r="J7071" t="s">
        <v>25</v>
      </c>
      <c r="K7071">
        <v>55</v>
      </c>
      <c r="M7071">
        <f t="shared" si="1746"/>
        <v>0</v>
      </c>
      <c r="N7071">
        <f t="shared" si="1747"/>
        <v>0</v>
      </c>
    </row>
    <row r="7072" spans="1:14" x14ac:dyDescent="0.55000000000000004">
      <c r="A7072" t="s">
        <v>7215</v>
      </c>
      <c r="B7072" t="s">
        <v>37</v>
      </c>
      <c r="C7072" t="s">
        <v>27</v>
      </c>
      <c r="D7072" t="s">
        <v>64</v>
      </c>
      <c r="E7072" t="s">
        <v>15</v>
      </c>
      <c r="F7072" s="1">
        <v>43006</v>
      </c>
      <c r="G7072" s="1">
        <v>43092</v>
      </c>
      <c r="H7072">
        <v>498</v>
      </c>
      <c r="I7072" t="s">
        <v>39</v>
      </c>
      <c r="J7072" t="s">
        <v>17</v>
      </c>
      <c r="K7072">
        <v>550</v>
      </c>
      <c r="M7072">
        <f t="shared" si="1746"/>
        <v>-52</v>
      </c>
      <c r="N7072">
        <f t="shared" si="1747"/>
        <v>-10.441767068273093</v>
      </c>
    </row>
    <row r="7073" spans="1:14" x14ac:dyDescent="0.55000000000000004">
      <c r="A7073" t="s">
        <v>7216</v>
      </c>
      <c r="B7073" t="s">
        <v>37</v>
      </c>
      <c r="C7073" t="s">
        <v>24</v>
      </c>
      <c r="D7073" t="s">
        <v>58</v>
      </c>
      <c r="E7073" t="s">
        <v>15</v>
      </c>
      <c r="F7073" s="1">
        <v>43006</v>
      </c>
      <c r="G7073" s="1">
        <v>43099</v>
      </c>
      <c r="H7073">
        <v>55</v>
      </c>
      <c r="I7073" t="s">
        <v>39</v>
      </c>
      <c r="J7073" t="s">
        <v>25</v>
      </c>
      <c r="K7073">
        <v>55</v>
      </c>
      <c r="M7073">
        <f t="shared" si="1746"/>
        <v>0</v>
      </c>
      <c r="N7073">
        <f t="shared" si="1747"/>
        <v>0</v>
      </c>
    </row>
    <row r="7074" spans="1:14" x14ac:dyDescent="0.55000000000000004">
      <c r="A7074" t="s">
        <v>7217</v>
      </c>
      <c r="B7074" t="s">
        <v>113</v>
      </c>
      <c r="C7074" t="s">
        <v>57</v>
      </c>
      <c r="E7074" t="s">
        <v>49</v>
      </c>
      <c r="F7074" s="1">
        <v>43006</v>
      </c>
      <c r="I7074" t="s">
        <v>85</v>
      </c>
      <c r="J7074" t="s">
        <v>17</v>
      </c>
      <c r="K7074">
        <v>5482</v>
      </c>
    </row>
    <row r="7075" spans="1:14" x14ac:dyDescent="0.55000000000000004">
      <c r="A7075" t="s">
        <v>7218</v>
      </c>
      <c r="B7075" t="s">
        <v>30</v>
      </c>
      <c r="C7075" t="s">
        <v>27</v>
      </c>
      <c r="D7075" t="s">
        <v>42</v>
      </c>
      <c r="E7075" t="s">
        <v>15</v>
      </c>
      <c r="F7075" s="1">
        <v>43006</v>
      </c>
      <c r="G7075" s="1">
        <v>43013</v>
      </c>
      <c r="H7075">
        <v>571</v>
      </c>
      <c r="I7075" t="s">
        <v>32</v>
      </c>
      <c r="J7075" t="s">
        <v>17</v>
      </c>
      <c r="K7075">
        <v>550</v>
      </c>
      <c r="M7075">
        <f xml:space="preserve"> H7075 - K7075</f>
        <v>21</v>
      </c>
      <c r="N7075">
        <f xml:space="preserve"> M7075 / H7075 * 100</f>
        <v>3.6777583187390541</v>
      </c>
    </row>
    <row r="7076" spans="1:14" x14ac:dyDescent="0.55000000000000004">
      <c r="A7076" t="s">
        <v>7219</v>
      </c>
      <c r="B7076" t="s">
        <v>73</v>
      </c>
      <c r="C7076" t="s">
        <v>13</v>
      </c>
      <c r="E7076" t="s">
        <v>49</v>
      </c>
      <c r="F7076" s="1">
        <v>43007</v>
      </c>
      <c r="I7076" t="s">
        <v>75</v>
      </c>
      <c r="J7076" t="s">
        <v>17</v>
      </c>
      <c r="K7076">
        <v>1096</v>
      </c>
    </row>
    <row r="7077" spans="1:14" x14ac:dyDescent="0.55000000000000004">
      <c r="A7077" t="s">
        <v>7220</v>
      </c>
      <c r="B7077" t="s">
        <v>73</v>
      </c>
      <c r="C7077" t="s">
        <v>20</v>
      </c>
      <c r="D7077" t="s">
        <v>204</v>
      </c>
      <c r="E7077" t="s">
        <v>15</v>
      </c>
      <c r="F7077" s="1">
        <v>43007</v>
      </c>
      <c r="G7077" s="1">
        <v>43013</v>
      </c>
      <c r="H7077">
        <v>4942</v>
      </c>
      <c r="I7077" t="s">
        <v>75</v>
      </c>
      <c r="J7077" t="s">
        <v>17</v>
      </c>
      <c r="K7077">
        <v>4821</v>
      </c>
      <c r="M7077">
        <f xml:space="preserve"> H7077 - K7077</f>
        <v>121</v>
      </c>
      <c r="N7077">
        <f xml:space="preserve"> M7077 / H7077 * 100</f>
        <v>2.4484014569000405</v>
      </c>
    </row>
    <row r="7078" spans="1:14" x14ac:dyDescent="0.55000000000000004">
      <c r="A7078" t="s">
        <v>7221</v>
      </c>
      <c r="B7078" t="s">
        <v>19</v>
      </c>
      <c r="C7078" t="s">
        <v>13</v>
      </c>
      <c r="D7078" t="s">
        <v>504</v>
      </c>
      <c r="E7078" t="s">
        <v>55</v>
      </c>
      <c r="F7078" s="1">
        <v>43007</v>
      </c>
      <c r="G7078" s="1">
        <v>43013</v>
      </c>
      <c r="H7078">
        <v>0</v>
      </c>
      <c r="I7078" t="s">
        <v>22</v>
      </c>
      <c r="J7078" t="s">
        <v>17</v>
      </c>
      <c r="K7078">
        <v>1096</v>
      </c>
    </row>
    <row r="7079" spans="1:14" x14ac:dyDescent="0.55000000000000004">
      <c r="A7079" t="s">
        <v>7222</v>
      </c>
      <c r="B7079" t="s">
        <v>153</v>
      </c>
      <c r="C7079" t="s">
        <v>24</v>
      </c>
      <c r="D7079" t="s">
        <v>177</v>
      </c>
      <c r="E7079" t="s">
        <v>55</v>
      </c>
      <c r="F7079" s="1">
        <v>43007</v>
      </c>
      <c r="G7079" s="1">
        <v>43076</v>
      </c>
      <c r="H7079">
        <v>0</v>
      </c>
      <c r="I7079" t="s">
        <v>75</v>
      </c>
      <c r="J7079" t="s">
        <v>25</v>
      </c>
      <c r="K7079">
        <v>55</v>
      </c>
    </row>
    <row r="7080" spans="1:14" x14ac:dyDescent="0.55000000000000004">
      <c r="A7080" t="s">
        <v>7223</v>
      </c>
      <c r="B7080" t="s">
        <v>77</v>
      </c>
      <c r="C7080" t="s">
        <v>20</v>
      </c>
      <c r="D7080" t="s">
        <v>285</v>
      </c>
      <c r="E7080" t="s">
        <v>15</v>
      </c>
      <c r="F7080" s="1">
        <v>43007</v>
      </c>
      <c r="G7080" s="1">
        <v>43009</v>
      </c>
      <c r="H7080">
        <v>5340</v>
      </c>
      <c r="I7080" t="s">
        <v>39</v>
      </c>
      <c r="J7080" t="s">
        <v>17</v>
      </c>
      <c r="K7080">
        <v>4821</v>
      </c>
      <c r="M7080">
        <f xml:space="preserve"> H7080 - K7080</f>
        <v>519</v>
      </c>
      <c r="N7080">
        <f xml:space="preserve"> M7080 / H7080 * 100</f>
        <v>9.7191011235955056</v>
      </c>
    </row>
    <row r="7081" spans="1:14" x14ac:dyDescent="0.55000000000000004">
      <c r="A7081" t="s">
        <v>7224</v>
      </c>
      <c r="B7081" t="s">
        <v>116</v>
      </c>
      <c r="C7081" t="s">
        <v>27</v>
      </c>
      <c r="D7081" t="s">
        <v>84</v>
      </c>
      <c r="E7081" t="s">
        <v>55</v>
      </c>
      <c r="F7081" s="1">
        <v>43007</v>
      </c>
      <c r="G7081" s="1">
        <v>43011</v>
      </c>
      <c r="H7081">
        <v>0</v>
      </c>
      <c r="I7081" t="s">
        <v>85</v>
      </c>
      <c r="J7081" t="s">
        <v>17</v>
      </c>
      <c r="K7081">
        <v>550</v>
      </c>
    </row>
    <row r="7082" spans="1:14" x14ac:dyDescent="0.55000000000000004">
      <c r="A7082" t="s">
        <v>7225</v>
      </c>
      <c r="B7082" t="s">
        <v>116</v>
      </c>
      <c r="C7082" t="s">
        <v>48</v>
      </c>
      <c r="D7082" t="s">
        <v>100</v>
      </c>
      <c r="E7082" t="s">
        <v>55</v>
      </c>
      <c r="F7082" s="1">
        <v>43007</v>
      </c>
      <c r="G7082" s="1">
        <v>43016</v>
      </c>
      <c r="H7082">
        <v>0</v>
      </c>
      <c r="I7082" t="s">
        <v>85</v>
      </c>
      <c r="J7082" t="s">
        <v>25</v>
      </c>
      <c r="K7082">
        <v>3393</v>
      </c>
    </row>
    <row r="7083" spans="1:14" x14ac:dyDescent="0.55000000000000004">
      <c r="A7083" t="s">
        <v>7226</v>
      </c>
      <c r="B7083" t="s">
        <v>53</v>
      </c>
      <c r="C7083" t="s">
        <v>57</v>
      </c>
      <c r="D7083" t="s">
        <v>21</v>
      </c>
      <c r="E7083" t="s">
        <v>15</v>
      </c>
      <c r="F7083" s="1">
        <v>43007</v>
      </c>
      <c r="G7083" s="1">
        <v>43017</v>
      </c>
      <c r="H7083">
        <v>5689</v>
      </c>
      <c r="I7083" t="s">
        <v>22</v>
      </c>
      <c r="J7083" t="s">
        <v>17</v>
      </c>
      <c r="K7083">
        <v>5482</v>
      </c>
      <c r="M7083">
        <f xml:space="preserve"> H7083 - K7083</f>
        <v>207</v>
      </c>
      <c r="N7083">
        <f xml:space="preserve"> M7083 / H7083 * 100</f>
        <v>3.6386008085779578</v>
      </c>
    </row>
    <row r="7084" spans="1:14" x14ac:dyDescent="0.55000000000000004">
      <c r="A7084" t="s">
        <v>7227</v>
      </c>
      <c r="B7084" t="s">
        <v>47</v>
      </c>
      <c r="C7084" t="s">
        <v>27</v>
      </c>
      <c r="D7084" t="s">
        <v>78</v>
      </c>
      <c r="E7084" t="s">
        <v>55</v>
      </c>
      <c r="F7084" s="1">
        <v>43007</v>
      </c>
      <c r="G7084" s="1">
        <v>43016</v>
      </c>
      <c r="H7084">
        <v>0</v>
      </c>
      <c r="I7084" t="s">
        <v>32</v>
      </c>
      <c r="J7084" t="s">
        <v>17</v>
      </c>
      <c r="K7084">
        <v>550</v>
      </c>
    </row>
    <row r="7085" spans="1:14" x14ac:dyDescent="0.55000000000000004">
      <c r="A7085" t="s">
        <v>7228</v>
      </c>
      <c r="B7085" t="s">
        <v>47</v>
      </c>
      <c r="C7085" t="s">
        <v>24</v>
      </c>
      <c r="D7085" t="s">
        <v>196</v>
      </c>
      <c r="E7085" t="s">
        <v>55</v>
      </c>
      <c r="F7085" s="1">
        <v>43007</v>
      </c>
      <c r="G7085" s="1">
        <v>43019</v>
      </c>
      <c r="H7085">
        <v>0</v>
      </c>
      <c r="I7085" t="s">
        <v>32</v>
      </c>
      <c r="J7085" t="s">
        <v>25</v>
      </c>
      <c r="K7085">
        <v>55</v>
      </c>
    </row>
    <row r="7086" spans="1:14" x14ac:dyDescent="0.55000000000000004">
      <c r="A7086" t="s">
        <v>7229</v>
      </c>
      <c r="B7086" t="s">
        <v>144</v>
      </c>
      <c r="C7086" t="s">
        <v>24</v>
      </c>
      <c r="D7086" t="s">
        <v>209</v>
      </c>
      <c r="E7086" t="s">
        <v>15</v>
      </c>
      <c r="F7086" s="1">
        <v>43007</v>
      </c>
      <c r="G7086" s="1">
        <v>43099</v>
      </c>
      <c r="H7086">
        <v>52</v>
      </c>
      <c r="I7086" t="s">
        <v>16</v>
      </c>
      <c r="J7086" t="s">
        <v>25</v>
      </c>
      <c r="K7086">
        <v>55</v>
      </c>
      <c r="M7086">
        <f t="shared" ref="M7086:M7087" si="1748" xml:space="preserve"> H7086 - K7086</f>
        <v>-3</v>
      </c>
      <c r="N7086">
        <f t="shared" ref="N7086:N7087" si="1749" xml:space="preserve"> M7086 / H7086 * 100</f>
        <v>-5.7692307692307692</v>
      </c>
    </row>
    <row r="7087" spans="1:14" x14ac:dyDescent="0.55000000000000004">
      <c r="A7087" t="s">
        <v>7230</v>
      </c>
      <c r="B7087" t="s">
        <v>144</v>
      </c>
      <c r="C7087" t="s">
        <v>48</v>
      </c>
      <c r="D7087" t="s">
        <v>163</v>
      </c>
      <c r="E7087" t="s">
        <v>15</v>
      </c>
      <c r="F7087" s="1">
        <v>43007</v>
      </c>
      <c r="G7087" s="1">
        <v>43079</v>
      </c>
      <c r="H7087">
        <v>3131</v>
      </c>
      <c r="I7087" t="s">
        <v>16</v>
      </c>
      <c r="J7087" t="s">
        <v>25</v>
      </c>
      <c r="K7087">
        <v>3393</v>
      </c>
      <c r="M7087">
        <f t="shared" si="1748"/>
        <v>-262</v>
      </c>
      <c r="N7087">
        <f t="shared" si="1749"/>
        <v>-8.3679335675503044</v>
      </c>
    </row>
    <row r="7088" spans="1:14" x14ac:dyDescent="0.55000000000000004">
      <c r="A7088" t="s">
        <v>7231</v>
      </c>
      <c r="B7088" t="s">
        <v>41</v>
      </c>
      <c r="C7088" t="s">
        <v>13</v>
      </c>
      <c r="D7088" t="s">
        <v>211</v>
      </c>
      <c r="E7088" t="s">
        <v>55</v>
      </c>
      <c r="F7088" s="1">
        <v>43007</v>
      </c>
      <c r="G7088" s="1">
        <v>43017</v>
      </c>
      <c r="H7088">
        <v>0</v>
      </c>
      <c r="I7088" t="s">
        <v>39</v>
      </c>
      <c r="J7088" t="s">
        <v>17</v>
      </c>
      <c r="K7088">
        <v>1096</v>
      </c>
    </row>
    <row r="7089" spans="1:14" x14ac:dyDescent="0.55000000000000004">
      <c r="A7089" t="s">
        <v>7232</v>
      </c>
      <c r="B7089" t="s">
        <v>41</v>
      </c>
      <c r="C7089" t="s">
        <v>57</v>
      </c>
      <c r="D7089" t="s">
        <v>285</v>
      </c>
      <c r="E7089" t="s">
        <v>55</v>
      </c>
      <c r="F7089" s="1">
        <v>43007</v>
      </c>
      <c r="G7089" s="1">
        <v>43014</v>
      </c>
      <c r="H7089">
        <v>0</v>
      </c>
      <c r="I7089" t="s">
        <v>39</v>
      </c>
      <c r="J7089" t="s">
        <v>17</v>
      </c>
      <c r="K7089">
        <v>5482</v>
      </c>
    </row>
    <row r="7090" spans="1:14" x14ac:dyDescent="0.55000000000000004">
      <c r="A7090" t="s">
        <v>7233</v>
      </c>
      <c r="B7090" t="s">
        <v>41</v>
      </c>
      <c r="C7090" t="s">
        <v>24</v>
      </c>
      <c r="D7090" t="s">
        <v>325</v>
      </c>
      <c r="E7090" t="s">
        <v>55</v>
      </c>
      <c r="F7090" s="1">
        <v>43007</v>
      </c>
      <c r="G7090" s="1">
        <v>43066</v>
      </c>
      <c r="H7090">
        <v>0</v>
      </c>
      <c r="I7090" t="s">
        <v>39</v>
      </c>
      <c r="J7090" t="s">
        <v>25</v>
      </c>
      <c r="K7090">
        <v>55</v>
      </c>
    </row>
    <row r="7091" spans="1:14" x14ac:dyDescent="0.55000000000000004">
      <c r="A7091" t="s">
        <v>7234</v>
      </c>
      <c r="B7091" t="s">
        <v>41</v>
      </c>
      <c r="C7091" t="s">
        <v>48</v>
      </c>
      <c r="D7091" t="s">
        <v>160</v>
      </c>
      <c r="E7091" t="s">
        <v>55</v>
      </c>
      <c r="F7091" s="1">
        <v>43007</v>
      </c>
      <c r="G7091" s="1">
        <v>43018</v>
      </c>
      <c r="H7091">
        <v>0</v>
      </c>
      <c r="I7091" t="s">
        <v>39</v>
      </c>
      <c r="J7091" t="s">
        <v>25</v>
      </c>
      <c r="K7091">
        <v>3393</v>
      </c>
    </row>
    <row r="7092" spans="1:14" x14ac:dyDescent="0.55000000000000004">
      <c r="A7092" t="s">
        <v>7235</v>
      </c>
      <c r="B7092" t="s">
        <v>127</v>
      </c>
      <c r="C7092" t="s">
        <v>48</v>
      </c>
      <c r="D7092" t="s">
        <v>182</v>
      </c>
      <c r="E7092" t="s">
        <v>15</v>
      </c>
      <c r="F7092" s="1">
        <v>43007</v>
      </c>
      <c r="G7092" s="1">
        <v>43013</v>
      </c>
      <c r="H7092">
        <v>3957</v>
      </c>
      <c r="I7092" t="s">
        <v>22</v>
      </c>
      <c r="J7092" t="s">
        <v>25</v>
      </c>
      <c r="K7092">
        <v>3393</v>
      </c>
      <c r="M7092">
        <f t="shared" ref="M7092:M7094" si="1750" xml:space="preserve"> H7092 - K7092</f>
        <v>564</v>
      </c>
      <c r="N7092">
        <f t="shared" ref="N7092:N7094" si="1751" xml:space="preserve"> M7092 / H7092 * 100</f>
        <v>14.25322213798332</v>
      </c>
    </row>
    <row r="7093" spans="1:14" x14ac:dyDescent="0.55000000000000004">
      <c r="A7093" t="s">
        <v>7236</v>
      </c>
      <c r="B7093" t="s">
        <v>44</v>
      </c>
      <c r="C7093" t="s">
        <v>27</v>
      </c>
      <c r="D7093" t="s">
        <v>71</v>
      </c>
      <c r="E7093" t="s">
        <v>15</v>
      </c>
      <c r="F7093" s="1">
        <v>43007</v>
      </c>
      <c r="G7093" s="1">
        <v>43099</v>
      </c>
      <c r="H7093">
        <v>523</v>
      </c>
      <c r="I7093" t="s">
        <v>22</v>
      </c>
      <c r="J7093" t="s">
        <v>17</v>
      </c>
      <c r="K7093">
        <v>550</v>
      </c>
      <c r="M7093">
        <f t="shared" si="1750"/>
        <v>-27</v>
      </c>
      <c r="N7093">
        <f t="shared" si="1751"/>
        <v>-5.1625239005736141</v>
      </c>
    </row>
    <row r="7094" spans="1:14" x14ac:dyDescent="0.55000000000000004">
      <c r="A7094" t="s">
        <v>7237</v>
      </c>
      <c r="B7094" t="s">
        <v>44</v>
      </c>
      <c r="C7094" t="s">
        <v>13</v>
      </c>
      <c r="D7094" t="s">
        <v>71</v>
      </c>
      <c r="E7094" t="s">
        <v>15</v>
      </c>
      <c r="F7094" s="1">
        <v>43007</v>
      </c>
      <c r="G7094" s="1">
        <v>43090</v>
      </c>
      <c r="H7094">
        <v>1156</v>
      </c>
      <c r="I7094" t="s">
        <v>22</v>
      </c>
      <c r="J7094" t="s">
        <v>17</v>
      </c>
      <c r="K7094">
        <v>1096</v>
      </c>
      <c r="M7094">
        <f t="shared" si="1750"/>
        <v>60</v>
      </c>
      <c r="N7094">
        <f t="shared" si="1751"/>
        <v>5.1903114186851207</v>
      </c>
    </row>
    <row r="7095" spans="1:14" x14ac:dyDescent="0.55000000000000004">
      <c r="A7095" t="s">
        <v>7238</v>
      </c>
      <c r="B7095" t="s">
        <v>108</v>
      </c>
      <c r="C7095" t="s">
        <v>20</v>
      </c>
      <c r="D7095" t="s">
        <v>204</v>
      </c>
      <c r="E7095" t="s">
        <v>55</v>
      </c>
      <c r="F7095" s="1">
        <v>43007</v>
      </c>
      <c r="G7095" s="1">
        <v>43014</v>
      </c>
      <c r="H7095">
        <v>0</v>
      </c>
      <c r="I7095" t="s">
        <v>75</v>
      </c>
      <c r="J7095" t="s">
        <v>17</v>
      </c>
      <c r="K7095">
        <v>4821</v>
      </c>
    </row>
    <row r="7096" spans="1:14" x14ac:dyDescent="0.55000000000000004">
      <c r="A7096" t="s">
        <v>7239</v>
      </c>
      <c r="B7096" t="s">
        <v>66</v>
      </c>
      <c r="C7096" t="s">
        <v>48</v>
      </c>
      <c r="D7096" t="s">
        <v>135</v>
      </c>
      <c r="E7096" t="s">
        <v>15</v>
      </c>
      <c r="F7096" s="1">
        <v>43007</v>
      </c>
      <c r="G7096" s="1">
        <v>43069</v>
      </c>
      <c r="H7096">
        <v>3509</v>
      </c>
      <c r="I7096" t="s">
        <v>39</v>
      </c>
      <c r="J7096" t="s">
        <v>25</v>
      </c>
      <c r="K7096">
        <v>3393</v>
      </c>
      <c r="M7096">
        <f xml:space="preserve"> H7096 - K7096</f>
        <v>116</v>
      </c>
      <c r="N7096">
        <f xml:space="preserve"> M7096 / H7096 * 100</f>
        <v>3.3057851239669422</v>
      </c>
    </row>
    <row r="7097" spans="1:14" x14ac:dyDescent="0.55000000000000004">
      <c r="A7097" t="s">
        <v>7240</v>
      </c>
      <c r="B7097" t="s">
        <v>99</v>
      </c>
      <c r="C7097" t="s">
        <v>20</v>
      </c>
      <c r="E7097" t="s">
        <v>49</v>
      </c>
      <c r="F7097" s="1">
        <v>43007</v>
      </c>
      <c r="I7097" t="s">
        <v>85</v>
      </c>
      <c r="J7097" t="s">
        <v>17</v>
      </c>
      <c r="K7097">
        <v>4821</v>
      </c>
    </row>
    <row r="7098" spans="1:14" x14ac:dyDescent="0.55000000000000004">
      <c r="A7098" t="s">
        <v>7241</v>
      </c>
      <c r="B7098" t="s">
        <v>70</v>
      </c>
      <c r="C7098" t="s">
        <v>24</v>
      </c>
      <c r="D7098" t="s">
        <v>327</v>
      </c>
      <c r="E7098" t="s">
        <v>55</v>
      </c>
      <c r="F7098" s="1">
        <v>43007</v>
      </c>
      <c r="G7098" s="1">
        <v>43016</v>
      </c>
      <c r="H7098">
        <v>0</v>
      </c>
      <c r="I7098" t="s">
        <v>16</v>
      </c>
      <c r="J7098" t="s">
        <v>25</v>
      </c>
      <c r="K7098">
        <v>55</v>
      </c>
    </row>
    <row r="7099" spans="1:14" x14ac:dyDescent="0.55000000000000004">
      <c r="A7099" t="s">
        <v>7242</v>
      </c>
      <c r="B7099" t="s">
        <v>70</v>
      </c>
      <c r="C7099" t="s">
        <v>48</v>
      </c>
      <c r="D7099" t="s">
        <v>209</v>
      </c>
      <c r="E7099" t="s">
        <v>55</v>
      </c>
      <c r="F7099" s="1">
        <v>43007</v>
      </c>
      <c r="G7099" s="1">
        <v>43011</v>
      </c>
      <c r="H7099">
        <v>0</v>
      </c>
      <c r="I7099" t="s">
        <v>16</v>
      </c>
      <c r="J7099" t="s">
        <v>25</v>
      </c>
      <c r="K7099">
        <v>3393</v>
      </c>
    </row>
    <row r="7100" spans="1:14" x14ac:dyDescent="0.55000000000000004">
      <c r="A7100" t="s">
        <v>7243</v>
      </c>
      <c r="B7100" t="s">
        <v>37</v>
      </c>
      <c r="C7100" t="s">
        <v>24</v>
      </c>
      <c r="E7100" t="s">
        <v>49</v>
      </c>
      <c r="F7100" s="1">
        <v>43007</v>
      </c>
      <c r="I7100" t="s">
        <v>39</v>
      </c>
      <c r="J7100" t="s">
        <v>25</v>
      </c>
      <c r="K7100">
        <v>55</v>
      </c>
    </row>
    <row r="7101" spans="1:14" x14ac:dyDescent="0.55000000000000004">
      <c r="A7101" t="s">
        <v>7244</v>
      </c>
      <c r="B7101" t="s">
        <v>37</v>
      </c>
      <c r="C7101" t="s">
        <v>27</v>
      </c>
      <c r="D7101" t="s">
        <v>196</v>
      </c>
      <c r="E7101" t="s">
        <v>55</v>
      </c>
      <c r="F7101" s="1">
        <v>43007</v>
      </c>
      <c r="G7101" s="1">
        <v>43014</v>
      </c>
      <c r="H7101">
        <v>0</v>
      </c>
      <c r="I7101" t="s">
        <v>39</v>
      </c>
      <c r="J7101" t="s">
        <v>17</v>
      </c>
      <c r="K7101">
        <v>550</v>
      </c>
    </row>
    <row r="7102" spans="1:14" x14ac:dyDescent="0.55000000000000004">
      <c r="A7102" t="s">
        <v>7245</v>
      </c>
      <c r="B7102" t="s">
        <v>37</v>
      </c>
      <c r="C7102" t="s">
        <v>24</v>
      </c>
      <c r="D7102" t="s">
        <v>61</v>
      </c>
      <c r="E7102" t="s">
        <v>15</v>
      </c>
      <c r="F7102" s="1">
        <v>43007</v>
      </c>
      <c r="G7102" s="1">
        <v>43077</v>
      </c>
      <c r="H7102">
        <v>59</v>
      </c>
      <c r="I7102" t="s">
        <v>39</v>
      </c>
      <c r="J7102" t="s">
        <v>25</v>
      </c>
      <c r="K7102">
        <v>55</v>
      </c>
      <c r="M7102">
        <f xml:space="preserve"> H7102 - K7102</f>
        <v>4</v>
      </c>
      <c r="N7102">
        <f xml:space="preserve"> M7102 / H7102 * 100</f>
        <v>6.7796610169491522</v>
      </c>
    </row>
    <row r="7103" spans="1:14" x14ac:dyDescent="0.55000000000000004">
      <c r="A7103" t="s">
        <v>7246</v>
      </c>
      <c r="B7103" t="s">
        <v>83</v>
      </c>
      <c r="C7103" t="s">
        <v>24</v>
      </c>
      <c r="D7103" t="s">
        <v>191</v>
      </c>
      <c r="E7103" t="s">
        <v>55</v>
      </c>
      <c r="F7103" s="1">
        <v>43007</v>
      </c>
      <c r="G7103" s="1">
        <v>43016</v>
      </c>
      <c r="H7103">
        <v>0</v>
      </c>
      <c r="I7103" t="s">
        <v>85</v>
      </c>
      <c r="J7103" t="s">
        <v>25</v>
      </c>
      <c r="K7103">
        <v>55</v>
      </c>
    </row>
    <row r="7104" spans="1:14" x14ac:dyDescent="0.55000000000000004">
      <c r="A7104" t="s">
        <v>7247</v>
      </c>
      <c r="B7104" t="s">
        <v>30</v>
      </c>
      <c r="C7104" t="s">
        <v>27</v>
      </c>
      <c r="D7104" t="s">
        <v>38</v>
      </c>
      <c r="E7104" t="s">
        <v>15</v>
      </c>
      <c r="F7104" s="1">
        <v>43007</v>
      </c>
      <c r="G7104" s="1">
        <v>43013</v>
      </c>
      <c r="H7104">
        <v>502</v>
      </c>
      <c r="I7104" t="s">
        <v>32</v>
      </c>
      <c r="J7104" t="s">
        <v>17</v>
      </c>
      <c r="K7104">
        <v>550</v>
      </c>
      <c r="M7104">
        <f xml:space="preserve"> H7104 - K7104</f>
        <v>-48</v>
      </c>
      <c r="N7104">
        <f xml:space="preserve"> M7104 / H7104 * 100</f>
        <v>-9.5617529880478092</v>
      </c>
    </row>
    <row r="7105" spans="1:14" x14ac:dyDescent="0.55000000000000004">
      <c r="A7105" t="s">
        <v>7248</v>
      </c>
      <c r="B7105" t="s">
        <v>34</v>
      </c>
      <c r="C7105" t="s">
        <v>27</v>
      </c>
      <c r="D7105" t="s">
        <v>163</v>
      </c>
      <c r="E7105" t="s">
        <v>55</v>
      </c>
      <c r="F7105" s="1">
        <v>43008</v>
      </c>
      <c r="G7105" s="1">
        <v>43073</v>
      </c>
      <c r="H7105">
        <v>0</v>
      </c>
      <c r="I7105" t="s">
        <v>16</v>
      </c>
      <c r="J7105" t="s">
        <v>17</v>
      </c>
      <c r="K7105">
        <v>550</v>
      </c>
    </row>
    <row r="7106" spans="1:14" x14ac:dyDescent="0.55000000000000004">
      <c r="A7106" t="s">
        <v>7249</v>
      </c>
      <c r="B7106" t="s">
        <v>34</v>
      </c>
      <c r="C7106" t="s">
        <v>57</v>
      </c>
      <c r="D7106" t="s">
        <v>182</v>
      </c>
      <c r="E7106" t="s">
        <v>55</v>
      </c>
      <c r="F7106" s="1">
        <v>43008</v>
      </c>
      <c r="G7106" s="1">
        <v>43009</v>
      </c>
      <c r="H7106">
        <v>0</v>
      </c>
      <c r="I7106" t="s">
        <v>16</v>
      </c>
      <c r="J7106" t="s">
        <v>17</v>
      </c>
      <c r="K7106">
        <v>5482</v>
      </c>
    </row>
    <row r="7107" spans="1:14" x14ac:dyDescent="0.55000000000000004">
      <c r="A7107" t="s">
        <v>7250</v>
      </c>
      <c r="B7107" t="s">
        <v>150</v>
      </c>
      <c r="C7107" t="s">
        <v>27</v>
      </c>
      <c r="D7107" t="s">
        <v>154</v>
      </c>
      <c r="E7107" t="s">
        <v>15</v>
      </c>
      <c r="F7107" s="1">
        <v>43008</v>
      </c>
      <c r="G7107" s="1">
        <v>43074</v>
      </c>
      <c r="H7107">
        <v>541</v>
      </c>
      <c r="I7107" t="s">
        <v>75</v>
      </c>
      <c r="J7107" t="s">
        <v>17</v>
      </c>
      <c r="K7107">
        <v>550</v>
      </c>
      <c r="M7107">
        <f t="shared" ref="M7107:M7109" si="1752" xml:space="preserve"> H7107 - K7107</f>
        <v>-9</v>
      </c>
      <c r="N7107">
        <f t="shared" ref="N7107:N7109" si="1753" xml:space="preserve"> M7107 / H7107 * 100</f>
        <v>-1.6635859519408502</v>
      </c>
    </row>
    <row r="7108" spans="1:14" x14ac:dyDescent="0.55000000000000004">
      <c r="A7108" t="s">
        <v>7251</v>
      </c>
      <c r="B7108" t="s">
        <v>129</v>
      </c>
      <c r="C7108" t="s">
        <v>57</v>
      </c>
      <c r="D7108" t="s">
        <v>189</v>
      </c>
      <c r="E7108" t="s">
        <v>15</v>
      </c>
      <c r="F7108" s="1">
        <v>43008</v>
      </c>
      <c r="G7108" s="1">
        <v>43088</v>
      </c>
      <c r="H7108">
        <v>5026</v>
      </c>
      <c r="I7108" t="s">
        <v>75</v>
      </c>
      <c r="J7108" t="s">
        <v>17</v>
      </c>
      <c r="K7108">
        <v>5482</v>
      </c>
      <c r="M7108">
        <f t="shared" si="1752"/>
        <v>-456</v>
      </c>
      <c r="N7108">
        <f t="shared" si="1753"/>
        <v>-9.0728213290887378</v>
      </c>
    </row>
    <row r="7109" spans="1:14" x14ac:dyDescent="0.55000000000000004">
      <c r="A7109" t="s">
        <v>7252</v>
      </c>
      <c r="B7109" t="s">
        <v>214</v>
      </c>
      <c r="C7109" t="s">
        <v>48</v>
      </c>
      <c r="D7109" t="s">
        <v>209</v>
      </c>
      <c r="E7109" t="s">
        <v>15</v>
      </c>
      <c r="F7109" s="1">
        <v>43008</v>
      </c>
      <c r="G7109" s="1">
        <v>43018</v>
      </c>
      <c r="H7109">
        <v>3148</v>
      </c>
      <c r="I7109" t="s">
        <v>16</v>
      </c>
      <c r="J7109" t="s">
        <v>25</v>
      </c>
      <c r="K7109">
        <v>3393</v>
      </c>
      <c r="M7109">
        <f t="shared" si="1752"/>
        <v>-245</v>
      </c>
      <c r="N7109">
        <f t="shared" si="1753"/>
        <v>-7.7827191867852603</v>
      </c>
    </row>
    <row r="7110" spans="1:14" x14ac:dyDescent="0.55000000000000004">
      <c r="A7110" t="s">
        <v>7253</v>
      </c>
      <c r="B7110" t="s">
        <v>19</v>
      </c>
      <c r="C7110" t="s">
        <v>13</v>
      </c>
      <c r="D7110" t="s">
        <v>21</v>
      </c>
      <c r="E7110" t="s">
        <v>55</v>
      </c>
      <c r="F7110" s="1">
        <v>43008</v>
      </c>
      <c r="G7110" s="1">
        <v>43014</v>
      </c>
      <c r="H7110">
        <v>0</v>
      </c>
      <c r="I7110" t="s">
        <v>22</v>
      </c>
      <c r="J7110" t="s">
        <v>17</v>
      </c>
      <c r="K7110">
        <v>1096</v>
      </c>
    </row>
    <row r="7111" spans="1:14" x14ac:dyDescent="0.55000000000000004">
      <c r="A7111" t="s">
        <v>7254</v>
      </c>
      <c r="B7111" t="s">
        <v>19</v>
      </c>
      <c r="C7111" t="s">
        <v>20</v>
      </c>
      <c r="D7111" t="s">
        <v>51</v>
      </c>
      <c r="E7111" t="s">
        <v>55</v>
      </c>
      <c r="F7111" s="1">
        <v>43008</v>
      </c>
      <c r="G7111" s="1">
        <v>43020</v>
      </c>
      <c r="H7111">
        <v>0</v>
      </c>
      <c r="I7111" t="s">
        <v>22</v>
      </c>
      <c r="J7111" t="s">
        <v>17</v>
      </c>
      <c r="K7111">
        <v>4821</v>
      </c>
    </row>
    <row r="7112" spans="1:14" x14ac:dyDescent="0.55000000000000004">
      <c r="A7112" t="s">
        <v>7255</v>
      </c>
      <c r="B7112" t="s">
        <v>19</v>
      </c>
      <c r="C7112" t="s">
        <v>20</v>
      </c>
      <c r="D7112" t="s">
        <v>21</v>
      </c>
      <c r="E7112" t="s">
        <v>55</v>
      </c>
      <c r="F7112" s="1">
        <v>43008</v>
      </c>
      <c r="G7112" s="1">
        <v>43013</v>
      </c>
      <c r="H7112">
        <v>0</v>
      </c>
      <c r="I7112" t="s">
        <v>22</v>
      </c>
      <c r="J7112" t="s">
        <v>17</v>
      </c>
      <c r="K7112">
        <v>4821</v>
      </c>
    </row>
    <row r="7113" spans="1:14" x14ac:dyDescent="0.55000000000000004">
      <c r="A7113" t="s">
        <v>7256</v>
      </c>
      <c r="B7113" t="s">
        <v>19</v>
      </c>
      <c r="C7113" t="s">
        <v>48</v>
      </c>
      <c r="D7113" t="s">
        <v>137</v>
      </c>
      <c r="E7113" t="s">
        <v>15</v>
      </c>
      <c r="F7113" s="1">
        <v>43008</v>
      </c>
      <c r="G7113" s="1">
        <v>43017</v>
      </c>
      <c r="H7113">
        <v>3006</v>
      </c>
      <c r="I7113" t="s">
        <v>22</v>
      </c>
      <c r="J7113" t="s">
        <v>25</v>
      </c>
      <c r="K7113">
        <v>3393</v>
      </c>
      <c r="M7113">
        <f xml:space="preserve"> H7113 - K7113</f>
        <v>-387</v>
      </c>
      <c r="N7113">
        <f xml:space="preserve"> M7113 / H7113 * 100</f>
        <v>-12.874251497005988</v>
      </c>
    </row>
    <row r="7114" spans="1:14" x14ac:dyDescent="0.55000000000000004">
      <c r="A7114" t="s">
        <v>7257</v>
      </c>
      <c r="B7114" t="s">
        <v>116</v>
      </c>
      <c r="C7114" t="s">
        <v>24</v>
      </c>
      <c r="D7114" t="s">
        <v>117</v>
      </c>
      <c r="E7114" t="s">
        <v>55</v>
      </c>
      <c r="F7114" s="1">
        <v>43008</v>
      </c>
      <c r="G7114" s="1">
        <v>43088</v>
      </c>
      <c r="H7114">
        <v>0</v>
      </c>
      <c r="I7114" t="s">
        <v>85</v>
      </c>
      <c r="J7114" t="s">
        <v>25</v>
      </c>
      <c r="K7114">
        <v>55</v>
      </c>
    </row>
    <row r="7115" spans="1:14" x14ac:dyDescent="0.55000000000000004">
      <c r="A7115" t="s">
        <v>7258</v>
      </c>
      <c r="B7115" t="s">
        <v>116</v>
      </c>
      <c r="C7115" t="s">
        <v>20</v>
      </c>
      <c r="D7115" t="s">
        <v>167</v>
      </c>
      <c r="E7115" t="s">
        <v>15</v>
      </c>
      <c r="F7115" s="1">
        <v>43008</v>
      </c>
      <c r="G7115" s="1">
        <v>43015</v>
      </c>
      <c r="H7115">
        <v>5203</v>
      </c>
      <c r="I7115" t="s">
        <v>85</v>
      </c>
      <c r="J7115" t="s">
        <v>17</v>
      </c>
      <c r="K7115">
        <v>4821</v>
      </c>
      <c r="M7115">
        <f xml:space="preserve"> H7115 - K7115</f>
        <v>382</v>
      </c>
      <c r="N7115">
        <f xml:space="preserve"> M7115 / H7115 * 100</f>
        <v>7.3419181241591387</v>
      </c>
    </row>
    <row r="7116" spans="1:14" x14ac:dyDescent="0.55000000000000004">
      <c r="A7116" t="s">
        <v>7259</v>
      </c>
      <c r="B7116" t="s">
        <v>53</v>
      </c>
      <c r="C7116" t="s">
        <v>24</v>
      </c>
      <c r="D7116" t="s">
        <v>230</v>
      </c>
      <c r="E7116" t="s">
        <v>55</v>
      </c>
      <c r="F7116" s="1">
        <v>43008</v>
      </c>
      <c r="G7116" s="1">
        <v>43015</v>
      </c>
      <c r="H7116">
        <v>0</v>
      </c>
      <c r="I7116" t="s">
        <v>22</v>
      </c>
      <c r="J7116" t="s">
        <v>25</v>
      </c>
      <c r="K7116">
        <v>55</v>
      </c>
    </row>
    <row r="7117" spans="1:14" x14ac:dyDescent="0.55000000000000004">
      <c r="A7117" t="s">
        <v>7260</v>
      </c>
      <c r="B7117" t="s">
        <v>63</v>
      </c>
      <c r="C7117" t="s">
        <v>48</v>
      </c>
      <c r="D7117" t="s">
        <v>104</v>
      </c>
      <c r="E7117" t="s">
        <v>15</v>
      </c>
      <c r="F7117" s="1">
        <v>43008</v>
      </c>
      <c r="G7117" s="1">
        <v>43079</v>
      </c>
      <c r="H7117">
        <v>2927</v>
      </c>
      <c r="I7117" t="s">
        <v>39</v>
      </c>
      <c r="J7117" t="s">
        <v>25</v>
      </c>
      <c r="K7117">
        <v>3393</v>
      </c>
      <c r="M7117">
        <f xml:space="preserve"> H7117 - K7117</f>
        <v>-466</v>
      </c>
      <c r="N7117">
        <f xml:space="preserve"> M7117 / H7117 * 100</f>
        <v>-15.920737956952511</v>
      </c>
    </row>
    <row r="7118" spans="1:14" x14ac:dyDescent="0.55000000000000004">
      <c r="A7118" t="s">
        <v>7261</v>
      </c>
      <c r="B7118" t="s">
        <v>47</v>
      </c>
      <c r="C7118" t="s">
        <v>57</v>
      </c>
      <c r="E7118" t="s">
        <v>49</v>
      </c>
      <c r="F7118" s="1">
        <v>43008</v>
      </c>
      <c r="I7118" t="s">
        <v>32</v>
      </c>
      <c r="J7118" t="s">
        <v>17</v>
      </c>
      <c r="K7118">
        <v>5482</v>
      </c>
    </row>
    <row r="7119" spans="1:14" x14ac:dyDescent="0.55000000000000004">
      <c r="A7119" t="s">
        <v>7262</v>
      </c>
      <c r="B7119" t="s">
        <v>106</v>
      </c>
      <c r="C7119" t="s">
        <v>27</v>
      </c>
      <c r="E7119" t="s">
        <v>49</v>
      </c>
      <c r="F7119" s="1">
        <v>43008</v>
      </c>
      <c r="I7119" t="s">
        <v>32</v>
      </c>
      <c r="J7119" t="s">
        <v>17</v>
      </c>
      <c r="K7119">
        <v>550</v>
      </c>
    </row>
    <row r="7120" spans="1:14" x14ac:dyDescent="0.55000000000000004">
      <c r="A7120" t="s">
        <v>7263</v>
      </c>
      <c r="B7120" t="s">
        <v>106</v>
      </c>
      <c r="C7120" t="s">
        <v>27</v>
      </c>
      <c r="D7120" t="s">
        <v>78</v>
      </c>
      <c r="E7120" t="s">
        <v>55</v>
      </c>
      <c r="F7120" s="1">
        <v>43008</v>
      </c>
      <c r="G7120" s="1">
        <v>43016</v>
      </c>
      <c r="H7120">
        <v>0</v>
      </c>
      <c r="I7120" t="s">
        <v>32</v>
      </c>
      <c r="J7120" t="s">
        <v>17</v>
      </c>
      <c r="K7120">
        <v>550</v>
      </c>
    </row>
    <row r="7121" spans="1:14" x14ac:dyDescent="0.55000000000000004">
      <c r="A7121" t="s">
        <v>7264</v>
      </c>
      <c r="B7121" t="s">
        <v>144</v>
      </c>
      <c r="C7121" t="s">
        <v>27</v>
      </c>
      <c r="D7121" t="s">
        <v>140</v>
      </c>
      <c r="E7121" t="s">
        <v>55</v>
      </c>
      <c r="F7121" s="1">
        <v>43008</v>
      </c>
      <c r="G7121" s="1">
        <v>43015</v>
      </c>
      <c r="H7121">
        <v>0</v>
      </c>
      <c r="I7121" t="s">
        <v>16</v>
      </c>
      <c r="J7121" t="s">
        <v>17</v>
      </c>
      <c r="K7121">
        <v>550</v>
      </c>
    </row>
    <row r="7122" spans="1:14" x14ac:dyDescent="0.55000000000000004">
      <c r="A7122" t="s">
        <v>7265</v>
      </c>
      <c r="B7122" t="s">
        <v>144</v>
      </c>
      <c r="C7122" t="s">
        <v>48</v>
      </c>
      <c r="D7122" t="s">
        <v>21</v>
      </c>
      <c r="E7122" t="s">
        <v>55</v>
      </c>
      <c r="F7122" s="1">
        <v>43008</v>
      </c>
      <c r="G7122" s="1">
        <v>43089</v>
      </c>
      <c r="H7122">
        <v>0</v>
      </c>
      <c r="I7122" t="s">
        <v>16</v>
      </c>
      <c r="J7122" t="s">
        <v>25</v>
      </c>
      <c r="K7122">
        <v>3393</v>
      </c>
    </row>
    <row r="7123" spans="1:14" x14ac:dyDescent="0.55000000000000004">
      <c r="A7123" t="s">
        <v>7266</v>
      </c>
      <c r="B7123" t="s">
        <v>144</v>
      </c>
      <c r="C7123" t="s">
        <v>57</v>
      </c>
      <c r="D7123" t="s">
        <v>315</v>
      </c>
      <c r="E7123" t="s">
        <v>15</v>
      </c>
      <c r="F7123" s="1">
        <v>43008</v>
      </c>
      <c r="G7123" s="1">
        <v>43019</v>
      </c>
      <c r="H7123">
        <v>6156</v>
      </c>
      <c r="I7123" t="s">
        <v>16</v>
      </c>
      <c r="J7123" t="s">
        <v>17</v>
      </c>
      <c r="K7123">
        <v>5482</v>
      </c>
      <c r="M7123">
        <f t="shared" ref="M7123:M7124" si="1754" xml:space="preserve"> H7123 - K7123</f>
        <v>674</v>
      </c>
      <c r="N7123">
        <f t="shared" ref="N7123:N7124" si="1755" xml:space="preserve"> M7123 / H7123 * 100</f>
        <v>10.948667966211826</v>
      </c>
    </row>
    <row r="7124" spans="1:14" x14ac:dyDescent="0.55000000000000004">
      <c r="A7124" t="s">
        <v>7267</v>
      </c>
      <c r="B7124" t="s">
        <v>127</v>
      </c>
      <c r="C7124" t="s">
        <v>20</v>
      </c>
      <c r="D7124" t="s">
        <v>87</v>
      </c>
      <c r="E7124" t="s">
        <v>15</v>
      </c>
      <c r="F7124" s="1">
        <v>43008</v>
      </c>
      <c r="G7124" s="1">
        <v>43017</v>
      </c>
      <c r="H7124">
        <v>5007</v>
      </c>
      <c r="I7124" t="s">
        <v>22</v>
      </c>
      <c r="J7124" t="s">
        <v>17</v>
      </c>
      <c r="K7124">
        <v>4821</v>
      </c>
      <c r="M7124">
        <f t="shared" si="1754"/>
        <v>186</v>
      </c>
      <c r="N7124">
        <f t="shared" si="1755"/>
        <v>3.7147992810065906</v>
      </c>
    </row>
    <row r="7125" spans="1:14" x14ac:dyDescent="0.55000000000000004">
      <c r="A7125" t="s">
        <v>7268</v>
      </c>
      <c r="B7125" t="s">
        <v>60</v>
      </c>
      <c r="C7125" t="s">
        <v>57</v>
      </c>
      <c r="E7125" t="s">
        <v>49</v>
      </c>
      <c r="F7125" s="1">
        <v>43008</v>
      </c>
      <c r="I7125" t="s">
        <v>32</v>
      </c>
      <c r="J7125" t="s">
        <v>17</v>
      </c>
      <c r="K7125">
        <v>5482</v>
      </c>
    </row>
    <row r="7126" spans="1:14" x14ac:dyDescent="0.55000000000000004">
      <c r="A7126" t="s">
        <v>7269</v>
      </c>
      <c r="B7126" t="s">
        <v>60</v>
      </c>
      <c r="C7126" t="s">
        <v>24</v>
      </c>
      <c r="D7126" t="s">
        <v>68</v>
      </c>
      <c r="E7126" t="s">
        <v>15</v>
      </c>
      <c r="F7126" s="1">
        <v>43008</v>
      </c>
      <c r="G7126" s="1">
        <v>43075</v>
      </c>
      <c r="H7126">
        <v>59</v>
      </c>
      <c r="I7126" t="s">
        <v>32</v>
      </c>
      <c r="J7126" t="s">
        <v>25</v>
      </c>
      <c r="K7126">
        <v>55</v>
      </c>
      <c r="M7126">
        <f t="shared" ref="M7126:M7129" si="1756" xml:space="preserve"> H7126 - K7126</f>
        <v>4</v>
      </c>
      <c r="N7126">
        <f t="shared" ref="N7126:N7129" si="1757" xml:space="preserve"> M7126 / H7126 * 100</f>
        <v>6.7796610169491522</v>
      </c>
    </row>
    <row r="7127" spans="1:14" x14ac:dyDescent="0.55000000000000004">
      <c r="A7127" t="s">
        <v>7270</v>
      </c>
      <c r="B7127" t="s">
        <v>12</v>
      </c>
      <c r="C7127" t="s">
        <v>27</v>
      </c>
      <c r="D7127" t="s">
        <v>14</v>
      </c>
      <c r="E7127" t="s">
        <v>15</v>
      </c>
      <c r="F7127" s="1">
        <v>43008</v>
      </c>
      <c r="G7127" s="1">
        <v>43015</v>
      </c>
      <c r="H7127">
        <v>549</v>
      </c>
      <c r="I7127" t="s">
        <v>16</v>
      </c>
      <c r="J7127" t="s">
        <v>17</v>
      </c>
      <c r="K7127">
        <v>550</v>
      </c>
      <c r="M7127">
        <f t="shared" si="1756"/>
        <v>-1</v>
      </c>
      <c r="N7127">
        <f t="shared" si="1757"/>
        <v>-0.18214936247723132</v>
      </c>
    </row>
    <row r="7128" spans="1:14" x14ac:dyDescent="0.55000000000000004">
      <c r="A7128" t="s">
        <v>7271</v>
      </c>
      <c r="B7128" t="s">
        <v>44</v>
      </c>
      <c r="C7128" t="s">
        <v>13</v>
      </c>
      <c r="D7128" t="s">
        <v>21</v>
      </c>
      <c r="E7128" t="s">
        <v>15</v>
      </c>
      <c r="F7128" s="1">
        <v>43008</v>
      </c>
      <c r="G7128" s="1">
        <v>43066</v>
      </c>
      <c r="H7128">
        <v>1117</v>
      </c>
      <c r="I7128" t="s">
        <v>22</v>
      </c>
      <c r="J7128" t="s">
        <v>17</v>
      </c>
      <c r="K7128">
        <v>1096</v>
      </c>
      <c r="M7128">
        <f t="shared" si="1756"/>
        <v>21</v>
      </c>
      <c r="N7128">
        <f t="shared" si="1757"/>
        <v>1.8800358102059087</v>
      </c>
    </row>
    <row r="7129" spans="1:14" x14ac:dyDescent="0.55000000000000004">
      <c r="A7129" t="s">
        <v>7272</v>
      </c>
      <c r="B7129" t="s">
        <v>70</v>
      </c>
      <c r="C7129" t="s">
        <v>24</v>
      </c>
      <c r="D7129" t="s">
        <v>122</v>
      </c>
      <c r="E7129" t="s">
        <v>15</v>
      </c>
      <c r="F7129" s="1">
        <v>43008</v>
      </c>
      <c r="G7129" s="1">
        <v>43016</v>
      </c>
      <c r="H7129">
        <v>57</v>
      </c>
      <c r="I7129" t="s">
        <v>16</v>
      </c>
      <c r="J7129" t="s">
        <v>25</v>
      </c>
      <c r="K7129">
        <v>55</v>
      </c>
      <c r="M7129">
        <f t="shared" si="1756"/>
        <v>2</v>
      </c>
      <c r="N7129">
        <f t="shared" si="1757"/>
        <v>3.5087719298245612</v>
      </c>
    </row>
    <row r="7130" spans="1:14" x14ac:dyDescent="0.55000000000000004">
      <c r="A7130" t="s">
        <v>7273</v>
      </c>
      <c r="B7130" t="s">
        <v>37</v>
      </c>
      <c r="C7130" t="s">
        <v>57</v>
      </c>
      <c r="D7130" t="s">
        <v>71</v>
      </c>
      <c r="E7130" t="s">
        <v>49</v>
      </c>
      <c r="F7130" s="1">
        <v>43008</v>
      </c>
      <c r="I7130" t="s">
        <v>39</v>
      </c>
      <c r="J7130" t="s">
        <v>17</v>
      </c>
      <c r="K7130">
        <v>5482</v>
      </c>
    </row>
    <row r="7131" spans="1:14" x14ac:dyDescent="0.55000000000000004">
      <c r="A7131" t="s">
        <v>7274</v>
      </c>
      <c r="B7131" t="s">
        <v>37</v>
      </c>
      <c r="C7131" t="s">
        <v>27</v>
      </c>
      <c r="D7131" t="s">
        <v>196</v>
      </c>
      <c r="E7131" t="s">
        <v>55</v>
      </c>
      <c r="F7131" s="1">
        <v>43008</v>
      </c>
      <c r="G7131" s="1">
        <v>43017</v>
      </c>
      <c r="H7131">
        <v>0</v>
      </c>
      <c r="I7131" t="s">
        <v>39</v>
      </c>
      <c r="J7131" t="s">
        <v>17</v>
      </c>
      <c r="K7131">
        <v>550</v>
      </c>
    </row>
    <row r="7132" spans="1:14" x14ac:dyDescent="0.55000000000000004">
      <c r="A7132" t="s">
        <v>7275</v>
      </c>
      <c r="B7132" t="s">
        <v>83</v>
      </c>
      <c r="C7132" t="s">
        <v>24</v>
      </c>
      <c r="D7132" t="s">
        <v>109</v>
      </c>
      <c r="E7132" t="s">
        <v>55</v>
      </c>
      <c r="F7132" s="1">
        <v>43008</v>
      </c>
      <c r="G7132" s="1">
        <v>43016</v>
      </c>
      <c r="H7132">
        <v>0</v>
      </c>
      <c r="I7132" t="s">
        <v>85</v>
      </c>
      <c r="J7132" t="s">
        <v>25</v>
      </c>
      <c r="K7132">
        <v>55</v>
      </c>
    </row>
    <row r="7133" spans="1:14" x14ac:dyDescent="0.55000000000000004">
      <c r="A7133" t="s">
        <v>7276</v>
      </c>
      <c r="B7133" t="s">
        <v>83</v>
      </c>
      <c r="C7133" t="s">
        <v>24</v>
      </c>
      <c r="D7133" t="s">
        <v>154</v>
      </c>
      <c r="E7133" t="s">
        <v>15</v>
      </c>
      <c r="F7133" s="1">
        <v>43008</v>
      </c>
      <c r="G7133" s="1">
        <v>43093</v>
      </c>
      <c r="H7133">
        <v>55</v>
      </c>
      <c r="I7133" t="s">
        <v>85</v>
      </c>
      <c r="J7133" t="s">
        <v>25</v>
      </c>
      <c r="K7133">
        <v>55</v>
      </c>
      <c r="M7133">
        <f t="shared" ref="M7133:M7136" si="1758" xml:space="preserve"> H7133 - K7133</f>
        <v>0</v>
      </c>
      <c r="N7133">
        <f t="shared" ref="N7133:N7136" si="1759" xml:space="preserve"> M7133 / H7133 * 100</f>
        <v>0</v>
      </c>
    </row>
    <row r="7134" spans="1:14" x14ac:dyDescent="0.55000000000000004">
      <c r="A7134" t="s">
        <v>7277</v>
      </c>
      <c r="B7134" t="s">
        <v>83</v>
      </c>
      <c r="C7134" t="s">
        <v>24</v>
      </c>
      <c r="D7134" t="s">
        <v>201</v>
      </c>
      <c r="E7134" t="s">
        <v>15</v>
      </c>
      <c r="F7134" s="1">
        <v>43008</v>
      </c>
      <c r="G7134" s="1">
        <v>43091</v>
      </c>
      <c r="H7134">
        <v>63</v>
      </c>
      <c r="I7134" t="s">
        <v>85</v>
      </c>
      <c r="J7134" t="s">
        <v>25</v>
      </c>
      <c r="K7134">
        <v>55</v>
      </c>
      <c r="M7134">
        <f t="shared" si="1758"/>
        <v>8</v>
      </c>
      <c r="N7134">
        <f t="shared" si="1759"/>
        <v>12.698412698412698</v>
      </c>
    </row>
    <row r="7135" spans="1:14" x14ac:dyDescent="0.55000000000000004">
      <c r="A7135" t="s">
        <v>7278</v>
      </c>
      <c r="B7135" t="s">
        <v>30</v>
      </c>
      <c r="C7135" t="s">
        <v>13</v>
      </c>
      <c r="D7135" t="s">
        <v>78</v>
      </c>
      <c r="E7135" t="s">
        <v>15</v>
      </c>
      <c r="F7135" s="1">
        <v>43008</v>
      </c>
      <c r="G7135" s="1">
        <v>43016</v>
      </c>
      <c r="H7135">
        <v>1108</v>
      </c>
      <c r="I7135" t="s">
        <v>32</v>
      </c>
      <c r="J7135" t="s">
        <v>17</v>
      </c>
      <c r="K7135">
        <v>1096</v>
      </c>
      <c r="M7135">
        <f t="shared" si="1758"/>
        <v>12</v>
      </c>
      <c r="N7135">
        <f t="shared" si="1759"/>
        <v>1.0830324909747291</v>
      </c>
    </row>
    <row r="7136" spans="1:14" x14ac:dyDescent="0.55000000000000004">
      <c r="A7136" t="s">
        <v>7279</v>
      </c>
      <c r="B7136" t="s">
        <v>30</v>
      </c>
      <c r="C7136" t="s">
        <v>13</v>
      </c>
      <c r="D7136" t="s">
        <v>171</v>
      </c>
      <c r="E7136" t="s">
        <v>15</v>
      </c>
      <c r="F7136" s="1">
        <v>43008</v>
      </c>
      <c r="G7136" s="1">
        <v>43079</v>
      </c>
      <c r="H7136">
        <v>944</v>
      </c>
      <c r="I7136" t="s">
        <v>32</v>
      </c>
      <c r="J7136" t="s">
        <v>17</v>
      </c>
      <c r="K7136">
        <v>1096</v>
      </c>
      <c r="M7136">
        <f t="shared" si="1758"/>
        <v>-152</v>
      </c>
      <c r="N7136">
        <f t="shared" si="1759"/>
        <v>-16.101694915254235</v>
      </c>
    </row>
    <row r="7137" spans="1:14" x14ac:dyDescent="0.55000000000000004">
      <c r="A7137" t="s">
        <v>7280</v>
      </c>
      <c r="B7137" t="s">
        <v>34</v>
      </c>
      <c r="C7137" t="s">
        <v>27</v>
      </c>
      <c r="D7137" t="s">
        <v>140</v>
      </c>
      <c r="E7137" t="s">
        <v>55</v>
      </c>
      <c r="F7137" s="1">
        <v>43009</v>
      </c>
      <c r="G7137" s="1">
        <v>43019</v>
      </c>
      <c r="H7137">
        <v>0</v>
      </c>
      <c r="I7137" t="s">
        <v>16</v>
      </c>
      <c r="J7137" t="s">
        <v>17</v>
      </c>
      <c r="K7137">
        <v>550</v>
      </c>
    </row>
    <row r="7138" spans="1:14" x14ac:dyDescent="0.55000000000000004">
      <c r="A7138" t="s">
        <v>7281</v>
      </c>
      <c r="B7138" t="s">
        <v>150</v>
      </c>
      <c r="C7138" t="s">
        <v>48</v>
      </c>
      <c r="D7138" t="s">
        <v>114</v>
      </c>
      <c r="E7138" t="s">
        <v>55</v>
      </c>
      <c r="F7138" s="1">
        <v>43009</v>
      </c>
      <c r="G7138" s="1">
        <v>43014</v>
      </c>
      <c r="H7138">
        <v>0</v>
      </c>
      <c r="I7138" t="s">
        <v>75</v>
      </c>
      <c r="J7138" t="s">
        <v>25</v>
      </c>
      <c r="K7138">
        <v>3393</v>
      </c>
    </row>
    <row r="7139" spans="1:14" x14ac:dyDescent="0.55000000000000004">
      <c r="A7139" t="s">
        <v>7282</v>
      </c>
      <c r="B7139" t="s">
        <v>129</v>
      </c>
      <c r="C7139" t="s">
        <v>27</v>
      </c>
      <c r="D7139" t="s">
        <v>68</v>
      </c>
      <c r="E7139" t="s">
        <v>49</v>
      </c>
      <c r="F7139" s="1">
        <v>43009</v>
      </c>
      <c r="I7139" t="s">
        <v>75</v>
      </c>
      <c r="J7139" t="s">
        <v>17</v>
      </c>
      <c r="K7139">
        <v>550</v>
      </c>
    </row>
    <row r="7140" spans="1:14" x14ac:dyDescent="0.55000000000000004">
      <c r="A7140" t="s">
        <v>7283</v>
      </c>
      <c r="B7140" t="s">
        <v>129</v>
      </c>
      <c r="C7140" t="s">
        <v>13</v>
      </c>
      <c r="D7140" t="s">
        <v>42</v>
      </c>
      <c r="E7140" t="s">
        <v>49</v>
      </c>
      <c r="F7140" s="1">
        <v>43009</v>
      </c>
      <c r="I7140" t="s">
        <v>75</v>
      </c>
      <c r="J7140" t="s">
        <v>17</v>
      </c>
      <c r="K7140">
        <v>1096</v>
      </c>
    </row>
    <row r="7141" spans="1:14" x14ac:dyDescent="0.55000000000000004">
      <c r="A7141" t="s">
        <v>7284</v>
      </c>
      <c r="B7141" t="s">
        <v>129</v>
      </c>
      <c r="C7141" t="s">
        <v>27</v>
      </c>
      <c r="D7141" t="s">
        <v>211</v>
      </c>
      <c r="E7141" t="s">
        <v>55</v>
      </c>
      <c r="F7141" s="1">
        <v>43009</v>
      </c>
      <c r="G7141" s="1">
        <v>43070</v>
      </c>
      <c r="H7141">
        <v>0</v>
      </c>
      <c r="I7141" t="s">
        <v>75</v>
      </c>
      <c r="J7141" t="s">
        <v>17</v>
      </c>
      <c r="K7141">
        <v>550</v>
      </c>
    </row>
    <row r="7142" spans="1:14" x14ac:dyDescent="0.55000000000000004">
      <c r="A7142" t="s">
        <v>7285</v>
      </c>
      <c r="B7142" t="s">
        <v>214</v>
      </c>
      <c r="C7142" t="s">
        <v>57</v>
      </c>
      <c r="D7142" t="s">
        <v>504</v>
      </c>
      <c r="E7142" t="s">
        <v>15</v>
      </c>
      <c r="F7142" s="1">
        <v>43009</v>
      </c>
      <c r="G7142" s="1">
        <v>43079</v>
      </c>
      <c r="H7142">
        <v>3704</v>
      </c>
      <c r="I7142" t="s">
        <v>16</v>
      </c>
      <c r="J7142" t="s">
        <v>17</v>
      </c>
      <c r="K7142">
        <v>5482</v>
      </c>
      <c r="M7142">
        <f xml:space="preserve"> H7142 - K7142</f>
        <v>-1778</v>
      </c>
      <c r="N7142">
        <f xml:space="preserve"> M7142 / H7142 * 100</f>
        <v>-48.002159827213823</v>
      </c>
    </row>
    <row r="7143" spans="1:14" x14ac:dyDescent="0.55000000000000004">
      <c r="A7143" t="s">
        <v>7286</v>
      </c>
      <c r="B7143" t="s">
        <v>176</v>
      </c>
      <c r="C7143" t="s">
        <v>57</v>
      </c>
      <c r="D7143" t="s">
        <v>211</v>
      </c>
      <c r="E7143" t="s">
        <v>55</v>
      </c>
      <c r="F7143" s="1">
        <v>43009</v>
      </c>
      <c r="G7143" s="1">
        <v>43015</v>
      </c>
      <c r="H7143">
        <v>0</v>
      </c>
      <c r="I7143" t="s">
        <v>85</v>
      </c>
      <c r="J7143" t="s">
        <v>17</v>
      </c>
      <c r="K7143">
        <v>5482</v>
      </c>
    </row>
    <row r="7144" spans="1:14" x14ac:dyDescent="0.55000000000000004">
      <c r="A7144" t="s">
        <v>7287</v>
      </c>
      <c r="B7144" t="s">
        <v>176</v>
      </c>
      <c r="C7144" t="s">
        <v>13</v>
      </c>
      <c r="D7144" t="s">
        <v>221</v>
      </c>
      <c r="E7144" t="s">
        <v>15</v>
      </c>
      <c r="F7144" s="1">
        <v>43009</v>
      </c>
      <c r="G7144" s="1">
        <v>43011</v>
      </c>
      <c r="H7144">
        <v>1076</v>
      </c>
      <c r="I7144" t="s">
        <v>85</v>
      </c>
      <c r="J7144" t="s">
        <v>17</v>
      </c>
      <c r="K7144">
        <v>1096</v>
      </c>
      <c r="M7144">
        <f t="shared" ref="M7144:M7145" si="1760" xml:space="preserve"> H7144 - K7144</f>
        <v>-20</v>
      </c>
      <c r="N7144">
        <f t="shared" ref="N7144:N7145" si="1761" xml:space="preserve"> M7144 / H7144 * 100</f>
        <v>-1.8587360594795539</v>
      </c>
    </row>
    <row r="7145" spans="1:14" x14ac:dyDescent="0.55000000000000004">
      <c r="A7145" t="s">
        <v>7288</v>
      </c>
      <c r="B7145" t="s">
        <v>176</v>
      </c>
      <c r="C7145" t="s">
        <v>57</v>
      </c>
      <c r="D7145" t="s">
        <v>117</v>
      </c>
      <c r="E7145" t="s">
        <v>15</v>
      </c>
      <c r="F7145" s="1">
        <v>43009</v>
      </c>
      <c r="G7145" s="1">
        <v>43087</v>
      </c>
      <c r="H7145">
        <v>5528</v>
      </c>
      <c r="I7145" t="s">
        <v>85</v>
      </c>
      <c r="J7145" t="s">
        <v>17</v>
      </c>
      <c r="K7145">
        <v>5482</v>
      </c>
      <c r="M7145">
        <f t="shared" si="1760"/>
        <v>46</v>
      </c>
      <c r="N7145">
        <f t="shared" si="1761"/>
        <v>0.83212735166425467</v>
      </c>
    </row>
    <row r="7146" spans="1:14" x14ac:dyDescent="0.55000000000000004">
      <c r="A7146" t="s">
        <v>7289</v>
      </c>
      <c r="B7146" t="s">
        <v>73</v>
      </c>
      <c r="C7146" t="s">
        <v>13</v>
      </c>
      <c r="D7146" t="s">
        <v>74</v>
      </c>
      <c r="E7146" t="s">
        <v>49</v>
      </c>
      <c r="F7146" s="1">
        <v>43009</v>
      </c>
      <c r="I7146" t="s">
        <v>75</v>
      </c>
      <c r="J7146" t="s">
        <v>17</v>
      </c>
      <c r="K7146">
        <v>1096</v>
      </c>
    </row>
    <row r="7147" spans="1:14" x14ac:dyDescent="0.55000000000000004">
      <c r="A7147" t="s">
        <v>7290</v>
      </c>
      <c r="B7147" t="s">
        <v>73</v>
      </c>
      <c r="C7147" t="s">
        <v>13</v>
      </c>
      <c r="D7147" t="s">
        <v>252</v>
      </c>
      <c r="E7147" t="s">
        <v>55</v>
      </c>
      <c r="F7147" s="1">
        <v>43009</v>
      </c>
      <c r="G7147" s="1">
        <v>43018</v>
      </c>
      <c r="H7147">
        <v>0</v>
      </c>
      <c r="I7147" t="s">
        <v>75</v>
      </c>
      <c r="J7147" t="s">
        <v>17</v>
      </c>
      <c r="K7147">
        <v>1096</v>
      </c>
    </row>
    <row r="7148" spans="1:14" x14ac:dyDescent="0.55000000000000004">
      <c r="A7148" t="s">
        <v>7291</v>
      </c>
      <c r="B7148" t="s">
        <v>73</v>
      </c>
      <c r="C7148" t="s">
        <v>20</v>
      </c>
      <c r="D7148" t="s">
        <v>290</v>
      </c>
      <c r="E7148" t="s">
        <v>55</v>
      </c>
      <c r="F7148" s="1">
        <v>43009</v>
      </c>
      <c r="G7148" s="1">
        <v>43070</v>
      </c>
      <c r="H7148">
        <v>0</v>
      </c>
      <c r="I7148" t="s">
        <v>75</v>
      </c>
      <c r="J7148" t="s">
        <v>17</v>
      </c>
      <c r="K7148">
        <v>4821</v>
      </c>
    </row>
    <row r="7149" spans="1:14" x14ac:dyDescent="0.55000000000000004">
      <c r="A7149" t="s">
        <v>7292</v>
      </c>
      <c r="B7149" t="s">
        <v>19</v>
      </c>
      <c r="C7149" t="s">
        <v>20</v>
      </c>
      <c r="D7149" t="s">
        <v>137</v>
      </c>
      <c r="E7149" t="s">
        <v>55</v>
      </c>
      <c r="F7149" s="1">
        <v>43009</v>
      </c>
      <c r="G7149" s="1">
        <v>43016</v>
      </c>
      <c r="H7149">
        <v>0</v>
      </c>
      <c r="I7149" t="s">
        <v>22</v>
      </c>
      <c r="J7149" t="s">
        <v>17</v>
      </c>
      <c r="K7149">
        <v>4821</v>
      </c>
    </row>
    <row r="7150" spans="1:14" x14ac:dyDescent="0.55000000000000004">
      <c r="A7150" t="s">
        <v>7293</v>
      </c>
      <c r="B7150" t="s">
        <v>19</v>
      </c>
      <c r="C7150" t="s">
        <v>20</v>
      </c>
      <c r="D7150" t="s">
        <v>225</v>
      </c>
      <c r="E7150" t="s">
        <v>15</v>
      </c>
      <c r="F7150" s="1">
        <v>43009</v>
      </c>
      <c r="G7150" s="1">
        <v>43017</v>
      </c>
      <c r="H7150">
        <v>4594</v>
      </c>
      <c r="I7150" t="s">
        <v>22</v>
      </c>
      <c r="J7150" t="s">
        <v>17</v>
      </c>
      <c r="K7150">
        <v>4821</v>
      </c>
      <c r="M7150">
        <f t="shared" ref="M7150:M7151" si="1762" xml:space="preserve"> H7150 - K7150</f>
        <v>-227</v>
      </c>
      <c r="N7150">
        <f t="shared" ref="N7150:N7151" si="1763" xml:space="preserve"> M7150 / H7150 * 100</f>
        <v>-4.9412276882890724</v>
      </c>
    </row>
    <row r="7151" spans="1:14" x14ac:dyDescent="0.55000000000000004">
      <c r="A7151" t="s">
        <v>7294</v>
      </c>
      <c r="B7151" t="s">
        <v>19</v>
      </c>
      <c r="C7151" t="s">
        <v>20</v>
      </c>
      <c r="D7151" t="s">
        <v>243</v>
      </c>
      <c r="E7151" t="s">
        <v>15</v>
      </c>
      <c r="F7151" s="1">
        <v>43009</v>
      </c>
      <c r="G7151" s="1">
        <v>43075</v>
      </c>
      <c r="H7151">
        <v>6166</v>
      </c>
      <c r="I7151" t="s">
        <v>22</v>
      </c>
      <c r="J7151" t="s">
        <v>17</v>
      </c>
      <c r="K7151">
        <v>4821</v>
      </c>
      <c r="M7151">
        <f t="shared" si="1762"/>
        <v>1345</v>
      </c>
      <c r="N7151">
        <f t="shared" si="1763"/>
        <v>21.813168991242296</v>
      </c>
    </row>
    <row r="7152" spans="1:14" x14ac:dyDescent="0.55000000000000004">
      <c r="A7152" t="s">
        <v>7295</v>
      </c>
      <c r="B7152" t="s">
        <v>153</v>
      </c>
      <c r="C7152" t="s">
        <v>27</v>
      </c>
      <c r="D7152" t="s">
        <v>191</v>
      </c>
      <c r="E7152" t="s">
        <v>55</v>
      </c>
      <c r="F7152" s="1">
        <v>43009</v>
      </c>
      <c r="G7152" s="1">
        <v>43015</v>
      </c>
      <c r="H7152">
        <v>0</v>
      </c>
      <c r="I7152" t="s">
        <v>75</v>
      </c>
      <c r="J7152" t="s">
        <v>17</v>
      </c>
      <c r="K7152">
        <v>550</v>
      </c>
    </row>
    <row r="7153" spans="1:14" x14ac:dyDescent="0.55000000000000004">
      <c r="A7153" t="s">
        <v>7296</v>
      </c>
      <c r="B7153" t="s">
        <v>153</v>
      </c>
      <c r="C7153" t="s">
        <v>57</v>
      </c>
      <c r="D7153" t="s">
        <v>757</v>
      </c>
      <c r="E7153" t="s">
        <v>15</v>
      </c>
      <c r="F7153" s="1">
        <v>43009</v>
      </c>
      <c r="G7153" s="1">
        <v>43099</v>
      </c>
      <c r="H7153">
        <v>5270</v>
      </c>
      <c r="I7153" t="s">
        <v>75</v>
      </c>
      <c r="J7153" t="s">
        <v>17</v>
      </c>
      <c r="K7153">
        <v>5482</v>
      </c>
      <c r="M7153">
        <f xml:space="preserve"> H7153 - K7153</f>
        <v>-212</v>
      </c>
      <c r="N7153">
        <f xml:space="preserve"> M7153 / H7153 * 100</f>
        <v>-4.022770398481974</v>
      </c>
    </row>
    <row r="7154" spans="1:14" x14ac:dyDescent="0.55000000000000004">
      <c r="A7154" t="s">
        <v>7297</v>
      </c>
      <c r="B7154" t="s">
        <v>116</v>
      </c>
      <c r="C7154" t="s">
        <v>57</v>
      </c>
      <c r="D7154" t="s">
        <v>341</v>
      </c>
      <c r="E7154" t="s">
        <v>55</v>
      </c>
      <c r="F7154" s="1">
        <v>43009</v>
      </c>
      <c r="G7154" s="1">
        <v>43056</v>
      </c>
      <c r="H7154">
        <v>0</v>
      </c>
      <c r="I7154" t="s">
        <v>85</v>
      </c>
      <c r="J7154" t="s">
        <v>17</v>
      </c>
      <c r="K7154">
        <v>5482</v>
      </c>
    </row>
    <row r="7155" spans="1:14" x14ac:dyDescent="0.55000000000000004">
      <c r="A7155" t="s">
        <v>7298</v>
      </c>
      <c r="B7155" t="s">
        <v>63</v>
      </c>
      <c r="C7155" t="s">
        <v>13</v>
      </c>
      <c r="D7155" t="s">
        <v>104</v>
      </c>
      <c r="E7155" t="s">
        <v>55</v>
      </c>
      <c r="F7155" s="1">
        <v>43009</v>
      </c>
      <c r="G7155" s="1">
        <v>43016</v>
      </c>
      <c r="H7155">
        <v>0</v>
      </c>
      <c r="I7155" t="s">
        <v>39</v>
      </c>
      <c r="J7155" t="s">
        <v>17</v>
      </c>
      <c r="K7155">
        <v>1096</v>
      </c>
    </row>
    <row r="7156" spans="1:14" x14ac:dyDescent="0.55000000000000004">
      <c r="A7156" t="s">
        <v>7299</v>
      </c>
      <c r="B7156" t="s">
        <v>63</v>
      </c>
      <c r="C7156" t="s">
        <v>48</v>
      </c>
      <c r="D7156" t="s">
        <v>42</v>
      </c>
      <c r="E7156" t="s">
        <v>15</v>
      </c>
      <c r="F7156" s="1">
        <v>43009</v>
      </c>
      <c r="G7156" s="1">
        <v>43013</v>
      </c>
      <c r="H7156">
        <v>3169</v>
      </c>
      <c r="I7156" t="s">
        <v>39</v>
      </c>
      <c r="J7156" t="s">
        <v>25</v>
      </c>
      <c r="K7156">
        <v>3393</v>
      </c>
      <c r="M7156">
        <f t="shared" ref="M7156:M7157" si="1764" xml:space="preserve"> H7156 - K7156</f>
        <v>-224</v>
      </c>
      <c r="N7156">
        <f t="shared" ref="N7156:N7157" si="1765" xml:space="preserve"> M7156 / H7156 * 100</f>
        <v>-7.0684758598927102</v>
      </c>
    </row>
    <row r="7157" spans="1:14" x14ac:dyDescent="0.55000000000000004">
      <c r="A7157" t="s">
        <v>7300</v>
      </c>
      <c r="B7157" t="s">
        <v>264</v>
      </c>
      <c r="C7157" t="s">
        <v>27</v>
      </c>
      <c r="D7157" t="s">
        <v>71</v>
      </c>
      <c r="E7157" t="s">
        <v>15</v>
      </c>
      <c r="F7157" s="1">
        <v>43009</v>
      </c>
      <c r="G7157" s="1">
        <v>43063</v>
      </c>
      <c r="H7157">
        <v>571</v>
      </c>
      <c r="I7157" t="s">
        <v>22</v>
      </c>
      <c r="J7157" t="s">
        <v>17</v>
      </c>
      <c r="K7157">
        <v>550</v>
      </c>
      <c r="M7157">
        <f t="shared" si="1764"/>
        <v>21</v>
      </c>
      <c r="N7157">
        <f t="shared" si="1765"/>
        <v>3.6777583187390541</v>
      </c>
    </row>
    <row r="7158" spans="1:14" x14ac:dyDescent="0.55000000000000004">
      <c r="A7158" t="s">
        <v>7301</v>
      </c>
      <c r="B7158" t="s">
        <v>89</v>
      </c>
      <c r="C7158" t="s">
        <v>27</v>
      </c>
      <c r="D7158" t="s">
        <v>160</v>
      </c>
      <c r="E7158" t="s">
        <v>55</v>
      </c>
      <c r="F7158" s="1">
        <v>43009</v>
      </c>
      <c r="G7158" s="1">
        <v>43072</v>
      </c>
      <c r="H7158">
        <v>0</v>
      </c>
      <c r="I7158" t="s">
        <v>32</v>
      </c>
      <c r="J7158" t="s">
        <v>17</v>
      </c>
      <c r="K7158">
        <v>550</v>
      </c>
    </row>
    <row r="7159" spans="1:14" x14ac:dyDescent="0.55000000000000004">
      <c r="A7159" t="s">
        <v>7302</v>
      </c>
      <c r="B7159" t="s">
        <v>89</v>
      </c>
      <c r="C7159" t="s">
        <v>57</v>
      </c>
      <c r="D7159" t="s">
        <v>111</v>
      </c>
      <c r="E7159" t="s">
        <v>15</v>
      </c>
      <c r="F7159" s="1">
        <v>43009</v>
      </c>
      <c r="G7159" s="1">
        <v>43021</v>
      </c>
      <c r="H7159">
        <v>6304</v>
      </c>
      <c r="I7159" t="s">
        <v>32</v>
      </c>
      <c r="J7159" t="s">
        <v>17</v>
      </c>
      <c r="K7159">
        <v>5482</v>
      </c>
      <c r="M7159">
        <f xml:space="preserve"> H7159 - K7159</f>
        <v>822</v>
      </c>
      <c r="N7159">
        <f xml:space="preserve"> M7159 / H7159 * 100</f>
        <v>13.039340101522843</v>
      </c>
    </row>
    <row r="7160" spans="1:14" x14ac:dyDescent="0.55000000000000004">
      <c r="A7160" t="s">
        <v>7303</v>
      </c>
      <c r="B7160" t="s">
        <v>41</v>
      </c>
      <c r="C7160" t="s">
        <v>24</v>
      </c>
      <c r="D7160" t="s">
        <v>109</v>
      </c>
      <c r="E7160" t="s">
        <v>49</v>
      </c>
      <c r="F7160" s="1">
        <v>43009</v>
      </c>
      <c r="I7160" t="s">
        <v>39</v>
      </c>
      <c r="J7160" t="s">
        <v>25</v>
      </c>
      <c r="K7160">
        <v>55</v>
      </c>
    </row>
    <row r="7161" spans="1:14" x14ac:dyDescent="0.55000000000000004">
      <c r="A7161" t="s">
        <v>7304</v>
      </c>
      <c r="B7161" t="s">
        <v>41</v>
      </c>
      <c r="C7161" t="s">
        <v>27</v>
      </c>
      <c r="D7161" t="s">
        <v>42</v>
      </c>
      <c r="E7161" t="s">
        <v>55</v>
      </c>
      <c r="F7161" s="1">
        <v>43009</v>
      </c>
      <c r="G7161" s="1">
        <v>43010</v>
      </c>
      <c r="H7161">
        <v>0</v>
      </c>
      <c r="I7161" t="s">
        <v>39</v>
      </c>
      <c r="J7161" t="s">
        <v>17</v>
      </c>
      <c r="K7161">
        <v>550</v>
      </c>
    </row>
    <row r="7162" spans="1:14" x14ac:dyDescent="0.55000000000000004">
      <c r="A7162" t="s">
        <v>7305</v>
      </c>
      <c r="B7162" t="s">
        <v>41</v>
      </c>
      <c r="C7162" t="s">
        <v>20</v>
      </c>
      <c r="D7162" t="s">
        <v>410</v>
      </c>
      <c r="E7162" t="s">
        <v>55</v>
      </c>
      <c r="F7162" s="1">
        <v>43009</v>
      </c>
      <c r="G7162" s="1">
        <v>43013</v>
      </c>
      <c r="H7162">
        <v>0</v>
      </c>
      <c r="I7162" t="s">
        <v>39</v>
      </c>
      <c r="J7162" t="s">
        <v>17</v>
      </c>
      <c r="K7162">
        <v>4821</v>
      </c>
    </row>
    <row r="7163" spans="1:14" x14ac:dyDescent="0.55000000000000004">
      <c r="A7163" t="s">
        <v>7306</v>
      </c>
      <c r="B7163" t="s">
        <v>127</v>
      </c>
      <c r="C7163" t="s">
        <v>27</v>
      </c>
      <c r="D7163" t="s">
        <v>199</v>
      </c>
      <c r="E7163" t="s">
        <v>55</v>
      </c>
      <c r="F7163" s="1">
        <v>43009</v>
      </c>
      <c r="G7163" s="1">
        <v>43020</v>
      </c>
      <c r="H7163">
        <v>0</v>
      </c>
      <c r="I7163" t="s">
        <v>22</v>
      </c>
      <c r="J7163" t="s">
        <v>17</v>
      </c>
      <c r="K7163">
        <v>550</v>
      </c>
    </row>
    <row r="7164" spans="1:14" x14ac:dyDescent="0.55000000000000004">
      <c r="A7164" t="s">
        <v>7307</v>
      </c>
      <c r="B7164" t="s">
        <v>127</v>
      </c>
      <c r="C7164" t="s">
        <v>20</v>
      </c>
      <c r="D7164" t="s">
        <v>230</v>
      </c>
      <c r="E7164" t="s">
        <v>15</v>
      </c>
      <c r="F7164" s="1">
        <v>43009</v>
      </c>
      <c r="G7164" s="1">
        <v>43084</v>
      </c>
      <c r="H7164">
        <v>4578</v>
      </c>
      <c r="I7164" t="s">
        <v>22</v>
      </c>
      <c r="J7164" t="s">
        <v>17</v>
      </c>
      <c r="K7164">
        <v>4821</v>
      </c>
      <c r="M7164">
        <f t="shared" ref="M7164:M7169" si="1766" xml:space="preserve"> H7164 - K7164</f>
        <v>-243</v>
      </c>
      <c r="N7164">
        <f t="shared" ref="N7164:N7169" si="1767" xml:space="preserve"> M7164 / H7164 * 100</f>
        <v>-5.3079947575360418</v>
      </c>
    </row>
    <row r="7165" spans="1:14" x14ac:dyDescent="0.55000000000000004">
      <c r="A7165" t="s">
        <v>7308</v>
      </c>
      <c r="B7165" t="s">
        <v>108</v>
      </c>
      <c r="C7165" t="s">
        <v>24</v>
      </c>
      <c r="D7165" t="s">
        <v>757</v>
      </c>
      <c r="E7165" t="s">
        <v>15</v>
      </c>
      <c r="F7165" s="1">
        <v>43009</v>
      </c>
      <c r="G7165" s="1">
        <v>43087</v>
      </c>
      <c r="H7165">
        <v>62</v>
      </c>
      <c r="I7165" t="s">
        <v>75</v>
      </c>
      <c r="J7165" t="s">
        <v>25</v>
      </c>
      <c r="K7165">
        <v>55</v>
      </c>
      <c r="M7165">
        <f t="shared" si="1766"/>
        <v>7</v>
      </c>
      <c r="N7165">
        <f t="shared" si="1767"/>
        <v>11.29032258064516</v>
      </c>
    </row>
    <row r="7166" spans="1:14" x14ac:dyDescent="0.55000000000000004">
      <c r="A7166" t="s">
        <v>7309</v>
      </c>
      <c r="B7166" t="s">
        <v>66</v>
      </c>
      <c r="C7166" t="s">
        <v>24</v>
      </c>
      <c r="D7166" t="s">
        <v>38</v>
      </c>
      <c r="E7166" t="s">
        <v>15</v>
      </c>
      <c r="F7166" s="1">
        <v>43009</v>
      </c>
      <c r="G7166" s="1">
        <v>43016</v>
      </c>
      <c r="H7166">
        <v>51</v>
      </c>
      <c r="I7166" t="s">
        <v>39</v>
      </c>
      <c r="J7166" t="s">
        <v>25</v>
      </c>
      <c r="K7166">
        <v>55</v>
      </c>
      <c r="M7166">
        <f t="shared" si="1766"/>
        <v>-4</v>
      </c>
      <c r="N7166">
        <f t="shared" si="1767"/>
        <v>-7.8431372549019605</v>
      </c>
    </row>
    <row r="7167" spans="1:14" x14ac:dyDescent="0.55000000000000004">
      <c r="A7167" t="s">
        <v>7310</v>
      </c>
      <c r="B7167" t="s">
        <v>99</v>
      </c>
      <c r="C7167" t="s">
        <v>20</v>
      </c>
      <c r="D7167" t="s">
        <v>757</v>
      </c>
      <c r="E7167" t="s">
        <v>15</v>
      </c>
      <c r="F7167" s="1">
        <v>43009</v>
      </c>
      <c r="G7167" s="1">
        <v>43069</v>
      </c>
      <c r="H7167">
        <v>4881</v>
      </c>
      <c r="I7167" t="s">
        <v>85</v>
      </c>
      <c r="J7167" t="s">
        <v>17</v>
      </c>
      <c r="K7167">
        <v>4821</v>
      </c>
      <c r="M7167">
        <f t="shared" si="1766"/>
        <v>60</v>
      </c>
      <c r="N7167">
        <f t="shared" si="1767"/>
        <v>1.229256299938537</v>
      </c>
    </row>
    <row r="7168" spans="1:14" x14ac:dyDescent="0.55000000000000004">
      <c r="A7168" t="s">
        <v>7311</v>
      </c>
      <c r="B7168" t="s">
        <v>37</v>
      </c>
      <c r="C7168" t="s">
        <v>27</v>
      </c>
      <c r="D7168" t="s">
        <v>133</v>
      </c>
      <c r="E7168" t="s">
        <v>15</v>
      </c>
      <c r="F7168" s="1">
        <v>43009</v>
      </c>
      <c r="G7168" s="1">
        <v>43087</v>
      </c>
      <c r="H7168">
        <v>544</v>
      </c>
      <c r="I7168" t="s">
        <v>39</v>
      </c>
      <c r="J7168" t="s">
        <v>17</v>
      </c>
      <c r="K7168">
        <v>550</v>
      </c>
      <c r="M7168">
        <f t="shared" si="1766"/>
        <v>-6</v>
      </c>
      <c r="N7168">
        <f t="shared" si="1767"/>
        <v>-1.1029411764705883</v>
      </c>
    </row>
    <row r="7169" spans="1:14" x14ac:dyDescent="0.55000000000000004">
      <c r="A7169" t="s">
        <v>7312</v>
      </c>
      <c r="B7169" t="s">
        <v>37</v>
      </c>
      <c r="C7169" t="s">
        <v>48</v>
      </c>
      <c r="D7169" t="s">
        <v>160</v>
      </c>
      <c r="E7169" t="s">
        <v>15</v>
      </c>
      <c r="F7169" s="1">
        <v>43009</v>
      </c>
      <c r="G7169" s="1">
        <v>43085</v>
      </c>
      <c r="H7169">
        <v>2941</v>
      </c>
      <c r="I7169" t="s">
        <v>39</v>
      </c>
      <c r="J7169" t="s">
        <v>25</v>
      </c>
      <c r="K7169">
        <v>3393</v>
      </c>
      <c r="M7169">
        <f t="shared" si="1766"/>
        <v>-452</v>
      </c>
      <c r="N7169">
        <f t="shared" si="1767"/>
        <v>-15.36892213532812</v>
      </c>
    </row>
    <row r="7170" spans="1:14" x14ac:dyDescent="0.55000000000000004">
      <c r="A7170" t="s">
        <v>7313</v>
      </c>
      <c r="B7170" t="s">
        <v>113</v>
      </c>
      <c r="C7170" t="s">
        <v>57</v>
      </c>
      <c r="E7170" t="s">
        <v>49</v>
      </c>
      <c r="F7170" s="1">
        <v>43009</v>
      </c>
      <c r="I7170" t="s">
        <v>85</v>
      </c>
      <c r="J7170" t="s">
        <v>17</v>
      </c>
      <c r="K7170">
        <v>5482</v>
      </c>
    </row>
    <row r="7171" spans="1:14" x14ac:dyDescent="0.55000000000000004">
      <c r="A7171" t="s">
        <v>7314</v>
      </c>
      <c r="B7171" t="s">
        <v>113</v>
      </c>
      <c r="C7171" t="s">
        <v>48</v>
      </c>
      <c r="D7171" t="s">
        <v>92</v>
      </c>
      <c r="E7171" t="s">
        <v>55</v>
      </c>
      <c r="F7171" s="1">
        <v>43009</v>
      </c>
      <c r="G7171" s="1">
        <v>43082</v>
      </c>
      <c r="H7171">
        <v>0</v>
      </c>
      <c r="I7171" t="s">
        <v>85</v>
      </c>
      <c r="J7171" t="s">
        <v>25</v>
      </c>
      <c r="K7171">
        <v>3393</v>
      </c>
    </row>
    <row r="7172" spans="1:14" x14ac:dyDescent="0.55000000000000004">
      <c r="A7172" t="s">
        <v>7315</v>
      </c>
      <c r="B7172" t="s">
        <v>113</v>
      </c>
      <c r="C7172" t="s">
        <v>24</v>
      </c>
      <c r="D7172" t="s">
        <v>230</v>
      </c>
      <c r="E7172" t="s">
        <v>15</v>
      </c>
      <c r="F7172" s="1">
        <v>43009</v>
      </c>
      <c r="G7172" s="1">
        <v>43019</v>
      </c>
      <c r="H7172">
        <v>44</v>
      </c>
      <c r="I7172" t="s">
        <v>85</v>
      </c>
      <c r="J7172" t="s">
        <v>25</v>
      </c>
      <c r="K7172">
        <v>55</v>
      </c>
      <c r="M7172">
        <f t="shared" ref="M7172:M7173" si="1768" xml:space="preserve"> H7172 - K7172</f>
        <v>-11</v>
      </c>
      <c r="N7172">
        <f t="shared" ref="N7172:N7173" si="1769" xml:space="preserve"> M7172 / H7172 * 100</f>
        <v>-25</v>
      </c>
    </row>
    <row r="7173" spans="1:14" x14ac:dyDescent="0.55000000000000004">
      <c r="A7173" t="s">
        <v>7316</v>
      </c>
      <c r="B7173" t="s">
        <v>30</v>
      </c>
      <c r="C7173" t="s">
        <v>57</v>
      </c>
      <c r="D7173" t="s">
        <v>236</v>
      </c>
      <c r="E7173" t="s">
        <v>15</v>
      </c>
      <c r="F7173" s="1">
        <v>43009</v>
      </c>
      <c r="G7173" s="1">
        <v>43092</v>
      </c>
      <c r="H7173">
        <v>4910</v>
      </c>
      <c r="I7173" t="s">
        <v>32</v>
      </c>
      <c r="J7173" t="s">
        <v>17</v>
      </c>
      <c r="K7173">
        <v>5482</v>
      </c>
      <c r="M7173">
        <f t="shared" si="1768"/>
        <v>-572</v>
      </c>
      <c r="N7173">
        <f t="shared" si="1769"/>
        <v>-11.649694501018331</v>
      </c>
    </row>
    <row r="7174" spans="1:14" x14ac:dyDescent="0.55000000000000004">
      <c r="A7174" t="s">
        <v>7317</v>
      </c>
      <c r="B7174" t="s">
        <v>34</v>
      </c>
      <c r="C7174" t="s">
        <v>57</v>
      </c>
      <c r="D7174" t="s">
        <v>87</v>
      </c>
      <c r="E7174" t="s">
        <v>55</v>
      </c>
      <c r="F7174" s="1">
        <v>43010</v>
      </c>
      <c r="G7174" s="1">
        <v>43022</v>
      </c>
      <c r="H7174">
        <v>0</v>
      </c>
      <c r="I7174" t="s">
        <v>16</v>
      </c>
      <c r="J7174" t="s">
        <v>17</v>
      </c>
      <c r="K7174">
        <v>5482</v>
      </c>
    </row>
    <row r="7175" spans="1:14" x14ac:dyDescent="0.55000000000000004">
      <c r="A7175" t="s">
        <v>7318</v>
      </c>
      <c r="B7175" t="s">
        <v>150</v>
      </c>
      <c r="C7175" t="s">
        <v>13</v>
      </c>
      <c r="D7175" t="s">
        <v>211</v>
      </c>
      <c r="E7175" t="s">
        <v>55</v>
      </c>
      <c r="F7175" s="1">
        <v>43010</v>
      </c>
      <c r="G7175" s="1">
        <v>43012</v>
      </c>
      <c r="H7175">
        <v>0</v>
      </c>
      <c r="I7175" t="s">
        <v>75</v>
      </c>
      <c r="J7175" t="s">
        <v>17</v>
      </c>
      <c r="K7175">
        <v>1096</v>
      </c>
    </row>
    <row r="7176" spans="1:14" x14ac:dyDescent="0.55000000000000004">
      <c r="A7176" t="s">
        <v>7319</v>
      </c>
      <c r="B7176" t="s">
        <v>129</v>
      </c>
      <c r="C7176" t="s">
        <v>57</v>
      </c>
      <c r="D7176" t="s">
        <v>177</v>
      </c>
      <c r="E7176" t="s">
        <v>15</v>
      </c>
      <c r="F7176" s="1">
        <v>43010</v>
      </c>
      <c r="G7176" s="1">
        <v>43074</v>
      </c>
      <c r="H7176">
        <v>5469</v>
      </c>
      <c r="I7176" t="s">
        <v>75</v>
      </c>
      <c r="J7176" t="s">
        <v>17</v>
      </c>
      <c r="K7176">
        <v>5482</v>
      </c>
      <c r="M7176">
        <f xml:space="preserve"> H7176 - K7176</f>
        <v>-13</v>
      </c>
      <c r="N7176">
        <f xml:space="preserve"> M7176 / H7176 * 100</f>
        <v>-0.23770341927226182</v>
      </c>
    </row>
    <row r="7177" spans="1:14" x14ac:dyDescent="0.55000000000000004">
      <c r="A7177" t="s">
        <v>7320</v>
      </c>
      <c r="B7177" t="s">
        <v>214</v>
      </c>
      <c r="C7177" t="s">
        <v>48</v>
      </c>
      <c r="D7177" t="s">
        <v>243</v>
      </c>
      <c r="E7177" t="s">
        <v>55</v>
      </c>
      <c r="F7177" s="1">
        <v>43010</v>
      </c>
      <c r="G7177" s="1">
        <v>43011</v>
      </c>
      <c r="H7177">
        <v>0</v>
      </c>
      <c r="I7177" t="s">
        <v>16</v>
      </c>
      <c r="J7177" t="s">
        <v>25</v>
      </c>
      <c r="K7177">
        <v>3393</v>
      </c>
    </row>
    <row r="7178" spans="1:14" x14ac:dyDescent="0.55000000000000004">
      <c r="A7178" t="s">
        <v>7321</v>
      </c>
      <c r="B7178" t="s">
        <v>214</v>
      </c>
      <c r="C7178" t="s">
        <v>48</v>
      </c>
      <c r="D7178" t="s">
        <v>71</v>
      </c>
      <c r="E7178" t="s">
        <v>55</v>
      </c>
      <c r="F7178" s="1">
        <v>43010</v>
      </c>
      <c r="G7178" s="1">
        <v>43089</v>
      </c>
      <c r="H7178">
        <v>0</v>
      </c>
      <c r="I7178" t="s">
        <v>16</v>
      </c>
      <c r="J7178" t="s">
        <v>25</v>
      </c>
      <c r="K7178">
        <v>3393</v>
      </c>
    </row>
    <row r="7179" spans="1:14" x14ac:dyDescent="0.55000000000000004">
      <c r="A7179" t="s">
        <v>7322</v>
      </c>
      <c r="B7179" t="s">
        <v>214</v>
      </c>
      <c r="C7179" t="s">
        <v>27</v>
      </c>
      <c r="D7179" t="s">
        <v>45</v>
      </c>
      <c r="E7179" t="s">
        <v>15</v>
      </c>
      <c r="F7179" s="1">
        <v>43010</v>
      </c>
      <c r="G7179" s="1">
        <v>43076</v>
      </c>
      <c r="H7179">
        <v>568</v>
      </c>
      <c r="I7179" t="s">
        <v>16</v>
      </c>
      <c r="J7179" t="s">
        <v>17</v>
      </c>
      <c r="K7179">
        <v>550</v>
      </c>
      <c r="M7179">
        <f xml:space="preserve"> H7179 - K7179</f>
        <v>18</v>
      </c>
      <c r="N7179">
        <f xml:space="preserve"> M7179 / H7179 * 100</f>
        <v>3.169014084507042</v>
      </c>
    </row>
    <row r="7180" spans="1:14" x14ac:dyDescent="0.55000000000000004">
      <c r="A7180" t="s">
        <v>7323</v>
      </c>
      <c r="B7180" t="s">
        <v>19</v>
      </c>
      <c r="C7180" t="s">
        <v>13</v>
      </c>
      <c r="D7180" t="s">
        <v>14</v>
      </c>
      <c r="E7180" t="s">
        <v>55</v>
      </c>
      <c r="F7180" s="1">
        <v>43010</v>
      </c>
      <c r="G7180" s="1">
        <v>43020</v>
      </c>
      <c r="H7180">
        <v>0</v>
      </c>
      <c r="I7180" t="s">
        <v>22</v>
      </c>
      <c r="J7180" t="s">
        <v>17</v>
      </c>
      <c r="K7180">
        <v>1096</v>
      </c>
    </row>
    <row r="7181" spans="1:14" x14ac:dyDescent="0.55000000000000004">
      <c r="A7181" t="s">
        <v>7324</v>
      </c>
      <c r="B7181" t="s">
        <v>19</v>
      </c>
      <c r="C7181" t="s">
        <v>48</v>
      </c>
      <c r="D7181" t="s">
        <v>54</v>
      </c>
      <c r="E7181" t="s">
        <v>55</v>
      </c>
      <c r="F7181" s="1">
        <v>43010</v>
      </c>
      <c r="G7181" s="1">
        <v>43017</v>
      </c>
      <c r="H7181">
        <v>0</v>
      </c>
      <c r="I7181" t="s">
        <v>22</v>
      </c>
      <c r="J7181" t="s">
        <v>25</v>
      </c>
      <c r="K7181">
        <v>3393</v>
      </c>
    </row>
    <row r="7182" spans="1:14" x14ac:dyDescent="0.55000000000000004">
      <c r="A7182" t="s">
        <v>7325</v>
      </c>
      <c r="B7182" t="s">
        <v>19</v>
      </c>
      <c r="C7182" t="s">
        <v>57</v>
      </c>
      <c r="D7182" t="s">
        <v>28</v>
      </c>
      <c r="E7182" t="s">
        <v>15</v>
      </c>
      <c r="F7182" s="1">
        <v>43010</v>
      </c>
      <c r="G7182" s="1">
        <v>43012</v>
      </c>
      <c r="H7182">
        <v>5263</v>
      </c>
      <c r="I7182" t="s">
        <v>22</v>
      </c>
      <c r="J7182" t="s">
        <v>17</v>
      </c>
      <c r="K7182">
        <v>5482</v>
      </c>
      <c r="M7182">
        <f t="shared" ref="M7182:M7183" si="1770" xml:space="preserve"> H7182 - K7182</f>
        <v>-219</v>
      </c>
      <c r="N7182">
        <f t="shared" ref="N7182:N7183" si="1771" xml:space="preserve"> M7182 / H7182 * 100</f>
        <v>-4.1611248337450126</v>
      </c>
    </row>
    <row r="7183" spans="1:14" x14ac:dyDescent="0.55000000000000004">
      <c r="A7183" t="s">
        <v>7326</v>
      </c>
      <c r="B7183" t="s">
        <v>19</v>
      </c>
      <c r="C7183" t="s">
        <v>20</v>
      </c>
      <c r="D7183" t="s">
        <v>182</v>
      </c>
      <c r="E7183" t="s">
        <v>15</v>
      </c>
      <c r="F7183" s="1">
        <v>43010</v>
      </c>
      <c r="G7183" s="1">
        <v>43017</v>
      </c>
      <c r="H7183">
        <v>4201</v>
      </c>
      <c r="I7183" t="s">
        <v>22</v>
      </c>
      <c r="J7183" t="s">
        <v>17</v>
      </c>
      <c r="K7183">
        <v>4821</v>
      </c>
      <c r="M7183">
        <f t="shared" si="1770"/>
        <v>-620</v>
      </c>
      <c r="N7183">
        <f t="shared" si="1771"/>
        <v>-14.75839085931921</v>
      </c>
    </row>
    <row r="7184" spans="1:14" x14ac:dyDescent="0.55000000000000004">
      <c r="A7184" t="s">
        <v>7327</v>
      </c>
      <c r="B7184" t="s">
        <v>264</v>
      </c>
      <c r="C7184" t="s">
        <v>27</v>
      </c>
      <c r="D7184" t="s">
        <v>87</v>
      </c>
      <c r="E7184" t="s">
        <v>55</v>
      </c>
      <c r="F7184" s="1">
        <v>43010</v>
      </c>
      <c r="G7184" s="1">
        <v>43015</v>
      </c>
      <c r="H7184">
        <v>0</v>
      </c>
      <c r="I7184" t="s">
        <v>22</v>
      </c>
      <c r="J7184" t="s">
        <v>17</v>
      </c>
      <c r="K7184">
        <v>550</v>
      </c>
    </row>
    <row r="7185" spans="1:14" x14ac:dyDescent="0.55000000000000004">
      <c r="A7185" t="s">
        <v>7328</v>
      </c>
      <c r="B7185" t="s">
        <v>264</v>
      </c>
      <c r="C7185" t="s">
        <v>13</v>
      </c>
      <c r="D7185" t="s">
        <v>102</v>
      </c>
      <c r="E7185" t="s">
        <v>55</v>
      </c>
      <c r="F7185" s="1">
        <v>43010</v>
      </c>
      <c r="G7185" s="1">
        <v>43086</v>
      </c>
      <c r="H7185">
        <v>0</v>
      </c>
      <c r="I7185" t="s">
        <v>22</v>
      </c>
      <c r="J7185" t="s">
        <v>17</v>
      </c>
      <c r="K7185">
        <v>1096</v>
      </c>
    </row>
    <row r="7186" spans="1:14" x14ac:dyDescent="0.55000000000000004">
      <c r="A7186" t="s">
        <v>7329</v>
      </c>
      <c r="B7186" t="s">
        <v>264</v>
      </c>
      <c r="C7186" t="s">
        <v>13</v>
      </c>
      <c r="D7186" t="s">
        <v>209</v>
      </c>
      <c r="E7186" t="s">
        <v>55</v>
      </c>
      <c r="F7186" s="1">
        <v>43010</v>
      </c>
      <c r="G7186" s="1">
        <v>43018</v>
      </c>
      <c r="H7186">
        <v>0</v>
      </c>
      <c r="I7186" t="s">
        <v>22</v>
      </c>
      <c r="J7186" t="s">
        <v>17</v>
      </c>
      <c r="K7186">
        <v>1096</v>
      </c>
    </row>
    <row r="7187" spans="1:14" x14ac:dyDescent="0.55000000000000004">
      <c r="A7187" t="s">
        <v>7330</v>
      </c>
      <c r="B7187" t="s">
        <v>264</v>
      </c>
      <c r="C7187" t="s">
        <v>13</v>
      </c>
      <c r="D7187" t="s">
        <v>21</v>
      </c>
      <c r="E7187" t="s">
        <v>55</v>
      </c>
      <c r="F7187" s="1">
        <v>43010</v>
      </c>
      <c r="G7187" s="1">
        <v>43087</v>
      </c>
      <c r="H7187">
        <v>0</v>
      </c>
      <c r="I7187" t="s">
        <v>22</v>
      </c>
      <c r="J7187" t="s">
        <v>17</v>
      </c>
      <c r="K7187">
        <v>1096</v>
      </c>
    </row>
    <row r="7188" spans="1:14" x14ac:dyDescent="0.55000000000000004">
      <c r="A7188" t="s">
        <v>7331</v>
      </c>
      <c r="B7188" t="s">
        <v>89</v>
      </c>
      <c r="C7188" t="s">
        <v>20</v>
      </c>
      <c r="D7188" t="s">
        <v>410</v>
      </c>
      <c r="E7188" t="s">
        <v>55</v>
      </c>
      <c r="F7188" s="1">
        <v>43010</v>
      </c>
      <c r="G7188" s="1">
        <v>43012</v>
      </c>
      <c r="H7188">
        <v>0</v>
      </c>
      <c r="I7188" t="s">
        <v>32</v>
      </c>
      <c r="J7188" t="s">
        <v>17</v>
      </c>
      <c r="K7188">
        <v>4821</v>
      </c>
    </row>
    <row r="7189" spans="1:14" x14ac:dyDescent="0.55000000000000004">
      <c r="A7189" t="s">
        <v>7332</v>
      </c>
      <c r="B7189" t="s">
        <v>89</v>
      </c>
      <c r="C7189" t="s">
        <v>13</v>
      </c>
      <c r="D7189" t="s">
        <v>58</v>
      </c>
      <c r="E7189" t="s">
        <v>15</v>
      </c>
      <c r="F7189" s="1">
        <v>43010</v>
      </c>
      <c r="G7189" s="1">
        <v>43011</v>
      </c>
      <c r="H7189">
        <v>1048</v>
      </c>
      <c r="I7189" t="s">
        <v>32</v>
      </c>
      <c r="J7189" t="s">
        <v>17</v>
      </c>
      <c r="K7189">
        <v>1096</v>
      </c>
      <c r="M7189">
        <f t="shared" ref="M7189:M7190" si="1772" xml:space="preserve"> H7189 - K7189</f>
        <v>-48</v>
      </c>
      <c r="N7189">
        <f t="shared" ref="N7189:N7190" si="1773" xml:space="preserve"> M7189 / H7189 * 100</f>
        <v>-4.5801526717557248</v>
      </c>
    </row>
    <row r="7190" spans="1:14" x14ac:dyDescent="0.55000000000000004">
      <c r="A7190" t="s">
        <v>7333</v>
      </c>
      <c r="B7190" t="s">
        <v>106</v>
      </c>
      <c r="C7190" t="s">
        <v>27</v>
      </c>
      <c r="D7190" t="s">
        <v>31</v>
      </c>
      <c r="E7190" t="s">
        <v>15</v>
      </c>
      <c r="F7190" s="1">
        <v>43010</v>
      </c>
      <c r="G7190" s="1">
        <v>43043</v>
      </c>
      <c r="H7190">
        <v>631</v>
      </c>
      <c r="I7190" t="s">
        <v>32</v>
      </c>
      <c r="J7190" t="s">
        <v>17</v>
      </c>
      <c r="K7190">
        <v>550</v>
      </c>
      <c r="M7190">
        <f t="shared" si="1772"/>
        <v>81</v>
      </c>
      <c r="N7190">
        <f t="shared" si="1773"/>
        <v>12.836767036450079</v>
      </c>
    </row>
    <row r="7191" spans="1:14" x14ac:dyDescent="0.55000000000000004">
      <c r="A7191" t="s">
        <v>7334</v>
      </c>
      <c r="B7191" t="s">
        <v>144</v>
      </c>
      <c r="C7191" t="s">
        <v>48</v>
      </c>
      <c r="D7191" t="s">
        <v>327</v>
      </c>
      <c r="E7191" t="s">
        <v>55</v>
      </c>
      <c r="F7191" s="1">
        <v>43010</v>
      </c>
      <c r="G7191" s="1">
        <v>43021</v>
      </c>
      <c r="H7191">
        <v>0</v>
      </c>
      <c r="I7191" t="s">
        <v>16</v>
      </c>
      <c r="J7191" t="s">
        <v>25</v>
      </c>
      <c r="K7191">
        <v>3393</v>
      </c>
    </row>
    <row r="7192" spans="1:14" x14ac:dyDescent="0.55000000000000004">
      <c r="A7192" t="s">
        <v>7335</v>
      </c>
      <c r="B7192" t="s">
        <v>144</v>
      </c>
      <c r="C7192" t="s">
        <v>27</v>
      </c>
      <c r="D7192" t="s">
        <v>315</v>
      </c>
      <c r="E7192" t="s">
        <v>15</v>
      </c>
      <c r="F7192" s="1">
        <v>43010</v>
      </c>
      <c r="G7192" s="1">
        <v>43020</v>
      </c>
      <c r="H7192">
        <v>536</v>
      </c>
      <c r="I7192" t="s">
        <v>16</v>
      </c>
      <c r="J7192" t="s">
        <v>17</v>
      </c>
      <c r="K7192">
        <v>550</v>
      </c>
      <c r="M7192">
        <f t="shared" ref="M7192:M7193" si="1774" xml:space="preserve"> H7192 - K7192</f>
        <v>-14</v>
      </c>
      <c r="N7192">
        <f t="shared" ref="N7192:N7193" si="1775" xml:space="preserve"> M7192 / H7192 * 100</f>
        <v>-2.6119402985074625</v>
      </c>
    </row>
    <row r="7193" spans="1:14" x14ac:dyDescent="0.55000000000000004">
      <c r="A7193" t="s">
        <v>7336</v>
      </c>
      <c r="B7193" t="s">
        <v>144</v>
      </c>
      <c r="C7193" t="s">
        <v>13</v>
      </c>
      <c r="D7193" t="s">
        <v>54</v>
      </c>
      <c r="E7193" t="s">
        <v>15</v>
      </c>
      <c r="F7193" s="1">
        <v>43010</v>
      </c>
      <c r="G7193" s="1">
        <v>43087</v>
      </c>
      <c r="H7193">
        <v>1127</v>
      </c>
      <c r="I7193" t="s">
        <v>16</v>
      </c>
      <c r="J7193" t="s">
        <v>17</v>
      </c>
      <c r="K7193">
        <v>1096</v>
      </c>
      <c r="M7193">
        <f t="shared" si="1774"/>
        <v>31</v>
      </c>
      <c r="N7193">
        <f t="shared" si="1775"/>
        <v>2.7506654835847382</v>
      </c>
    </row>
    <row r="7194" spans="1:14" x14ac:dyDescent="0.55000000000000004">
      <c r="A7194" t="s">
        <v>7337</v>
      </c>
      <c r="B7194" t="s">
        <v>127</v>
      </c>
      <c r="C7194" t="s">
        <v>13</v>
      </c>
      <c r="D7194" t="s">
        <v>35</v>
      </c>
      <c r="E7194" t="s">
        <v>55</v>
      </c>
      <c r="F7194" s="1">
        <v>43010</v>
      </c>
      <c r="G7194" s="1">
        <v>43012</v>
      </c>
      <c r="H7194">
        <v>0</v>
      </c>
      <c r="I7194" t="s">
        <v>22</v>
      </c>
      <c r="J7194" t="s">
        <v>17</v>
      </c>
      <c r="K7194">
        <v>1096</v>
      </c>
    </row>
    <row r="7195" spans="1:14" x14ac:dyDescent="0.55000000000000004">
      <c r="A7195" t="s">
        <v>7338</v>
      </c>
      <c r="B7195" t="s">
        <v>127</v>
      </c>
      <c r="C7195" t="s">
        <v>24</v>
      </c>
      <c r="D7195" t="s">
        <v>14</v>
      </c>
      <c r="E7195" t="s">
        <v>15</v>
      </c>
      <c r="F7195" s="1">
        <v>43010</v>
      </c>
      <c r="G7195" s="1">
        <v>43017</v>
      </c>
      <c r="H7195">
        <v>56</v>
      </c>
      <c r="I7195" t="s">
        <v>22</v>
      </c>
      <c r="J7195" t="s">
        <v>25</v>
      </c>
      <c r="K7195">
        <v>55</v>
      </c>
      <c r="M7195">
        <f xml:space="preserve"> H7195 - K7195</f>
        <v>1</v>
      </c>
      <c r="N7195">
        <f xml:space="preserve"> M7195 / H7195 * 100</f>
        <v>1.7857142857142856</v>
      </c>
    </row>
    <row r="7196" spans="1:14" x14ac:dyDescent="0.55000000000000004">
      <c r="A7196" t="s">
        <v>7339</v>
      </c>
      <c r="B7196" t="s">
        <v>60</v>
      </c>
      <c r="C7196" t="s">
        <v>27</v>
      </c>
      <c r="D7196" t="s">
        <v>327</v>
      </c>
      <c r="E7196" t="s">
        <v>55</v>
      </c>
      <c r="F7196" s="1">
        <v>43010</v>
      </c>
      <c r="G7196" s="1">
        <v>43084</v>
      </c>
      <c r="H7196">
        <v>0</v>
      </c>
      <c r="I7196" t="s">
        <v>32</v>
      </c>
      <c r="J7196" t="s">
        <v>17</v>
      </c>
      <c r="K7196">
        <v>550</v>
      </c>
    </row>
    <row r="7197" spans="1:14" x14ac:dyDescent="0.55000000000000004">
      <c r="A7197" t="s">
        <v>7340</v>
      </c>
      <c r="B7197" t="s">
        <v>108</v>
      </c>
      <c r="C7197" t="s">
        <v>20</v>
      </c>
      <c r="D7197" t="s">
        <v>757</v>
      </c>
      <c r="E7197" t="s">
        <v>15</v>
      </c>
      <c r="F7197" s="1">
        <v>43010</v>
      </c>
      <c r="G7197" s="1">
        <v>43018</v>
      </c>
      <c r="H7197">
        <v>4186</v>
      </c>
      <c r="I7197" t="s">
        <v>75</v>
      </c>
      <c r="J7197" t="s">
        <v>17</v>
      </c>
      <c r="K7197">
        <v>4821</v>
      </c>
      <c r="M7197">
        <f t="shared" ref="M7197:M7199" si="1776" xml:space="preserve"> H7197 - K7197</f>
        <v>-635</v>
      </c>
      <c r="N7197">
        <f t="shared" ref="N7197:N7199" si="1777" xml:space="preserve"> M7197 / H7197 * 100</f>
        <v>-15.169612995699952</v>
      </c>
    </row>
    <row r="7198" spans="1:14" x14ac:dyDescent="0.55000000000000004">
      <c r="A7198" t="s">
        <v>7341</v>
      </c>
      <c r="B7198" t="s">
        <v>108</v>
      </c>
      <c r="C7198" t="s">
        <v>48</v>
      </c>
      <c r="D7198" t="s">
        <v>211</v>
      </c>
      <c r="E7198" t="s">
        <v>15</v>
      </c>
      <c r="F7198" s="1">
        <v>43010</v>
      </c>
      <c r="G7198" s="1">
        <v>43020</v>
      </c>
      <c r="H7198">
        <v>3670</v>
      </c>
      <c r="I7198" t="s">
        <v>75</v>
      </c>
      <c r="J7198" t="s">
        <v>25</v>
      </c>
      <c r="K7198">
        <v>3393</v>
      </c>
      <c r="M7198">
        <f t="shared" si="1776"/>
        <v>277</v>
      </c>
      <c r="N7198">
        <f t="shared" si="1777"/>
        <v>7.5476839237057227</v>
      </c>
    </row>
    <row r="7199" spans="1:14" x14ac:dyDescent="0.55000000000000004">
      <c r="A7199" t="s">
        <v>7342</v>
      </c>
      <c r="B7199" t="s">
        <v>108</v>
      </c>
      <c r="C7199" t="s">
        <v>48</v>
      </c>
      <c r="D7199" t="s">
        <v>201</v>
      </c>
      <c r="E7199" t="s">
        <v>15</v>
      </c>
      <c r="F7199" s="1">
        <v>43010</v>
      </c>
      <c r="G7199" s="1">
        <v>43020</v>
      </c>
      <c r="H7199">
        <v>3482</v>
      </c>
      <c r="I7199" t="s">
        <v>75</v>
      </c>
      <c r="J7199" t="s">
        <v>25</v>
      </c>
      <c r="K7199">
        <v>3393</v>
      </c>
      <c r="M7199">
        <f t="shared" si="1776"/>
        <v>89</v>
      </c>
      <c r="N7199">
        <f t="shared" si="1777"/>
        <v>2.5560022975301551</v>
      </c>
    </row>
    <row r="7200" spans="1:14" x14ac:dyDescent="0.55000000000000004">
      <c r="A7200" t="s">
        <v>7343</v>
      </c>
      <c r="B7200" t="s">
        <v>99</v>
      </c>
      <c r="C7200" t="s">
        <v>13</v>
      </c>
      <c r="D7200" t="s">
        <v>249</v>
      </c>
      <c r="E7200" t="s">
        <v>55</v>
      </c>
      <c r="F7200" s="1">
        <v>43010</v>
      </c>
      <c r="G7200" s="1">
        <v>43020</v>
      </c>
      <c r="H7200">
        <v>0</v>
      </c>
      <c r="I7200" t="s">
        <v>85</v>
      </c>
      <c r="J7200" t="s">
        <v>17</v>
      </c>
      <c r="K7200">
        <v>1096</v>
      </c>
    </row>
    <row r="7201" spans="1:14" x14ac:dyDescent="0.55000000000000004">
      <c r="A7201" t="s">
        <v>7344</v>
      </c>
      <c r="B7201" t="s">
        <v>70</v>
      </c>
      <c r="C7201" t="s">
        <v>24</v>
      </c>
      <c r="D7201" t="s">
        <v>146</v>
      </c>
      <c r="E7201" t="s">
        <v>55</v>
      </c>
      <c r="F7201" s="1">
        <v>43010</v>
      </c>
      <c r="G7201" s="1">
        <v>43012</v>
      </c>
      <c r="H7201">
        <v>0</v>
      </c>
      <c r="I7201" t="s">
        <v>16</v>
      </c>
      <c r="J7201" t="s">
        <v>25</v>
      </c>
      <c r="K7201">
        <v>55</v>
      </c>
    </row>
    <row r="7202" spans="1:14" x14ac:dyDescent="0.55000000000000004">
      <c r="A7202" t="s">
        <v>7345</v>
      </c>
      <c r="B7202" t="s">
        <v>83</v>
      </c>
      <c r="C7202" t="s">
        <v>24</v>
      </c>
      <c r="D7202" t="s">
        <v>191</v>
      </c>
      <c r="E7202" t="s">
        <v>15</v>
      </c>
      <c r="F7202" s="1">
        <v>43010</v>
      </c>
      <c r="G7202" s="1">
        <v>43019</v>
      </c>
      <c r="H7202">
        <v>50</v>
      </c>
      <c r="I7202" t="s">
        <v>85</v>
      </c>
      <c r="J7202" t="s">
        <v>25</v>
      </c>
      <c r="K7202">
        <v>55</v>
      </c>
      <c r="M7202">
        <f t="shared" ref="M7202:M7203" si="1778" xml:space="preserve"> H7202 - K7202</f>
        <v>-5</v>
      </c>
      <c r="N7202">
        <f t="shared" ref="N7202:N7203" si="1779" xml:space="preserve"> M7202 / H7202 * 100</f>
        <v>-10</v>
      </c>
    </row>
    <row r="7203" spans="1:14" x14ac:dyDescent="0.55000000000000004">
      <c r="A7203" t="s">
        <v>7346</v>
      </c>
      <c r="B7203" t="s">
        <v>83</v>
      </c>
      <c r="C7203" t="s">
        <v>48</v>
      </c>
      <c r="D7203" t="s">
        <v>234</v>
      </c>
      <c r="E7203" t="s">
        <v>15</v>
      </c>
      <c r="F7203" s="1">
        <v>43010</v>
      </c>
      <c r="G7203" s="1">
        <v>43100</v>
      </c>
      <c r="H7203">
        <v>3629</v>
      </c>
      <c r="I7203" t="s">
        <v>85</v>
      </c>
      <c r="J7203" t="s">
        <v>25</v>
      </c>
      <c r="K7203">
        <v>3393</v>
      </c>
      <c r="M7203">
        <f t="shared" si="1778"/>
        <v>236</v>
      </c>
      <c r="N7203">
        <f t="shared" si="1779"/>
        <v>6.5031689170570406</v>
      </c>
    </row>
    <row r="7204" spans="1:14" x14ac:dyDescent="0.55000000000000004">
      <c r="A7204" t="s">
        <v>7347</v>
      </c>
      <c r="B7204" t="s">
        <v>30</v>
      </c>
      <c r="C7204" t="s">
        <v>27</v>
      </c>
      <c r="D7204" t="s">
        <v>327</v>
      </c>
      <c r="E7204" t="s">
        <v>55</v>
      </c>
      <c r="F7204" s="1">
        <v>43010</v>
      </c>
      <c r="G7204" s="1">
        <v>43011</v>
      </c>
      <c r="H7204">
        <v>0</v>
      </c>
      <c r="I7204" t="s">
        <v>32</v>
      </c>
      <c r="J7204" t="s">
        <v>17</v>
      </c>
      <c r="K7204">
        <v>550</v>
      </c>
    </row>
    <row r="7205" spans="1:14" x14ac:dyDescent="0.55000000000000004">
      <c r="A7205" t="s">
        <v>7348</v>
      </c>
      <c r="B7205" t="s">
        <v>30</v>
      </c>
      <c r="C7205" t="s">
        <v>20</v>
      </c>
      <c r="D7205" t="s">
        <v>410</v>
      </c>
      <c r="E7205" t="s">
        <v>55</v>
      </c>
      <c r="F7205" s="1">
        <v>43010</v>
      </c>
      <c r="G7205" s="1">
        <v>43019</v>
      </c>
      <c r="H7205">
        <v>0</v>
      </c>
      <c r="I7205" t="s">
        <v>32</v>
      </c>
      <c r="J7205" t="s">
        <v>17</v>
      </c>
      <c r="K7205">
        <v>4821</v>
      </c>
    </row>
    <row r="7206" spans="1:14" x14ac:dyDescent="0.55000000000000004">
      <c r="A7206" t="s">
        <v>7349</v>
      </c>
      <c r="B7206" t="s">
        <v>30</v>
      </c>
      <c r="C7206" t="s">
        <v>27</v>
      </c>
      <c r="D7206" t="s">
        <v>230</v>
      </c>
      <c r="E7206" t="s">
        <v>15</v>
      </c>
      <c r="F7206" s="1">
        <v>43010</v>
      </c>
      <c r="G7206" s="1">
        <v>43020</v>
      </c>
      <c r="H7206">
        <v>544</v>
      </c>
      <c r="I7206" t="s">
        <v>32</v>
      </c>
      <c r="J7206" t="s">
        <v>17</v>
      </c>
      <c r="K7206">
        <v>550</v>
      </c>
      <c r="M7206">
        <f xml:space="preserve"> H7206 - K7206</f>
        <v>-6</v>
      </c>
      <c r="N7206">
        <f xml:space="preserve"> M7206 / H7206 * 100</f>
        <v>-1.1029411764705883</v>
      </c>
    </row>
    <row r="7207" spans="1:14" x14ac:dyDescent="0.55000000000000004">
      <c r="A7207" t="s">
        <v>7350</v>
      </c>
      <c r="B7207" t="s">
        <v>34</v>
      </c>
      <c r="C7207" t="s">
        <v>57</v>
      </c>
      <c r="D7207" t="s">
        <v>137</v>
      </c>
      <c r="E7207" t="s">
        <v>55</v>
      </c>
      <c r="F7207" s="1">
        <v>43011</v>
      </c>
      <c r="G7207" s="1">
        <v>43017</v>
      </c>
      <c r="H7207">
        <v>0</v>
      </c>
      <c r="I7207" t="s">
        <v>16</v>
      </c>
      <c r="J7207" t="s">
        <v>17</v>
      </c>
      <c r="K7207">
        <v>5482</v>
      </c>
    </row>
    <row r="7208" spans="1:14" x14ac:dyDescent="0.55000000000000004">
      <c r="A7208" t="s">
        <v>7351</v>
      </c>
      <c r="B7208" t="s">
        <v>214</v>
      </c>
      <c r="C7208" t="s">
        <v>48</v>
      </c>
      <c r="D7208" t="s">
        <v>122</v>
      </c>
      <c r="E7208" t="s">
        <v>15</v>
      </c>
      <c r="F7208" s="1">
        <v>43011</v>
      </c>
      <c r="G7208" s="1">
        <v>43018</v>
      </c>
      <c r="H7208">
        <v>3415</v>
      </c>
      <c r="I7208" t="s">
        <v>16</v>
      </c>
      <c r="J7208" t="s">
        <v>25</v>
      </c>
      <c r="K7208">
        <v>3393</v>
      </c>
      <c r="M7208">
        <f t="shared" ref="M7208:M7212" si="1780" xml:space="preserve"> H7208 - K7208</f>
        <v>22</v>
      </c>
      <c r="N7208">
        <f t="shared" ref="N7208:N7212" si="1781" xml:space="preserve"> M7208 / H7208 * 100</f>
        <v>0.64421669106881407</v>
      </c>
    </row>
    <row r="7209" spans="1:14" x14ac:dyDescent="0.55000000000000004">
      <c r="A7209" t="s">
        <v>7352</v>
      </c>
      <c r="B7209" t="s">
        <v>176</v>
      </c>
      <c r="C7209" t="s">
        <v>27</v>
      </c>
      <c r="D7209" t="s">
        <v>204</v>
      </c>
      <c r="E7209" t="s">
        <v>15</v>
      </c>
      <c r="F7209" s="1">
        <v>43011</v>
      </c>
      <c r="G7209" s="1">
        <v>43012</v>
      </c>
      <c r="H7209">
        <v>616</v>
      </c>
      <c r="I7209" t="s">
        <v>85</v>
      </c>
      <c r="J7209" t="s">
        <v>17</v>
      </c>
      <c r="K7209">
        <v>550</v>
      </c>
      <c r="M7209">
        <f t="shared" si="1780"/>
        <v>66</v>
      </c>
      <c r="N7209">
        <f t="shared" si="1781"/>
        <v>10.714285714285714</v>
      </c>
    </row>
    <row r="7210" spans="1:14" x14ac:dyDescent="0.55000000000000004">
      <c r="A7210" t="s">
        <v>7353</v>
      </c>
      <c r="B7210" t="s">
        <v>73</v>
      </c>
      <c r="C7210" t="s">
        <v>13</v>
      </c>
      <c r="D7210" t="s">
        <v>422</v>
      </c>
      <c r="E7210" t="s">
        <v>15</v>
      </c>
      <c r="F7210" s="1">
        <v>43011</v>
      </c>
      <c r="G7210" s="1">
        <v>43016</v>
      </c>
      <c r="H7210">
        <v>1050</v>
      </c>
      <c r="I7210" t="s">
        <v>75</v>
      </c>
      <c r="J7210" t="s">
        <v>17</v>
      </c>
      <c r="K7210">
        <v>1096</v>
      </c>
      <c r="M7210">
        <f t="shared" si="1780"/>
        <v>-46</v>
      </c>
      <c r="N7210">
        <f t="shared" si="1781"/>
        <v>-4.3809523809523814</v>
      </c>
    </row>
    <row r="7211" spans="1:14" x14ac:dyDescent="0.55000000000000004">
      <c r="A7211" t="s">
        <v>7354</v>
      </c>
      <c r="B7211" t="s">
        <v>19</v>
      </c>
      <c r="C7211" t="s">
        <v>24</v>
      </c>
      <c r="D7211" t="s">
        <v>182</v>
      </c>
      <c r="E7211" t="s">
        <v>15</v>
      </c>
      <c r="F7211" s="1">
        <v>43011</v>
      </c>
      <c r="G7211" s="1">
        <v>43018</v>
      </c>
      <c r="H7211">
        <v>58</v>
      </c>
      <c r="I7211" t="s">
        <v>22</v>
      </c>
      <c r="J7211" t="s">
        <v>25</v>
      </c>
      <c r="K7211">
        <v>55</v>
      </c>
      <c r="M7211">
        <f t="shared" si="1780"/>
        <v>3</v>
      </c>
      <c r="N7211">
        <f t="shared" si="1781"/>
        <v>5.1724137931034484</v>
      </c>
    </row>
    <row r="7212" spans="1:14" x14ac:dyDescent="0.55000000000000004">
      <c r="A7212" t="s">
        <v>7355</v>
      </c>
      <c r="B7212" t="s">
        <v>153</v>
      </c>
      <c r="C7212" t="s">
        <v>48</v>
      </c>
      <c r="D7212" t="s">
        <v>100</v>
      </c>
      <c r="E7212" t="s">
        <v>15</v>
      </c>
      <c r="F7212" s="1">
        <v>43011</v>
      </c>
      <c r="G7212" s="1">
        <v>43013</v>
      </c>
      <c r="H7212">
        <v>3858</v>
      </c>
      <c r="I7212" t="s">
        <v>75</v>
      </c>
      <c r="J7212" t="s">
        <v>25</v>
      </c>
      <c r="K7212">
        <v>3393</v>
      </c>
      <c r="M7212">
        <f t="shared" si="1780"/>
        <v>465</v>
      </c>
      <c r="N7212">
        <f t="shared" si="1781"/>
        <v>12.052877138413685</v>
      </c>
    </row>
    <row r="7213" spans="1:14" x14ac:dyDescent="0.55000000000000004">
      <c r="A7213" t="s">
        <v>7356</v>
      </c>
      <c r="B7213" t="s">
        <v>77</v>
      </c>
      <c r="C7213" t="s">
        <v>24</v>
      </c>
      <c r="D7213" t="s">
        <v>230</v>
      </c>
      <c r="E7213" t="s">
        <v>55</v>
      </c>
      <c r="F7213" s="1">
        <v>43011</v>
      </c>
      <c r="G7213" s="1">
        <v>43021</v>
      </c>
      <c r="H7213">
        <v>0</v>
      </c>
      <c r="I7213" t="s">
        <v>39</v>
      </c>
      <c r="J7213" t="s">
        <v>25</v>
      </c>
      <c r="K7213">
        <v>55</v>
      </c>
    </row>
    <row r="7214" spans="1:14" x14ac:dyDescent="0.55000000000000004">
      <c r="A7214" t="s">
        <v>7357</v>
      </c>
      <c r="B7214" t="s">
        <v>53</v>
      </c>
      <c r="C7214" t="s">
        <v>27</v>
      </c>
      <c r="D7214" t="s">
        <v>327</v>
      </c>
      <c r="E7214" t="s">
        <v>55</v>
      </c>
      <c r="F7214" s="1">
        <v>43011</v>
      </c>
      <c r="G7214" s="1">
        <v>43012</v>
      </c>
      <c r="H7214">
        <v>0</v>
      </c>
      <c r="I7214" t="s">
        <v>22</v>
      </c>
      <c r="J7214" t="s">
        <v>17</v>
      </c>
      <c r="K7214">
        <v>550</v>
      </c>
    </row>
    <row r="7215" spans="1:14" x14ac:dyDescent="0.55000000000000004">
      <c r="A7215" t="s">
        <v>7358</v>
      </c>
      <c r="B7215" t="s">
        <v>53</v>
      </c>
      <c r="C7215" t="s">
        <v>57</v>
      </c>
      <c r="D7215" t="s">
        <v>146</v>
      </c>
      <c r="E7215" t="s">
        <v>55</v>
      </c>
      <c r="F7215" s="1">
        <v>43011</v>
      </c>
      <c r="G7215" s="1">
        <v>43013</v>
      </c>
      <c r="H7215">
        <v>0</v>
      </c>
      <c r="I7215" t="s">
        <v>22</v>
      </c>
      <c r="J7215" t="s">
        <v>17</v>
      </c>
      <c r="K7215">
        <v>5482</v>
      </c>
    </row>
    <row r="7216" spans="1:14" x14ac:dyDescent="0.55000000000000004">
      <c r="A7216" t="s">
        <v>7359</v>
      </c>
      <c r="B7216" t="s">
        <v>53</v>
      </c>
      <c r="C7216" t="s">
        <v>48</v>
      </c>
      <c r="D7216" t="s">
        <v>35</v>
      </c>
      <c r="E7216" t="s">
        <v>55</v>
      </c>
      <c r="F7216" s="1">
        <v>43011</v>
      </c>
      <c r="G7216" s="1">
        <v>43018</v>
      </c>
      <c r="H7216">
        <v>0</v>
      </c>
      <c r="I7216" t="s">
        <v>22</v>
      </c>
      <c r="J7216" t="s">
        <v>25</v>
      </c>
      <c r="K7216">
        <v>3393</v>
      </c>
    </row>
    <row r="7217" spans="1:14" x14ac:dyDescent="0.55000000000000004">
      <c r="A7217" t="s">
        <v>7360</v>
      </c>
      <c r="B7217" t="s">
        <v>53</v>
      </c>
      <c r="C7217" t="s">
        <v>48</v>
      </c>
      <c r="D7217" t="s">
        <v>330</v>
      </c>
      <c r="E7217" t="s">
        <v>15</v>
      </c>
      <c r="F7217" s="1">
        <v>43011</v>
      </c>
      <c r="G7217" s="1">
        <v>43047</v>
      </c>
      <c r="H7217">
        <v>3207</v>
      </c>
      <c r="I7217" t="s">
        <v>22</v>
      </c>
      <c r="J7217" t="s">
        <v>25</v>
      </c>
      <c r="K7217">
        <v>3393</v>
      </c>
      <c r="M7217">
        <f t="shared" ref="M7217:M7218" si="1782" xml:space="preserve"> H7217 - K7217</f>
        <v>-186</v>
      </c>
      <c r="N7217">
        <f t="shared" ref="N7217:N7218" si="1783" xml:space="preserve"> M7217 / H7217 * 100</f>
        <v>-5.7998129092609911</v>
      </c>
    </row>
    <row r="7218" spans="1:14" x14ac:dyDescent="0.55000000000000004">
      <c r="A7218" t="s">
        <v>7361</v>
      </c>
      <c r="B7218" t="s">
        <v>63</v>
      </c>
      <c r="C7218" t="s">
        <v>48</v>
      </c>
      <c r="D7218" t="s">
        <v>211</v>
      </c>
      <c r="E7218" t="s">
        <v>15</v>
      </c>
      <c r="F7218" s="1">
        <v>43011</v>
      </c>
      <c r="G7218" s="1">
        <v>43060</v>
      </c>
      <c r="H7218">
        <v>3795</v>
      </c>
      <c r="I7218" t="s">
        <v>39</v>
      </c>
      <c r="J7218" t="s">
        <v>25</v>
      </c>
      <c r="K7218">
        <v>3393</v>
      </c>
      <c r="M7218">
        <f t="shared" si="1782"/>
        <v>402</v>
      </c>
      <c r="N7218">
        <f t="shared" si="1783"/>
        <v>10.59288537549407</v>
      </c>
    </row>
    <row r="7219" spans="1:14" x14ac:dyDescent="0.55000000000000004">
      <c r="A7219" t="s">
        <v>7362</v>
      </c>
      <c r="B7219" t="s">
        <v>264</v>
      </c>
      <c r="C7219" t="s">
        <v>24</v>
      </c>
      <c r="D7219" t="s">
        <v>137</v>
      </c>
      <c r="E7219" t="s">
        <v>55</v>
      </c>
      <c r="F7219" s="1">
        <v>43011</v>
      </c>
      <c r="G7219" s="1">
        <v>43055</v>
      </c>
      <c r="H7219">
        <v>0</v>
      </c>
      <c r="I7219" t="s">
        <v>22</v>
      </c>
      <c r="J7219" t="s">
        <v>25</v>
      </c>
      <c r="K7219">
        <v>55</v>
      </c>
    </row>
    <row r="7220" spans="1:14" x14ac:dyDescent="0.55000000000000004">
      <c r="A7220" t="s">
        <v>7363</v>
      </c>
      <c r="B7220" t="s">
        <v>89</v>
      </c>
      <c r="C7220" t="s">
        <v>13</v>
      </c>
      <c r="D7220" t="s">
        <v>38</v>
      </c>
      <c r="E7220" t="s">
        <v>15</v>
      </c>
      <c r="F7220" s="1">
        <v>43011</v>
      </c>
      <c r="G7220" s="1">
        <v>43016</v>
      </c>
      <c r="H7220">
        <v>1028</v>
      </c>
      <c r="I7220" t="s">
        <v>32</v>
      </c>
      <c r="J7220" t="s">
        <v>17</v>
      </c>
      <c r="K7220">
        <v>1096</v>
      </c>
      <c r="M7220">
        <f t="shared" ref="M7220:M7221" si="1784" xml:space="preserve"> H7220 - K7220</f>
        <v>-68</v>
      </c>
      <c r="N7220">
        <f t="shared" ref="N7220:N7221" si="1785" xml:space="preserve"> M7220 / H7220 * 100</f>
        <v>-6.6147859922178993</v>
      </c>
    </row>
    <row r="7221" spans="1:14" x14ac:dyDescent="0.55000000000000004">
      <c r="A7221" t="s">
        <v>7364</v>
      </c>
      <c r="B7221" t="s">
        <v>89</v>
      </c>
      <c r="C7221" t="s">
        <v>24</v>
      </c>
      <c r="D7221" t="s">
        <v>236</v>
      </c>
      <c r="E7221" t="s">
        <v>15</v>
      </c>
      <c r="F7221" s="1">
        <v>43011</v>
      </c>
      <c r="G7221" s="1">
        <v>43023</v>
      </c>
      <c r="H7221">
        <v>64</v>
      </c>
      <c r="I7221" t="s">
        <v>32</v>
      </c>
      <c r="J7221" t="s">
        <v>25</v>
      </c>
      <c r="K7221">
        <v>55</v>
      </c>
      <c r="M7221">
        <f t="shared" si="1784"/>
        <v>9</v>
      </c>
      <c r="N7221">
        <f t="shared" si="1785"/>
        <v>14.0625</v>
      </c>
    </row>
    <row r="7222" spans="1:14" x14ac:dyDescent="0.55000000000000004">
      <c r="A7222" t="s">
        <v>7365</v>
      </c>
      <c r="B7222" t="s">
        <v>106</v>
      </c>
      <c r="C7222" t="s">
        <v>27</v>
      </c>
      <c r="E7222" t="s">
        <v>49</v>
      </c>
      <c r="F7222" s="1">
        <v>43011</v>
      </c>
      <c r="I7222" t="s">
        <v>32</v>
      </c>
      <c r="J7222" t="s">
        <v>17</v>
      </c>
      <c r="K7222">
        <v>550</v>
      </c>
    </row>
    <row r="7223" spans="1:14" x14ac:dyDescent="0.55000000000000004">
      <c r="A7223" t="s">
        <v>7366</v>
      </c>
      <c r="B7223" t="s">
        <v>127</v>
      </c>
      <c r="C7223" t="s">
        <v>20</v>
      </c>
      <c r="D7223" t="s">
        <v>163</v>
      </c>
      <c r="E7223" t="s">
        <v>55</v>
      </c>
      <c r="F7223" s="1">
        <v>43011</v>
      </c>
      <c r="G7223" s="1">
        <v>43063</v>
      </c>
      <c r="H7223">
        <v>0</v>
      </c>
      <c r="I7223" t="s">
        <v>22</v>
      </c>
      <c r="J7223" t="s">
        <v>17</v>
      </c>
      <c r="K7223">
        <v>4821</v>
      </c>
    </row>
    <row r="7224" spans="1:14" x14ac:dyDescent="0.55000000000000004">
      <c r="A7224" t="s">
        <v>7367</v>
      </c>
      <c r="B7224" t="s">
        <v>108</v>
      </c>
      <c r="C7224" t="s">
        <v>13</v>
      </c>
      <c r="D7224" t="s">
        <v>757</v>
      </c>
      <c r="E7224" t="s">
        <v>15</v>
      </c>
      <c r="F7224" s="1">
        <v>43011</v>
      </c>
      <c r="G7224" s="1">
        <v>43078</v>
      </c>
      <c r="H7224">
        <v>1284</v>
      </c>
      <c r="I7224" t="s">
        <v>75</v>
      </c>
      <c r="J7224" t="s">
        <v>17</v>
      </c>
      <c r="K7224">
        <v>1096</v>
      </c>
      <c r="M7224">
        <f t="shared" ref="M7224:M7225" si="1786" xml:space="preserve"> H7224 - K7224</f>
        <v>188</v>
      </c>
      <c r="N7224">
        <f t="shared" ref="N7224:N7225" si="1787" xml:space="preserve"> M7224 / H7224 * 100</f>
        <v>14.641744548286603</v>
      </c>
    </row>
    <row r="7225" spans="1:14" x14ac:dyDescent="0.55000000000000004">
      <c r="A7225" t="s">
        <v>7368</v>
      </c>
      <c r="B7225" t="s">
        <v>108</v>
      </c>
      <c r="C7225" t="s">
        <v>20</v>
      </c>
      <c r="D7225" t="s">
        <v>530</v>
      </c>
      <c r="E7225" t="s">
        <v>15</v>
      </c>
      <c r="F7225" s="1">
        <v>43011</v>
      </c>
      <c r="G7225" s="1">
        <v>43097</v>
      </c>
      <c r="H7225">
        <v>5044</v>
      </c>
      <c r="I7225" t="s">
        <v>75</v>
      </c>
      <c r="J7225" t="s">
        <v>17</v>
      </c>
      <c r="K7225">
        <v>4821</v>
      </c>
      <c r="M7225">
        <f t="shared" si="1786"/>
        <v>223</v>
      </c>
      <c r="N7225">
        <f t="shared" si="1787"/>
        <v>4.4210943695479781</v>
      </c>
    </row>
    <row r="7226" spans="1:14" x14ac:dyDescent="0.55000000000000004">
      <c r="A7226" t="s">
        <v>7369</v>
      </c>
      <c r="B7226" t="s">
        <v>66</v>
      </c>
      <c r="C7226" t="s">
        <v>24</v>
      </c>
      <c r="D7226" t="s">
        <v>171</v>
      </c>
      <c r="E7226" t="s">
        <v>55</v>
      </c>
      <c r="F7226" s="1">
        <v>43011</v>
      </c>
      <c r="G7226" s="1">
        <v>43014</v>
      </c>
      <c r="H7226">
        <v>0</v>
      </c>
      <c r="I7226" t="s">
        <v>39</v>
      </c>
      <c r="J7226" t="s">
        <v>25</v>
      </c>
      <c r="K7226">
        <v>55</v>
      </c>
    </row>
    <row r="7227" spans="1:14" x14ac:dyDescent="0.55000000000000004">
      <c r="A7227" t="s">
        <v>7370</v>
      </c>
      <c r="B7227" t="s">
        <v>70</v>
      </c>
      <c r="C7227" t="s">
        <v>48</v>
      </c>
      <c r="D7227" t="s">
        <v>163</v>
      </c>
      <c r="E7227" t="s">
        <v>15</v>
      </c>
      <c r="F7227" s="1">
        <v>43011</v>
      </c>
      <c r="G7227" s="1">
        <v>43017</v>
      </c>
      <c r="H7227">
        <v>3254</v>
      </c>
      <c r="I7227" t="s">
        <v>16</v>
      </c>
      <c r="J7227" t="s">
        <v>25</v>
      </c>
      <c r="K7227">
        <v>3393</v>
      </c>
      <c r="M7227">
        <f xml:space="preserve"> H7227 - K7227</f>
        <v>-139</v>
      </c>
      <c r="N7227">
        <f xml:space="preserve"> M7227 / H7227 * 100</f>
        <v>-4.2716656422864165</v>
      </c>
    </row>
    <row r="7228" spans="1:14" x14ac:dyDescent="0.55000000000000004">
      <c r="A7228" t="s">
        <v>7371</v>
      </c>
      <c r="B7228" t="s">
        <v>37</v>
      </c>
      <c r="C7228" t="s">
        <v>57</v>
      </c>
      <c r="E7228" t="s">
        <v>49</v>
      </c>
      <c r="F7228" s="1">
        <v>43011</v>
      </c>
      <c r="I7228" t="s">
        <v>39</v>
      </c>
      <c r="J7228" t="s">
        <v>17</v>
      </c>
      <c r="K7228">
        <v>5482</v>
      </c>
    </row>
    <row r="7229" spans="1:14" x14ac:dyDescent="0.55000000000000004">
      <c r="A7229" t="s">
        <v>7372</v>
      </c>
      <c r="B7229" t="s">
        <v>37</v>
      </c>
      <c r="C7229" t="s">
        <v>20</v>
      </c>
      <c r="D7229" t="s">
        <v>327</v>
      </c>
      <c r="E7229" t="s">
        <v>55</v>
      </c>
      <c r="F7229" s="1">
        <v>43011</v>
      </c>
      <c r="G7229" s="1">
        <v>43016</v>
      </c>
      <c r="H7229">
        <v>0</v>
      </c>
      <c r="I7229" t="s">
        <v>39</v>
      </c>
      <c r="J7229" t="s">
        <v>17</v>
      </c>
      <c r="K7229">
        <v>4821</v>
      </c>
    </row>
    <row r="7230" spans="1:14" x14ac:dyDescent="0.55000000000000004">
      <c r="A7230" t="s">
        <v>7373</v>
      </c>
      <c r="B7230" t="s">
        <v>83</v>
      </c>
      <c r="C7230" t="s">
        <v>24</v>
      </c>
      <c r="D7230" t="s">
        <v>74</v>
      </c>
      <c r="E7230" t="s">
        <v>55</v>
      </c>
      <c r="F7230" s="1">
        <v>43011</v>
      </c>
      <c r="G7230" s="1">
        <v>43092</v>
      </c>
      <c r="H7230">
        <v>0</v>
      </c>
      <c r="I7230" t="s">
        <v>85</v>
      </c>
      <c r="J7230" t="s">
        <v>25</v>
      </c>
      <c r="K7230">
        <v>55</v>
      </c>
    </row>
    <row r="7231" spans="1:14" x14ac:dyDescent="0.55000000000000004">
      <c r="A7231" t="s">
        <v>7374</v>
      </c>
      <c r="B7231" t="s">
        <v>113</v>
      </c>
      <c r="C7231" t="s">
        <v>20</v>
      </c>
      <c r="D7231" t="s">
        <v>84</v>
      </c>
      <c r="E7231" t="s">
        <v>15</v>
      </c>
      <c r="F7231" s="1">
        <v>43011</v>
      </c>
      <c r="G7231" s="1">
        <v>43018</v>
      </c>
      <c r="H7231">
        <v>5127</v>
      </c>
      <c r="I7231" t="s">
        <v>85</v>
      </c>
      <c r="J7231" t="s">
        <v>17</v>
      </c>
      <c r="K7231">
        <v>4821</v>
      </c>
      <c r="M7231">
        <f t="shared" ref="M7231:M7233" si="1788" xml:space="preserve"> H7231 - K7231</f>
        <v>306</v>
      </c>
      <c r="N7231">
        <f t="shared" ref="N7231:N7233" si="1789" xml:space="preserve"> M7231 / H7231 * 100</f>
        <v>5.9684025746050322</v>
      </c>
    </row>
    <row r="7232" spans="1:14" x14ac:dyDescent="0.55000000000000004">
      <c r="A7232" t="s">
        <v>7375</v>
      </c>
      <c r="B7232" t="s">
        <v>30</v>
      </c>
      <c r="C7232" t="s">
        <v>20</v>
      </c>
      <c r="D7232" t="s">
        <v>111</v>
      </c>
      <c r="E7232" t="s">
        <v>15</v>
      </c>
      <c r="F7232" s="1">
        <v>43011</v>
      </c>
      <c r="G7232" s="1">
        <v>43045</v>
      </c>
      <c r="H7232">
        <v>4194</v>
      </c>
      <c r="I7232" t="s">
        <v>32</v>
      </c>
      <c r="J7232" t="s">
        <v>17</v>
      </c>
      <c r="K7232">
        <v>4821</v>
      </c>
      <c r="M7232">
        <f t="shared" si="1788"/>
        <v>-627</v>
      </c>
      <c r="N7232">
        <f t="shared" si="1789"/>
        <v>-14.949928469241774</v>
      </c>
    </row>
    <row r="7233" spans="1:14" x14ac:dyDescent="0.55000000000000004">
      <c r="A7233" t="s">
        <v>7376</v>
      </c>
      <c r="B7233" t="s">
        <v>30</v>
      </c>
      <c r="C7233" t="s">
        <v>20</v>
      </c>
      <c r="D7233" t="s">
        <v>285</v>
      </c>
      <c r="E7233" t="s">
        <v>15</v>
      </c>
      <c r="F7233" s="1">
        <v>43011</v>
      </c>
      <c r="G7233" s="1">
        <v>43019</v>
      </c>
      <c r="H7233">
        <v>4105</v>
      </c>
      <c r="I7233" t="s">
        <v>32</v>
      </c>
      <c r="J7233" t="s">
        <v>17</v>
      </c>
      <c r="K7233">
        <v>4821</v>
      </c>
      <c r="M7233">
        <f t="shared" si="1788"/>
        <v>-716</v>
      </c>
      <c r="N7233">
        <f t="shared" si="1789"/>
        <v>-17.442143727161998</v>
      </c>
    </row>
    <row r="7234" spans="1:14" x14ac:dyDescent="0.55000000000000004">
      <c r="A7234" t="s">
        <v>7377</v>
      </c>
      <c r="B7234" t="s">
        <v>34</v>
      </c>
      <c r="C7234" t="s">
        <v>24</v>
      </c>
      <c r="D7234" t="s">
        <v>14</v>
      </c>
      <c r="E7234" t="s">
        <v>55</v>
      </c>
      <c r="F7234" s="1">
        <v>43012</v>
      </c>
      <c r="G7234" s="1">
        <v>43021</v>
      </c>
      <c r="H7234">
        <v>0</v>
      </c>
      <c r="I7234" t="s">
        <v>16</v>
      </c>
      <c r="J7234" t="s">
        <v>25</v>
      </c>
      <c r="K7234">
        <v>55</v>
      </c>
    </row>
    <row r="7235" spans="1:14" x14ac:dyDescent="0.55000000000000004">
      <c r="A7235" t="s">
        <v>7378</v>
      </c>
      <c r="B7235" t="s">
        <v>34</v>
      </c>
      <c r="C7235" t="s">
        <v>24</v>
      </c>
      <c r="D7235" t="s">
        <v>120</v>
      </c>
      <c r="E7235" t="s">
        <v>15</v>
      </c>
      <c r="F7235" s="1">
        <v>43012</v>
      </c>
      <c r="G7235" s="1">
        <v>43085</v>
      </c>
      <c r="H7235">
        <v>59</v>
      </c>
      <c r="I7235" t="s">
        <v>16</v>
      </c>
      <c r="J7235" t="s">
        <v>25</v>
      </c>
      <c r="K7235">
        <v>55</v>
      </c>
      <c r="M7235">
        <f xml:space="preserve"> H7235 - K7235</f>
        <v>4</v>
      </c>
      <c r="N7235">
        <f xml:space="preserve"> M7235 / H7235 * 100</f>
        <v>6.7796610169491522</v>
      </c>
    </row>
    <row r="7236" spans="1:14" x14ac:dyDescent="0.55000000000000004">
      <c r="A7236" t="s">
        <v>7379</v>
      </c>
      <c r="B7236" t="s">
        <v>150</v>
      </c>
      <c r="C7236" t="s">
        <v>48</v>
      </c>
      <c r="E7236" t="s">
        <v>49</v>
      </c>
      <c r="F7236" s="1">
        <v>43012</v>
      </c>
      <c r="I7236" t="s">
        <v>75</v>
      </c>
      <c r="J7236" t="s">
        <v>25</v>
      </c>
      <c r="K7236">
        <v>3393</v>
      </c>
    </row>
    <row r="7237" spans="1:14" x14ac:dyDescent="0.55000000000000004">
      <c r="A7237" t="s">
        <v>7380</v>
      </c>
      <c r="B7237" t="s">
        <v>150</v>
      </c>
      <c r="C7237" t="s">
        <v>57</v>
      </c>
      <c r="D7237" t="s">
        <v>757</v>
      </c>
      <c r="E7237" t="s">
        <v>55</v>
      </c>
      <c r="F7237" s="1">
        <v>43012</v>
      </c>
      <c r="G7237" s="1">
        <v>43040</v>
      </c>
      <c r="H7237">
        <v>0</v>
      </c>
      <c r="I7237" t="s">
        <v>75</v>
      </c>
      <c r="J7237" t="s">
        <v>17</v>
      </c>
      <c r="K7237">
        <v>5482</v>
      </c>
    </row>
    <row r="7238" spans="1:14" x14ac:dyDescent="0.55000000000000004">
      <c r="A7238" t="s">
        <v>7381</v>
      </c>
      <c r="B7238" t="s">
        <v>150</v>
      </c>
      <c r="C7238" t="s">
        <v>48</v>
      </c>
      <c r="D7238" t="s">
        <v>109</v>
      </c>
      <c r="E7238" t="s">
        <v>55</v>
      </c>
      <c r="F7238" s="1">
        <v>43012</v>
      </c>
      <c r="G7238" s="1">
        <v>43019</v>
      </c>
      <c r="H7238">
        <v>0</v>
      </c>
      <c r="I7238" t="s">
        <v>75</v>
      </c>
      <c r="J7238" t="s">
        <v>25</v>
      </c>
      <c r="K7238">
        <v>3393</v>
      </c>
    </row>
    <row r="7239" spans="1:14" x14ac:dyDescent="0.55000000000000004">
      <c r="A7239" t="s">
        <v>7382</v>
      </c>
      <c r="B7239" t="s">
        <v>150</v>
      </c>
      <c r="C7239" t="s">
        <v>24</v>
      </c>
      <c r="D7239" t="s">
        <v>204</v>
      </c>
      <c r="E7239" t="s">
        <v>15</v>
      </c>
      <c r="F7239" s="1">
        <v>43012</v>
      </c>
      <c r="G7239" s="1">
        <v>43019</v>
      </c>
      <c r="H7239">
        <v>54</v>
      </c>
      <c r="I7239" t="s">
        <v>75</v>
      </c>
      <c r="J7239" t="s">
        <v>25</v>
      </c>
      <c r="K7239">
        <v>55</v>
      </c>
      <c r="M7239">
        <f t="shared" ref="M7239:M7240" si="1790" xml:space="preserve"> H7239 - K7239</f>
        <v>-1</v>
      </c>
      <c r="N7239">
        <f t="shared" ref="N7239:N7240" si="1791" xml:space="preserve"> M7239 / H7239 * 100</f>
        <v>-1.8518518518518516</v>
      </c>
    </row>
    <row r="7240" spans="1:14" x14ac:dyDescent="0.55000000000000004">
      <c r="A7240" t="s">
        <v>7383</v>
      </c>
      <c r="B7240" t="s">
        <v>129</v>
      </c>
      <c r="C7240" t="s">
        <v>57</v>
      </c>
      <c r="D7240" t="s">
        <v>227</v>
      </c>
      <c r="E7240" t="s">
        <v>15</v>
      </c>
      <c r="F7240" s="1">
        <v>43012</v>
      </c>
      <c r="G7240" s="1">
        <v>43022</v>
      </c>
      <c r="H7240">
        <v>5989</v>
      </c>
      <c r="I7240" t="s">
        <v>75</v>
      </c>
      <c r="J7240" t="s">
        <v>17</v>
      </c>
      <c r="K7240">
        <v>5482</v>
      </c>
      <c r="M7240">
        <f t="shared" si="1790"/>
        <v>507</v>
      </c>
      <c r="N7240">
        <f t="shared" si="1791"/>
        <v>8.465520120220404</v>
      </c>
    </row>
    <row r="7241" spans="1:14" x14ac:dyDescent="0.55000000000000004">
      <c r="A7241" t="s">
        <v>7384</v>
      </c>
      <c r="B7241" t="s">
        <v>176</v>
      </c>
      <c r="C7241" t="s">
        <v>27</v>
      </c>
      <c r="E7241" t="s">
        <v>49</v>
      </c>
      <c r="F7241" s="1">
        <v>43012</v>
      </c>
      <c r="I7241" t="s">
        <v>85</v>
      </c>
      <c r="J7241" t="s">
        <v>17</v>
      </c>
      <c r="K7241">
        <v>550</v>
      </c>
    </row>
    <row r="7242" spans="1:14" x14ac:dyDescent="0.55000000000000004">
      <c r="A7242" t="s">
        <v>7385</v>
      </c>
      <c r="B7242" t="s">
        <v>73</v>
      </c>
      <c r="C7242" t="s">
        <v>13</v>
      </c>
      <c r="E7242" t="s">
        <v>49</v>
      </c>
      <c r="F7242" s="1">
        <v>43012</v>
      </c>
      <c r="I7242" t="s">
        <v>75</v>
      </c>
      <c r="J7242" t="s">
        <v>17</v>
      </c>
      <c r="K7242">
        <v>1096</v>
      </c>
    </row>
    <row r="7243" spans="1:14" x14ac:dyDescent="0.55000000000000004">
      <c r="A7243" t="s">
        <v>7386</v>
      </c>
      <c r="B7243" t="s">
        <v>73</v>
      </c>
      <c r="C7243" t="s">
        <v>20</v>
      </c>
      <c r="D7243" t="s">
        <v>154</v>
      </c>
      <c r="E7243" t="s">
        <v>55</v>
      </c>
      <c r="F7243" s="1">
        <v>43012</v>
      </c>
      <c r="G7243" s="1">
        <v>43023</v>
      </c>
      <c r="H7243">
        <v>0</v>
      </c>
      <c r="I7243" t="s">
        <v>75</v>
      </c>
      <c r="J7243" t="s">
        <v>17</v>
      </c>
      <c r="K7243">
        <v>4821</v>
      </c>
    </row>
    <row r="7244" spans="1:14" x14ac:dyDescent="0.55000000000000004">
      <c r="A7244" t="s">
        <v>7387</v>
      </c>
      <c r="B7244" t="s">
        <v>19</v>
      </c>
      <c r="C7244" t="s">
        <v>20</v>
      </c>
      <c r="D7244" t="s">
        <v>315</v>
      </c>
      <c r="E7244" t="s">
        <v>55</v>
      </c>
      <c r="F7244" s="1">
        <v>43012</v>
      </c>
      <c r="G7244" s="1">
        <v>43020</v>
      </c>
      <c r="H7244">
        <v>0</v>
      </c>
      <c r="I7244" t="s">
        <v>22</v>
      </c>
      <c r="J7244" t="s">
        <v>17</v>
      </c>
      <c r="K7244">
        <v>4821</v>
      </c>
    </row>
    <row r="7245" spans="1:14" x14ac:dyDescent="0.55000000000000004">
      <c r="A7245" t="s">
        <v>7388</v>
      </c>
      <c r="B7245" t="s">
        <v>19</v>
      </c>
      <c r="C7245" t="s">
        <v>57</v>
      </c>
      <c r="D7245" t="s">
        <v>140</v>
      </c>
      <c r="E7245" t="s">
        <v>15</v>
      </c>
      <c r="F7245" s="1">
        <v>43012</v>
      </c>
      <c r="G7245" s="1">
        <v>43090</v>
      </c>
      <c r="H7245">
        <v>4735</v>
      </c>
      <c r="I7245" t="s">
        <v>22</v>
      </c>
      <c r="J7245" t="s">
        <v>17</v>
      </c>
      <c r="K7245">
        <v>5482</v>
      </c>
      <c r="M7245">
        <f t="shared" ref="M7245:M7247" si="1792" xml:space="preserve"> H7245 - K7245</f>
        <v>-747</v>
      </c>
      <c r="N7245">
        <f t="shared" ref="N7245:N7247" si="1793" xml:space="preserve"> M7245 / H7245 * 100</f>
        <v>-15.776135163674763</v>
      </c>
    </row>
    <row r="7246" spans="1:14" x14ac:dyDescent="0.55000000000000004">
      <c r="A7246" t="s">
        <v>7389</v>
      </c>
      <c r="B7246" t="s">
        <v>19</v>
      </c>
      <c r="C7246" t="s">
        <v>20</v>
      </c>
      <c r="D7246" t="s">
        <v>163</v>
      </c>
      <c r="E7246" t="s">
        <v>15</v>
      </c>
      <c r="F7246" s="1">
        <v>43012</v>
      </c>
      <c r="G7246" s="1">
        <v>43018</v>
      </c>
      <c r="H7246">
        <v>5055</v>
      </c>
      <c r="I7246" t="s">
        <v>22</v>
      </c>
      <c r="J7246" t="s">
        <v>17</v>
      </c>
      <c r="K7246">
        <v>4821</v>
      </c>
      <c r="M7246">
        <f t="shared" si="1792"/>
        <v>234</v>
      </c>
      <c r="N7246">
        <f t="shared" si="1793"/>
        <v>4.629080118694362</v>
      </c>
    </row>
    <row r="7247" spans="1:14" x14ac:dyDescent="0.55000000000000004">
      <c r="A7247" t="s">
        <v>7390</v>
      </c>
      <c r="B7247" t="s">
        <v>47</v>
      </c>
      <c r="C7247" t="s">
        <v>57</v>
      </c>
      <c r="D7247" t="s">
        <v>80</v>
      </c>
      <c r="E7247" t="s">
        <v>15</v>
      </c>
      <c r="F7247" s="1">
        <v>43012</v>
      </c>
      <c r="G7247" s="1">
        <v>43074</v>
      </c>
      <c r="H7247">
        <v>4527</v>
      </c>
      <c r="I7247" t="s">
        <v>32</v>
      </c>
      <c r="J7247" t="s">
        <v>17</v>
      </c>
      <c r="K7247">
        <v>5482</v>
      </c>
      <c r="M7247">
        <f t="shared" si="1792"/>
        <v>-955</v>
      </c>
      <c r="N7247">
        <f t="shared" si="1793"/>
        <v>-21.095648332228851</v>
      </c>
    </row>
    <row r="7248" spans="1:14" x14ac:dyDescent="0.55000000000000004">
      <c r="A7248" t="s">
        <v>7391</v>
      </c>
      <c r="B7248" t="s">
        <v>264</v>
      </c>
      <c r="C7248" t="s">
        <v>27</v>
      </c>
      <c r="D7248" t="s">
        <v>102</v>
      </c>
      <c r="E7248" t="s">
        <v>55</v>
      </c>
      <c r="F7248" s="1">
        <v>43012</v>
      </c>
      <c r="G7248" s="1">
        <v>43092</v>
      </c>
      <c r="H7248">
        <v>0</v>
      </c>
      <c r="I7248" t="s">
        <v>22</v>
      </c>
      <c r="J7248" t="s">
        <v>17</v>
      </c>
      <c r="K7248">
        <v>550</v>
      </c>
    </row>
    <row r="7249" spans="1:14" x14ac:dyDescent="0.55000000000000004">
      <c r="A7249" t="s">
        <v>7392</v>
      </c>
      <c r="B7249" t="s">
        <v>264</v>
      </c>
      <c r="C7249" t="s">
        <v>20</v>
      </c>
      <c r="D7249" t="s">
        <v>243</v>
      </c>
      <c r="E7249" t="s">
        <v>55</v>
      </c>
      <c r="F7249" s="1">
        <v>43012</v>
      </c>
      <c r="G7249" s="1">
        <v>43023</v>
      </c>
      <c r="H7249">
        <v>0</v>
      </c>
      <c r="I7249" t="s">
        <v>22</v>
      </c>
      <c r="J7249" t="s">
        <v>17</v>
      </c>
      <c r="K7249">
        <v>4821</v>
      </c>
    </row>
    <row r="7250" spans="1:14" x14ac:dyDescent="0.55000000000000004">
      <c r="A7250" t="s">
        <v>7393</v>
      </c>
      <c r="B7250" t="s">
        <v>264</v>
      </c>
      <c r="C7250" t="s">
        <v>24</v>
      </c>
      <c r="D7250" t="s">
        <v>330</v>
      </c>
      <c r="E7250" t="s">
        <v>15</v>
      </c>
      <c r="F7250" s="1">
        <v>43012</v>
      </c>
      <c r="G7250" s="1">
        <v>43014</v>
      </c>
      <c r="H7250">
        <v>58</v>
      </c>
      <c r="I7250" t="s">
        <v>22</v>
      </c>
      <c r="J7250" t="s">
        <v>25</v>
      </c>
      <c r="K7250">
        <v>55</v>
      </c>
      <c r="M7250">
        <f xml:space="preserve"> H7250 - K7250</f>
        <v>3</v>
      </c>
      <c r="N7250">
        <f xml:space="preserve"> M7250 / H7250 * 100</f>
        <v>5.1724137931034484</v>
      </c>
    </row>
    <row r="7251" spans="1:14" x14ac:dyDescent="0.55000000000000004">
      <c r="A7251" t="s">
        <v>7394</v>
      </c>
      <c r="B7251" t="s">
        <v>106</v>
      </c>
      <c r="C7251" t="s">
        <v>27</v>
      </c>
      <c r="D7251" t="s">
        <v>38</v>
      </c>
      <c r="E7251" t="s">
        <v>55</v>
      </c>
      <c r="F7251" s="1">
        <v>43012</v>
      </c>
      <c r="G7251" s="1">
        <v>43056</v>
      </c>
      <c r="H7251">
        <v>0</v>
      </c>
      <c r="I7251" t="s">
        <v>32</v>
      </c>
      <c r="J7251" t="s">
        <v>17</v>
      </c>
      <c r="K7251">
        <v>550</v>
      </c>
    </row>
    <row r="7252" spans="1:14" x14ac:dyDescent="0.55000000000000004">
      <c r="A7252" t="s">
        <v>7395</v>
      </c>
      <c r="B7252" t="s">
        <v>41</v>
      </c>
      <c r="C7252" t="s">
        <v>24</v>
      </c>
      <c r="D7252" t="s">
        <v>78</v>
      </c>
      <c r="E7252" t="s">
        <v>15</v>
      </c>
      <c r="F7252" s="1">
        <v>43012</v>
      </c>
      <c r="G7252" s="1">
        <v>43072</v>
      </c>
      <c r="H7252">
        <v>62</v>
      </c>
      <c r="I7252" t="s">
        <v>39</v>
      </c>
      <c r="J7252" t="s">
        <v>25</v>
      </c>
      <c r="K7252">
        <v>55</v>
      </c>
      <c r="M7252">
        <f t="shared" ref="M7252:M7253" si="1794" xml:space="preserve"> H7252 - K7252</f>
        <v>7</v>
      </c>
      <c r="N7252">
        <f t="shared" ref="N7252:N7253" si="1795" xml:space="preserve"> M7252 / H7252 * 100</f>
        <v>11.29032258064516</v>
      </c>
    </row>
    <row r="7253" spans="1:14" x14ac:dyDescent="0.55000000000000004">
      <c r="A7253" t="s">
        <v>7396</v>
      </c>
      <c r="B7253" t="s">
        <v>60</v>
      </c>
      <c r="C7253" t="s">
        <v>20</v>
      </c>
      <c r="D7253" t="s">
        <v>325</v>
      </c>
      <c r="E7253" t="s">
        <v>15</v>
      </c>
      <c r="F7253" s="1">
        <v>43012</v>
      </c>
      <c r="G7253" s="1">
        <v>43089</v>
      </c>
      <c r="H7253">
        <v>5026</v>
      </c>
      <c r="I7253" t="s">
        <v>32</v>
      </c>
      <c r="J7253" t="s">
        <v>17</v>
      </c>
      <c r="K7253">
        <v>4821</v>
      </c>
      <c r="M7253">
        <f t="shared" si="1794"/>
        <v>205</v>
      </c>
      <c r="N7253">
        <f t="shared" si="1795"/>
        <v>4.0787902904894553</v>
      </c>
    </row>
    <row r="7254" spans="1:14" x14ac:dyDescent="0.55000000000000004">
      <c r="A7254" t="s">
        <v>7397</v>
      </c>
      <c r="B7254" t="s">
        <v>37</v>
      </c>
      <c r="C7254" t="s">
        <v>24</v>
      </c>
      <c r="D7254" t="s">
        <v>169</v>
      </c>
      <c r="E7254" t="s">
        <v>55</v>
      </c>
      <c r="F7254" s="1">
        <v>43012</v>
      </c>
      <c r="G7254" s="1">
        <v>43021</v>
      </c>
      <c r="H7254">
        <v>0</v>
      </c>
      <c r="I7254" t="s">
        <v>39</v>
      </c>
      <c r="J7254" t="s">
        <v>25</v>
      </c>
      <c r="K7254">
        <v>55</v>
      </c>
    </row>
    <row r="7255" spans="1:14" x14ac:dyDescent="0.55000000000000004">
      <c r="A7255" t="s">
        <v>7398</v>
      </c>
      <c r="B7255" t="s">
        <v>37</v>
      </c>
      <c r="C7255" t="s">
        <v>27</v>
      </c>
      <c r="D7255" t="s">
        <v>171</v>
      </c>
      <c r="E7255" t="s">
        <v>15</v>
      </c>
      <c r="F7255" s="1">
        <v>43012</v>
      </c>
      <c r="G7255" s="1">
        <v>43089</v>
      </c>
      <c r="H7255">
        <v>496</v>
      </c>
      <c r="I7255" t="s">
        <v>39</v>
      </c>
      <c r="J7255" t="s">
        <v>17</v>
      </c>
      <c r="K7255">
        <v>550</v>
      </c>
      <c r="M7255">
        <f xml:space="preserve"> H7255 - K7255</f>
        <v>-54</v>
      </c>
      <c r="N7255">
        <f xml:space="preserve"> M7255 / H7255 * 100</f>
        <v>-10.887096774193548</v>
      </c>
    </row>
    <row r="7256" spans="1:14" x14ac:dyDescent="0.55000000000000004">
      <c r="A7256" t="s">
        <v>7399</v>
      </c>
      <c r="B7256" t="s">
        <v>113</v>
      </c>
      <c r="C7256" t="s">
        <v>20</v>
      </c>
      <c r="D7256" t="s">
        <v>120</v>
      </c>
      <c r="E7256" t="s">
        <v>49</v>
      </c>
      <c r="F7256" s="1">
        <v>43012</v>
      </c>
      <c r="I7256" t="s">
        <v>85</v>
      </c>
      <c r="J7256" t="s">
        <v>17</v>
      </c>
      <c r="K7256">
        <v>4821</v>
      </c>
    </row>
    <row r="7257" spans="1:14" x14ac:dyDescent="0.55000000000000004">
      <c r="A7257" t="s">
        <v>7400</v>
      </c>
      <c r="B7257" t="s">
        <v>30</v>
      </c>
      <c r="C7257" t="s">
        <v>20</v>
      </c>
      <c r="D7257" t="s">
        <v>180</v>
      </c>
      <c r="E7257" t="s">
        <v>15</v>
      </c>
      <c r="F7257" s="1">
        <v>43012</v>
      </c>
      <c r="G7257" s="1">
        <v>43097</v>
      </c>
      <c r="H7257">
        <v>5491</v>
      </c>
      <c r="I7257" t="s">
        <v>32</v>
      </c>
      <c r="J7257" t="s">
        <v>17</v>
      </c>
      <c r="K7257">
        <v>4821</v>
      </c>
      <c r="M7257">
        <f xml:space="preserve"> H7257 - K7257</f>
        <v>670</v>
      </c>
      <c r="N7257">
        <f xml:space="preserve"> M7257 / H7257 * 100</f>
        <v>12.201784738663267</v>
      </c>
    </row>
    <row r="7258" spans="1:14" x14ac:dyDescent="0.55000000000000004">
      <c r="A7258" t="s">
        <v>7401</v>
      </c>
      <c r="B7258" t="s">
        <v>34</v>
      </c>
      <c r="C7258" t="s">
        <v>24</v>
      </c>
      <c r="D7258" t="s">
        <v>327</v>
      </c>
      <c r="E7258" t="s">
        <v>55</v>
      </c>
      <c r="F7258" s="1">
        <v>43013</v>
      </c>
      <c r="G7258" s="1">
        <v>43020</v>
      </c>
      <c r="H7258">
        <v>0</v>
      </c>
      <c r="I7258" t="s">
        <v>16</v>
      </c>
      <c r="J7258" t="s">
        <v>25</v>
      </c>
      <c r="K7258">
        <v>55</v>
      </c>
    </row>
    <row r="7259" spans="1:14" x14ac:dyDescent="0.55000000000000004">
      <c r="A7259" t="s">
        <v>7402</v>
      </c>
      <c r="B7259" t="s">
        <v>214</v>
      </c>
      <c r="C7259" t="s">
        <v>27</v>
      </c>
      <c r="D7259" t="s">
        <v>122</v>
      </c>
      <c r="E7259" t="s">
        <v>15</v>
      </c>
      <c r="F7259" s="1">
        <v>43013</v>
      </c>
      <c r="G7259" s="1">
        <v>43019</v>
      </c>
      <c r="H7259">
        <v>622</v>
      </c>
      <c r="I7259" t="s">
        <v>16</v>
      </c>
      <c r="J7259" t="s">
        <v>17</v>
      </c>
      <c r="K7259">
        <v>550</v>
      </c>
      <c r="M7259">
        <f xml:space="preserve"> H7259 - K7259</f>
        <v>72</v>
      </c>
      <c r="N7259">
        <f xml:space="preserve"> M7259 / H7259 * 100</f>
        <v>11.57556270096463</v>
      </c>
    </row>
    <row r="7260" spans="1:14" x14ac:dyDescent="0.55000000000000004">
      <c r="A7260" t="s">
        <v>7403</v>
      </c>
      <c r="B7260" t="s">
        <v>176</v>
      </c>
      <c r="C7260" t="s">
        <v>20</v>
      </c>
      <c r="D7260" t="s">
        <v>100</v>
      </c>
      <c r="E7260" t="s">
        <v>55</v>
      </c>
      <c r="F7260" s="1">
        <v>43013</v>
      </c>
      <c r="G7260" s="1">
        <v>43021</v>
      </c>
      <c r="H7260">
        <v>0</v>
      </c>
      <c r="I7260" t="s">
        <v>85</v>
      </c>
      <c r="J7260" t="s">
        <v>17</v>
      </c>
      <c r="K7260">
        <v>4821</v>
      </c>
    </row>
    <row r="7261" spans="1:14" x14ac:dyDescent="0.55000000000000004">
      <c r="A7261" t="s">
        <v>7404</v>
      </c>
      <c r="B7261" t="s">
        <v>19</v>
      </c>
      <c r="C7261" t="s">
        <v>13</v>
      </c>
      <c r="D7261" t="s">
        <v>163</v>
      </c>
      <c r="E7261" t="s">
        <v>15</v>
      </c>
      <c r="F7261" s="1">
        <v>43013</v>
      </c>
      <c r="G7261" s="1">
        <v>43018</v>
      </c>
      <c r="H7261">
        <v>1132</v>
      </c>
      <c r="I7261" t="s">
        <v>22</v>
      </c>
      <c r="J7261" t="s">
        <v>17</v>
      </c>
      <c r="K7261">
        <v>1096</v>
      </c>
      <c r="M7261">
        <f t="shared" ref="M7261:M7264" si="1796" xml:space="preserve"> H7261 - K7261</f>
        <v>36</v>
      </c>
      <c r="N7261">
        <f t="shared" ref="N7261:N7264" si="1797" xml:space="preserve"> M7261 / H7261 * 100</f>
        <v>3.1802120141342751</v>
      </c>
    </row>
    <row r="7262" spans="1:14" x14ac:dyDescent="0.55000000000000004">
      <c r="A7262" t="s">
        <v>7405</v>
      </c>
      <c r="B7262" t="s">
        <v>19</v>
      </c>
      <c r="C7262" t="s">
        <v>57</v>
      </c>
      <c r="D7262" t="s">
        <v>230</v>
      </c>
      <c r="E7262" t="s">
        <v>15</v>
      </c>
      <c r="F7262" s="1">
        <v>43013</v>
      </c>
      <c r="G7262" s="1">
        <v>43083</v>
      </c>
      <c r="H7262">
        <v>5422</v>
      </c>
      <c r="I7262" t="s">
        <v>22</v>
      </c>
      <c r="J7262" t="s">
        <v>17</v>
      </c>
      <c r="K7262">
        <v>5482</v>
      </c>
      <c r="M7262">
        <f t="shared" si="1796"/>
        <v>-60</v>
      </c>
      <c r="N7262">
        <f t="shared" si="1797"/>
        <v>-1.1066027296200664</v>
      </c>
    </row>
    <row r="7263" spans="1:14" x14ac:dyDescent="0.55000000000000004">
      <c r="A7263" t="s">
        <v>7406</v>
      </c>
      <c r="B7263" t="s">
        <v>19</v>
      </c>
      <c r="C7263" t="s">
        <v>20</v>
      </c>
      <c r="D7263" t="s">
        <v>330</v>
      </c>
      <c r="E7263" t="s">
        <v>15</v>
      </c>
      <c r="F7263" s="1">
        <v>43013</v>
      </c>
      <c r="G7263" s="1">
        <v>43022</v>
      </c>
      <c r="H7263">
        <v>5170</v>
      </c>
      <c r="I7263" t="s">
        <v>22</v>
      </c>
      <c r="J7263" t="s">
        <v>17</v>
      </c>
      <c r="K7263">
        <v>4821</v>
      </c>
      <c r="M7263">
        <f t="shared" si="1796"/>
        <v>349</v>
      </c>
      <c r="N7263">
        <f t="shared" si="1797"/>
        <v>6.7504835589941967</v>
      </c>
    </row>
    <row r="7264" spans="1:14" x14ac:dyDescent="0.55000000000000004">
      <c r="A7264" t="s">
        <v>7407</v>
      </c>
      <c r="B7264" t="s">
        <v>19</v>
      </c>
      <c r="C7264" t="s">
        <v>20</v>
      </c>
      <c r="D7264" t="s">
        <v>122</v>
      </c>
      <c r="E7264" t="s">
        <v>15</v>
      </c>
      <c r="F7264" s="1">
        <v>43013</v>
      </c>
      <c r="G7264" s="1">
        <v>43091</v>
      </c>
      <c r="H7264">
        <v>5009</v>
      </c>
      <c r="I7264" t="s">
        <v>22</v>
      </c>
      <c r="J7264" t="s">
        <v>17</v>
      </c>
      <c r="K7264">
        <v>4821</v>
      </c>
      <c r="M7264">
        <f t="shared" si="1796"/>
        <v>188</v>
      </c>
      <c r="N7264">
        <f t="shared" si="1797"/>
        <v>3.75324416051108</v>
      </c>
    </row>
    <row r="7265" spans="1:14" x14ac:dyDescent="0.55000000000000004">
      <c r="A7265" t="s">
        <v>7408</v>
      </c>
      <c r="B7265" t="s">
        <v>153</v>
      </c>
      <c r="C7265" t="s">
        <v>48</v>
      </c>
      <c r="D7265" t="s">
        <v>312</v>
      </c>
      <c r="E7265" t="s">
        <v>55</v>
      </c>
      <c r="F7265" s="1">
        <v>43013</v>
      </c>
      <c r="G7265" s="1">
        <v>43018</v>
      </c>
      <c r="H7265">
        <v>0</v>
      </c>
      <c r="I7265" t="s">
        <v>75</v>
      </c>
      <c r="J7265" t="s">
        <v>25</v>
      </c>
      <c r="K7265">
        <v>3393</v>
      </c>
    </row>
    <row r="7266" spans="1:14" x14ac:dyDescent="0.55000000000000004">
      <c r="A7266" t="s">
        <v>7409</v>
      </c>
      <c r="B7266" t="s">
        <v>77</v>
      </c>
      <c r="C7266" t="s">
        <v>24</v>
      </c>
      <c r="E7266" t="s">
        <v>49</v>
      </c>
      <c r="F7266" s="1">
        <v>43013</v>
      </c>
      <c r="I7266" t="s">
        <v>39</v>
      </c>
      <c r="J7266" t="s">
        <v>25</v>
      </c>
      <c r="K7266">
        <v>55</v>
      </c>
    </row>
    <row r="7267" spans="1:14" x14ac:dyDescent="0.55000000000000004">
      <c r="A7267" t="s">
        <v>7410</v>
      </c>
      <c r="B7267" t="s">
        <v>77</v>
      </c>
      <c r="C7267" t="s">
        <v>156</v>
      </c>
      <c r="D7267" t="s">
        <v>211</v>
      </c>
      <c r="E7267" t="s">
        <v>55</v>
      </c>
      <c r="F7267" s="1">
        <v>43013</v>
      </c>
      <c r="G7267" s="1">
        <v>43026</v>
      </c>
      <c r="H7267">
        <v>0</v>
      </c>
      <c r="I7267" t="s">
        <v>39</v>
      </c>
      <c r="J7267" t="s">
        <v>157</v>
      </c>
      <c r="K7267">
        <v>26768</v>
      </c>
    </row>
    <row r="7268" spans="1:14" x14ac:dyDescent="0.55000000000000004">
      <c r="A7268" t="s">
        <v>7411</v>
      </c>
      <c r="B7268" t="s">
        <v>116</v>
      </c>
      <c r="C7268" t="s">
        <v>57</v>
      </c>
      <c r="D7268" t="s">
        <v>109</v>
      </c>
      <c r="E7268" t="s">
        <v>15</v>
      </c>
      <c r="F7268" s="1">
        <v>43013</v>
      </c>
      <c r="G7268" s="1">
        <v>43015</v>
      </c>
      <c r="H7268">
        <v>5331</v>
      </c>
      <c r="I7268" t="s">
        <v>85</v>
      </c>
      <c r="J7268" t="s">
        <v>17</v>
      </c>
      <c r="K7268">
        <v>5482</v>
      </c>
      <c r="M7268">
        <f xml:space="preserve"> H7268 - K7268</f>
        <v>-151</v>
      </c>
      <c r="N7268">
        <f xml:space="preserve"> M7268 / H7268 * 100</f>
        <v>-2.8324892140311384</v>
      </c>
    </row>
    <row r="7269" spans="1:14" x14ac:dyDescent="0.55000000000000004">
      <c r="A7269" t="s">
        <v>7412</v>
      </c>
      <c r="B7269" t="s">
        <v>63</v>
      </c>
      <c r="C7269" t="s">
        <v>48</v>
      </c>
      <c r="D7269" t="s">
        <v>68</v>
      </c>
      <c r="E7269" t="s">
        <v>55</v>
      </c>
      <c r="F7269" s="1">
        <v>43013</v>
      </c>
      <c r="G7269" s="1">
        <v>43082</v>
      </c>
      <c r="H7269">
        <v>0</v>
      </c>
      <c r="I7269" t="s">
        <v>39</v>
      </c>
      <c r="J7269" t="s">
        <v>25</v>
      </c>
      <c r="K7269">
        <v>3393</v>
      </c>
    </row>
    <row r="7270" spans="1:14" x14ac:dyDescent="0.55000000000000004">
      <c r="A7270" t="s">
        <v>7413</v>
      </c>
      <c r="B7270" t="s">
        <v>47</v>
      </c>
      <c r="C7270" t="s">
        <v>27</v>
      </c>
      <c r="D7270" t="s">
        <v>410</v>
      </c>
      <c r="E7270" t="s">
        <v>55</v>
      </c>
      <c r="F7270" s="1">
        <v>43013</v>
      </c>
      <c r="G7270" s="1">
        <v>43018</v>
      </c>
      <c r="H7270">
        <v>0</v>
      </c>
      <c r="I7270" t="s">
        <v>32</v>
      </c>
      <c r="J7270" t="s">
        <v>17</v>
      </c>
      <c r="K7270">
        <v>550</v>
      </c>
    </row>
    <row r="7271" spans="1:14" x14ac:dyDescent="0.55000000000000004">
      <c r="A7271" t="s">
        <v>7414</v>
      </c>
      <c r="B7271" t="s">
        <v>47</v>
      </c>
      <c r="C7271" t="s">
        <v>20</v>
      </c>
      <c r="D7271" t="s">
        <v>97</v>
      </c>
      <c r="E7271" t="s">
        <v>55</v>
      </c>
      <c r="F7271" s="1">
        <v>43013</v>
      </c>
      <c r="G7271" s="1">
        <v>43062</v>
      </c>
      <c r="H7271">
        <v>0</v>
      </c>
      <c r="I7271" t="s">
        <v>32</v>
      </c>
      <c r="J7271" t="s">
        <v>17</v>
      </c>
      <c r="K7271">
        <v>4821</v>
      </c>
    </row>
    <row r="7272" spans="1:14" x14ac:dyDescent="0.55000000000000004">
      <c r="A7272" t="s">
        <v>7415</v>
      </c>
      <c r="B7272" t="s">
        <v>47</v>
      </c>
      <c r="C7272" t="s">
        <v>13</v>
      </c>
      <c r="D7272" t="s">
        <v>31</v>
      </c>
      <c r="E7272" t="s">
        <v>15</v>
      </c>
      <c r="F7272" s="1">
        <v>43013</v>
      </c>
      <c r="G7272" s="1">
        <v>43026</v>
      </c>
      <c r="H7272">
        <v>1132</v>
      </c>
      <c r="I7272" t="s">
        <v>32</v>
      </c>
      <c r="J7272" t="s">
        <v>17</v>
      </c>
      <c r="K7272">
        <v>1096</v>
      </c>
      <c r="M7272">
        <f t="shared" ref="M7272:M7276" si="1798" xml:space="preserve"> H7272 - K7272</f>
        <v>36</v>
      </c>
      <c r="N7272">
        <f t="shared" ref="N7272:N7276" si="1799" xml:space="preserve"> M7272 / H7272 * 100</f>
        <v>3.1802120141342751</v>
      </c>
    </row>
    <row r="7273" spans="1:14" x14ac:dyDescent="0.55000000000000004">
      <c r="A7273" t="s">
        <v>7416</v>
      </c>
      <c r="B7273" t="s">
        <v>47</v>
      </c>
      <c r="C7273" t="s">
        <v>57</v>
      </c>
      <c r="D7273" t="s">
        <v>325</v>
      </c>
      <c r="E7273" t="s">
        <v>15</v>
      </c>
      <c r="F7273" s="1">
        <v>43013</v>
      </c>
      <c r="G7273" s="1">
        <v>43019</v>
      </c>
      <c r="H7273">
        <v>5004</v>
      </c>
      <c r="I7273" t="s">
        <v>32</v>
      </c>
      <c r="J7273" t="s">
        <v>17</v>
      </c>
      <c r="K7273">
        <v>5482</v>
      </c>
      <c r="M7273">
        <f t="shared" si="1798"/>
        <v>-478</v>
      </c>
      <c r="N7273">
        <f t="shared" si="1799"/>
        <v>-9.5523581135091913</v>
      </c>
    </row>
    <row r="7274" spans="1:14" x14ac:dyDescent="0.55000000000000004">
      <c r="A7274" t="s">
        <v>7417</v>
      </c>
      <c r="B7274" t="s">
        <v>264</v>
      </c>
      <c r="C7274" t="s">
        <v>27</v>
      </c>
      <c r="D7274" t="s">
        <v>330</v>
      </c>
      <c r="E7274" t="s">
        <v>15</v>
      </c>
      <c r="F7274" s="1">
        <v>43013</v>
      </c>
      <c r="G7274" s="1">
        <v>43018</v>
      </c>
      <c r="H7274">
        <v>556</v>
      </c>
      <c r="I7274" t="s">
        <v>22</v>
      </c>
      <c r="J7274" t="s">
        <v>17</v>
      </c>
      <c r="K7274">
        <v>550</v>
      </c>
      <c r="M7274">
        <f t="shared" si="1798"/>
        <v>6</v>
      </c>
      <c r="N7274">
        <f t="shared" si="1799"/>
        <v>1.079136690647482</v>
      </c>
    </row>
    <row r="7275" spans="1:14" x14ac:dyDescent="0.55000000000000004">
      <c r="A7275" t="s">
        <v>7418</v>
      </c>
      <c r="B7275" t="s">
        <v>264</v>
      </c>
      <c r="C7275" t="s">
        <v>24</v>
      </c>
      <c r="D7275" t="s">
        <v>120</v>
      </c>
      <c r="E7275" t="s">
        <v>15</v>
      </c>
      <c r="F7275" s="1">
        <v>43013</v>
      </c>
      <c r="G7275" s="1">
        <v>43020</v>
      </c>
      <c r="H7275">
        <v>53</v>
      </c>
      <c r="I7275" t="s">
        <v>22</v>
      </c>
      <c r="J7275" t="s">
        <v>25</v>
      </c>
      <c r="K7275">
        <v>55</v>
      </c>
      <c r="M7275">
        <f t="shared" si="1798"/>
        <v>-2</v>
      </c>
      <c r="N7275">
        <f t="shared" si="1799"/>
        <v>-3.7735849056603774</v>
      </c>
    </row>
    <row r="7276" spans="1:14" x14ac:dyDescent="0.55000000000000004">
      <c r="A7276" t="s">
        <v>7419</v>
      </c>
      <c r="B7276" t="s">
        <v>89</v>
      </c>
      <c r="C7276" t="s">
        <v>20</v>
      </c>
      <c r="D7276" t="s">
        <v>64</v>
      </c>
      <c r="E7276" t="s">
        <v>15</v>
      </c>
      <c r="F7276" s="1">
        <v>43013</v>
      </c>
      <c r="G7276" s="1">
        <v>43063</v>
      </c>
      <c r="H7276">
        <v>4362</v>
      </c>
      <c r="I7276" t="s">
        <v>32</v>
      </c>
      <c r="J7276" t="s">
        <v>17</v>
      </c>
      <c r="K7276">
        <v>4821</v>
      </c>
      <c r="M7276">
        <f t="shared" si="1798"/>
        <v>-459</v>
      </c>
      <c r="N7276">
        <f t="shared" si="1799"/>
        <v>-10.522696011004125</v>
      </c>
    </row>
    <row r="7277" spans="1:14" x14ac:dyDescent="0.55000000000000004">
      <c r="A7277" t="s">
        <v>7420</v>
      </c>
      <c r="B7277" t="s">
        <v>106</v>
      </c>
      <c r="C7277" t="s">
        <v>20</v>
      </c>
      <c r="E7277" t="s">
        <v>49</v>
      </c>
      <c r="F7277" s="1">
        <v>43013</v>
      </c>
      <c r="I7277" t="s">
        <v>32</v>
      </c>
      <c r="J7277" t="s">
        <v>17</v>
      </c>
      <c r="K7277">
        <v>4821</v>
      </c>
    </row>
    <row r="7278" spans="1:14" x14ac:dyDescent="0.55000000000000004">
      <c r="A7278" t="s">
        <v>7421</v>
      </c>
      <c r="B7278" t="s">
        <v>127</v>
      </c>
      <c r="C7278" t="s">
        <v>27</v>
      </c>
      <c r="D7278" t="s">
        <v>87</v>
      </c>
      <c r="E7278" t="s">
        <v>15</v>
      </c>
      <c r="F7278" s="1">
        <v>43013</v>
      </c>
      <c r="G7278" s="1">
        <v>43093</v>
      </c>
      <c r="H7278">
        <v>550</v>
      </c>
      <c r="I7278" t="s">
        <v>22</v>
      </c>
      <c r="J7278" t="s">
        <v>17</v>
      </c>
      <c r="K7278">
        <v>550</v>
      </c>
      <c r="M7278">
        <f t="shared" ref="M7278:M7279" si="1800" xml:space="preserve"> H7278 - K7278</f>
        <v>0</v>
      </c>
      <c r="N7278">
        <f t="shared" ref="N7278:N7279" si="1801" xml:space="preserve"> M7278 / H7278 * 100</f>
        <v>0</v>
      </c>
    </row>
    <row r="7279" spans="1:14" x14ac:dyDescent="0.55000000000000004">
      <c r="A7279" t="s">
        <v>7422</v>
      </c>
      <c r="B7279" t="s">
        <v>12</v>
      </c>
      <c r="C7279" t="s">
        <v>24</v>
      </c>
      <c r="D7279" t="s">
        <v>122</v>
      </c>
      <c r="E7279" t="s">
        <v>15</v>
      </c>
      <c r="F7279" s="1">
        <v>43013</v>
      </c>
      <c r="G7279" s="1">
        <v>43097</v>
      </c>
      <c r="H7279">
        <v>50</v>
      </c>
      <c r="I7279" t="s">
        <v>16</v>
      </c>
      <c r="J7279" t="s">
        <v>25</v>
      </c>
      <c r="K7279">
        <v>55</v>
      </c>
      <c r="M7279">
        <f t="shared" si="1800"/>
        <v>-5</v>
      </c>
      <c r="N7279">
        <f t="shared" si="1801"/>
        <v>-10</v>
      </c>
    </row>
    <row r="7280" spans="1:14" x14ac:dyDescent="0.55000000000000004">
      <c r="A7280" t="s">
        <v>7423</v>
      </c>
      <c r="B7280" t="s">
        <v>44</v>
      </c>
      <c r="C7280" t="s">
        <v>13</v>
      </c>
      <c r="D7280" t="s">
        <v>209</v>
      </c>
      <c r="E7280" t="s">
        <v>55</v>
      </c>
      <c r="F7280" s="1">
        <v>43013</v>
      </c>
      <c r="G7280" s="1">
        <v>43021</v>
      </c>
      <c r="H7280">
        <v>0</v>
      </c>
      <c r="I7280" t="s">
        <v>22</v>
      </c>
      <c r="J7280" t="s">
        <v>17</v>
      </c>
      <c r="K7280">
        <v>1096</v>
      </c>
    </row>
    <row r="7281" spans="1:14" x14ac:dyDescent="0.55000000000000004">
      <c r="A7281" t="s">
        <v>7424</v>
      </c>
      <c r="B7281" t="s">
        <v>44</v>
      </c>
      <c r="C7281" t="s">
        <v>13</v>
      </c>
      <c r="D7281" t="s">
        <v>209</v>
      </c>
      <c r="E7281" t="s">
        <v>55</v>
      </c>
      <c r="F7281" s="1">
        <v>43013</v>
      </c>
      <c r="G7281" s="1">
        <v>43023</v>
      </c>
      <c r="H7281">
        <v>0</v>
      </c>
      <c r="I7281" t="s">
        <v>22</v>
      </c>
      <c r="J7281" t="s">
        <v>17</v>
      </c>
      <c r="K7281">
        <v>1096</v>
      </c>
    </row>
    <row r="7282" spans="1:14" x14ac:dyDescent="0.55000000000000004">
      <c r="A7282" t="s">
        <v>7425</v>
      </c>
      <c r="B7282" t="s">
        <v>44</v>
      </c>
      <c r="C7282" t="s">
        <v>20</v>
      </c>
      <c r="D7282" t="s">
        <v>146</v>
      </c>
      <c r="E7282" t="s">
        <v>55</v>
      </c>
      <c r="F7282" s="1">
        <v>43013</v>
      </c>
      <c r="G7282" s="1">
        <v>43023</v>
      </c>
      <c r="H7282">
        <v>0</v>
      </c>
      <c r="I7282" t="s">
        <v>22</v>
      </c>
      <c r="J7282" t="s">
        <v>17</v>
      </c>
      <c r="K7282">
        <v>4821</v>
      </c>
    </row>
    <row r="7283" spans="1:14" x14ac:dyDescent="0.55000000000000004">
      <c r="A7283" t="s">
        <v>7426</v>
      </c>
      <c r="B7283" t="s">
        <v>108</v>
      </c>
      <c r="C7283" t="s">
        <v>20</v>
      </c>
      <c r="D7283" t="s">
        <v>249</v>
      </c>
      <c r="E7283" t="s">
        <v>15</v>
      </c>
      <c r="F7283" s="1">
        <v>43013</v>
      </c>
      <c r="G7283" s="1">
        <v>43100</v>
      </c>
      <c r="H7283">
        <v>4651</v>
      </c>
      <c r="I7283" t="s">
        <v>75</v>
      </c>
      <c r="J7283" t="s">
        <v>17</v>
      </c>
      <c r="K7283">
        <v>4821</v>
      </c>
      <c r="M7283">
        <f t="shared" ref="M7283:M7284" si="1802" xml:space="preserve"> H7283 - K7283</f>
        <v>-170</v>
      </c>
      <c r="N7283">
        <f t="shared" ref="N7283:N7284" si="1803" xml:space="preserve"> M7283 / H7283 * 100</f>
        <v>-3.6551279294775316</v>
      </c>
    </row>
    <row r="7284" spans="1:14" x14ac:dyDescent="0.55000000000000004">
      <c r="A7284" t="s">
        <v>7427</v>
      </c>
      <c r="B7284" t="s">
        <v>108</v>
      </c>
      <c r="C7284" t="s">
        <v>48</v>
      </c>
      <c r="D7284" t="s">
        <v>201</v>
      </c>
      <c r="E7284" t="s">
        <v>15</v>
      </c>
      <c r="F7284" s="1">
        <v>43013</v>
      </c>
      <c r="G7284" s="1">
        <v>43086</v>
      </c>
      <c r="H7284">
        <v>3285</v>
      </c>
      <c r="I7284" t="s">
        <v>75</v>
      </c>
      <c r="J7284" t="s">
        <v>25</v>
      </c>
      <c r="K7284">
        <v>3393</v>
      </c>
      <c r="M7284">
        <f t="shared" si="1802"/>
        <v>-108</v>
      </c>
      <c r="N7284">
        <f t="shared" si="1803"/>
        <v>-3.2876712328767121</v>
      </c>
    </row>
    <row r="7285" spans="1:14" x14ac:dyDescent="0.55000000000000004">
      <c r="A7285" t="s">
        <v>7428</v>
      </c>
      <c r="B7285" t="s">
        <v>66</v>
      </c>
      <c r="C7285" t="s">
        <v>27</v>
      </c>
      <c r="D7285" t="s">
        <v>206</v>
      </c>
      <c r="E7285" t="s">
        <v>55</v>
      </c>
      <c r="F7285" s="1">
        <v>43013</v>
      </c>
      <c r="G7285" s="1">
        <v>43019</v>
      </c>
      <c r="H7285">
        <v>0</v>
      </c>
      <c r="I7285" t="s">
        <v>39</v>
      </c>
      <c r="J7285" t="s">
        <v>17</v>
      </c>
      <c r="K7285">
        <v>550</v>
      </c>
    </row>
    <row r="7286" spans="1:14" x14ac:dyDescent="0.55000000000000004">
      <c r="A7286" t="s">
        <v>7429</v>
      </c>
      <c r="B7286" t="s">
        <v>99</v>
      </c>
      <c r="C7286" t="s">
        <v>48</v>
      </c>
      <c r="D7286" t="s">
        <v>201</v>
      </c>
      <c r="E7286" t="s">
        <v>15</v>
      </c>
      <c r="F7286" s="1">
        <v>43013</v>
      </c>
      <c r="G7286" s="1">
        <v>43019</v>
      </c>
      <c r="H7286">
        <v>3002</v>
      </c>
      <c r="I7286" t="s">
        <v>85</v>
      </c>
      <c r="J7286" t="s">
        <v>25</v>
      </c>
      <c r="K7286">
        <v>3393</v>
      </c>
      <c r="M7286">
        <f xml:space="preserve"> H7286 - K7286</f>
        <v>-391</v>
      </c>
      <c r="N7286">
        <f xml:space="preserve"> M7286 / H7286 * 100</f>
        <v>-13.024650233177882</v>
      </c>
    </row>
    <row r="7287" spans="1:14" x14ac:dyDescent="0.55000000000000004">
      <c r="A7287" t="s">
        <v>7430</v>
      </c>
      <c r="B7287" t="s">
        <v>70</v>
      </c>
      <c r="C7287" t="s">
        <v>27</v>
      </c>
      <c r="D7287" t="s">
        <v>315</v>
      </c>
      <c r="E7287" t="s">
        <v>55</v>
      </c>
      <c r="F7287" s="1">
        <v>43013</v>
      </c>
      <c r="G7287" s="1">
        <v>43024</v>
      </c>
      <c r="H7287">
        <v>0</v>
      </c>
      <c r="I7287" t="s">
        <v>16</v>
      </c>
      <c r="J7287" t="s">
        <v>17</v>
      </c>
      <c r="K7287">
        <v>550</v>
      </c>
    </row>
    <row r="7288" spans="1:14" x14ac:dyDescent="0.55000000000000004">
      <c r="A7288" t="s">
        <v>7431</v>
      </c>
      <c r="B7288" t="s">
        <v>70</v>
      </c>
      <c r="C7288" t="s">
        <v>24</v>
      </c>
      <c r="D7288" t="s">
        <v>131</v>
      </c>
      <c r="E7288" t="s">
        <v>15</v>
      </c>
      <c r="F7288" s="1">
        <v>43013</v>
      </c>
      <c r="G7288" s="1">
        <v>43015</v>
      </c>
      <c r="H7288">
        <v>58</v>
      </c>
      <c r="I7288" t="s">
        <v>16</v>
      </c>
      <c r="J7288" t="s">
        <v>25</v>
      </c>
      <c r="K7288">
        <v>55</v>
      </c>
      <c r="M7288">
        <f xml:space="preserve"> H7288 - K7288</f>
        <v>3</v>
      </c>
      <c r="N7288">
        <f xml:space="preserve"> M7288 / H7288 * 100</f>
        <v>5.1724137931034484</v>
      </c>
    </row>
    <row r="7289" spans="1:14" x14ac:dyDescent="0.55000000000000004">
      <c r="A7289" t="s">
        <v>7432</v>
      </c>
      <c r="B7289" t="s">
        <v>37</v>
      </c>
      <c r="C7289" t="s">
        <v>24</v>
      </c>
      <c r="D7289" t="s">
        <v>90</v>
      </c>
      <c r="E7289" t="s">
        <v>55</v>
      </c>
      <c r="F7289" s="1">
        <v>43013</v>
      </c>
      <c r="G7289" s="1">
        <v>43016</v>
      </c>
      <c r="H7289">
        <v>0</v>
      </c>
      <c r="I7289" t="s">
        <v>39</v>
      </c>
      <c r="J7289" t="s">
        <v>25</v>
      </c>
      <c r="K7289">
        <v>55</v>
      </c>
    </row>
    <row r="7290" spans="1:14" x14ac:dyDescent="0.55000000000000004">
      <c r="A7290" t="s">
        <v>7433</v>
      </c>
      <c r="B7290" t="s">
        <v>37</v>
      </c>
      <c r="C7290" t="s">
        <v>48</v>
      </c>
      <c r="D7290" t="s">
        <v>236</v>
      </c>
      <c r="E7290" t="s">
        <v>15</v>
      </c>
      <c r="F7290" s="1">
        <v>43013</v>
      </c>
      <c r="G7290" s="1">
        <v>43016</v>
      </c>
      <c r="H7290">
        <v>3435</v>
      </c>
      <c r="I7290" t="s">
        <v>39</v>
      </c>
      <c r="J7290" t="s">
        <v>25</v>
      </c>
      <c r="K7290">
        <v>3393</v>
      </c>
      <c r="M7290">
        <f xml:space="preserve"> H7290 - K7290</f>
        <v>42</v>
      </c>
      <c r="N7290">
        <f xml:space="preserve"> M7290 / H7290 * 100</f>
        <v>1.222707423580786</v>
      </c>
    </row>
    <row r="7291" spans="1:14" x14ac:dyDescent="0.55000000000000004">
      <c r="A7291" t="s">
        <v>7434</v>
      </c>
      <c r="B7291" t="s">
        <v>30</v>
      </c>
      <c r="C7291" t="s">
        <v>24</v>
      </c>
      <c r="D7291" t="s">
        <v>104</v>
      </c>
      <c r="E7291" t="s">
        <v>55</v>
      </c>
      <c r="F7291" s="1">
        <v>43013</v>
      </c>
      <c r="G7291" s="1">
        <v>43015</v>
      </c>
      <c r="H7291">
        <v>0</v>
      </c>
      <c r="I7291" t="s">
        <v>32</v>
      </c>
      <c r="J7291" t="s">
        <v>25</v>
      </c>
      <c r="K7291">
        <v>55</v>
      </c>
    </row>
    <row r="7292" spans="1:14" x14ac:dyDescent="0.55000000000000004">
      <c r="A7292" t="s">
        <v>7435</v>
      </c>
      <c r="B7292" t="s">
        <v>34</v>
      </c>
      <c r="C7292" t="s">
        <v>24</v>
      </c>
      <c r="D7292" t="s">
        <v>146</v>
      </c>
      <c r="E7292" t="s">
        <v>55</v>
      </c>
      <c r="F7292" s="1">
        <v>43014</v>
      </c>
      <c r="G7292" s="1">
        <v>43063</v>
      </c>
      <c r="H7292">
        <v>0</v>
      </c>
      <c r="I7292" t="s">
        <v>16</v>
      </c>
      <c r="J7292" t="s">
        <v>25</v>
      </c>
      <c r="K7292">
        <v>55</v>
      </c>
    </row>
    <row r="7293" spans="1:14" x14ac:dyDescent="0.55000000000000004">
      <c r="A7293" t="s">
        <v>7436</v>
      </c>
      <c r="B7293" t="s">
        <v>34</v>
      </c>
      <c r="C7293" t="s">
        <v>48</v>
      </c>
      <c r="D7293" t="s">
        <v>35</v>
      </c>
      <c r="E7293" t="s">
        <v>55</v>
      </c>
      <c r="F7293" s="1">
        <v>43014</v>
      </c>
      <c r="G7293" s="1">
        <v>43016</v>
      </c>
      <c r="H7293">
        <v>0</v>
      </c>
      <c r="I7293" t="s">
        <v>16</v>
      </c>
      <c r="J7293" t="s">
        <v>25</v>
      </c>
      <c r="K7293">
        <v>3393</v>
      </c>
    </row>
    <row r="7294" spans="1:14" x14ac:dyDescent="0.55000000000000004">
      <c r="A7294" t="s">
        <v>7437</v>
      </c>
      <c r="B7294" t="s">
        <v>150</v>
      </c>
      <c r="C7294" t="s">
        <v>27</v>
      </c>
      <c r="D7294" t="s">
        <v>211</v>
      </c>
      <c r="E7294" t="s">
        <v>15</v>
      </c>
      <c r="F7294" s="1">
        <v>43014</v>
      </c>
      <c r="G7294" s="1">
        <v>43083</v>
      </c>
      <c r="H7294">
        <v>492</v>
      </c>
      <c r="I7294" t="s">
        <v>75</v>
      </c>
      <c r="J7294" t="s">
        <v>17</v>
      </c>
      <c r="K7294">
        <v>550</v>
      </c>
      <c r="M7294">
        <f t="shared" ref="M7294:M7298" si="1804" xml:space="preserve"> H7294 - K7294</f>
        <v>-58</v>
      </c>
      <c r="N7294">
        <f t="shared" ref="N7294:N7298" si="1805" xml:space="preserve"> M7294 / H7294 * 100</f>
        <v>-11.788617886178862</v>
      </c>
    </row>
    <row r="7295" spans="1:14" x14ac:dyDescent="0.55000000000000004">
      <c r="A7295" t="s">
        <v>7438</v>
      </c>
      <c r="B7295" t="s">
        <v>150</v>
      </c>
      <c r="C7295" t="s">
        <v>20</v>
      </c>
      <c r="D7295" t="s">
        <v>74</v>
      </c>
      <c r="E7295" t="s">
        <v>15</v>
      </c>
      <c r="F7295" s="1">
        <v>43014</v>
      </c>
      <c r="G7295" s="1">
        <v>43015</v>
      </c>
      <c r="H7295">
        <v>4401</v>
      </c>
      <c r="I7295" t="s">
        <v>75</v>
      </c>
      <c r="J7295" t="s">
        <v>17</v>
      </c>
      <c r="K7295">
        <v>4821</v>
      </c>
      <c r="M7295">
        <f t="shared" si="1804"/>
        <v>-420</v>
      </c>
      <c r="N7295">
        <f t="shared" si="1805"/>
        <v>-9.5432856169052496</v>
      </c>
    </row>
    <row r="7296" spans="1:14" x14ac:dyDescent="0.55000000000000004">
      <c r="A7296" t="s">
        <v>7439</v>
      </c>
      <c r="B7296" t="s">
        <v>129</v>
      </c>
      <c r="C7296" t="s">
        <v>24</v>
      </c>
      <c r="D7296" t="s">
        <v>312</v>
      </c>
      <c r="E7296" t="s">
        <v>15</v>
      </c>
      <c r="F7296" s="1">
        <v>43014</v>
      </c>
      <c r="G7296" s="1">
        <v>43095</v>
      </c>
      <c r="H7296">
        <v>50</v>
      </c>
      <c r="I7296" t="s">
        <v>75</v>
      </c>
      <c r="J7296" t="s">
        <v>25</v>
      </c>
      <c r="K7296">
        <v>55</v>
      </c>
      <c r="M7296">
        <f t="shared" si="1804"/>
        <v>-5</v>
      </c>
      <c r="N7296">
        <f t="shared" si="1805"/>
        <v>-10</v>
      </c>
    </row>
    <row r="7297" spans="1:14" x14ac:dyDescent="0.55000000000000004">
      <c r="A7297" t="s">
        <v>7440</v>
      </c>
      <c r="B7297" t="s">
        <v>129</v>
      </c>
      <c r="C7297" t="s">
        <v>48</v>
      </c>
      <c r="D7297" t="s">
        <v>204</v>
      </c>
      <c r="E7297" t="s">
        <v>15</v>
      </c>
      <c r="F7297" s="1">
        <v>43014</v>
      </c>
      <c r="G7297" s="1">
        <v>43051</v>
      </c>
      <c r="H7297">
        <v>3333</v>
      </c>
      <c r="I7297" t="s">
        <v>75</v>
      </c>
      <c r="J7297" t="s">
        <v>25</v>
      </c>
      <c r="K7297">
        <v>3393</v>
      </c>
      <c r="M7297">
        <f t="shared" si="1804"/>
        <v>-60</v>
      </c>
      <c r="N7297">
        <f t="shared" si="1805"/>
        <v>-1.8001800180018002</v>
      </c>
    </row>
    <row r="7298" spans="1:14" x14ac:dyDescent="0.55000000000000004">
      <c r="A7298" t="s">
        <v>7441</v>
      </c>
      <c r="B7298" t="s">
        <v>176</v>
      </c>
      <c r="C7298" t="s">
        <v>13</v>
      </c>
      <c r="D7298" t="s">
        <v>422</v>
      </c>
      <c r="E7298" t="s">
        <v>15</v>
      </c>
      <c r="F7298" s="1">
        <v>43014</v>
      </c>
      <c r="G7298" s="1">
        <v>43024</v>
      </c>
      <c r="H7298">
        <v>1095</v>
      </c>
      <c r="I7298" t="s">
        <v>85</v>
      </c>
      <c r="J7298" t="s">
        <v>17</v>
      </c>
      <c r="K7298">
        <v>1096</v>
      </c>
      <c r="M7298">
        <f t="shared" si="1804"/>
        <v>-1</v>
      </c>
      <c r="N7298">
        <f t="shared" si="1805"/>
        <v>-9.1324200913242004E-2</v>
      </c>
    </row>
    <row r="7299" spans="1:14" x14ac:dyDescent="0.55000000000000004">
      <c r="A7299" t="s">
        <v>7442</v>
      </c>
      <c r="B7299" t="s">
        <v>73</v>
      </c>
      <c r="C7299" t="s">
        <v>48</v>
      </c>
      <c r="E7299" t="s">
        <v>49</v>
      </c>
      <c r="F7299" s="1">
        <v>43014</v>
      </c>
      <c r="I7299" t="s">
        <v>75</v>
      </c>
      <c r="J7299" t="s">
        <v>25</v>
      </c>
      <c r="K7299">
        <v>3393</v>
      </c>
    </row>
    <row r="7300" spans="1:14" x14ac:dyDescent="0.55000000000000004">
      <c r="A7300" t="s">
        <v>7443</v>
      </c>
      <c r="B7300" t="s">
        <v>19</v>
      </c>
      <c r="C7300" t="s">
        <v>57</v>
      </c>
      <c r="D7300" t="s">
        <v>102</v>
      </c>
      <c r="E7300" t="s">
        <v>15</v>
      </c>
      <c r="F7300" s="1">
        <v>43014</v>
      </c>
      <c r="G7300" s="1">
        <v>43061</v>
      </c>
      <c r="H7300">
        <v>5595</v>
      </c>
      <c r="I7300" t="s">
        <v>22</v>
      </c>
      <c r="J7300" t="s">
        <v>17</v>
      </c>
      <c r="K7300">
        <v>5482</v>
      </c>
      <c r="M7300">
        <f t="shared" ref="M7300:M7301" si="1806" xml:space="preserve"> H7300 - K7300</f>
        <v>113</v>
      </c>
      <c r="N7300">
        <f t="shared" ref="N7300:N7301" si="1807" xml:space="preserve"> M7300 / H7300 * 100</f>
        <v>2.0196604110813228</v>
      </c>
    </row>
    <row r="7301" spans="1:14" x14ac:dyDescent="0.55000000000000004">
      <c r="A7301" t="s">
        <v>7444</v>
      </c>
      <c r="B7301" t="s">
        <v>19</v>
      </c>
      <c r="C7301" t="s">
        <v>20</v>
      </c>
      <c r="D7301" t="s">
        <v>140</v>
      </c>
      <c r="E7301" t="s">
        <v>15</v>
      </c>
      <c r="F7301" s="1">
        <v>43014</v>
      </c>
      <c r="G7301" s="1">
        <v>43016</v>
      </c>
      <c r="H7301">
        <v>4461</v>
      </c>
      <c r="I7301" t="s">
        <v>22</v>
      </c>
      <c r="J7301" t="s">
        <v>17</v>
      </c>
      <c r="K7301">
        <v>4821</v>
      </c>
      <c r="M7301">
        <f t="shared" si="1806"/>
        <v>-360</v>
      </c>
      <c r="N7301">
        <f t="shared" si="1807"/>
        <v>-8.0699394754539338</v>
      </c>
    </row>
    <row r="7302" spans="1:14" x14ac:dyDescent="0.55000000000000004">
      <c r="A7302" t="s">
        <v>7445</v>
      </c>
      <c r="B7302" t="s">
        <v>153</v>
      </c>
      <c r="C7302" t="s">
        <v>13</v>
      </c>
      <c r="D7302" t="s">
        <v>290</v>
      </c>
      <c r="E7302" t="s">
        <v>55</v>
      </c>
      <c r="F7302" s="1">
        <v>43014</v>
      </c>
      <c r="G7302" s="1">
        <v>43024</v>
      </c>
      <c r="H7302">
        <v>0</v>
      </c>
      <c r="I7302" t="s">
        <v>75</v>
      </c>
      <c r="J7302" t="s">
        <v>17</v>
      </c>
      <c r="K7302">
        <v>1096</v>
      </c>
    </row>
    <row r="7303" spans="1:14" x14ac:dyDescent="0.55000000000000004">
      <c r="A7303" t="s">
        <v>7446</v>
      </c>
      <c r="B7303" t="s">
        <v>77</v>
      </c>
      <c r="C7303" t="s">
        <v>24</v>
      </c>
      <c r="E7303" t="s">
        <v>49</v>
      </c>
      <c r="F7303" s="1">
        <v>43014</v>
      </c>
      <c r="I7303" t="s">
        <v>39</v>
      </c>
      <c r="J7303" t="s">
        <v>25</v>
      </c>
      <c r="K7303">
        <v>55</v>
      </c>
    </row>
    <row r="7304" spans="1:14" x14ac:dyDescent="0.55000000000000004">
      <c r="A7304" t="s">
        <v>7447</v>
      </c>
      <c r="B7304" t="s">
        <v>53</v>
      </c>
      <c r="C7304" t="s">
        <v>27</v>
      </c>
      <c r="D7304" t="s">
        <v>504</v>
      </c>
      <c r="E7304" t="s">
        <v>15</v>
      </c>
      <c r="F7304" s="1">
        <v>43014</v>
      </c>
      <c r="G7304" s="1">
        <v>43059</v>
      </c>
      <c r="H7304">
        <v>415</v>
      </c>
      <c r="I7304" t="s">
        <v>22</v>
      </c>
      <c r="J7304" t="s">
        <v>17</v>
      </c>
      <c r="K7304">
        <v>550</v>
      </c>
      <c r="M7304">
        <f t="shared" ref="M7304:M7306" si="1808" xml:space="preserve"> H7304 - K7304</f>
        <v>-135</v>
      </c>
      <c r="N7304">
        <f t="shared" ref="N7304:N7306" si="1809" xml:space="preserve"> M7304 / H7304 * 100</f>
        <v>-32.53012048192771</v>
      </c>
    </row>
    <row r="7305" spans="1:14" x14ac:dyDescent="0.55000000000000004">
      <c r="A7305" t="s">
        <v>7448</v>
      </c>
      <c r="B7305" t="s">
        <v>53</v>
      </c>
      <c r="C7305" t="s">
        <v>48</v>
      </c>
      <c r="D7305" t="s">
        <v>122</v>
      </c>
      <c r="E7305" t="s">
        <v>15</v>
      </c>
      <c r="F7305" s="1">
        <v>43014</v>
      </c>
      <c r="G7305" s="1">
        <v>43016</v>
      </c>
      <c r="H7305">
        <v>3212</v>
      </c>
      <c r="I7305" t="s">
        <v>22</v>
      </c>
      <c r="J7305" t="s">
        <v>25</v>
      </c>
      <c r="K7305">
        <v>3393</v>
      </c>
      <c r="M7305">
        <f t="shared" si="1808"/>
        <v>-181</v>
      </c>
      <c r="N7305">
        <f t="shared" si="1809"/>
        <v>-5.6351183063511829</v>
      </c>
    </row>
    <row r="7306" spans="1:14" x14ac:dyDescent="0.55000000000000004">
      <c r="A7306" t="s">
        <v>7449</v>
      </c>
      <c r="B7306" t="s">
        <v>47</v>
      </c>
      <c r="C7306" t="s">
        <v>27</v>
      </c>
      <c r="D7306" t="s">
        <v>410</v>
      </c>
      <c r="E7306" t="s">
        <v>15</v>
      </c>
      <c r="F7306" s="1">
        <v>43014</v>
      </c>
      <c r="G7306" s="1">
        <v>43100</v>
      </c>
      <c r="H7306">
        <v>457</v>
      </c>
      <c r="I7306" t="s">
        <v>32</v>
      </c>
      <c r="J7306" t="s">
        <v>17</v>
      </c>
      <c r="K7306">
        <v>550</v>
      </c>
      <c r="M7306">
        <f t="shared" si="1808"/>
        <v>-93</v>
      </c>
      <c r="N7306">
        <f t="shared" si="1809"/>
        <v>-20.350109409190374</v>
      </c>
    </row>
    <row r="7307" spans="1:14" x14ac:dyDescent="0.55000000000000004">
      <c r="A7307" t="s">
        <v>7450</v>
      </c>
      <c r="B7307" t="s">
        <v>264</v>
      </c>
      <c r="C7307" t="s">
        <v>13</v>
      </c>
      <c r="D7307" t="s">
        <v>230</v>
      </c>
      <c r="E7307" t="s">
        <v>55</v>
      </c>
      <c r="F7307" s="1">
        <v>43014</v>
      </c>
      <c r="G7307" s="1">
        <v>43025</v>
      </c>
      <c r="H7307">
        <v>0</v>
      </c>
      <c r="I7307" t="s">
        <v>22</v>
      </c>
      <c r="J7307" t="s">
        <v>17</v>
      </c>
      <c r="K7307">
        <v>1096</v>
      </c>
    </row>
    <row r="7308" spans="1:14" x14ac:dyDescent="0.55000000000000004">
      <c r="A7308" t="s">
        <v>7451</v>
      </c>
      <c r="B7308" t="s">
        <v>264</v>
      </c>
      <c r="C7308" t="s">
        <v>27</v>
      </c>
      <c r="D7308" t="s">
        <v>28</v>
      </c>
      <c r="E7308" t="s">
        <v>15</v>
      </c>
      <c r="F7308" s="1">
        <v>43014</v>
      </c>
      <c r="G7308" s="1">
        <v>43100</v>
      </c>
      <c r="H7308">
        <v>546</v>
      </c>
      <c r="I7308" t="s">
        <v>22</v>
      </c>
      <c r="J7308" t="s">
        <v>17</v>
      </c>
      <c r="K7308">
        <v>550</v>
      </c>
      <c r="M7308">
        <f xml:space="preserve"> H7308 - K7308</f>
        <v>-4</v>
      </c>
      <c r="N7308">
        <f xml:space="preserve"> M7308 / H7308 * 100</f>
        <v>-0.73260073260073255</v>
      </c>
    </row>
    <row r="7309" spans="1:14" x14ac:dyDescent="0.55000000000000004">
      <c r="A7309" t="s">
        <v>7452</v>
      </c>
      <c r="B7309" t="s">
        <v>144</v>
      </c>
      <c r="C7309" t="s">
        <v>13</v>
      </c>
      <c r="D7309" t="s">
        <v>199</v>
      </c>
      <c r="E7309" t="s">
        <v>55</v>
      </c>
      <c r="F7309" s="1">
        <v>43014</v>
      </c>
      <c r="G7309" s="1">
        <v>43020</v>
      </c>
      <c r="H7309">
        <v>0</v>
      </c>
      <c r="I7309" t="s">
        <v>16</v>
      </c>
      <c r="J7309" t="s">
        <v>17</v>
      </c>
      <c r="K7309">
        <v>1096</v>
      </c>
    </row>
    <row r="7310" spans="1:14" x14ac:dyDescent="0.55000000000000004">
      <c r="A7310" t="s">
        <v>7453</v>
      </c>
      <c r="B7310" t="s">
        <v>144</v>
      </c>
      <c r="C7310" t="s">
        <v>27</v>
      </c>
      <c r="D7310" t="s">
        <v>225</v>
      </c>
      <c r="E7310" t="s">
        <v>15</v>
      </c>
      <c r="F7310" s="1">
        <v>43014</v>
      </c>
      <c r="G7310" s="1">
        <v>43090</v>
      </c>
      <c r="H7310">
        <v>453</v>
      </c>
      <c r="I7310" t="s">
        <v>16</v>
      </c>
      <c r="J7310" t="s">
        <v>17</v>
      </c>
      <c r="K7310">
        <v>550</v>
      </c>
      <c r="M7310">
        <f xml:space="preserve"> H7310 - K7310</f>
        <v>-97</v>
      </c>
      <c r="N7310">
        <f xml:space="preserve"> M7310 / H7310 * 100</f>
        <v>-21.41280353200883</v>
      </c>
    </row>
    <row r="7311" spans="1:14" x14ac:dyDescent="0.55000000000000004">
      <c r="A7311" t="s">
        <v>7454</v>
      </c>
      <c r="B7311" t="s">
        <v>41</v>
      </c>
      <c r="C7311" t="s">
        <v>20</v>
      </c>
      <c r="D7311" t="s">
        <v>31</v>
      </c>
      <c r="E7311" t="s">
        <v>55</v>
      </c>
      <c r="F7311" s="1">
        <v>43014</v>
      </c>
      <c r="G7311" s="1">
        <v>43023</v>
      </c>
      <c r="H7311">
        <v>0</v>
      </c>
      <c r="I7311" t="s">
        <v>39</v>
      </c>
      <c r="J7311" t="s">
        <v>17</v>
      </c>
      <c r="K7311">
        <v>4821</v>
      </c>
    </row>
    <row r="7312" spans="1:14" x14ac:dyDescent="0.55000000000000004">
      <c r="A7312" t="s">
        <v>7455</v>
      </c>
      <c r="B7312" t="s">
        <v>12</v>
      </c>
      <c r="C7312" t="s">
        <v>27</v>
      </c>
      <c r="D7312" t="s">
        <v>102</v>
      </c>
      <c r="E7312" t="s">
        <v>15</v>
      </c>
      <c r="F7312" s="1">
        <v>43014</v>
      </c>
      <c r="G7312" s="1">
        <v>43015</v>
      </c>
      <c r="H7312">
        <v>510</v>
      </c>
      <c r="I7312" t="s">
        <v>16</v>
      </c>
      <c r="J7312" t="s">
        <v>17</v>
      </c>
      <c r="K7312">
        <v>550</v>
      </c>
      <c r="M7312">
        <f t="shared" ref="M7312:M7316" si="1810" xml:space="preserve"> H7312 - K7312</f>
        <v>-40</v>
      </c>
      <c r="N7312">
        <f t="shared" ref="N7312:N7316" si="1811" xml:space="preserve"> M7312 / H7312 * 100</f>
        <v>-7.8431372549019605</v>
      </c>
    </row>
    <row r="7313" spans="1:14" x14ac:dyDescent="0.55000000000000004">
      <c r="A7313" t="s">
        <v>7456</v>
      </c>
      <c r="B7313" t="s">
        <v>12</v>
      </c>
      <c r="C7313" t="s">
        <v>27</v>
      </c>
      <c r="D7313" t="s">
        <v>120</v>
      </c>
      <c r="E7313" t="s">
        <v>15</v>
      </c>
      <c r="F7313" s="1">
        <v>43014</v>
      </c>
      <c r="G7313" s="1">
        <v>43022</v>
      </c>
      <c r="H7313">
        <v>552</v>
      </c>
      <c r="I7313" t="s">
        <v>16</v>
      </c>
      <c r="J7313" t="s">
        <v>17</v>
      </c>
      <c r="K7313">
        <v>550</v>
      </c>
      <c r="M7313">
        <f t="shared" si="1810"/>
        <v>2</v>
      </c>
      <c r="N7313">
        <f t="shared" si="1811"/>
        <v>0.36231884057971014</v>
      </c>
    </row>
    <row r="7314" spans="1:14" x14ac:dyDescent="0.55000000000000004">
      <c r="A7314" t="s">
        <v>7457</v>
      </c>
      <c r="B7314" t="s">
        <v>108</v>
      </c>
      <c r="C7314" t="s">
        <v>48</v>
      </c>
      <c r="D7314" t="s">
        <v>385</v>
      </c>
      <c r="E7314" t="s">
        <v>15</v>
      </c>
      <c r="F7314" s="1">
        <v>43014</v>
      </c>
      <c r="G7314" s="1">
        <v>43015</v>
      </c>
      <c r="H7314">
        <v>3203</v>
      </c>
      <c r="I7314" t="s">
        <v>75</v>
      </c>
      <c r="J7314" t="s">
        <v>25</v>
      </c>
      <c r="K7314">
        <v>3393</v>
      </c>
      <c r="M7314">
        <f t="shared" si="1810"/>
        <v>-190</v>
      </c>
      <c r="N7314">
        <f t="shared" si="1811"/>
        <v>-5.9319388073680921</v>
      </c>
    </row>
    <row r="7315" spans="1:14" x14ac:dyDescent="0.55000000000000004">
      <c r="A7315" t="s">
        <v>7458</v>
      </c>
      <c r="B7315" t="s">
        <v>99</v>
      </c>
      <c r="C7315" t="s">
        <v>57</v>
      </c>
      <c r="D7315" t="s">
        <v>114</v>
      </c>
      <c r="E7315" t="s">
        <v>15</v>
      </c>
      <c r="F7315" s="1">
        <v>43014</v>
      </c>
      <c r="G7315" s="1">
        <v>43022</v>
      </c>
      <c r="H7315">
        <v>6228</v>
      </c>
      <c r="I7315" t="s">
        <v>85</v>
      </c>
      <c r="J7315" t="s">
        <v>17</v>
      </c>
      <c r="K7315">
        <v>5482</v>
      </c>
      <c r="M7315">
        <f t="shared" si="1810"/>
        <v>746</v>
      </c>
      <c r="N7315">
        <f t="shared" si="1811"/>
        <v>11.978163134232499</v>
      </c>
    </row>
    <row r="7316" spans="1:14" x14ac:dyDescent="0.55000000000000004">
      <c r="A7316" t="s">
        <v>7459</v>
      </c>
      <c r="B7316" t="s">
        <v>70</v>
      </c>
      <c r="C7316" t="s">
        <v>24</v>
      </c>
      <c r="D7316" t="s">
        <v>102</v>
      </c>
      <c r="E7316" t="s">
        <v>15</v>
      </c>
      <c r="F7316" s="1">
        <v>43014</v>
      </c>
      <c r="G7316" s="1">
        <v>43019</v>
      </c>
      <c r="H7316">
        <v>59</v>
      </c>
      <c r="I7316" t="s">
        <v>16</v>
      </c>
      <c r="J7316" t="s">
        <v>25</v>
      </c>
      <c r="K7316">
        <v>55</v>
      </c>
      <c r="M7316">
        <f t="shared" si="1810"/>
        <v>4</v>
      </c>
      <c r="N7316">
        <f t="shared" si="1811"/>
        <v>6.7796610169491522</v>
      </c>
    </row>
    <row r="7317" spans="1:14" x14ac:dyDescent="0.55000000000000004">
      <c r="A7317" t="s">
        <v>7460</v>
      </c>
      <c r="B7317" t="s">
        <v>113</v>
      </c>
      <c r="C7317" t="s">
        <v>20</v>
      </c>
      <c r="D7317" t="s">
        <v>117</v>
      </c>
      <c r="E7317" t="s">
        <v>55</v>
      </c>
      <c r="F7317" s="1">
        <v>43014</v>
      </c>
      <c r="G7317" s="1">
        <v>43016</v>
      </c>
      <c r="H7317">
        <v>0</v>
      </c>
      <c r="I7317" t="s">
        <v>85</v>
      </c>
      <c r="J7317" t="s">
        <v>17</v>
      </c>
      <c r="K7317">
        <v>4821</v>
      </c>
    </row>
    <row r="7318" spans="1:14" x14ac:dyDescent="0.55000000000000004">
      <c r="A7318" t="s">
        <v>7461</v>
      </c>
      <c r="B7318" t="s">
        <v>30</v>
      </c>
      <c r="C7318" t="s">
        <v>13</v>
      </c>
      <c r="D7318" t="s">
        <v>230</v>
      </c>
      <c r="E7318" t="s">
        <v>15</v>
      </c>
      <c r="F7318" s="1">
        <v>43014</v>
      </c>
      <c r="G7318" s="1">
        <v>43092</v>
      </c>
      <c r="H7318">
        <v>1129</v>
      </c>
      <c r="I7318" t="s">
        <v>32</v>
      </c>
      <c r="J7318" t="s">
        <v>17</v>
      </c>
      <c r="K7318">
        <v>1096</v>
      </c>
      <c r="M7318">
        <f t="shared" ref="M7318:M7320" si="1812" xml:space="preserve"> H7318 - K7318</f>
        <v>33</v>
      </c>
      <c r="N7318">
        <f t="shared" ref="N7318:N7320" si="1813" xml:space="preserve"> M7318 / H7318 * 100</f>
        <v>2.9229406554472983</v>
      </c>
    </row>
    <row r="7319" spans="1:14" x14ac:dyDescent="0.55000000000000004">
      <c r="A7319" t="s">
        <v>7462</v>
      </c>
      <c r="B7319" t="s">
        <v>34</v>
      </c>
      <c r="C7319" t="s">
        <v>57</v>
      </c>
      <c r="D7319" t="s">
        <v>504</v>
      </c>
      <c r="E7319" t="s">
        <v>15</v>
      </c>
      <c r="F7319" s="1">
        <v>43015</v>
      </c>
      <c r="G7319" s="1">
        <v>43021</v>
      </c>
      <c r="H7319">
        <v>5349</v>
      </c>
      <c r="I7319" t="s">
        <v>16</v>
      </c>
      <c r="J7319" t="s">
        <v>17</v>
      </c>
      <c r="K7319">
        <v>5482</v>
      </c>
      <c r="M7319">
        <f t="shared" si="1812"/>
        <v>-133</v>
      </c>
      <c r="N7319">
        <f t="shared" si="1813"/>
        <v>-2.4864460646849875</v>
      </c>
    </row>
    <row r="7320" spans="1:14" x14ac:dyDescent="0.55000000000000004">
      <c r="A7320" t="s">
        <v>7463</v>
      </c>
      <c r="B7320" t="s">
        <v>150</v>
      </c>
      <c r="C7320" t="s">
        <v>13</v>
      </c>
      <c r="D7320" t="s">
        <v>201</v>
      </c>
      <c r="E7320" t="s">
        <v>15</v>
      </c>
      <c r="F7320" s="1">
        <v>43015</v>
      </c>
      <c r="G7320" s="1">
        <v>43058</v>
      </c>
      <c r="H7320">
        <v>1148</v>
      </c>
      <c r="I7320" t="s">
        <v>75</v>
      </c>
      <c r="J7320" t="s">
        <v>17</v>
      </c>
      <c r="K7320">
        <v>1096</v>
      </c>
      <c r="M7320">
        <f t="shared" si="1812"/>
        <v>52</v>
      </c>
      <c r="N7320">
        <f t="shared" si="1813"/>
        <v>4.529616724738676</v>
      </c>
    </row>
    <row r="7321" spans="1:14" x14ac:dyDescent="0.55000000000000004">
      <c r="A7321" t="s">
        <v>7464</v>
      </c>
      <c r="B7321" t="s">
        <v>129</v>
      </c>
      <c r="C7321" t="s">
        <v>27</v>
      </c>
      <c r="D7321" t="s">
        <v>100</v>
      </c>
      <c r="E7321" t="s">
        <v>55</v>
      </c>
      <c r="F7321" s="1">
        <v>43015</v>
      </c>
      <c r="G7321" s="1">
        <v>43016</v>
      </c>
      <c r="H7321">
        <v>0</v>
      </c>
      <c r="I7321" t="s">
        <v>75</v>
      </c>
      <c r="J7321" t="s">
        <v>17</v>
      </c>
      <c r="K7321">
        <v>550</v>
      </c>
    </row>
    <row r="7322" spans="1:14" x14ac:dyDescent="0.55000000000000004">
      <c r="A7322" t="s">
        <v>7465</v>
      </c>
      <c r="B7322" t="s">
        <v>214</v>
      </c>
      <c r="C7322" t="s">
        <v>24</v>
      </c>
      <c r="D7322" t="s">
        <v>182</v>
      </c>
      <c r="E7322" t="s">
        <v>15</v>
      </c>
      <c r="F7322" s="1">
        <v>43015</v>
      </c>
      <c r="G7322" s="1">
        <v>43027</v>
      </c>
      <c r="H7322">
        <v>52</v>
      </c>
      <c r="I7322" t="s">
        <v>16</v>
      </c>
      <c r="J7322" t="s">
        <v>25</v>
      </c>
      <c r="K7322">
        <v>55</v>
      </c>
      <c r="M7322">
        <f t="shared" ref="M7322:M7325" si="1814" xml:space="preserve"> H7322 - K7322</f>
        <v>-3</v>
      </c>
      <c r="N7322">
        <f t="shared" ref="N7322:N7325" si="1815" xml:space="preserve"> M7322 / H7322 * 100</f>
        <v>-5.7692307692307692</v>
      </c>
    </row>
    <row r="7323" spans="1:14" x14ac:dyDescent="0.55000000000000004">
      <c r="A7323" t="s">
        <v>7466</v>
      </c>
      <c r="B7323" t="s">
        <v>214</v>
      </c>
      <c r="C7323" t="s">
        <v>48</v>
      </c>
      <c r="D7323" t="s">
        <v>140</v>
      </c>
      <c r="E7323" t="s">
        <v>15</v>
      </c>
      <c r="F7323" s="1">
        <v>43015</v>
      </c>
      <c r="G7323" s="1">
        <v>43097</v>
      </c>
      <c r="H7323">
        <v>3253</v>
      </c>
      <c r="I7323" t="s">
        <v>16</v>
      </c>
      <c r="J7323" t="s">
        <v>25</v>
      </c>
      <c r="K7323">
        <v>3393</v>
      </c>
      <c r="M7323">
        <f t="shared" si="1814"/>
        <v>-140</v>
      </c>
      <c r="N7323">
        <f t="shared" si="1815"/>
        <v>-4.3037196434060867</v>
      </c>
    </row>
    <row r="7324" spans="1:14" x14ac:dyDescent="0.55000000000000004">
      <c r="A7324" t="s">
        <v>7467</v>
      </c>
      <c r="B7324" t="s">
        <v>73</v>
      </c>
      <c r="C7324" t="s">
        <v>13</v>
      </c>
      <c r="D7324" t="s">
        <v>249</v>
      </c>
      <c r="E7324" t="s">
        <v>15</v>
      </c>
      <c r="F7324" s="1">
        <v>43015</v>
      </c>
      <c r="G7324" s="1">
        <v>43043</v>
      </c>
      <c r="H7324">
        <v>1267</v>
      </c>
      <c r="I7324" t="s">
        <v>75</v>
      </c>
      <c r="J7324" t="s">
        <v>17</v>
      </c>
      <c r="K7324">
        <v>1096</v>
      </c>
      <c r="M7324">
        <f t="shared" si="1814"/>
        <v>171</v>
      </c>
      <c r="N7324">
        <f t="shared" si="1815"/>
        <v>13.496448303078138</v>
      </c>
    </row>
    <row r="7325" spans="1:14" x14ac:dyDescent="0.55000000000000004">
      <c r="A7325" t="s">
        <v>7468</v>
      </c>
      <c r="B7325" t="s">
        <v>73</v>
      </c>
      <c r="C7325" t="s">
        <v>13</v>
      </c>
      <c r="D7325" t="s">
        <v>252</v>
      </c>
      <c r="E7325" t="s">
        <v>15</v>
      </c>
      <c r="F7325" s="1">
        <v>43015</v>
      </c>
      <c r="G7325" s="1">
        <v>43021</v>
      </c>
      <c r="H7325">
        <v>1096</v>
      </c>
      <c r="I7325" t="s">
        <v>75</v>
      </c>
      <c r="J7325" t="s">
        <v>17</v>
      </c>
      <c r="K7325">
        <v>1096</v>
      </c>
      <c r="M7325">
        <f t="shared" si="1814"/>
        <v>0</v>
      </c>
      <c r="N7325">
        <f t="shared" si="1815"/>
        <v>0</v>
      </c>
    </row>
    <row r="7326" spans="1:14" x14ac:dyDescent="0.55000000000000004">
      <c r="A7326" t="s">
        <v>7469</v>
      </c>
      <c r="B7326" t="s">
        <v>19</v>
      </c>
      <c r="C7326" t="s">
        <v>48</v>
      </c>
      <c r="D7326" t="s">
        <v>327</v>
      </c>
      <c r="E7326" t="s">
        <v>55</v>
      </c>
      <c r="F7326" s="1">
        <v>43015</v>
      </c>
      <c r="G7326" s="1">
        <v>43092</v>
      </c>
      <c r="H7326">
        <v>0</v>
      </c>
      <c r="I7326" t="s">
        <v>22</v>
      </c>
      <c r="J7326" t="s">
        <v>25</v>
      </c>
      <c r="K7326">
        <v>3393</v>
      </c>
    </row>
    <row r="7327" spans="1:14" x14ac:dyDescent="0.55000000000000004">
      <c r="A7327" t="s">
        <v>7470</v>
      </c>
      <c r="B7327" t="s">
        <v>19</v>
      </c>
      <c r="C7327" t="s">
        <v>24</v>
      </c>
      <c r="D7327" t="s">
        <v>54</v>
      </c>
      <c r="E7327" t="s">
        <v>15</v>
      </c>
      <c r="F7327" s="1">
        <v>43015</v>
      </c>
      <c r="G7327" s="1">
        <v>43099</v>
      </c>
      <c r="H7327">
        <v>54</v>
      </c>
      <c r="I7327" t="s">
        <v>22</v>
      </c>
      <c r="J7327" t="s">
        <v>25</v>
      </c>
      <c r="K7327">
        <v>55</v>
      </c>
      <c r="M7327">
        <f t="shared" ref="M7327:M7330" si="1816" xml:space="preserve"> H7327 - K7327</f>
        <v>-1</v>
      </c>
      <c r="N7327">
        <f t="shared" ref="N7327:N7330" si="1817" xml:space="preserve"> M7327 / H7327 * 100</f>
        <v>-1.8518518518518516</v>
      </c>
    </row>
    <row r="7328" spans="1:14" x14ac:dyDescent="0.55000000000000004">
      <c r="A7328" t="s">
        <v>7471</v>
      </c>
      <c r="B7328" t="s">
        <v>63</v>
      </c>
      <c r="C7328" t="s">
        <v>48</v>
      </c>
      <c r="D7328" t="s">
        <v>111</v>
      </c>
      <c r="E7328" t="s">
        <v>15</v>
      </c>
      <c r="F7328" s="1">
        <v>43015</v>
      </c>
      <c r="G7328" s="1">
        <v>43082</v>
      </c>
      <c r="H7328">
        <v>3293</v>
      </c>
      <c r="I7328" t="s">
        <v>39</v>
      </c>
      <c r="J7328" t="s">
        <v>25</v>
      </c>
      <c r="K7328">
        <v>3393</v>
      </c>
      <c r="M7328">
        <f t="shared" si="1816"/>
        <v>-100</v>
      </c>
      <c r="N7328">
        <f t="shared" si="1817"/>
        <v>-3.0367446097783177</v>
      </c>
    </row>
    <row r="7329" spans="1:14" x14ac:dyDescent="0.55000000000000004">
      <c r="A7329" t="s">
        <v>7472</v>
      </c>
      <c r="B7329" t="s">
        <v>264</v>
      </c>
      <c r="C7329" t="s">
        <v>20</v>
      </c>
      <c r="D7329" t="s">
        <v>137</v>
      </c>
      <c r="E7329" t="s">
        <v>15</v>
      </c>
      <c r="F7329" s="1">
        <v>43015</v>
      </c>
      <c r="G7329" s="1">
        <v>43091</v>
      </c>
      <c r="H7329">
        <v>4404</v>
      </c>
      <c r="I7329" t="s">
        <v>22</v>
      </c>
      <c r="J7329" t="s">
        <v>17</v>
      </c>
      <c r="K7329">
        <v>4821</v>
      </c>
      <c r="M7329">
        <f t="shared" si="1816"/>
        <v>-417</v>
      </c>
      <c r="N7329">
        <f t="shared" si="1817"/>
        <v>-9.4686648501362392</v>
      </c>
    </row>
    <row r="7330" spans="1:14" x14ac:dyDescent="0.55000000000000004">
      <c r="A7330" t="s">
        <v>7473</v>
      </c>
      <c r="B7330" t="s">
        <v>264</v>
      </c>
      <c r="C7330" t="s">
        <v>20</v>
      </c>
      <c r="D7330" t="s">
        <v>45</v>
      </c>
      <c r="E7330" t="s">
        <v>15</v>
      </c>
      <c r="F7330" s="1">
        <v>43015</v>
      </c>
      <c r="G7330" s="1">
        <v>43017</v>
      </c>
      <c r="H7330">
        <v>5212</v>
      </c>
      <c r="I7330" t="s">
        <v>22</v>
      </c>
      <c r="J7330" t="s">
        <v>17</v>
      </c>
      <c r="K7330">
        <v>4821</v>
      </c>
      <c r="M7330">
        <f t="shared" si="1816"/>
        <v>391</v>
      </c>
      <c r="N7330">
        <f t="shared" si="1817"/>
        <v>7.5019186492709142</v>
      </c>
    </row>
    <row r="7331" spans="1:14" x14ac:dyDescent="0.55000000000000004">
      <c r="A7331" t="s">
        <v>7474</v>
      </c>
      <c r="B7331" t="s">
        <v>89</v>
      </c>
      <c r="C7331" t="s">
        <v>27</v>
      </c>
      <c r="D7331" t="s">
        <v>135</v>
      </c>
      <c r="E7331" t="s">
        <v>55</v>
      </c>
      <c r="F7331" s="1">
        <v>43015</v>
      </c>
      <c r="G7331" s="1">
        <v>43064</v>
      </c>
      <c r="H7331">
        <v>0</v>
      </c>
      <c r="I7331" t="s">
        <v>32</v>
      </c>
      <c r="J7331" t="s">
        <v>17</v>
      </c>
      <c r="K7331">
        <v>550</v>
      </c>
    </row>
    <row r="7332" spans="1:14" x14ac:dyDescent="0.55000000000000004">
      <c r="A7332" t="s">
        <v>7475</v>
      </c>
      <c r="B7332" t="s">
        <v>106</v>
      </c>
      <c r="C7332" t="s">
        <v>27</v>
      </c>
      <c r="D7332" t="s">
        <v>186</v>
      </c>
      <c r="E7332" t="s">
        <v>15</v>
      </c>
      <c r="F7332" s="1">
        <v>43015</v>
      </c>
      <c r="G7332" s="1">
        <v>43077</v>
      </c>
      <c r="H7332">
        <v>488</v>
      </c>
      <c r="I7332" t="s">
        <v>32</v>
      </c>
      <c r="J7332" t="s">
        <v>17</v>
      </c>
      <c r="K7332">
        <v>550</v>
      </c>
      <c r="M7332">
        <f t="shared" ref="M7332:M7335" si="1818" xml:space="preserve"> H7332 - K7332</f>
        <v>-62</v>
      </c>
      <c r="N7332">
        <f t="shared" ref="N7332:N7335" si="1819" xml:space="preserve"> M7332 / H7332 * 100</f>
        <v>-12.704918032786885</v>
      </c>
    </row>
    <row r="7333" spans="1:14" x14ac:dyDescent="0.55000000000000004">
      <c r="A7333" t="s">
        <v>7476</v>
      </c>
      <c r="B7333" t="s">
        <v>144</v>
      </c>
      <c r="C7333" t="s">
        <v>27</v>
      </c>
      <c r="D7333" t="s">
        <v>225</v>
      </c>
      <c r="E7333" t="s">
        <v>15</v>
      </c>
      <c r="F7333" s="1">
        <v>43015</v>
      </c>
      <c r="G7333" s="1">
        <v>43021</v>
      </c>
      <c r="H7333">
        <v>594</v>
      </c>
      <c r="I7333" t="s">
        <v>16</v>
      </c>
      <c r="J7333" t="s">
        <v>17</v>
      </c>
      <c r="K7333">
        <v>550</v>
      </c>
      <c r="M7333">
        <f t="shared" si="1818"/>
        <v>44</v>
      </c>
      <c r="N7333">
        <f t="shared" si="1819"/>
        <v>7.4074074074074066</v>
      </c>
    </row>
    <row r="7334" spans="1:14" x14ac:dyDescent="0.55000000000000004">
      <c r="A7334" t="s">
        <v>7477</v>
      </c>
      <c r="B7334" t="s">
        <v>41</v>
      </c>
      <c r="C7334" t="s">
        <v>27</v>
      </c>
      <c r="D7334" t="s">
        <v>285</v>
      </c>
      <c r="E7334" t="s">
        <v>15</v>
      </c>
      <c r="F7334" s="1">
        <v>43015</v>
      </c>
      <c r="G7334" s="1">
        <v>43099</v>
      </c>
      <c r="H7334">
        <v>464</v>
      </c>
      <c r="I7334" t="s">
        <v>39</v>
      </c>
      <c r="J7334" t="s">
        <v>17</v>
      </c>
      <c r="K7334">
        <v>550</v>
      </c>
      <c r="M7334">
        <f t="shared" si="1818"/>
        <v>-86</v>
      </c>
      <c r="N7334">
        <f t="shared" si="1819"/>
        <v>-18.53448275862069</v>
      </c>
    </row>
    <row r="7335" spans="1:14" x14ac:dyDescent="0.55000000000000004">
      <c r="A7335" t="s">
        <v>7478</v>
      </c>
      <c r="B7335" t="s">
        <v>41</v>
      </c>
      <c r="C7335" t="s">
        <v>24</v>
      </c>
      <c r="D7335" t="s">
        <v>42</v>
      </c>
      <c r="E7335" t="s">
        <v>15</v>
      </c>
      <c r="F7335" s="1">
        <v>43015</v>
      </c>
      <c r="G7335" s="1">
        <v>43082</v>
      </c>
      <c r="H7335">
        <v>53</v>
      </c>
      <c r="I7335" t="s">
        <v>39</v>
      </c>
      <c r="J7335" t="s">
        <v>25</v>
      </c>
      <c r="K7335">
        <v>55</v>
      </c>
      <c r="M7335">
        <f t="shared" si="1818"/>
        <v>-2</v>
      </c>
      <c r="N7335">
        <f t="shared" si="1819"/>
        <v>-3.7735849056603774</v>
      </c>
    </row>
    <row r="7336" spans="1:14" x14ac:dyDescent="0.55000000000000004">
      <c r="A7336" t="s">
        <v>7479</v>
      </c>
      <c r="B7336" t="s">
        <v>127</v>
      </c>
      <c r="C7336" t="s">
        <v>13</v>
      </c>
      <c r="D7336" t="s">
        <v>140</v>
      </c>
      <c r="E7336" t="s">
        <v>55</v>
      </c>
      <c r="F7336" s="1">
        <v>43015</v>
      </c>
      <c r="G7336" s="1">
        <v>43023</v>
      </c>
      <c r="H7336">
        <v>0</v>
      </c>
      <c r="I7336" t="s">
        <v>22</v>
      </c>
      <c r="J7336" t="s">
        <v>17</v>
      </c>
      <c r="K7336">
        <v>1096</v>
      </c>
    </row>
    <row r="7337" spans="1:14" x14ac:dyDescent="0.55000000000000004">
      <c r="A7337" t="s">
        <v>7480</v>
      </c>
      <c r="B7337" t="s">
        <v>127</v>
      </c>
      <c r="C7337" t="s">
        <v>27</v>
      </c>
      <c r="D7337" t="s">
        <v>504</v>
      </c>
      <c r="E7337" t="s">
        <v>15</v>
      </c>
      <c r="F7337" s="1">
        <v>43015</v>
      </c>
      <c r="G7337" s="1">
        <v>43016</v>
      </c>
      <c r="H7337">
        <v>661</v>
      </c>
      <c r="I7337" t="s">
        <v>22</v>
      </c>
      <c r="J7337" t="s">
        <v>17</v>
      </c>
      <c r="K7337">
        <v>550</v>
      </c>
      <c r="M7337">
        <f t="shared" ref="M7337:M7342" si="1820" xml:space="preserve"> H7337 - K7337</f>
        <v>111</v>
      </c>
      <c r="N7337">
        <f t="shared" ref="N7337:N7342" si="1821" xml:space="preserve"> M7337 / H7337 * 100</f>
        <v>16.792738275340394</v>
      </c>
    </row>
    <row r="7338" spans="1:14" x14ac:dyDescent="0.55000000000000004">
      <c r="A7338" t="s">
        <v>7481</v>
      </c>
      <c r="B7338" t="s">
        <v>127</v>
      </c>
      <c r="C7338" t="s">
        <v>13</v>
      </c>
      <c r="D7338" t="s">
        <v>54</v>
      </c>
      <c r="E7338" t="s">
        <v>15</v>
      </c>
      <c r="F7338" s="1">
        <v>43015</v>
      </c>
      <c r="G7338" s="1">
        <v>43022</v>
      </c>
      <c r="H7338">
        <v>1240</v>
      </c>
      <c r="I7338" t="s">
        <v>22</v>
      </c>
      <c r="J7338" t="s">
        <v>17</v>
      </c>
      <c r="K7338">
        <v>1096</v>
      </c>
      <c r="M7338">
        <f t="shared" si="1820"/>
        <v>144</v>
      </c>
      <c r="N7338">
        <f t="shared" si="1821"/>
        <v>11.612903225806452</v>
      </c>
    </row>
    <row r="7339" spans="1:14" x14ac:dyDescent="0.55000000000000004">
      <c r="A7339" t="s">
        <v>7482</v>
      </c>
      <c r="B7339" t="s">
        <v>127</v>
      </c>
      <c r="C7339" t="s">
        <v>48</v>
      </c>
      <c r="D7339" t="s">
        <v>21</v>
      </c>
      <c r="E7339" t="s">
        <v>15</v>
      </c>
      <c r="F7339" s="1">
        <v>43015</v>
      </c>
      <c r="G7339" s="1">
        <v>43089</v>
      </c>
      <c r="H7339">
        <v>2763</v>
      </c>
      <c r="I7339" t="s">
        <v>22</v>
      </c>
      <c r="J7339" t="s">
        <v>25</v>
      </c>
      <c r="K7339">
        <v>3393</v>
      </c>
      <c r="M7339">
        <f t="shared" si="1820"/>
        <v>-630</v>
      </c>
      <c r="N7339">
        <f t="shared" si="1821"/>
        <v>-22.801302931596091</v>
      </c>
    </row>
    <row r="7340" spans="1:14" x14ac:dyDescent="0.55000000000000004">
      <c r="A7340" t="s">
        <v>7483</v>
      </c>
      <c r="B7340" t="s">
        <v>60</v>
      </c>
      <c r="C7340" t="s">
        <v>27</v>
      </c>
      <c r="D7340" t="s">
        <v>230</v>
      </c>
      <c r="E7340" t="s">
        <v>15</v>
      </c>
      <c r="F7340" s="1">
        <v>43015</v>
      </c>
      <c r="G7340" s="1">
        <v>43074</v>
      </c>
      <c r="H7340">
        <v>610</v>
      </c>
      <c r="I7340" t="s">
        <v>32</v>
      </c>
      <c r="J7340" t="s">
        <v>17</v>
      </c>
      <c r="K7340">
        <v>550</v>
      </c>
      <c r="M7340">
        <f t="shared" si="1820"/>
        <v>60</v>
      </c>
      <c r="N7340">
        <f t="shared" si="1821"/>
        <v>9.8360655737704921</v>
      </c>
    </row>
    <row r="7341" spans="1:14" x14ac:dyDescent="0.55000000000000004">
      <c r="A7341" t="s">
        <v>7484</v>
      </c>
      <c r="B7341" t="s">
        <v>60</v>
      </c>
      <c r="C7341" t="s">
        <v>24</v>
      </c>
      <c r="D7341" t="s">
        <v>31</v>
      </c>
      <c r="E7341" t="s">
        <v>15</v>
      </c>
      <c r="F7341" s="1">
        <v>43015</v>
      </c>
      <c r="G7341" s="1">
        <v>43083</v>
      </c>
      <c r="H7341">
        <v>59</v>
      </c>
      <c r="I7341" t="s">
        <v>32</v>
      </c>
      <c r="J7341" t="s">
        <v>25</v>
      </c>
      <c r="K7341">
        <v>55</v>
      </c>
      <c r="M7341">
        <f t="shared" si="1820"/>
        <v>4</v>
      </c>
      <c r="N7341">
        <f t="shared" si="1821"/>
        <v>6.7796610169491522</v>
      </c>
    </row>
    <row r="7342" spans="1:14" x14ac:dyDescent="0.55000000000000004">
      <c r="A7342" t="s">
        <v>7485</v>
      </c>
      <c r="B7342" t="s">
        <v>12</v>
      </c>
      <c r="C7342" t="s">
        <v>27</v>
      </c>
      <c r="D7342" t="s">
        <v>163</v>
      </c>
      <c r="E7342" t="s">
        <v>15</v>
      </c>
      <c r="F7342" s="1">
        <v>43015</v>
      </c>
      <c r="G7342" s="1">
        <v>43027</v>
      </c>
      <c r="H7342">
        <v>577</v>
      </c>
      <c r="I7342" t="s">
        <v>16</v>
      </c>
      <c r="J7342" t="s">
        <v>17</v>
      </c>
      <c r="K7342">
        <v>550</v>
      </c>
      <c r="M7342">
        <f t="shared" si="1820"/>
        <v>27</v>
      </c>
      <c r="N7342">
        <f t="shared" si="1821"/>
        <v>4.6793760831889086</v>
      </c>
    </row>
    <row r="7343" spans="1:14" x14ac:dyDescent="0.55000000000000004">
      <c r="A7343" t="s">
        <v>7486</v>
      </c>
      <c r="B7343" t="s">
        <v>66</v>
      </c>
      <c r="C7343" t="s">
        <v>24</v>
      </c>
      <c r="D7343" t="s">
        <v>167</v>
      </c>
      <c r="E7343" t="s">
        <v>55</v>
      </c>
      <c r="F7343" s="1">
        <v>43015</v>
      </c>
      <c r="G7343" s="1">
        <v>43023</v>
      </c>
      <c r="H7343">
        <v>0</v>
      </c>
      <c r="I7343" t="s">
        <v>39</v>
      </c>
      <c r="J7343" t="s">
        <v>25</v>
      </c>
      <c r="K7343">
        <v>55</v>
      </c>
    </row>
    <row r="7344" spans="1:14" x14ac:dyDescent="0.55000000000000004">
      <c r="A7344" t="s">
        <v>7487</v>
      </c>
      <c r="B7344" t="s">
        <v>37</v>
      </c>
      <c r="C7344" t="s">
        <v>13</v>
      </c>
      <c r="D7344" t="s">
        <v>64</v>
      </c>
      <c r="E7344" t="s">
        <v>15</v>
      </c>
      <c r="F7344" s="1">
        <v>43015</v>
      </c>
      <c r="G7344" s="1">
        <v>43017</v>
      </c>
      <c r="H7344">
        <v>1139</v>
      </c>
      <c r="I7344" t="s">
        <v>39</v>
      </c>
      <c r="J7344" t="s">
        <v>17</v>
      </c>
      <c r="K7344">
        <v>1096</v>
      </c>
      <c r="M7344">
        <f t="shared" ref="M7344:M7349" si="1822" xml:space="preserve"> H7344 - K7344</f>
        <v>43</v>
      </c>
      <c r="N7344">
        <f t="shared" ref="N7344:N7349" si="1823" xml:space="preserve"> M7344 / H7344 * 100</f>
        <v>3.775241439859526</v>
      </c>
    </row>
    <row r="7345" spans="1:14" x14ac:dyDescent="0.55000000000000004">
      <c r="A7345" t="s">
        <v>7488</v>
      </c>
      <c r="B7345" t="s">
        <v>34</v>
      </c>
      <c r="C7345" t="s">
        <v>57</v>
      </c>
      <c r="D7345" t="s">
        <v>71</v>
      </c>
      <c r="E7345" t="s">
        <v>15</v>
      </c>
      <c r="F7345" s="1">
        <v>43016</v>
      </c>
      <c r="G7345" s="1">
        <v>43099</v>
      </c>
      <c r="H7345">
        <v>6038</v>
      </c>
      <c r="I7345" t="s">
        <v>16</v>
      </c>
      <c r="J7345" t="s">
        <v>17</v>
      </c>
      <c r="K7345">
        <v>5482</v>
      </c>
      <c r="M7345">
        <f t="shared" si="1822"/>
        <v>556</v>
      </c>
      <c r="N7345">
        <f t="shared" si="1823"/>
        <v>9.2083471348128523</v>
      </c>
    </row>
    <row r="7346" spans="1:14" x14ac:dyDescent="0.55000000000000004">
      <c r="A7346" t="s">
        <v>7489</v>
      </c>
      <c r="B7346" t="s">
        <v>150</v>
      </c>
      <c r="C7346" t="s">
        <v>20</v>
      </c>
      <c r="D7346" t="s">
        <v>201</v>
      </c>
      <c r="E7346" t="s">
        <v>15</v>
      </c>
      <c r="F7346" s="1">
        <v>43016</v>
      </c>
      <c r="G7346" s="1">
        <v>43022</v>
      </c>
      <c r="H7346">
        <v>4605</v>
      </c>
      <c r="I7346" t="s">
        <v>75</v>
      </c>
      <c r="J7346" t="s">
        <v>17</v>
      </c>
      <c r="K7346">
        <v>4821</v>
      </c>
      <c r="M7346">
        <f t="shared" si="1822"/>
        <v>-216</v>
      </c>
      <c r="N7346">
        <f t="shared" si="1823"/>
        <v>-4.6905537459283391</v>
      </c>
    </row>
    <row r="7347" spans="1:14" x14ac:dyDescent="0.55000000000000004">
      <c r="A7347" t="s">
        <v>7490</v>
      </c>
      <c r="B7347" t="s">
        <v>150</v>
      </c>
      <c r="C7347" t="s">
        <v>48</v>
      </c>
      <c r="D7347" t="s">
        <v>211</v>
      </c>
      <c r="E7347" t="s">
        <v>15</v>
      </c>
      <c r="F7347" s="1">
        <v>43016</v>
      </c>
      <c r="G7347" s="1">
        <v>43060</v>
      </c>
      <c r="H7347">
        <v>3264</v>
      </c>
      <c r="I7347" t="s">
        <v>75</v>
      </c>
      <c r="J7347" t="s">
        <v>25</v>
      </c>
      <c r="K7347">
        <v>3393</v>
      </c>
      <c r="M7347">
        <f t="shared" si="1822"/>
        <v>-129</v>
      </c>
      <c r="N7347">
        <f t="shared" si="1823"/>
        <v>-3.9522058823529411</v>
      </c>
    </row>
    <row r="7348" spans="1:14" x14ac:dyDescent="0.55000000000000004">
      <c r="A7348" t="s">
        <v>7491</v>
      </c>
      <c r="B7348" t="s">
        <v>129</v>
      </c>
      <c r="C7348" t="s">
        <v>48</v>
      </c>
      <c r="D7348" t="s">
        <v>216</v>
      </c>
      <c r="E7348" t="s">
        <v>15</v>
      </c>
      <c r="F7348" s="1">
        <v>43016</v>
      </c>
      <c r="G7348" s="1">
        <v>43025</v>
      </c>
      <c r="H7348">
        <v>3472</v>
      </c>
      <c r="I7348" t="s">
        <v>75</v>
      </c>
      <c r="J7348" t="s">
        <v>25</v>
      </c>
      <c r="K7348">
        <v>3393</v>
      </c>
      <c r="M7348">
        <f t="shared" si="1822"/>
        <v>79</v>
      </c>
      <c r="N7348">
        <f t="shared" si="1823"/>
        <v>2.2753456221198154</v>
      </c>
    </row>
    <row r="7349" spans="1:14" x14ac:dyDescent="0.55000000000000004">
      <c r="A7349" t="s">
        <v>7492</v>
      </c>
      <c r="B7349" t="s">
        <v>214</v>
      </c>
      <c r="C7349" t="s">
        <v>13</v>
      </c>
      <c r="D7349" t="s">
        <v>163</v>
      </c>
      <c r="E7349" t="s">
        <v>15</v>
      </c>
      <c r="F7349" s="1">
        <v>43016</v>
      </c>
      <c r="G7349" s="1">
        <v>43023</v>
      </c>
      <c r="H7349">
        <v>1186</v>
      </c>
      <c r="I7349" t="s">
        <v>16</v>
      </c>
      <c r="J7349" t="s">
        <v>17</v>
      </c>
      <c r="K7349">
        <v>1096</v>
      </c>
      <c r="M7349">
        <f t="shared" si="1822"/>
        <v>90</v>
      </c>
      <c r="N7349">
        <f t="shared" si="1823"/>
        <v>7.5885328836424959</v>
      </c>
    </row>
    <row r="7350" spans="1:14" x14ac:dyDescent="0.55000000000000004">
      <c r="A7350" t="s">
        <v>7493</v>
      </c>
      <c r="B7350" t="s">
        <v>176</v>
      </c>
      <c r="C7350" t="s">
        <v>27</v>
      </c>
      <c r="D7350" t="s">
        <v>100</v>
      </c>
      <c r="E7350" t="s">
        <v>55</v>
      </c>
      <c r="F7350" s="1">
        <v>43016</v>
      </c>
      <c r="G7350" s="1">
        <v>43024</v>
      </c>
      <c r="H7350">
        <v>0</v>
      </c>
      <c r="I7350" t="s">
        <v>85</v>
      </c>
      <c r="J7350" t="s">
        <v>17</v>
      </c>
      <c r="K7350">
        <v>550</v>
      </c>
    </row>
    <row r="7351" spans="1:14" x14ac:dyDescent="0.55000000000000004">
      <c r="A7351" t="s">
        <v>7494</v>
      </c>
      <c r="B7351" t="s">
        <v>73</v>
      </c>
      <c r="C7351" t="s">
        <v>20</v>
      </c>
      <c r="D7351" t="s">
        <v>341</v>
      </c>
      <c r="E7351" t="s">
        <v>15</v>
      </c>
      <c r="F7351" s="1">
        <v>43016</v>
      </c>
      <c r="G7351" s="1">
        <v>43083</v>
      </c>
      <c r="H7351">
        <v>4964</v>
      </c>
      <c r="I7351" t="s">
        <v>75</v>
      </c>
      <c r="J7351" t="s">
        <v>17</v>
      </c>
      <c r="K7351">
        <v>4821</v>
      </c>
      <c r="M7351">
        <f xml:space="preserve"> H7351 - K7351</f>
        <v>143</v>
      </c>
      <c r="N7351">
        <f xml:space="preserve"> M7351 / H7351 * 100</f>
        <v>2.8807413376309428</v>
      </c>
    </row>
    <row r="7352" spans="1:14" x14ac:dyDescent="0.55000000000000004">
      <c r="A7352" t="s">
        <v>7495</v>
      </c>
      <c r="B7352" t="s">
        <v>19</v>
      </c>
      <c r="C7352" t="s">
        <v>24</v>
      </c>
      <c r="D7352" t="s">
        <v>219</v>
      </c>
      <c r="E7352" t="s">
        <v>55</v>
      </c>
      <c r="F7352" s="1">
        <v>43016</v>
      </c>
      <c r="G7352" s="1">
        <v>43018</v>
      </c>
      <c r="H7352">
        <v>0</v>
      </c>
      <c r="I7352" t="s">
        <v>22</v>
      </c>
      <c r="J7352" t="s">
        <v>25</v>
      </c>
      <c r="K7352">
        <v>55</v>
      </c>
    </row>
    <row r="7353" spans="1:14" x14ac:dyDescent="0.55000000000000004">
      <c r="A7353" t="s">
        <v>7496</v>
      </c>
      <c r="B7353" t="s">
        <v>153</v>
      </c>
      <c r="C7353" t="s">
        <v>13</v>
      </c>
      <c r="D7353" t="s">
        <v>234</v>
      </c>
      <c r="E7353" t="s">
        <v>55</v>
      </c>
      <c r="F7353" s="1">
        <v>43016</v>
      </c>
      <c r="G7353" s="1">
        <v>43060</v>
      </c>
      <c r="H7353">
        <v>0</v>
      </c>
      <c r="I7353" t="s">
        <v>75</v>
      </c>
      <c r="J7353" t="s">
        <v>17</v>
      </c>
      <c r="K7353">
        <v>1096</v>
      </c>
    </row>
    <row r="7354" spans="1:14" x14ac:dyDescent="0.55000000000000004">
      <c r="A7354" t="s">
        <v>7497</v>
      </c>
      <c r="B7354" t="s">
        <v>116</v>
      </c>
      <c r="C7354" t="s">
        <v>48</v>
      </c>
      <c r="D7354" t="s">
        <v>84</v>
      </c>
      <c r="E7354" t="s">
        <v>15</v>
      </c>
      <c r="F7354" s="1">
        <v>43016</v>
      </c>
      <c r="G7354" s="1">
        <v>43028</v>
      </c>
      <c r="H7354">
        <v>2812</v>
      </c>
      <c r="I7354" t="s">
        <v>85</v>
      </c>
      <c r="J7354" t="s">
        <v>25</v>
      </c>
      <c r="K7354">
        <v>3393</v>
      </c>
      <c r="M7354">
        <f xml:space="preserve"> H7354 - K7354</f>
        <v>-581</v>
      </c>
      <c r="N7354">
        <f xml:space="preserve"> M7354 / H7354 * 100</f>
        <v>-20.661450924608822</v>
      </c>
    </row>
    <row r="7355" spans="1:14" x14ac:dyDescent="0.55000000000000004">
      <c r="A7355" t="s">
        <v>7498</v>
      </c>
      <c r="B7355" t="s">
        <v>53</v>
      </c>
      <c r="C7355" t="s">
        <v>13</v>
      </c>
      <c r="D7355" t="s">
        <v>225</v>
      </c>
      <c r="E7355" t="s">
        <v>55</v>
      </c>
      <c r="F7355" s="1">
        <v>43016</v>
      </c>
      <c r="G7355" s="1">
        <v>43022</v>
      </c>
      <c r="H7355">
        <v>0</v>
      </c>
      <c r="I7355" t="s">
        <v>22</v>
      </c>
      <c r="J7355" t="s">
        <v>17</v>
      </c>
      <c r="K7355">
        <v>1096</v>
      </c>
    </row>
    <row r="7356" spans="1:14" x14ac:dyDescent="0.55000000000000004">
      <c r="A7356" t="s">
        <v>7499</v>
      </c>
      <c r="B7356" t="s">
        <v>53</v>
      </c>
      <c r="C7356" t="s">
        <v>20</v>
      </c>
      <c r="D7356" t="s">
        <v>182</v>
      </c>
      <c r="E7356" t="s">
        <v>55</v>
      </c>
      <c r="F7356" s="1">
        <v>43016</v>
      </c>
      <c r="G7356" s="1">
        <v>43017</v>
      </c>
      <c r="H7356">
        <v>0</v>
      </c>
      <c r="I7356" t="s">
        <v>22</v>
      </c>
      <c r="J7356" t="s">
        <v>17</v>
      </c>
      <c r="K7356">
        <v>4821</v>
      </c>
    </row>
    <row r="7357" spans="1:14" x14ac:dyDescent="0.55000000000000004">
      <c r="A7357" t="s">
        <v>7500</v>
      </c>
      <c r="B7357" t="s">
        <v>63</v>
      </c>
      <c r="C7357" t="s">
        <v>48</v>
      </c>
      <c r="D7357" t="s">
        <v>325</v>
      </c>
      <c r="E7357" t="s">
        <v>15</v>
      </c>
      <c r="F7357" s="1">
        <v>43016</v>
      </c>
      <c r="G7357" s="1">
        <v>43091</v>
      </c>
      <c r="H7357">
        <v>3517</v>
      </c>
      <c r="I7357" t="s">
        <v>39</v>
      </c>
      <c r="J7357" t="s">
        <v>25</v>
      </c>
      <c r="K7357">
        <v>3393</v>
      </c>
      <c r="M7357">
        <f xml:space="preserve"> H7357 - K7357</f>
        <v>124</v>
      </c>
      <c r="N7357">
        <f xml:space="preserve"> M7357 / H7357 * 100</f>
        <v>3.5257321580892809</v>
      </c>
    </row>
    <row r="7358" spans="1:14" x14ac:dyDescent="0.55000000000000004">
      <c r="A7358" t="s">
        <v>7501</v>
      </c>
      <c r="B7358" t="s">
        <v>264</v>
      </c>
      <c r="C7358" t="s">
        <v>20</v>
      </c>
      <c r="D7358" t="s">
        <v>102</v>
      </c>
      <c r="E7358" t="s">
        <v>55</v>
      </c>
      <c r="F7358" s="1">
        <v>43016</v>
      </c>
      <c r="G7358" s="1">
        <v>43095</v>
      </c>
      <c r="H7358">
        <v>0</v>
      </c>
      <c r="I7358" t="s">
        <v>22</v>
      </c>
      <c r="J7358" t="s">
        <v>17</v>
      </c>
      <c r="K7358">
        <v>4821</v>
      </c>
    </row>
    <row r="7359" spans="1:14" x14ac:dyDescent="0.55000000000000004">
      <c r="A7359" t="s">
        <v>7502</v>
      </c>
      <c r="B7359" t="s">
        <v>89</v>
      </c>
      <c r="C7359" t="s">
        <v>13</v>
      </c>
      <c r="E7359" t="s">
        <v>49</v>
      </c>
      <c r="F7359" s="1">
        <v>43016</v>
      </c>
      <c r="I7359" t="s">
        <v>32</v>
      </c>
      <c r="J7359" t="s">
        <v>17</v>
      </c>
      <c r="K7359">
        <v>1096</v>
      </c>
    </row>
    <row r="7360" spans="1:14" x14ac:dyDescent="0.55000000000000004">
      <c r="A7360" t="s">
        <v>7503</v>
      </c>
      <c r="B7360" t="s">
        <v>89</v>
      </c>
      <c r="C7360" t="s">
        <v>27</v>
      </c>
      <c r="D7360" t="s">
        <v>58</v>
      </c>
      <c r="E7360" t="s">
        <v>55</v>
      </c>
      <c r="F7360" s="1">
        <v>43016</v>
      </c>
      <c r="G7360" s="1">
        <v>43017</v>
      </c>
      <c r="H7360">
        <v>0</v>
      </c>
      <c r="I7360" t="s">
        <v>32</v>
      </c>
      <c r="J7360" t="s">
        <v>17</v>
      </c>
      <c r="K7360">
        <v>550</v>
      </c>
    </row>
    <row r="7361" spans="1:14" x14ac:dyDescent="0.55000000000000004">
      <c r="A7361" t="s">
        <v>7504</v>
      </c>
      <c r="B7361" t="s">
        <v>89</v>
      </c>
      <c r="C7361" t="s">
        <v>27</v>
      </c>
      <c r="D7361" t="s">
        <v>104</v>
      </c>
      <c r="E7361" t="s">
        <v>15</v>
      </c>
      <c r="F7361" s="1">
        <v>43016</v>
      </c>
      <c r="G7361" s="1">
        <v>43018</v>
      </c>
      <c r="H7361">
        <v>608</v>
      </c>
      <c r="I7361" t="s">
        <v>32</v>
      </c>
      <c r="J7361" t="s">
        <v>17</v>
      </c>
      <c r="K7361">
        <v>550</v>
      </c>
      <c r="M7361">
        <f t="shared" ref="M7361:M7363" si="1824" xml:space="preserve"> H7361 - K7361</f>
        <v>58</v>
      </c>
      <c r="N7361">
        <f t="shared" ref="N7361:N7363" si="1825" xml:space="preserve"> M7361 / H7361 * 100</f>
        <v>9.5394736842105274</v>
      </c>
    </row>
    <row r="7362" spans="1:14" x14ac:dyDescent="0.55000000000000004">
      <c r="A7362" t="s">
        <v>7505</v>
      </c>
      <c r="B7362" t="s">
        <v>106</v>
      </c>
      <c r="C7362" t="s">
        <v>57</v>
      </c>
      <c r="D7362" t="s">
        <v>80</v>
      </c>
      <c r="E7362" t="s">
        <v>15</v>
      </c>
      <c r="F7362" s="1">
        <v>43016</v>
      </c>
      <c r="G7362" s="1">
        <v>43024</v>
      </c>
      <c r="H7362">
        <v>4989</v>
      </c>
      <c r="I7362" t="s">
        <v>32</v>
      </c>
      <c r="J7362" t="s">
        <v>17</v>
      </c>
      <c r="K7362">
        <v>5482</v>
      </c>
      <c r="M7362">
        <f t="shared" si="1824"/>
        <v>-493</v>
      </c>
      <c r="N7362">
        <f t="shared" si="1825"/>
        <v>-9.8817398276207662</v>
      </c>
    </row>
    <row r="7363" spans="1:14" x14ac:dyDescent="0.55000000000000004">
      <c r="A7363" t="s">
        <v>7506</v>
      </c>
      <c r="B7363" t="s">
        <v>106</v>
      </c>
      <c r="C7363" t="s">
        <v>20</v>
      </c>
      <c r="D7363" t="s">
        <v>567</v>
      </c>
      <c r="E7363" t="s">
        <v>15</v>
      </c>
      <c r="F7363" s="1">
        <v>43016</v>
      </c>
      <c r="G7363" s="1">
        <v>43062</v>
      </c>
      <c r="H7363">
        <v>4780</v>
      </c>
      <c r="I7363" t="s">
        <v>32</v>
      </c>
      <c r="J7363" t="s">
        <v>17</v>
      </c>
      <c r="K7363">
        <v>4821</v>
      </c>
      <c r="M7363">
        <f t="shared" si="1824"/>
        <v>-41</v>
      </c>
      <c r="N7363">
        <f t="shared" si="1825"/>
        <v>-0.85774058577405854</v>
      </c>
    </row>
    <row r="7364" spans="1:14" x14ac:dyDescent="0.55000000000000004">
      <c r="A7364" t="s">
        <v>7507</v>
      </c>
      <c r="B7364" t="s">
        <v>41</v>
      </c>
      <c r="C7364" t="s">
        <v>24</v>
      </c>
      <c r="E7364" t="s">
        <v>49</v>
      </c>
      <c r="F7364" s="1">
        <v>43016</v>
      </c>
      <c r="I7364" t="s">
        <v>39</v>
      </c>
      <c r="J7364" t="s">
        <v>25</v>
      </c>
      <c r="K7364">
        <v>55</v>
      </c>
    </row>
    <row r="7365" spans="1:14" x14ac:dyDescent="0.55000000000000004">
      <c r="A7365" t="s">
        <v>7508</v>
      </c>
      <c r="B7365" t="s">
        <v>41</v>
      </c>
      <c r="C7365" t="s">
        <v>13</v>
      </c>
      <c r="D7365" t="s">
        <v>325</v>
      </c>
      <c r="E7365" t="s">
        <v>55</v>
      </c>
      <c r="F7365" s="1">
        <v>43016</v>
      </c>
      <c r="G7365" s="1">
        <v>43018</v>
      </c>
      <c r="H7365">
        <v>0</v>
      </c>
      <c r="I7365" t="s">
        <v>39</v>
      </c>
      <c r="J7365" t="s">
        <v>17</v>
      </c>
      <c r="K7365">
        <v>1096</v>
      </c>
    </row>
    <row r="7366" spans="1:14" x14ac:dyDescent="0.55000000000000004">
      <c r="A7366" t="s">
        <v>7509</v>
      </c>
      <c r="B7366" t="s">
        <v>41</v>
      </c>
      <c r="C7366" t="s">
        <v>24</v>
      </c>
      <c r="D7366" t="s">
        <v>97</v>
      </c>
      <c r="E7366" t="s">
        <v>55</v>
      </c>
      <c r="F7366" s="1">
        <v>43016</v>
      </c>
      <c r="G7366" s="1">
        <v>43022</v>
      </c>
      <c r="H7366">
        <v>0</v>
      </c>
      <c r="I7366" t="s">
        <v>39</v>
      </c>
      <c r="J7366" t="s">
        <v>25</v>
      </c>
      <c r="K7366">
        <v>55</v>
      </c>
    </row>
    <row r="7367" spans="1:14" x14ac:dyDescent="0.55000000000000004">
      <c r="A7367" t="s">
        <v>7510</v>
      </c>
      <c r="B7367" t="s">
        <v>66</v>
      </c>
      <c r="C7367" t="s">
        <v>24</v>
      </c>
      <c r="D7367" t="s">
        <v>90</v>
      </c>
      <c r="E7367" t="s">
        <v>55</v>
      </c>
      <c r="F7367" s="1">
        <v>43016</v>
      </c>
      <c r="G7367" s="1">
        <v>43028</v>
      </c>
      <c r="H7367">
        <v>0</v>
      </c>
      <c r="I7367" t="s">
        <v>39</v>
      </c>
      <c r="J7367" t="s">
        <v>25</v>
      </c>
      <c r="K7367">
        <v>55</v>
      </c>
    </row>
    <row r="7368" spans="1:14" x14ac:dyDescent="0.55000000000000004">
      <c r="A7368" t="s">
        <v>7511</v>
      </c>
      <c r="B7368" t="s">
        <v>37</v>
      </c>
      <c r="C7368" t="s">
        <v>48</v>
      </c>
      <c r="D7368" t="s">
        <v>567</v>
      </c>
      <c r="E7368" t="s">
        <v>15</v>
      </c>
      <c r="F7368" s="1">
        <v>43016</v>
      </c>
      <c r="G7368" s="1">
        <v>43017</v>
      </c>
      <c r="H7368">
        <v>3023</v>
      </c>
      <c r="I7368" t="s">
        <v>39</v>
      </c>
      <c r="J7368" t="s">
        <v>25</v>
      </c>
      <c r="K7368">
        <v>3393</v>
      </c>
      <c r="M7368">
        <f xml:space="preserve"> H7368 - K7368</f>
        <v>-370</v>
      </c>
      <c r="N7368">
        <f xml:space="preserve"> M7368 / H7368 * 100</f>
        <v>-12.23949718822362</v>
      </c>
    </row>
    <row r="7369" spans="1:14" x14ac:dyDescent="0.55000000000000004">
      <c r="A7369" t="s">
        <v>7512</v>
      </c>
      <c r="B7369" t="s">
        <v>30</v>
      </c>
      <c r="C7369" t="s">
        <v>24</v>
      </c>
      <c r="E7369" t="s">
        <v>49</v>
      </c>
      <c r="F7369" s="1">
        <v>43016</v>
      </c>
      <c r="I7369" t="s">
        <v>32</v>
      </c>
      <c r="J7369" t="s">
        <v>25</v>
      </c>
      <c r="K7369">
        <v>55</v>
      </c>
    </row>
    <row r="7370" spans="1:14" x14ac:dyDescent="0.55000000000000004">
      <c r="A7370" t="s">
        <v>7513</v>
      </c>
      <c r="B7370" t="s">
        <v>34</v>
      </c>
      <c r="C7370" t="s">
        <v>57</v>
      </c>
      <c r="D7370" t="s">
        <v>131</v>
      </c>
      <c r="E7370" t="s">
        <v>55</v>
      </c>
      <c r="F7370" s="1">
        <v>43017</v>
      </c>
      <c r="G7370" s="1">
        <v>43025</v>
      </c>
      <c r="H7370">
        <v>0</v>
      </c>
      <c r="I7370" t="s">
        <v>16</v>
      </c>
      <c r="J7370" t="s">
        <v>17</v>
      </c>
      <c r="K7370">
        <v>5482</v>
      </c>
    </row>
    <row r="7371" spans="1:14" x14ac:dyDescent="0.55000000000000004">
      <c r="A7371" t="s">
        <v>7514</v>
      </c>
      <c r="B7371" t="s">
        <v>34</v>
      </c>
      <c r="C7371" t="s">
        <v>48</v>
      </c>
      <c r="D7371" t="s">
        <v>35</v>
      </c>
      <c r="E7371" t="s">
        <v>15</v>
      </c>
      <c r="F7371" s="1">
        <v>43017</v>
      </c>
      <c r="G7371" s="1">
        <v>43028</v>
      </c>
      <c r="H7371">
        <v>3100</v>
      </c>
      <c r="I7371" t="s">
        <v>16</v>
      </c>
      <c r="J7371" t="s">
        <v>25</v>
      </c>
      <c r="K7371">
        <v>3393</v>
      </c>
      <c r="M7371">
        <f t="shared" ref="M7371:M7373" si="1826" xml:space="preserve"> H7371 - K7371</f>
        <v>-293</v>
      </c>
      <c r="N7371">
        <f t="shared" ref="N7371:N7373" si="1827" xml:space="preserve"> M7371 / H7371 * 100</f>
        <v>-9.4516129032258061</v>
      </c>
    </row>
    <row r="7372" spans="1:14" x14ac:dyDescent="0.55000000000000004">
      <c r="A7372" t="s">
        <v>7515</v>
      </c>
      <c r="B7372" t="s">
        <v>150</v>
      </c>
      <c r="C7372" t="s">
        <v>57</v>
      </c>
      <c r="D7372" t="s">
        <v>221</v>
      </c>
      <c r="E7372" t="s">
        <v>15</v>
      </c>
      <c r="F7372" s="1">
        <v>43017</v>
      </c>
      <c r="G7372" s="1">
        <v>43099</v>
      </c>
      <c r="H7372">
        <v>6406</v>
      </c>
      <c r="I7372" t="s">
        <v>75</v>
      </c>
      <c r="J7372" t="s">
        <v>17</v>
      </c>
      <c r="K7372">
        <v>5482</v>
      </c>
      <c r="M7372">
        <f t="shared" si="1826"/>
        <v>924</v>
      </c>
      <c r="N7372">
        <f t="shared" si="1827"/>
        <v>14.423977521073994</v>
      </c>
    </row>
    <row r="7373" spans="1:14" x14ac:dyDescent="0.55000000000000004">
      <c r="A7373" t="s">
        <v>7516</v>
      </c>
      <c r="B7373" t="s">
        <v>176</v>
      </c>
      <c r="C7373" t="s">
        <v>57</v>
      </c>
      <c r="D7373" t="s">
        <v>191</v>
      </c>
      <c r="E7373" t="s">
        <v>15</v>
      </c>
      <c r="F7373" s="1">
        <v>43017</v>
      </c>
      <c r="G7373" s="1">
        <v>43023</v>
      </c>
      <c r="H7373">
        <v>5711</v>
      </c>
      <c r="I7373" t="s">
        <v>85</v>
      </c>
      <c r="J7373" t="s">
        <v>17</v>
      </c>
      <c r="K7373">
        <v>5482</v>
      </c>
      <c r="M7373">
        <f t="shared" si="1826"/>
        <v>229</v>
      </c>
      <c r="N7373">
        <f t="shared" si="1827"/>
        <v>4.0098056382419891</v>
      </c>
    </row>
    <row r="7374" spans="1:14" x14ac:dyDescent="0.55000000000000004">
      <c r="A7374" t="s">
        <v>7517</v>
      </c>
      <c r="B7374" t="s">
        <v>73</v>
      </c>
      <c r="C7374" t="s">
        <v>20</v>
      </c>
      <c r="E7374" t="s">
        <v>49</v>
      </c>
      <c r="F7374" s="1">
        <v>43017</v>
      </c>
      <c r="I7374" t="s">
        <v>75</v>
      </c>
      <c r="J7374" t="s">
        <v>17</v>
      </c>
      <c r="K7374">
        <v>4821</v>
      </c>
    </row>
    <row r="7375" spans="1:14" x14ac:dyDescent="0.55000000000000004">
      <c r="A7375" t="s">
        <v>7518</v>
      </c>
      <c r="B7375" t="s">
        <v>73</v>
      </c>
      <c r="C7375" t="s">
        <v>24</v>
      </c>
      <c r="D7375" t="s">
        <v>189</v>
      </c>
      <c r="E7375" t="s">
        <v>15</v>
      </c>
      <c r="F7375" s="1">
        <v>43017</v>
      </c>
      <c r="G7375" s="1">
        <v>43026</v>
      </c>
      <c r="H7375">
        <v>58</v>
      </c>
      <c r="I7375" t="s">
        <v>75</v>
      </c>
      <c r="J7375" t="s">
        <v>25</v>
      </c>
      <c r="K7375">
        <v>55</v>
      </c>
      <c r="M7375">
        <f xml:space="preserve"> H7375 - K7375</f>
        <v>3</v>
      </c>
      <c r="N7375">
        <f xml:space="preserve"> M7375 / H7375 * 100</f>
        <v>5.1724137931034484</v>
      </c>
    </row>
    <row r="7376" spans="1:14" x14ac:dyDescent="0.55000000000000004">
      <c r="A7376" t="s">
        <v>7519</v>
      </c>
      <c r="B7376" t="s">
        <v>19</v>
      </c>
      <c r="C7376" t="s">
        <v>20</v>
      </c>
      <c r="D7376" t="s">
        <v>199</v>
      </c>
      <c r="E7376" t="s">
        <v>55</v>
      </c>
      <c r="F7376" s="1">
        <v>43017</v>
      </c>
      <c r="G7376" s="1">
        <v>43018</v>
      </c>
      <c r="H7376">
        <v>0</v>
      </c>
      <c r="I7376" t="s">
        <v>22</v>
      </c>
      <c r="J7376" t="s">
        <v>17</v>
      </c>
      <c r="K7376">
        <v>4821</v>
      </c>
    </row>
    <row r="7377" spans="1:14" x14ac:dyDescent="0.55000000000000004">
      <c r="A7377" t="s">
        <v>7520</v>
      </c>
      <c r="B7377" t="s">
        <v>116</v>
      </c>
      <c r="C7377" t="s">
        <v>27</v>
      </c>
      <c r="D7377" t="s">
        <v>100</v>
      </c>
      <c r="E7377" t="s">
        <v>15</v>
      </c>
      <c r="F7377" s="1">
        <v>43017</v>
      </c>
      <c r="G7377" s="1">
        <v>43018</v>
      </c>
      <c r="H7377">
        <v>552</v>
      </c>
      <c r="I7377" t="s">
        <v>85</v>
      </c>
      <c r="J7377" t="s">
        <v>17</v>
      </c>
      <c r="K7377">
        <v>550</v>
      </c>
      <c r="M7377">
        <f t="shared" ref="M7377:M7378" si="1828" xml:space="preserve"> H7377 - K7377</f>
        <v>2</v>
      </c>
      <c r="N7377">
        <f t="shared" ref="N7377:N7378" si="1829" xml:space="preserve"> M7377 / H7377 * 100</f>
        <v>0.36231884057971014</v>
      </c>
    </row>
    <row r="7378" spans="1:14" x14ac:dyDescent="0.55000000000000004">
      <c r="A7378" t="s">
        <v>7521</v>
      </c>
      <c r="B7378" t="s">
        <v>116</v>
      </c>
      <c r="C7378" t="s">
        <v>48</v>
      </c>
      <c r="D7378" t="s">
        <v>114</v>
      </c>
      <c r="E7378" t="s">
        <v>15</v>
      </c>
      <c r="F7378" s="1">
        <v>43017</v>
      </c>
      <c r="G7378" s="1">
        <v>43028</v>
      </c>
      <c r="H7378">
        <v>3215</v>
      </c>
      <c r="I7378" t="s">
        <v>85</v>
      </c>
      <c r="J7378" t="s">
        <v>25</v>
      </c>
      <c r="K7378">
        <v>3393</v>
      </c>
      <c r="M7378">
        <f t="shared" si="1828"/>
        <v>-178</v>
      </c>
      <c r="N7378">
        <f t="shared" si="1829"/>
        <v>-5.5365474339035767</v>
      </c>
    </row>
    <row r="7379" spans="1:14" x14ac:dyDescent="0.55000000000000004">
      <c r="A7379" t="s">
        <v>7522</v>
      </c>
      <c r="B7379" t="s">
        <v>53</v>
      </c>
      <c r="C7379" t="s">
        <v>27</v>
      </c>
      <c r="D7379" t="s">
        <v>124</v>
      </c>
      <c r="E7379" t="s">
        <v>55</v>
      </c>
      <c r="F7379" s="1">
        <v>43017</v>
      </c>
      <c r="G7379" s="1">
        <v>43066</v>
      </c>
      <c r="H7379">
        <v>0</v>
      </c>
      <c r="I7379" t="s">
        <v>22</v>
      </c>
      <c r="J7379" t="s">
        <v>17</v>
      </c>
      <c r="K7379">
        <v>550</v>
      </c>
    </row>
    <row r="7380" spans="1:14" x14ac:dyDescent="0.55000000000000004">
      <c r="A7380" t="s">
        <v>7523</v>
      </c>
      <c r="B7380" t="s">
        <v>47</v>
      </c>
      <c r="C7380" t="s">
        <v>13</v>
      </c>
      <c r="D7380" t="s">
        <v>64</v>
      </c>
      <c r="E7380" t="s">
        <v>15</v>
      </c>
      <c r="F7380" s="1">
        <v>43017</v>
      </c>
      <c r="G7380" s="1">
        <v>43062</v>
      </c>
      <c r="H7380">
        <v>1112</v>
      </c>
      <c r="I7380" t="s">
        <v>32</v>
      </c>
      <c r="J7380" t="s">
        <v>17</v>
      </c>
      <c r="K7380">
        <v>1096</v>
      </c>
      <c r="M7380">
        <f xml:space="preserve"> H7380 - K7380</f>
        <v>16</v>
      </c>
      <c r="N7380">
        <f xml:space="preserve"> M7380 / H7380 * 100</f>
        <v>1.4388489208633095</v>
      </c>
    </row>
    <row r="7381" spans="1:14" x14ac:dyDescent="0.55000000000000004">
      <c r="A7381" t="s">
        <v>7524</v>
      </c>
      <c r="B7381" t="s">
        <v>264</v>
      </c>
      <c r="C7381" t="s">
        <v>27</v>
      </c>
      <c r="D7381" t="s">
        <v>122</v>
      </c>
      <c r="E7381" t="s">
        <v>55</v>
      </c>
      <c r="F7381" s="1">
        <v>43017</v>
      </c>
      <c r="G7381" s="1">
        <v>43029</v>
      </c>
      <c r="H7381">
        <v>0</v>
      </c>
      <c r="I7381" t="s">
        <v>22</v>
      </c>
      <c r="J7381" t="s">
        <v>17</v>
      </c>
      <c r="K7381">
        <v>550</v>
      </c>
    </row>
    <row r="7382" spans="1:14" x14ac:dyDescent="0.55000000000000004">
      <c r="A7382" t="s">
        <v>7525</v>
      </c>
      <c r="B7382" t="s">
        <v>264</v>
      </c>
      <c r="C7382" t="s">
        <v>13</v>
      </c>
      <c r="D7382" t="s">
        <v>87</v>
      </c>
      <c r="E7382" t="s">
        <v>15</v>
      </c>
      <c r="F7382" s="1">
        <v>43017</v>
      </c>
      <c r="G7382" s="1">
        <v>43064</v>
      </c>
      <c r="H7382">
        <v>1190</v>
      </c>
      <c r="I7382" t="s">
        <v>22</v>
      </c>
      <c r="J7382" t="s">
        <v>17</v>
      </c>
      <c r="K7382">
        <v>1096</v>
      </c>
      <c r="M7382">
        <f t="shared" ref="M7382:M7384" si="1830" xml:space="preserve"> H7382 - K7382</f>
        <v>94</v>
      </c>
      <c r="N7382">
        <f t="shared" ref="N7382:N7384" si="1831" xml:space="preserve"> M7382 / H7382 * 100</f>
        <v>7.8991596638655457</v>
      </c>
    </row>
    <row r="7383" spans="1:14" x14ac:dyDescent="0.55000000000000004">
      <c r="A7383" t="s">
        <v>7526</v>
      </c>
      <c r="B7383" t="s">
        <v>89</v>
      </c>
      <c r="C7383" t="s">
        <v>27</v>
      </c>
      <c r="D7383" t="s">
        <v>64</v>
      </c>
      <c r="E7383" t="s">
        <v>15</v>
      </c>
      <c r="F7383" s="1">
        <v>43017</v>
      </c>
      <c r="G7383" s="1">
        <v>43091</v>
      </c>
      <c r="H7383">
        <v>446</v>
      </c>
      <c r="I7383" t="s">
        <v>32</v>
      </c>
      <c r="J7383" t="s">
        <v>17</v>
      </c>
      <c r="K7383">
        <v>550</v>
      </c>
      <c r="M7383">
        <f t="shared" si="1830"/>
        <v>-104</v>
      </c>
      <c r="N7383">
        <f t="shared" si="1831"/>
        <v>-23.318385650224215</v>
      </c>
    </row>
    <row r="7384" spans="1:14" x14ac:dyDescent="0.55000000000000004">
      <c r="A7384" t="s">
        <v>7527</v>
      </c>
      <c r="B7384" t="s">
        <v>89</v>
      </c>
      <c r="C7384" t="s">
        <v>27</v>
      </c>
      <c r="D7384" t="s">
        <v>211</v>
      </c>
      <c r="E7384" t="s">
        <v>15</v>
      </c>
      <c r="F7384" s="1">
        <v>43017</v>
      </c>
      <c r="G7384" s="1">
        <v>43018</v>
      </c>
      <c r="H7384">
        <v>565</v>
      </c>
      <c r="I7384" t="s">
        <v>32</v>
      </c>
      <c r="J7384" t="s">
        <v>17</v>
      </c>
      <c r="K7384">
        <v>550</v>
      </c>
      <c r="M7384">
        <f t="shared" si="1830"/>
        <v>15</v>
      </c>
      <c r="N7384">
        <f t="shared" si="1831"/>
        <v>2.6548672566371683</v>
      </c>
    </row>
    <row r="7385" spans="1:14" x14ac:dyDescent="0.55000000000000004">
      <c r="A7385" t="s">
        <v>7528</v>
      </c>
      <c r="B7385" t="s">
        <v>106</v>
      </c>
      <c r="C7385" t="s">
        <v>27</v>
      </c>
      <c r="D7385" t="s">
        <v>285</v>
      </c>
      <c r="E7385" t="s">
        <v>55</v>
      </c>
      <c r="F7385" s="1">
        <v>43017</v>
      </c>
      <c r="G7385" s="1">
        <v>43026</v>
      </c>
      <c r="H7385">
        <v>0</v>
      </c>
      <c r="I7385" t="s">
        <v>32</v>
      </c>
      <c r="J7385" t="s">
        <v>17</v>
      </c>
      <c r="K7385">
        <v>550</v>
      </c>
    </row>
    <row r="7386" spans="1:14" x14ac:dyDescent="0.55000000000000004">
      <c r="A7386" t="s">
        <v>7529</v>
      </c>
      <c r="B7386" t="s">
        <v>41</v>
      </c>
      <c r="C7386" t="s">
        <v>24</v>
      </c>
      <c r="E7386" t="s">
        <v>49</v>
      </c>
      <c r="F7386" s="1">
        <v>43017</v>
      </c>
      <c r="I7386" t="s">
        <v>39</v>
      </c>
      <c r="J7386" t="s">
        <v>25</v>
      </c>
      <c r="K7386">
        <v>55</v>
      </c>
    </row>
    <row r="7387" spans="1:14" x14ac:dyDescent="0.55000000000000004">
      <c r="A7387" t="s">
        <v>7530</v>
      </c>
      <c r="B7387" t="s">
        <v>41</v>
      </c>
      <c r="C7387" t="s">
        <v>20</v>
      </c>
      <c r="D7387" t="s">
        <v>285</v>
      </c>
      <c r="E7387" t="s">
        <v>15</v>
      </c>
      <c r="F7387" s="1">
        <v>43017</v>
      </c>
      <c r="G7387" s="1">
        <v>43094</v>
      </c>
      <c r="H7387">
        <v>4753</v>
      </c>
      <c r="I7387" t="s">
        <v>39</v>
      </c>
      <c r="J7387" t="s">
        <v>17</v>
      </c>
      <c r="K7387">
        <v>4821</v>
      </c>
      <c r="M7387">
        <f xml:space="preserve"> H7387 - K7387</f>
        <v>-68</v>
      </c>
      <c r="N7387">
        <f xml:space="preserve"> M7387 / H7387 * 100</f>
        <v>-1.4306753629286768</v>
      </c>
    </row>
    <row r="7388" spans="1:14" x14ac:dyDescent="0.55000000000000004">
      <c r="A7388" t="s">
        <v>7531</v>
      </c>
      <c r="B7388" t="s">
        <v>127</v>
      </c>
      <c r="C7388" t="s">
        <v>13</v>
      </c>
      <c r="D7388" t="s">
        <v>54</v>
      </c>
      <c r="E7388" t="s">
        <v>55</v>
      </c>
      <c r="F7388" s="1">
        <v>43017</v>
      </c>
      <c r="G7388" s="1">
        <v>43069</v>
      </c>
      <c r="H7388">
        <v>0</v>
      </c>
      <c r="I7388" t="s">
        <v>22</v>
      </c>
      <c r="J7388" t="s">
        <v>17</v>
      </c>
      <c r="K7388">
        <v>1096</v>
      </c>
    </row>
    <row r="7389" spans="1:14" x14ac:dyDescent="0.55000000000000004">
      <c r="A7389" t="s">
        <v>7532</v>
      </c>
      <c r="B7389" t="s">
        <v>60</v>
      </c>
      <c r="C7389" t="s">
        <v>27</v>
      </c>
      <c r="D7389" t="s">
        <v>58</v>
      </c>
      <c r="E7389" t="s">
        <v>55</v>
      </c>
      <c r="F7389" s="1">
        <v>43017</v>
      </c>
      <c r="G7389" s="1">
        <v>43027</v>
      </c>
      <c r="H7389">
        <v>0</v>
      </c>
      <c r="I7389" t="s">
        <v>32</v>
      </c>
      <c r="J7389" t="s">
        <v>17</v>
      </c>
      <c r="K7389">
        <v>550</v>
      </c>
    </row>
    <row r="7390" spans="1:14" x14ac:dyDescent="0.55000000000000004">
      <c r="A7390" t="s">
        <v>7533</v>
      </c>
      <c r="B7390" t="s">
        <v>44</v>
      </c>
      <c r="C7390" t="s">
        <v>27</v>
      </c>
      <c r="D7390" t="s">
        <v>199</v>
      </c>
      <c r="E7390" t="s">
        <v>55</v>
      </c>
      <c r="F7390" s="1">
        <v>43017</v>
      </c>
      <c r="G7390" s="1">
        <v>43029</v>
      </c>
      <c r="H7390">
        <v>0</v>
      </c>
      <c r="I7390" t="s">
        <v>22</v>
      </c>
      <c r="J7390" t="s">
        <v>17</v>
      </c>
      <c r="K7390">
        <v>550</v>
      </c>
    </row>
    <row r="7391" spans="1:14" x14ac:dyDescent="0.55000000000000004">
      <c r="A7391" t="s">
        <v>7534</v>
      </c>
      <c r="B7391" t="s">
        <v>44</v>
      </c>
      <c r="C7391" t="s">
        <v>13</v>
      </c>
      <c r="D7391" t="s">
        <v>122</v>
      </c>
      <c r="E7391" t="s">
        <v>15</v>
      </c>
      <c r="F7391" s="1">
        <v>43017</v>
      </c>
      <c r="G7391" s="1">
        <v>43018</v>
      </c>
      <c r="H7391">
        <v>1129</v>
      </c>
      <c r="I7391" t="s">
        <v>22</v>
      </c>
      <c r="J7391" t="s">
        <v>17</v>
      </c>
      <c r="K7391">
        <v>1096</v>
      </c>
      <c r="M7391">
        <f t="shared" ref="M7391:M7394" si="1832" xml:space="preserve"> H7391 - K7391</f>
        <v>33</v>
      </c>
      <c r="N7391">
        <f t="shared" ref="N7391:N7394" si="1833" xml:space="preserve"> M7391 / H7391 * 100</f>
        <v>2.9229406554472983</v>
      </c>
    </row>
    <row r="7392" spans="1:14" x14ac:dyDescent="0.55000000000000004">
      <c r="A7392" t="s">
        <v>7535</v>
      </c>
      <c r="B7392" t="s">
        <v>66</v>
      </c>
      <c r="C7392" t="s">
        <v>24</v>
      </c>
      <c r="D7392" t="s">
        <v>58</v>
      </c>
      <c r="E7392" t="s">
        <v>15</v>
      </c>
      <c r="F7392" s="1">
        <v>43017</v>
      </c>
      <c r="G7392" s="1">
        <v>43018</v>
      </c>
      <c r="H7392">
        <v>56</v>
      </c>
      <c r="I7392" t="s">
        <v>39</v>
      </c>
      <c r="J7392" t="s">
        <v>25</v>
      </c>
      <c r="K7392">
        <v>55</v>
      </c>
      <c r="M7392">
        <f t="shared" si="1832"/>
        <v>1</v>
      </c>
      <c r="N7392">
        <f t="shared" si="1833"/>
        <v>1.7857142857142856</v>
      </c>
    </row>
    <row r="7393" spans="1:14" x14ac:dyDescent="0.55000000000000004">
      <c r="A7393" t="s">
        <v>7536</v>
      </c>
      <c r="B7393" t="s">
        <v>66</v>
      </c>
      <c r="C7393" t="s">
        <v>48</v>
      </c>
      <c r="D7393" t="s">
        <v>285</v>
      </c>
      <c r="E7393" t="s">
        <v>15</v>
      </c>
      <c r="F7393" s="1">
        <v>43017</v>
      </c>
      <c r="G7393" s="1">
        <v>43019</v>
      </c>
      <c r="H7393">
        <v>3435</v>
      </c>
      <c r="I7393" t="s">
        <v>39</v>
      </c>
      <c r="J7393" t="s">
        <v>25</v>
      </c>
      <c r="K7393">
        <v>3393</v>
      </c>
      <c r="M7393">
        <f t="shared" si="1832"/>
        <v>42</v>
      </c>
      <c r="N7393">
        <f t="shared" si="1833"/>
        <v>1.222707423580786</v>
      </c>
    </row>
    <row r="7394" spans="1:14" x14ac:dyDescent="0.55000000000000004">
      <c r="A7394" t="s">
        <v>7537</v>
      </c>
      <c r="B7394" t="s">
        <v>70</v>
      </c>
      <c r="C7394" t="s">
        <v>48</v>
      </c>
      <c r="D7394" t="s">
        <v>163</v>
      </c>
      <c r="E7394" t="s">
        <v>15</v>
      </c>
      <c r="F7394" s="1">
        <v>43017</v>
      </c>
      <c r="G7394" s="1">
        <v>43022</v>
      </c>
      <c r="H7394">
        <v>3860</v>
      </c>
      <c r="I7394" t="s">
        <v>16</v>
      </c>
      <c r="J7394" t="s">
        <v>25</v>
      </c>
      <c r="K7394">
        <v>3393</v>
      </c>
      <c r="M7394">
        <f t="shared" si="1832"/>
        <v>467</v>
      </c>
      <c r="N7394">
        <f t="shared" si="1833"/>
        <v>12.098445595854921</v>
      </c>
    </row>
    <row r="7395" spans="1:14" x14ac:dyDescent="0.55000000000000004">
      <c r="A7395" t="s">
        <v>7538</v>
      </c>
      <c r="B7395" t="s">
        <v>83</v>
      </c>
      <c r="C7395" t="s">
        <v>24</v>
      </c>
      <c r="D7395" t="s">
        <v>290</v>
      </c>
      <c r="E7395" t="s">
        <v>55</v>
      </c>
      <c r="F7395" s="1">
        <v>43017</v>
      </c>
      <c r="G7395" s="1">
        <v>43092</v>
      </c>
      <c r="H7395">
        <v>0</v>
      </c>
      <c r="I7395" t="s">
        <v>85</v>
      </c>
      <c r="J7395" t="s">
        <v>25</v>
      </c>
      <c r="K7395">
        <v>55</v>
      </c>
    </row>
    <row r="7396" spans="1:14" x14ac:dyDescent="0.55000000000000004">
      <c r="A7396" t="s">
        <v>7539</v>
      </c>
      <c r="B7396" t="s">
        <v>30</v>
      </c>
      <c r="C7396" t="s">
        <v>27</v>
      </c>
      <c r="D7396" t="s">
        <v>327</v>
      </c>
      <c r="E7396" t="s">
        <v>55</v>
      </c>
      <c r="F7396" s="1">
        <v>43017</v>
      </c>
      <c r="G7396" s="1">
        <v>43025</v>
      </c>
      <c r="H7396">
        <v>0</v>
      </c>
      <c r="I7396" t="s">
        <v>32</v>
      </c>
      <c r="J7396" t="s">
        <v>17</v>
      </c>
      <c r="K7396">
        <v>550</v>
      </c>
    </row>
    <row r="7397" spans="1:14" x14ac:dyDescent="0.55000000000000004">
      <c r="A7397" t="s">
        <v>7540</v>
      </c>
      <c r="B7397" t="s">
        <v>30</v>
      </c>
      <c r="C7397" t="s">
        <v>48</v>
      </c>
      <c r="D7397" t="s">
        <v>230</v>
      </c>
      <c r="E7397" t="s">
        <v>55</v>
      </c>
      <c r="F7397" s="1">
        <v>43017</v>
      </c>
      <c r="G7397" s="1">
        <v>43019</v>
      </c>
      <c r="H7397">
        <v>0</v>
      </c>
      <c r="I7397" t="s">
        <v>32</v>
      </c>
      <c r="J7397" t="s">
        <v>25</v>
      </c>
      <c r="K7397">
        <v>3393</v>
      </c>
    </row>
    <row r="7398" spans="1:14" x14ac:dyDescent="0.55000000000000004">
      <c r="A7398" t="s">
        <v>7541</v>
      </c>
      <c r="B7398" t="s">
        <v>30</v>
      </c>
      <c r="C7398" t="s">
        <v>27</v>
      </c>
      <c r="D7398" t="s">
        <v>171</v>
      </c>
      <c r="E7398" t="s">
        <v>15</v>
      </c>
      <c r="F7398" s="1">
        <v>43017</v>
      </c>
      <c r="G7398" s="1">
        <v>43086</v>
      </c>
      <c r="H7398">
        <v>482</v>
      </c>
      <c r="I7398" t="s">
        <v>32</v>
      </c>
      <c r="J7398" t="s">
        <v>17</v>
      </c>
      <c r="K7398">
        <v>550</v>
      </c>
      <c r="M7398">
        <f xml:space="preserve"> H7398 - K7398</f>
        <v>-68</v>
      </c>
      <c r="N7398">
        <f xml:space="preserve"> M7398 / H7398 * 100</f>
        <v>-14.107883817427386</v>
      </c>
    </row>
    <row r="7399" spans="1:14" x14ac:dyDescent="0.55000000000000004">
      <c r="A7399" t="s">
        <v>7542</v>
      </c>
      <c r="B7399" t="s">
        <v>34</v>
      </c>
      <c r="C7399" t="s">
        <v>24</v>
      </c>
      <c r="D7399" t="s">
        <v>28</v>
      </c>
      <c r="E7399" t="s">
        <v>55</v>
      </c>
      <c r="F7399" s="1">
        <v>43018</v>
      </c>
      <c r="G7399" s="1">
        <v>43027</v>
      </c>
      <c r="H7399">
        <v>0</v>
      </c>
      <c r="I7399" t="s">
        <v>16</v>
      </c>
      <c r="J7399" t="s">
        <v>25</v>
      </c>
      <c r="K7399">
        <v>55</v>
      </c>
    </row>
    <row r="7400" spans="1:14" x14ac:dyDescent="0.55000000000000004">
      <c r="A7400" t="s">
        <v>7543</v>
      </c>
      <c r="B7400" t="s">
        <v>34</v>
      </c>
      <c r="C7400" t="s">
        <v>13</v>
      </c>
      <c r="D7400" t="s">
        <v>120</v>
      </c>
      <c r="E7400" t="s">
        <v>15</v>
      </c>
      <c r="F7400" s="1">
        <v>43018</v>
      </c>
      <c r="G7400" s="1">
        <v>43019</v>
      </c>
      <c r="H7400">
        <v>1166</v>
      </c>
      <c r="I7400" t="s">
        <v>16</v>
      </c>
      <c r="J7400" t="s">
        <v>17</v>
      </c>
      <c r="K7400">
        <v>1096</v>
      </c>
      <c r="M7400">
        <f xml:space="preserve"> H7400 - K7400</f>
        <v>70</v>
      </c>
      <c r="N7400">
        <f xml:space="preserve"> M7400 / H7400 * 100</f>
        <v>6.0034305317324188</v>
      </c>
    </row>
    <row r="7401" spans="1:14" x14ac:dyDescent="0.55000000000000004">
      <c r="A7401" t="s">
        <v>7544</v>
      </c>
      <c r="B7401" t="s">
        <v>150</v>
      </c>
      <c r="C7401" t="s">
        <v>24</v>
      </c>
      <c r="D7401" t="s">
        <v>191</v>
      </c>
      <c r="E7401" t="s">
        <v>55</v>
      </c>
      <c r="F7401" s="1">
        <v>43018</v>
      </c>
      <c r="G7401" s="1">
        <v>43026</v>
      </c>
      <c r="H7401">
        <v>0</v>
      </c>
      <c r="I7401" t="s">
        <v>75</v>
      </c>
      <c r="J7401" t="s">
        <v>25</v>
      </c>
      <c r="K7401">
        <v>55</v>
      </c>
    </row>
    <row r="7402" spans="1:14" x14ac:dyDescent="0.55000000000000004">
      <c r="A7402" t="s">
        <v>7545</v>
      </c>
      <c r="B7402" t="s">
        <v>176</v>
      </c>
      <c r="C7402" t="s">
        <v>13</v>
      </c>
      <c r="D7402" t="s">
        <v>167</v>
      </c>
      <c r="E7402" t="s">
        <v>55</v>
      </c>
      <c r="F7402" s="1">
        <v>43018</v>
      </c>
      <c r="G7402" s="1">
        <v>43023</v>
      </c>
      <c r="H7402">
        <v>0</v>
      </c>
      <c r="I7402" t="s">
        <v>85</v>
      </c>
      <c r="J7402" t="s">
        <v>17</v>
      </c>
      <c r="K7402">
        <v>1096</v>
      </c>
    </row>
    <row r="7403" spans="1:14" x14ac:dyDescent="0.55000000000000004">
      <c r="A7403" t="s">
        <v>7546</v>
      </c>
      <c r="B7403" t="s">
        <v>73</v>
      </c>
      <c r="C7403" t="s">
        <v>13</v>
      </c>
      <c r="D7403" t="s">
        <v>290</v>
      </c>
      <c r="E7403" t="s">
        <v>55</v>
      </c>
      <c r="F7403" s="1">
        <v>43018</v>
      </c>
      <c r="G7403" s="1">
        <v>43052</v>
      </c>
      <c r="H7403">
        <v>0</v>
      </c>
      <c r="I7403" t="s">
        <v>75</v>
      </c>
      <c r="J7403" t="s">
        <v>17</v>
      </c>
      <c r="K7403">
        <v>1096</v>
      </c>
    </row>
    <row r="7404" spans="1:14" x14ac:dyDescent="0.55000000000000004">
      <c r="A7404" t="s">
        <v>7547</v>
      </c>
      <c r="B7404" t="s">
        <v>73</v>
      </c>
      <c r="C7404" t="s">
        <v>20</v>
      </c>
      <c r="D7404" t="s">
        <v>385</v>
      </c>
      <c r="E7404" t="s">
        <v>15</v>
      </c>
      <c r="F7404" s="1">
        <v>43018</v>
      </c>
      <c r="G7404" s="1">
        <v>43087</v>
      </c>
      <c r="H7404">
        <v>5112</v>
      </c>
      <c r="I7404" t="s">
        <v>75</v>
      </c>
      <c r="J7404" t="s">
        <v>17</v>
      </c>
      <c r="K7404">
        <v>4821</v>
      </c>
      <c r="M7404">
        <f xml:space="preserve"> H7404 - K7404</f>
        <v>291</v>
      </c>
      <c r="N7404">
        <f xml:space="preserve"> M7404 / H7404 * 100</f>
        <v>5.692488262910798</v>
      </c>
    </row>
    <row r="7405" spans="1:14" x14ac:dyDescent="0.55000000000000004">
      <c r="A7405" t="s">
        <v>7548</v>
      </c>
      <c r="B7405" t="s">
        <v>19</v>
      </c>
      <c r="C7405" t="s">
        <v>13</v>
      </c>
      <c r="D7405" t="s">
        <v>182</v>
      </c>
      <c r="E7405" t="s">
        <v>55</v>
      </c>
      <c r="F7405" s="1">
        <v>43018</v>
      </c>
      <c r="G7405" s="1">
        <v>43095</v>
      </c>
      <c r="H7405">
        <v>0</v>
      </c>
      <c r="I7405" t="s">
        <v>22</v>
      </c>
      <c r="J7405" t="s">
        <v>17</v>
      </c>
      <c r="K7405">
        <v>1096</v>
      </c>
    </row>
    <row r="7406" spans="1:14" x14ac:dyDescent="0.55000000000000004">
      <c r="A7406" t="s">
        <v>7549</v>
      </c>
      <c r="B7406" t="s">
        <v>19</v>
      </c>
      <c r="C7406" t="s">
        <v>20</v>
      </c>
      <c r="D7406" t="s">
        <v>87</v>
      </c>
      <c r="E7406" t="s">
        <v>55</v>
      </c>
      <c r="F7406" s="1">
        <v>43018</v>
      </c>
      <c r="G7406" s="1">
        <v>43022</v>
      </c>
      <c r="H7406">
        <v>0</v>
      </c>
      <c r="I7406" t="s">
        <v>22</v>
      </c>
      <c r="J7406" t="s">
        <v>17</v>
      </c>
      <c r="K7406">
        <v>4821</v>
      </c>
    </row>
    <row r="7407" spans="1:14" x14ac:dyDescent="0.55000000000000004">
      <c r="A7407" t="s">
        <v>7550</v>
      </c>
      <c r="B7407" t="s">
        <v>63</v>
      </c>
      <c r="C7407" t="s">
        <v>48</v>
      </c>
      <c r="D7407" t="s">
        <v>196</v>
      </c>
      <c r="E7407" t="s">
        <v>55</v>
      </c>
      <c r="F7407" s="1">
        <v>43018</v>
      </c>
      <c r="G7407" s="1">
        <v>43023</v>
      </c>
      <c r="H7407">
        <v>0</v>
      </c>
      <c r="I7407" t="s">
        <v>39</v>
      </c>
      <c r="J7407" t="s">
        <v>25</v>
      </c>
      <c r="K7407">
        <v>3393</v>
      </c>
    </row>
    <row r="7408" spans="1:14" x14ac:dyDescent="0.55000000000000004">
      <c r="A7408" t="s">
        <v>7551</v>
      </c>
      <c r="B7408" t="s">
        <v>264</v>
      </c>
      <c r="C7408" t="s">
        <v>48</v>
      </c>
      <c r="D7408" t="s">
        <v>71</v>
      </c>
      <c r="E7408" t="s">
        <v>15</v>
      </c>
      <c r="F7408" s="1">
        <v>43018</v>
      </c>
      <c r="G7408" s="1">
        <v>43028</v>
      </c>
      <c r="H7408">
        <v>3892</v>
      </c>
      <c r="I7408" t="s">
        <v>22</v>
      </c>
      <c r="J7408" t="s">
        <v>25</v>
      </c>
      <c r="K7408">
        <v>3393</v>
      </c>
      <c r="M7408">
        <f t="shared" ref="M7408:M7409" si="1834" xml:space="preserve"> H7408 - K7408</f>
        <v>499</v>
      </c>
      <c r="N7408">
        <f t="shared" ref="N7408:N7409" si="1835" xml:space="preserve"> M7408 / H7408 * 100</f>
        <v>12.821171634121276</v>
      </c>
    </row>
    <row r="7409" spans="1:14" x14ac:dyDescent="0.55000000000000004">
      <c r="A7409" t="s">
        <v>7552</v>
      </c>
      <c r="B7409" t="s">
        <v>89</v>
      </c>
      <c r="C7409" t="s">
        <v>27</v>
      </c>
      <c r="D7409" t="s">
        <v>186</v>
      </c>
      <c r="E7409" t="s">
        <v>15</v>
      </c>
      <c r="F7409" s="1">
        <v>43018</v>
      </c>
      <c r="G7409" s="1">
        <v>43019</v>
      </c>
      <c r="H7409">
        <v>473</v>
      </c>
      <c r="I7409" t="s">
        <v>32</v>
      </c>
      <c r="J7409" t="s">
        <v>17</v>
      </c>
      <c r="K7409">
        <v>550</v>
      </c>
      <c r="M7409">
        <f t="shared" si="1834"/>
        <v>-77</v>
      </c>
      <c r="N7409">
        <f t="shared" si="1835"/>
        <v>-16.279069767441861</v>
      </c>
    </row>
    <row r="7410" spans="1:14" x14ac:dyDescent="0.55000000000000004">
      <c r="A7410" t="s">
        <v>7553</v>
      </c>
      <c r="B7410" t="s">
        <v>106</v>
      </c>
      <c r="C7410" t="s">
        <v>27</v>
      </c>
      <c r="D7410" t="s">
        <v>410</v>
      </c>
      <c r="E7410" t="s">
        <v>55</v>
      </c>
      <c r="F7410" s="1">
        <v>43018</v>
      </c>
      <c r="G7410" s="1">
        <v>43022</v>
      </c>
      <c r="H7410">
        <v>0</v>
      </c>
      <c r="I7410" t="s">
        <v>32</v>
      </c>
      <c r="J7410" t="s">
        <v>17</v>
      </c>
      <c r="K7410">
        <v>550</v>
      </c>
    </row>
    <row r="7411" spans="1:14" x14ac:dyDescent="0.55000000000000004">
      <c r="A7411" t="s">
        <v>7554</v>
      </c>
      <c r="B7411" t="s">
        <v>106</v>
      </c>
      <c r="C7411" t="s">
        <v>13</v>
      </c>
      <c r="D7411" t="s">
        <v>68</v>
      </c>
      <c r="E7411" t="s">
        <v>55</v>
      </c>
      <c r="F7411" s="1">
        <v>43018</v>
      </c>
      <c r="G7411" s="1">
        <v>43019</v>
      </c>
      <c r="H7411">
        <v>0</v>
      </c>
      <c r="I7411" t="s">
        <v>32</v>
      </c>
      <c r="J7411" t="s">
        <v>17</v>
      </c>
      <c r="K7411">
        <v>1096</v>
      </c>
    </row>
    <row r="7412" spans="1:14" x14ac:dyDescent="0.55000000000000004">
      <c r="A7412" t="s">
        <v>7555</v>
      </c>
      <c r="B7412" t="s">
        <v>106</v>
      </c>
      <c r="C7412" t="s">
        <v>27</v>
      </c>
      <c r="D7412" t="s">
        <v>206</v>
      </c>
      <c r="E7412" t="s">
        <v>15</v>
      </c>
      <c r="F7412" s="1">
        <v>43018</v>
      </c>
      <c r="G7412" s="1">
        <v>43059</v>
      </c>
      <c r="H7412">
        <v>511</v>
      </c>
      <c r="I7412" t="s">
        <v>32</v>
      </c>
      <c r="J7412" t="s">
        <v>17</v>
      </c>
      <c r="K7412">
        <v>550</v>
      </c>
      <c r="M7412">
        <f t="shared" ref="M7412:M7415" si="1836" xml:space="preserve"> H7412 - K7412</f>
        <v>-39</v>
      </c>
      <c r="N7412">
        <f t="shared" ref="N7412:N7415" si="1837" xml:space="preserve"> M7412 / H7412 * 100</f>
        <v>-7.6320939334637963</v>
      </c>
    </row>
    <row r="7413" spans="1:14" x14ac:dyDescent="0.55000000000000004">
      <c r="A7413" t="s">
        <v>7556</v>
      </c>
      <c r="B7413" t="s">
        <v>106</v>
      </c>
      <c r="C7413" t="s">
        <v>27</v>
      </c>
      <c r="D7413" t="s">
        <v>327</v>
      </c>
      <c r="E7413" t="s">
        <v>15</v>
      </c>
      <c r="F7413" s="1">
        <v>43018</v>
      </c>
      <c r="G7413" s="1">
        <v>43020</v>
      </c>
      <c r="H7413">
        <v>509</v>
      </c>
      <c r="I7413" t="s">
        <v>32</v>
      </c>
      <c r="J7413" t="s">
        <v>17</v>
      </c>
      <c r="K7413">
        <v>550</v>
      </c>
      <c r="M7413">
        <f t="shared" si="1836"/>
        <v>-41</v>
      </c>
      <c r="N7413">
        <f t="shared" si="1837"/>
        <v>-8.0550098231827114</v>
      </c>
    </row>
    <row r="7414" spans="1:14" x14ac:dyDescent="0.55000000000000004">
      <c r="A7414" t="s">
        <v>7557</v>
      </c>
      <c r="B7414" t="s">
        <v>106</v>
      </c>
      <c r="C7414" t="s">
        <v>27</v>
      </c>
      <c r="D7414" t="s">
        <v>97</v>
      </c>
      <c r="E7414" t="s">
        <v>15</v>
      </c>
      <c r="F7414" s="1">
        <v>43018</v>
      </c>
      <c r="G7414" s="1">
        <v>43030</v>
      </c>
      <c r="H7414">
        <v>528</v>
      </c>
      <c r="I7414" t="s">
        <v>32</v>
      </c>
      <c r="J7414" t="s">
        <v>17</v>
      </c>
      <c r="K7414">
        <v>550</v>
      </c>
      <c r="M7414">
        <f t="shared" si="1836"/>
        <v>-22</v>
      </c>
      <c r="N7414">
        <f t="shared" si="1837"/>
        <v>-4.1666666666666661</v>
      </c>
    </row>
    <row r="7415" spans="1:14" x14ac:dyDescent="0.55000000000000004">
      <c r="A7415" t="s">
        <v>7558</v>
      </c>
      <c r="B7415" t="s">
        <v>106</v>
      </c>
      <c r="C7415" t="s">
        <v>27</v>
      </c>
      <c r="D7415" t="s">
        <v>58</v>
      </c>
      <c r="E7415" t="s">
        <v>15</v>
      </c>
      <c r="F7415" s="1">
        <v>43018</v>
      </c>
      <c r="G7415" s="1">
        <v>43022</v>
      </c>
      <c r="H7415">
        <v>549</v>
      </c>
      <c r="I7415" t="s">
        <v>32</v>
      </c>
      <c r="J7415" t="s">
        <v>17</v>
      </c>
      <c r="K7415">
        <v>550</v>
      </c>
      <c r="M7415">
        <f t="shared" si="1836"/>
        <v>-1</v>
      </c>
      <c r="N7415">
        <f t="shared" si="1837"/>
        <v>-0.18214936247723132</v>
      </c>
    </row>
    <row r="7416" spans="1:14" x14ac:dyDescent="0.55000000000000004">
      <c r="A7416" t="s">
        <v>7559</v>
      </c>
      <c r="B7416" t="s">
        <v>144</v>
      </c>
      <c r="C7416" t="s">
        <v>27</v>
      </c>
      <c r="D7416" t="s">
        <v>137</v>
      </c>
      <c r="E7416" t="s">
        <v>55</v>
      </c>
      <c r="F7416" s="1">
        <v>43018</v>
      </c>
      <c r="G7416" s="1">
        <v>43094</v>
      </c>
      <c r="H7416">
        <v>0</v>
      </c>
      <c r="I7416" t="s">
        <v>16</v>
      </c>
      <c r="J7416" t="s">
        <v>17</v>
      </c>
      <c r="K7416">
        <v>550</v>
      </c>
    </row>
    <row r="7417" spans="1:14" x14ac:dyDescent="0.55000000000000004">
      <c r="A7417" t="s">
        <v>7560</v>
      </c>
      <c r="B7417" t="s">
        <v>144</v>
      </c>
      <c r="C7417" t="s">
        <v>24</v>
      </c>
      <c r="D7417" t="s">
        <v>120</v>
      </c>
      <c r="E7417" t="s">
        <v>55</v>
      </c>
      <c r="F7417" s="1">
        <v>43018</v>
      </c>
      <c r="G7417" s="1">
        <v>43027</v>
      </c>
      <c r="H7417">
        <v>0</v>
      </c>
      <c r="I7417" t="s">
        <v>16</v>
      </c>
      <c r="J7417" t="s">
        <v>25</v>
      </c>
      <c r="K7417">
        <v>55</v>
      </c>
    </row>
    <row r="7418" spans="1:14" x14ac:dyDescent="0.55000000000000004">
      <c r="A7418" t="s">
        <v>7561</v>
      </c>
      <c r="B7418" t="s">
        <v>127</v>
      </c>
      <c r="C7418" t="s">
        <v>27</v>
      </c>
      <c r="D7418" t="s">
        <v>243</v>
      </c>
      <c r="E7418" t="s">
        <v>55</v>
      </c>
      <c r="F7418" s="1">
        <v>43018</v>
      </c>
      <c r="G7418" s="1">
        <v>43027</v>
      </c>
      <c r="H7418">
        <v>0</v>
      </c>
      <c r="I7418" t="s">
        <v>22</v>
      </c>
      <c r="J7418" t="s">
        <v>17</v>
      </c>
      <c r="K7418">
        <v>550</v>
      </c>
    </row>
    <row r="7419" spans="1:14" x14ac:dyDescent="0.55000000000000004">
      <c r="A7419" t="s">
        <v>7562</v>
      </c>
      <c r="B7419" t="s">
        <v>127</v>
      </c>
      <c r="C7419" t="s">
        <v>48</v>
      </c>
      <c r="D7419" t="s">
        <v>225</v>
      </c>
      <c r="E7419" t="s">
        <v>15</v>
      </c>
      <c r="F7419" s="1">
        <v>43018</v>
      </c>
      <c r="G7419" s="1">
        <v>43025</v>
      </c>
      <c r="H7419">
        <v>3578</v>
      </c>
      <c r="I7419" t="s">
        <v>22</v>
      </c>
      <c r="J7419" t="s">
        <v>25</v>
      </c>
      <c r="K7419">
        <v>3393</v>
      </c>
      <c r="M7419">
        <f t="shared" ref="M7419:M7422" si="1838" xml:space="preserve"> H7419 - K7419</f>
        <v>185</v>
      </c>
      <c r="N7419">
        <f t="shared" ref="N7419:N7422" si="1839" xml:space="preserve"> M7419 / H7419 * 100</f>
        <v>5.1704863051984349</v>
      </c>
    </row>
    <row r="7420" spans="1:14" x14ac:dyDescent="0.55000000000000004">
      <c r="A7420" t="s">
        <v>7563</v>
      </c>
      <c r="B7420" t="s">
        <v>12</v>
      </c>
      <c r="C7420" t="s">
        <v>27</v>
      </c>
      <c r="D7420" t="s">
        <v>102</v>
      </c>
      <c r="E7420" t="s">
        <v>15</v>
      </c>
      <c r="F7420" s="1">
        <v>43018</v>
      </c>
      <c r="G7420" s="1">
        <v>43098</v>
      </c>
      <c r="H7420">
        <v>523</v>
      </c>
      <c r="I7420" t="s">
        <v>16</v>
      </c>
      <c r="J7420" t="s">
        <v>17</v>
      </c>
      <c r="K7420">
        <v>550</v>
      </c>
      <c r="M7420">
        <f t="shared" si="1838"/>
        <v>-27</v>
      </c>
      <c r="N7420">
        <f t="shared" si="1839"/>
        <v>-5.1625239005736141</v>
      </c>
    </row>
    <row r="7421" spans="1:14" x14ac:dyDescent="0.55000000000000004">
      <c r="A7421" t="s">
        <v>7564</v>
      </c>
      <c r="B7421" t="s">
        <v>99</v>
      </c>
      <c r="C7421" t="s">
        <v>20</v>
      </c>
      <c r="D7421" t="s">
        <v>385</v>
      </c>
      <c r="E7421" t="s">
        <v>15</v>
      </c>
      <c r="F7421" s="1">
        <v>43018</v>
      </c>
      <c r="G7421" s="1">
        <v>43019</v>
      </c>
      <c r="H7421">
        <v>4575</v>
      </c>
      <c r="I7421" t="s">
        <v>85</v>
      </c>
      <c r="J7421" t="s">
        <v>17</v>
      </c>
      <c r="K7421">
        <v>4821</v>
      </c>
      <c r="M7421">
        <f t="shared" si="1838"/>
        <v>-246</v>
      </c>
      <c r="N7421">
        <f t="shared" si="1839"/>
        <v>-5.3770491803278686</v>
      </c>
    </row>
    <row r="7422" spans="1:14" x14ac:dyDescent="0.55000000000000004">
      <c r="A7422" t="s">
        <v>7565</v>
      </c>
      <c r="B7422" t="s">
        <v>37</v>
      </c>
      <c r="C7422" t="s">
        <v>20</v>
      </c>
      <c r="D7422" t="s">
        <v>180</v>
      </c>
      <c r="E7422" t="s">
        <v>15</v>
      </c>
      <c r="F7422" s="1">
        <v>43018</v>
      </c>
      <c r="G7422" s="1">
        <v>43020</v>
      </c>
      <c r="H7422">
        <v>4552</v>
      </c>
      <c r="I7422" t="s">
        <v>39</v>
      </c>
      <c r="J7422" t="s">
        <v>17</v>
      </c>
      <c r="K7422">
        <v>4821</v>
      </c>
      <c r="M7422">
        <f t="shared" si="1838"/>
        <v>-269</v>
      </c>
      <c r="N7422">
        <f t="shared" si="1839"/>
        <v>-5.9094903339191562</v>
      </c>
    </row>
    <row r="7423" spans="1:14" x14ac:dyDescent="0.55000000000000004">
      <c r="A7423" t="s">
        <v>7566</v>
      </c>
      <c r="B7423" t="s">
        <v>30</v>
      </c>
      <c r="C7423" t="s">
        <v>27</v>
      </c>
      <c r="D7423" t="s">
        <v>211</v>
      </c>
      <c r="E7423" t="s">
        <v>55</v>
      </c>
      <c r="F7423" s="1">
        <v>43018</v>
      </c>
      <c r="G7423" s="1">
        <v>43019</v>
      </c>
      <c r="H7423">
        <v>0</v>
      </c>
      <c r="I7423" t="s">
        <v>32</v>
      </c>
      <c r="J7423" t="s">
        <v>17</v>
      </c>
      <c r="K7423">
        <v>550</v>
      </c>
    </row>
    <row r="7424" spans="1:14" x14ac:dyDescent="0.55000000000000004">
      <c r="A7424" t="s">
        <v>7567</v>
      </c>
      <c r="B7424" t="s">
        <v>30</v>
      </c>
      <c r="C7424" t="s">
        <v>27</v>
      </c>
      <c r="D7424" t="s">
        <v>325</v>
      </c>
      <c r="E7424" t="s">
        <v>15</v>
      </c>
      <c r="F7424" s="1">
        <v>43018</v>
      </c>
      <c r="G7424" s="1">
        <v>43092</v>
      </c>
      <c r="H7424">
        <v>551</v>
      </c>
      <c r="I7424" t="s">
        <v>32</v>
      </c>
      <c r="J7424" t="s">
        <v>17</v>
      </c>
      <c r="K7424">
        <v>550</v>
      </c>
      <c r="M7424">
        <f t="shared" ref="M7424:M7426" si="1840" xml:space="preserve"> H7424 - K7424</f>
        <v>1</v>
      </c>
      <c r="N7424">
        <f t="shared" ref="N7424:N7426" si="1841" xml:space="preserve"> M7424 / H7424 * 100</f>
        <v>0.18148820326678766</v>
      </c>
    </row>
    <row r="7425" spans="1:14" x14ac:dyDescent="0.55000000000000004">
      <c r="A7425" t="s">
        <v>7568</v>
      </c>
      <c r="B7425" t="s">
        <v>30</v>
      </c>
      <c r="C7425" t="s">
        <v>27</v>
      </c>
      <c r="D7425" t="s">
        <v>206</v>
      </c>
      <c r="E7425" t="s">
        <v>15</v>
      </c>
      <c r="F7425" s="1">
        <v>43018</v>
      </c>
      <c r="G7425" s="1">
        <v>43026</v>
      </c>
      <c r="H7425">
        <v>545</v>
      </c>
      <c r="I7425" t="s">
        <v>32</v>
      </c>
      <c r="J7425" t="s">
        <v>17</v>
      </c>
      <c r="K7425">
        <v>550</v>
      </c>
      <c r="M7425">
        <f t="shared" si="1840"/>
        <v>-5</v>
      </c>
      <c r="N7425">
        <f t="shared" si="1841"/>
        <v>-0.91743119266055051</v>
      </c>
    </row>
    <row r="7426" spans="1:14" x14ac:dyDescent="0.55000000000000004">
      <c r="A7426" t="s">
        <v>7569</v>
      </c>
      <c r="B7426" t="s">
        <v>30</v>
      </c>
      <c r="C7426" t="s">
        <v>13</v>
      </c>
      <c r="D7426" t="s">
        <v>171</v>
      </c>
      <c r="E7426" t="s">
        <v>15</v>
      </c>
      <c r="F7426" s="1">
        <v>43018</v>
      </c>
      <c r="G7426" s="1">
        <v>43023</v>
      </c>
      <c r="H7426">
        <v>1134</v>
      </c>
      <c r="I7426" t="s">
        <v>32</v>
      </c>
      <c r="J7426" t="s">
        <v>17</v>
      </c>
      <c r="K7426">
        <v>1096</v>
      </c>
      <c r="M7426">
        <f t="shared" si="1840"/>
        <v>38</v>
      </c>
      <c r="N7426">
        <f t="shared" si="1841"/>
        <v>3.3509700176366843</v>
      </c>
    </row>
    <row r="7427" spans="1:14" x14ac:dyDescent="0.55000000000000004">
      <c r="A7427" t="s">
        <v>7570</v>
      </c>
      <c r="B7427" t="s">
        <v>34</v>
      </c>
      <c r="C7427" t="s">
        <v>48</v>
      </c>
      <c r="D7427" t="s">
        <v>199</v>
      </c>
      <c r="E7427" t="s">
        <v>55</v>
      </c>
      <c r="F7427" s="1">
        <v>43019</v>
      </c>
      <c r="G7427" s="1">
        <v>43021</v>
      </c>
      <c r="H7427">
        <v>0</v>
      </c>
      <c r="I7427" t="s">
        <v>16</v>
      </c>
      <c r="J7427" t="s">
        <v>25</v>
      </c>
      <c r="K7427">
        <v>3393</v>
      </c>
    </row>
    <row r="7428" spans="1:14" x14ac:dyDescent="0.55000000000000004">
      <c r="A7428" t="s">
        <v>7571</v>
      </c>
      <c r="B7428" t="s">
        <v>34</v>
      </c>
      <c r="C7428" t="s">
        <v>48</v>
      </c>
      <c r="D7428" t="s">
        <v>243</v>
      </c>
      <c r="E7428" t="s">
        <v>15</v>
      </c>
      <c r="F7428" s="1">
        <v>43019</v>
      </c>
      <c r="G7428" s="1">
        <v>43024</v>
      </c>
      <c r="H7428">
        <v>3434</v>
      </c>
      <c r="I7428" t="s">
        <v>16</v>
      </c>
      <c r="J7428" t="s">
        <v>25</v>
      </c>
      <c r="K7428">
        <v>3393</v>
      </c>
      <c r="M7428">
        <f t="shared" ref="M7428:M7432" si="1842" xml:space="preserve"> H7428 - K7428</f>
        <v>41</v>
      </c>
      <c r="N7428">
        <f t="shared" ref="N7428:N7432" si="1843" xml:space="preserve"> M7428 / H7428 * 100</f>
        <v>1.1939429237041352</v>
      </c>
    </row>
    <row r="7429" spans="1:14" x14ac:dyDescent="0.55000000000000004">
      <c r="A7429" t="s">
        <v>7572</v>
      </c>
      <c r="B7429" t="s">
        <v>150</v>
      </c>
      <c r="C7429" t="s">
        <v>27</v>
      </c>
      <c r="D7429" t="s">
        <v>230</v>
      </c>
      <c r="E7429" t="s">
        <v>15</v>
      </c>
      <c r="F7429" s="1">
        <v>43019</v>
      </c>
      <c r="G7429" s="1">
        <v>43096</v>
      </c>
      <c r="H7429">
        <v>505</v>
      </c>
      <c r="I7429" t="s">
        <v>75</v>
      </c>
      <c r="J7429" t="s">
        <v>17</v>
      </c>
      <c r="K7429">
        <v>550</v>
      </c>
      <c r="M7429">
        <f t="shared" si="1842"/>
        <v>-45</v>
      </c>
      <c r="N7429">
        <f t="shared" si="1843"/>
        <v>-8.9108910891089099</v>
      </c>
    </row>
    <row r="7430" spans="1:14" x14ac:dyDescent="0.55000000000000004">
      <c r="A7430" t="s">
        <v>7573</v>
      </c>
      <c r="B7430" t="s">
        <v>150</v>
      </c>
      <c r="C7430" t="s">
        <v>13</v>
      </c>
      <c r="D7430" t="s">
        <v>92</v>
      </c>
      <c r="E7430" t="s">
        <v>15</v>
      </c>
      <c r="F7430" s="1">
        <v>43019</v>
      </c>
      <c r="G7430" s="1">
        <v>43029</v>
      </c>
      <c r="H7430">
        <v>1066</v>
      </c>
      <c r="I7430" t="s">
        <v>75</v>
      </c>
      <c r="J7430" t="s">
        <v>17</v>
      </c>
      <c r="K7430">
        <v>1096</v>
      </c>
      <c r="M7430">
        <f t="shared" si="1842"/>
        <v>-30</v>
      </c>
      <c r="N7430">
        <f t="shared" si="1843"/>
        <v>-2.8142589118198873</v>
      </c>
    </row>
    <row r="7431" spans="1:14" x14ac:dyDescent="0.55000000000000004">
      <c r="A7431" t="s">
        <v>7574</v>
      </c>
      <c r="B7431" t="s">
        <v>129</v>
      </c>
      <c r="C7431" t="s">
        <v>27</v>
      </c>
      <c r="D7431" t="s">
        <v>312</v>
      </c>
      <c r="E7431" t="s">
        <v>15</v>
      </c>
      <c r="F7431" s="1">
        <v>43019</v>
      </c>
      <c r="G7431" s="1">
        <v>43051</v>
      </c>
      <c r="H7431">
        <v>580</v>
      </c>
      <c r="I7431" t="s">
        <v>75</v>
      </c>
      <c r="J7431" t="s">
        <v>17</v>
      </c>
      <c r="K7431">
        <v>550</v>
      </c>
      <c r="M7431">
        <f t="shared" si="1842"/>
        <v>30</v>
      </c>
      <c r="N7431">
        <f t="shared" si="1843"/>
        <v>5.1724137931034484</v>
      </c>
    </row>
    <row r="7432" spans="1:14" x14ac:dyDescent="0.55000000000000004">
      <c r="A7432" t="s">
        <v>7575</v>
      </c>
      <c r="B7432" t="s">
        <v>176</v>
      </c>
      <c r="C7432" t="s">
        <v>20</v>
      </c>
      <c r="D7432" t="s">
        <v>252</v>
      </c>
      <c r="E7432" t="s">
        <v>15</v>
      </c>
      <c r="F7432" s="1">
        <v>43019</v>
      </c>
      <c r="G7432" s="1">
        <v>43089</v>
      </c>
      <c r="H7432">
        <v>4501</v>
      </c>
      <c r="I7432" t="s">
        <v>85</v>
      </c>
      <c r="J7432" t="s">
        <v>17</v>
      </c>
      <c r="K7432">
        <v>4821</v>
      </c>
      <c r="M7432">
        <f t="shared" si="1842"/>
        <v>-320</v>
      </c>
      <c r="N7432">
        <f t="shared" si="1843"/>
        <v>-7.1095312152854913</v>
      </c>
    </row>
    <row r="7433" spans="1:14" x14ac:dyDescent="0.55000000000000004">
      <c r="A7433" t="s">
        <v>7576</v>
      </c>
      <c r="B7433" t="s">
        <v>19</v>
      </c>
      <c r="C7433" t="s">
        <v>13</v>
      </c>
      <c r="D7433" t="s">
        <v>225</v>
      </c>
      <c r="E7433" t="s">
        <v>55</v>
      </c>
      <c r="F7433" s="1">
        <v>43019</v>
      </c>
      <c r="G7433" s="1">
        <v>43027</v>
      </c>
      <c r="H7433">
        <v>0</v>
      </c>
      <c r="I7433" t="s">
        <v>22</v>
      </c>
      <c r="J7433" t="s">
        <v>17</v>
      </c>
      <c r="K7433">
        <v>1096</v>
      </c>
    </row>
    <row r="7434" spans="1:14" x14ac:dyDescent="0.55000000000000004">
      <c r="A7434" t="s">
        <v>7577</v>
      </c>
      <c r="B7434" t="s">
        <v>19</v>
      </c>
      <c r="C7434" t="s">
        <v>57</v>
      </c>
      <c r="D7434" t="s">
        <v>137</v>
      </c>
      <c r="E7434" t="s">
        <v>55</v>
      </c>
      <c r="F7434" s="1">
        <v>43019</v>
      </c>
      <c r="G7434" s="1">
        <v>43021</v>
      </c>
      <c r="H7434">
        <v>0</v>
      </c>
      <c r="I7434" t="s">
        <v>22</v>
      </c>
      <c r="J7434" t="s">
        <v>17</v>
      </c>
      <c r="K7434">
        <v>5482</v>
      </c>
    </row>
    <row r="7435" spans="1:14" x14ac:dyDescent="0.55000000000000004">
      <c r="A7435" t="s">
        <v>7578</v>
      </c>
      <c r="B7435" t="s">
        <v>19</v>
      </c>
      <c r="C7435" t="s">
        <v>57</v>
      </c>
      <c r="D7435" t="s">
        <v>71</v>
      </c>
      <c r="E7435" t="s">
        <v>15</v>
      </c>
      <c r="F7435" s="1">
        <v>43019</v>
      </c>
      <c r="G7435" s="1">
        <v>43042</v>
      </c>
      <c r="H7435">
        <v>6182</v>
      </c>
      <c r="I7435" t="s">
        <v>22</v>
      </c>
      <c r="J7435" t="s">
        <v>17</v>
      </c>
      <c r="K7435">
        <v>5482</v>
      </c>
      <c r="M7435">
        <f t="shared" ref="M7435:M7437" si="1844" xml:space="preserve"> H7435 - K7435</f>
        <v>700</v>
      </c>
      <c r="N7435">
        <f t="shared" ref="N7435:N7437" si="1845" xml:space="preserve"> M7435 / H7435 * 100</f>
        <v>11.323196376577158</v>
      </c>
    </row>
    <row r="7436" spans="1:14" x14ac:dyDescent="0.55000000000000004">
      <c r="A7436" t="s">
        <v>7579</v>
      </c>
      <c r="B7436" t="s">
        <v>153</v>
      </c>
      <c r="C7436" t="s">
        <v>20</v>
      </c>
      <c r="D7436" t="s">
        <v>204</v>
      </c>
      <c r="E7436" t="s">
        <v>15</v>
      </c>
      <c r="F7436" s="1">
        <v>43019</v>
      </c>
      <c r="G7436" s="1">
        <v>43020</v>
      </c>
      <c r="H7436">
        <v>4763</v>
      </c>
      <c r="I7436" t="s">
        <v>75</v>
      </c>
      <c r="J7436" t="s">
        <v>17</v>
      </c>
      <c r="K7436">
        <v>4821</v>
      </c>
      <c r="M7436">
        <f t="shared" si="1844"/>
        <v>-58</v>
      </c>
      <c r="N7436">
        <f t="shared" si="1845"/>
        <v>-1.217719924417384</v>
      </c>
    </row>
    <row r="7437" spans="1:14" x14ac:dyDescent="0.55000000000000004">
      <c r="A7437" t="s">
        <v>7580</v>
      </c>
      <c r="B7437" t="s">
        <v>153</v>
      </c>
      <c r="C7437" t="s">
        <v>48</v>
      </c>
      <c r="D7437" t="s">
        <v>249</v>
      </c>
      <c r="E7437" t="s">
        <v>15</v>
      </c>
      <c r="F7437" s="1">
        <v>43019</v>
      </c>
      <c r="G7437" s="1">
        <v>43028</v>
      </c>
      <c r="H7437">
        <v>3024</v>
      </c>
      <c r="I7437" t="s">
        <v>75</v>
      </c>
      <c r="J7437" t="s">
        <v>25</v>
      </c>
      <c r="K7437">
        <v>3393</v>
      </c>
      <c r="M7437">
        <f t="shared" si="1844"/>
        <v>-369</v>
      </c>
      <c r="N7437">
        <f t="shared" si="1845"/>
        <v>-12.202380952380953</v>
      </c>
    </row>
    <row r="7438" spans="1:14" x14ac:dyDescent="0.55000000000000004">
      <c r="A7438" t="s">
        <v>7581</v>
      </c>
      <c r="B7438" t="s">
        <v>116</v>
      </c>
      <c r="C7438" t="s">
        <v>24</v>
      </c>
      <c r="D7438" t="s">
        <v>92</v>
      </c>
      <c r="E7438" t="s">
        <v>55</v>
      </c>
      <c r="F7438" s="1">
        <v>43019</v>
      </c>
      <c r="G7438" s="1">
        <v>43020</v>
      </c>
      <c r="H7438">
        <v>0</v>
      </c>
      <c r="I7438" t="s">
        <v>85</v>
      </c>
      <c r="J7438" t="s">
        <v>25</v>
      </c>
      <c r="K7438">
        <v>55</v>
      </c>
    </row>
    <row r="7439" spans="1:14" x14ac:dyDescent="0.55000000000000004">
      <c r="A7439" t="s">
        <v>7582</v>
      </c>
      <c r="B7439" t="s">
        <v>47</v>
      </c>
      <c r="C7439" t="s">
        <v>27</v>
      </c>
      <c r="D7439" t="s">
        <v>111</v>
      </c>
      <c r="E7439" t="s">
        <v>55</v>
      </c>
      <c r="F7439" s="1">
        <v>43019</v>
      </c>
      <c r="G7439" s="1">
        <v>43021</v>
      </c>
      <c r="H7439">
        <v>0</v>
      </c>
      <c r="I7439" t="s">
        <v>32</v>
      </c>
      <c r="J7439" t="s">
        <v>17</v>
      </c>
      <c r="K7439">
        <v>550</v>
      </c>
    </row>
    <row r="7440" spans="1:14" x14ac:dyDescent="0.55000000000000004">
      <c r="A7440" t="s">
        <v>7583</v>
      </c>
      <c r="B7440" t="s">
        <v>47</v>
      </c>
      <c r="C7440" t="s">
        <v>57</v>
      </c>
      <c r="D7440" t="s">
        <v>160</v>
      </c>
      <c r="E7440" t="s">
        <v>15</v>
      </c>
      <c r="F7440" s="1">
        <v>43019</v>
      </c>
      <c r="G7440" s="1">
        <v>43027</v>
      </c>
      <c r="H7440">
        <v>6751</v>
      </c>
      <c r="I7440" t="s">
        <v>32</v>
      </c>
      <c r="J7440" t="s">
        <v>17</v>
      </c>
      <c r="K7440">
        <v>5482</v>
      </c>
      <c r="M7440">
        <f t="shared" ref="M7440:M7444" si="1846" xml:space="preserve"> H7440 - K7440</f>
        <v>1269</v>
      </c>
      <c r="N7440">
        <f t="shared" ref="N7440:N7444" si="1847" xml:space="preserve"> M7440 / H7440 * 100</f>
        <v>18.797215227373723</v>
      </c>
    </row>
    <row r="7441" spans="1:14" x14ac:dyDescent="0.55000000000000004">
      <c r="A7441" t="s">
        <v>7584</v>
      </c>
      <c r="B7441" t="s">
        <v>47</v>
      </c>
      <c r="C7441" t="s">
        <v>24</v>
      </c>
      <c r="D7441" t="s">
        <v>160</v>
      </c>
      <c r="E7441" t="s">
        <v>15</v>
      </c>
      <c r="F7441" s="1">
        <v>43019</v>
      </c>
      <c r="G7441" s="1">
        <v>43026</v>
      </c>
      <c r="H7441">
        <v>54</v>
      </c>
      <c r="I7441" t="s">
        <v>32</v>
      </c>
      <c r="J7441" t="s">
        <v>25</v>
      </c>
      <c r="K7441">
        <v>55</v>
      </c>
      <c r="M7441">
        <f t="shared" si="1846"/>
        <v>-1</v>
      </c>
      <c r="N7441">
        <f t="shared" si="1847"/>
        <v>-1.8518518518518516</v>
      </c>
    </row>
    <row r="7442" spans="1:14" x14ac:dyDescent="0.55000000000000004">
      <c r="A7442" t="s">
        <v>7585</v>
      </c>
      <c r="B7442" t="s">
        <v>264</v>
      </c>
      <c r="C7442" t="s">
        <v>27</v>
      </c>
      <c r="D7442" t="s">
        <v>122</v>
      </c>
      <c r="E7442" t="s">
        <v>15</v>
      </c>
      <c r="F7442" s="1">
        <v>43019</v>
      </c>
      <c r="G7442" s="1">
        <v>43094</v>
      </c>
      <c r="H7442">
        <v>592</v>
      </c>
      <c r="I7442" t="s">
        <v>22</v>
      </c>
      <c r="J7442" t="s">
        <v>17</v>
      </c>
      <c r="K7442">
        <v>550</v>
      </c>
      <c r="M7442">
        <f t="shared" si="1846"/>
        <v>42</v>
      </c>
      <c r="N7442">
        <f t="shared" si="1847"/>
        <v>7.0945945945945947</v>
      </c>
    </row>
    <row r="7443" spans="1:14" x14ac:dyDescent="0.55000000000000004">
      <c r="A7443" t="s">
        <v>7586</v>
      </c>
      <c r="B7443" t="s">
        <v>264</v>
      </c>
      <c r="C7443" t="s">
        <v>13</v>
      </c>
      <c r="D7443" t="s">
        <v>14</v>
      </c>
      <c r="E7443" t="s">
        <v>15</v>
      </c>
      <c r="F7443" s="1">
        <v>43019</v>
      </c>
      <c r="G7443" s="1">
        <v>43030</v>
      </c>
      <c r="H7443">
        <v>969</v>
      </c>
      <c r="I7443" t="s">
        <v>22</v>
      </c>
      <c r="J7443" t="s">
        <v>17</v>
      </c>
      <c r="K7443">
        <v>1096</v>
      </c>
      <c r="M7443">
        <f t="shared" si="1846"/>
        <v>-127</v>
      </c>
      <c r="N7443">
        <f t="shared" si="1847"/>
        <v>-13.106295149638802</v>
      </c>
    </row>
    <row r="7444" spans="1:14" x14ac:dyDescent="0.55000000000000004">
      <c r="A7444" t="s">
        <v>7587</v>
      </c>
      <c r="B7444" t="s">
        <v>89</v>
      </c>
      <c r="C7444" t="s">
        <v>24</v>
      </c>
      <c r="D7444" t="s">
        <v>186</v>
      </c>
      <c r="E7444" t="s">
        <v>15</v>
      </c>
      <c r="F7444" s="1">
        <v>43019</v>
      </c>
      <c r="G7444" s="1">
        <v>43020</v>
      </c>
      <c r="H7444">
        <v>48</v>
      </c>
      <c r="I7444" t="s">
        <v>32</v>
      </c>
      <c r="J7444" t="s">
        <v>25</v>
      </c>
      <c r="K7444">
        <v>55</v>
      </c>
      <c r="M7444">
        <f t="shared" si="1846"/>
        <v>-7</v>
      </c>
      <c r="N7444">
        <f t="shared" si="1847"/>
        <v>-14.583333333333334</v>
      </c>
    </row>
    <row r="7445" spans="1:14" x14ac:dyDescent="0.55000000000000004">
      <c r="A7445" t="s">
        <v>7588</v>
      </c>
      <c r="B7445" t="s">
        <v>106</v>
      </c>
      <c r="C7445" t="s">
        <v>27</v>
      </c>
      <c r="D7445" t="s">
        <v>211</v>
      </c>
      <c r="E7445" t="s">
        <v>55</v>
      </c>
      <c r="F7445" s="1">
        <v>43019</v>
      </c>
      <c r="G7445" s="1">
        <v>43021</v>
      </c>
      <c r="H7445">
        <v>0</v>
      </c>
      <c r="I7445" t="s">
        <v>32</v>
      </c>
      <c r="J7445" t="s">
        <v>17</v>
      </c>
      <c r="K7445">
        <v>550</v>
      </c>
    </row>
    <row r="7446" spans="1:14" x14ac:dyDescent="0.55000000000000004">
      <c r="A7446" t="s">
        <v>7589</v>
      </c>
      <c r="B7446" t="s">
        <v>106</v>
      </c>
      <c r="C7446" t="s">
        <v>13</v>
      </c>
      <c r="D7446" t="s">
        <v>97</v>
      </c>
      <c r="E7446" t="s">
        <v>55</v>
      </c>
      <c r="F7446" s="1">
        <v>43019</v>
      </c>
      <c r="G7446" s="1">
        <v>43092</v>
      </c>
      <c r="H7446">
        <v>0</v>
      </c>
      <c r="I7446" t="s">
        <v>32</v>
      </c>
      <c r="J7446" t="s">
        <v>17</v>
      </c>
      <c r="K7446">
        <v>1096</v>
      </c>
    </row>
    <row r="7447" spans="1:14" x14ac:dyDescent="0.55000000000000004">
      <c r="A7447" t="s">
        <v>7590</v>
      </c>
      <c r="B7447" t="s">
        <v>106</v>
      </c>
      <c r="C7447" t="s">
        <v>57</v>
      </c>
      <c r="D7447" t="s">
        <v>31</v>
      </c>
      <c r="E7447" t="s">
        <v>15</v>
      </c>
      <c r="F7447" s="1">
        <v>43019</v>
      </c>
      <c r="G7447" s="1">
        <v>43029</v>
      </c>
      <c r="H7447">
        <v>6555</v>
      </c>
      <c r="I7447" t="s">
        <v>32</v>
      </c>
      <c r="J7447" t="s">
        <v>17</v>
      </c>
      <c r="K7447">
        <v>5482</v>
      </c>
      <c r="M7447">
        <f xml:space="preserve"> H7447 - K7447</f>
        <v>1073</v>
      </c>
      <c r="N7447">
        <f xml:space="preserve"> M7447 / H7447 * 100</f>
        <v>16.369183829138063</v>
      </c>
    </row>
    <row r="7448" spans="1:14" x14ac:dyDescent="0.55000000000000004">
      <c r="A7448" t="s">
        <v>7591</v>
      </c>
      <c r="B7448" t="s">
        <v>144</v>
      </c>
      <c r="C7448" t="s">
        <v>48</v>
      </c>
      <c r="D7448" t="s">
        <v>71</v>
      </c>
      <c r="E7448" t="s">
        <v>55</v>
      </c>
      <c r="F7448" s="1">
        <v>43019</v>
      </c>
      <c r="G7448" s="1">
        <v>43027</v>
      </c>
      <c r="H7448">
        <v>0</v>
      </c>
      <c r="I7448" t="s">
        <v>16</v>
      </c>
      <c r="J7448" t="s">
        <v>25</v>
      </c>
      <c r="K7448">
        <v>3393</v>
      </c>
    </row>
    <row r="7449" spans="1:14" x14ac:dyDescent="0.55000000000000004">
      <c r="A7449" t="s">
        <v>7592</v>
      </c>
      <c r="B7449" t="s">
        <v>41</v>
      </c>
      <c r="C7449" t="s">
        <v>24</v>
      </c>
      <c r="E7449" t="s">
        <v>49</v>
      </c>
      <c r="F7449" s="1">
        <v>43019</v>
      </c>
      <c r="I7449" t="s">
        <v>39</v>
      </c>
      <c r="J7449" t="s">
        <v>25</v>
      </c>
      <c r="K7449">
        <v>55</v>
      </c>
    </row>
    <row r="7450" spans="1:14" x14ac:dyDescent="0.55000000000000004">
      <c r="A7450" t="s">
        <v>7593</v>
      </c>
      <c r="B7450" t="s">
        <v>127</v>
      </c>
      <c r="C7450" t="s">
        <v>57</v>
      </c>
      <c r="D7450" t="s">
        <v>51</v>
      </c>
      <c r="E7450" t="s">
        <v>15</v>
      </c>
      <c r="F7450" s="1">
        <v>43019</v>
      </c>
      <c r="G7450" s="1">
        <v>43084</v>
      </c>
      <c r="H7450">
        <v>5271</v>
      </c>
      <c r="I7450" t="s">
        <v>22</v>
      </c>
      <c r="J7450" t="s">
        <v>17</v>
      </c>
      <c r="K7450">
        <v>5482</v>
      </c>
      <c r="M7450">
        <f xml:space="preserve"> H7450 - K7450</f>
        <v>-211</v>
      </c>
      <c r="N7450">
        <f xml:space="preserve"> M7450 / H7450 * 100</f>
        <v>-4.003035477139063</v>
      </c>
    </row>
    <row r="7451" spans="1:14" x14ac:dyDescent="0.55000000000000004">
      <c r="A7451" t="s">
        <v>7594</v>
      </c>
      <c r="B7451" t="s">
        <v>66</v>
      </c>
      <c r="C7451" t="s">
        <v>48</v>
      </c>
      <c r="D7451" t="s">
        <v>90</v>
      </c>
      <c r="E7451" t="s">
        <v>49</v>
      </c>
      <c r="F7451" s="1">
        <v>43019</v>
      </c>
      <c r="I7451" t="s">
        <v>39</v>
      </c>
      <c r="J7451" t="s">
        <v>25</v>
      </c>
      <c r="K7451">
        <v>3393</v>
      </c>
    </row>
    <row r="7452" spans="1:14" x14ac:dyDescent="0.55000000000000004">
      <c r="A7452" t="s">
        <v>7595</v>
      </c>
      <c r="B7452" t="s">
        <v>99</v>
      </c>
      <c r="C7452" t="s">
        <v>24</v>
      </c>
      <c r="D7452" t="s">
        <v>167</v>
      </c>
      <c r="E7452" t="s">
        <v>55</v>
      </c>
      <c r="F7452" s="1">
        <v>43019</v>
      </c>
      <c r="G7452" s="1">
        <v>43061</v>
      </c>
      <c r="H7452">
        <v>0</v>
      </c>
      <c r="I7452" t="s">
        <v>85</v>
      </c>
      <c r="J7452" t="s">
        <v>25</v>
      </c>
      <c r="K7452">
        <v>55</v>
      </c>
    </row>
    <row r="7453" spans="1:14" x14ac:dyDescent="0.55000000000000004">
      <c r="A7453" t="s">
        <v>7596</v>
      </c>
      <c r="B7453" t="s">
        <v>99</v>
      </c>
      <c r="C7453" t="s">
        <v>27</v>
      </c>
      <c r="D7453" t="s">
        <v>290</v>
      </c>
      <c r="E7453" t="s">
        <v>15</v>
      </c>
      <c r="F7453" s="1">
        <v>43019</v>
      </c>
      <c r="G7453" s="1">
        <v>43079</v>
      </c>
      <c r="H7453">
        <v>472</v>
      </c>
      <c r="I7453" t="s">
        <v>85</v>
      </c>
      <c r="J7453" t="s">
        <v>17</v>
      </c>
      <c r="K7453">
        <v>550</v>
      </c>
      <c r="M7453">
        <f t="shared" ref="M7453:M7455" si="1848" xml:space="preserve"> H7453 - K7453</f>
        <v>-78</v>
      </c>
      <c r="N7453">
        <f t="shared" ref="N7453:N7455" si="1849" xml:space="preserve"> M7453 / H7453 * 100</f>
        <v>-16.525423728813561</v>
      </c>
    </row>
    <row r="7454" spans="1:14" x14ac:dyDescent="0.55000000000000004">
      <c r="A7454" t="s">
        <v>7597</v>
      </c>
      <c r="B7454" t="s">
        <v>70</v>
      </c>
      <c r="C7454" t="s">
        <v>57</v>
      </c>
      <c r="D7454" t="s">
        <v>14</v>
      </c>
      <c r="E7454" t="s">
        <v>15</v>
      </c>
      <c r="F7454" s="1">
        <v>43019</v>
      </c>
      <c r="G7454" s="1">
        <v>43068</v>
      </c>
      <c r="H7454">
        <v>5211</v>
      </c>
      <c r="I7454" t="s">
        <v>16</v>
      </c>
      <c r="J7454" t="s">
        <v>17</v>
      </c>
      <c r="K7454">
        <v>5482</v>
      </c>
      <c r="M7454">
        <f t="shared" si="1848"/>
        <v>-271</v>
      </c>
      <c r="N7454">
        <f t="shared" si="1849"/>
        <v>-5.2005373248896563</v>
      </c>
    </row>
    <row r="7455" spans="1:14" x14ac:dyDescent="0.55000000000000004">
      <c r="A7455" t="s">
        <v>7598</v>
      </c>
      <c r="B7455" t="s">
        <v>37</v>
      </c>
      <c r="C7455" t="s">
        <v>27</v>
      </c>
      <c r="D7455" t="s">
        <v>171</v>
      </c>
      <c r="E7455" t="s">
        <v>15</v>
      </c>
      <c r="F7455" s="1">
        <v>43019</v>
      </c>
      <c r="G7455" s="1">
        <v>43080</v>
      </c>
      <c r="H7455">
        <v>430</v>
      </c>
      <c r="I7455" t="s">
        <v>39</v>
      </c>
      <c r="J7455" t="s">
        <v>17</v>
      </c>
      <c r="K7455">
        <v>550</v>
      </c>
      <c r="M7455">
        <f t="shared" si="1848"/>
        <v>-120</v>
      </c>
      <c r="N7455">
        <f t="shared" si="1849"/>
        <v>-27.906976744186046</v>
      </c>
    </row>
    <row r="7456" spans="1:14" x14ac:dyDescent="0.55000000000000004">
      <c r="A7456" t="s">
        <v>7599</v>
      </c>
      <c r="B7456" t="s">
        <v>30</v>
      </c>
      <c r="C7456" t="s">
        <v>27</v>
      </c>
      <c r="D7456" t="s">
        <v>154</v>
      </c>
      <c r="E7456" t="s">
        <v>49</v>
      </c>
      <c r="F7456" s="1">
        <v>43019</v>
      </c>
      <c r="I7456" t="s">
        <v>32</v>
      </c>
      <c r="J7456" t="s">
        <v>17</v>
      </c>
      <c r="K7456">
        <v>550</v>
      </c>
    </row>
    <row r="7457" spans="1:14" x14ac:dyDescent="0.55000000000000004">
      <c r="A7457" t="s">
        <v>7600</v>
      </c>
      <c r="B7457" t="s">
        <v>30</v>
      </c>
      <c r="C7457" t="s">
        <v>27</v>
      </c>
      <c r="D7457" t="s">
        <v>80</v>
      </c>
      <c r="E7457" t="s">
        <v>55</v>
      </c>
      <c r="F7457" s="1">
        <v>43019</v>
      </c>
      <c r="G7457" s="1">
        <v>43028</v>
      </c>
      <c r="H7457">
        <v>0</v>
      </c>
      <c r="I7457" t="s">
        <v>32</v>
      </c>
      <c r="J7457" t="s">
        <v>17</v>
      </c>
      <c r="K7457">
        <v>550</v>
      </c>
    </row>
    <row r="7458" spans="1:14" x14ac:dyDescent="0.55000000000000004">
      <c r="A7458" t="s">
        <v>7601</v>
      </c>
      <c r="B7458" t="s">
        <v>30</v>
      </c>
      <c r="C7458" t="s">
        <v>20</v>
      </c>
      <c r="D7458" t="s">
        <v>285</v>
      </c>
      <c r="E7458" t="s">
        <v>15</v>
      </c>
      <c r="F7458" s="1">
        <v>43019</v>
      </c>
      <c r="G7458" s="1">
        <v>43091</v>
      </c>
      <c r="H7458">
        <v>4545</v>
      </c>
      <c r="I7458" t="s">
        <v>32</v>
      </c>
      <c r="J7458" t="s">
        <v>17</v>
      </c>
      <c r="K7458">
        <v>4821</v>
      </c>
      <c r="M7458">
        <f xml:space="preserve"> H7458 - K7458</f>
        <v>-276</v>
      </c>
      <c r="N7458">
        <f xml:space="preserve"> M7458 / H7458 * 100</f>
        <v>-6.0726072607260724</v>
      </c>
    </row>
    <row r="7459" spans="1:14" x14ac:dyDescent="0.55000000000000004">
      <c r="A7459" t="s">
        <v>7602</v>
      </c>
      <c r="B7459" t="s">
        <v>150</v>
      </c>
      <c r="C7459" t="s">
        <v>13</v>
      </c>
      <c r="D7459" t="s">
        <v>201</v>
      </c>
      <c r="E7459" t="s">
        <v>55</v>
      </c>
      <c r="F7459" s="1">
        <v>43020</v>
      </c>
      <c r="G7459" s="1">
        <v>43027</v>
      </c>
      <c r="H7459">
        <v>0</v>
      </c>
      <c r="I7459" t="s">
        <v>75</v>
      </c>
      <c r="J7459" t="s">
        <v>17</v>
      </c>
      <c r="K7459">
        <v>1096</v>
      </c>
    </row>
    <row r="7460" spans="1:14" x14ac:dyDescent="0.55000000000000004">
      <c r="A7460" t="s">
        <v>7603</v>
      </c>
      <c r="B7460" t="s">
        <v>176</v>
      </c>
      <c r="C7460" t="s">
        <v>13</v>
      </c>
      <c r="E7460" t="s">
        <v>49</v>
      </c>
      <c r="F7460" s="1">
        <v>43020</v>
      </c>
      <c r="I7460" t="s">
        <v>85</v>
      </c>
      <c r="J7460" t="s">
        <v>17</v>
      </c>
      <c r="K7460">
        <v>1096</v>
      </c>
    </row>
    <row r="7461" spans="1:14" x14ac:dyDescent="0.55000000000000004">
      <c r="A7461" t="s">
        <v>7604</v>
      </c>
      <c r="B7461" t="s">
        <v>19</v>
      </c>
      <c r="C7461" t="s">
        <v>24</v>
      </c>
      <c r="D7461" t="s">
        <v>45</v>
      </c>
      <c r="E7461" t="s">
        <v>55</v>
      </c>
      <c r="F7461" s="1">
        <v>43020</v>
      </c>
      <c r="G7461" s="1">
        <v>43025</v>
      </c>
      <c r="H7461">
        <v>0</v>
      </c>
      <c r="I7461" t="s">
        <v>22</v>
      </c>
      <c r="J7461" t="s">
        <v>25</v>
      </c>
      <c r="K7461">
        <v>55</v>
      </c>
    </row>
    <row r="7462" spans="1:14" x14ac:dyDescent="0.55000000000000004">
      <c r="A7462" t="s">
        <v>7605</v>
      </c>
      <c r="B7462" t="s">
        <v>264</v>
      </c>
      <c r="C7462" t="s">
        <v>48</v>
      </c>
      <c r="D7462" t="s">
        <v>35</v>
      </c>
      <c r="E7462" t="s">
        <v>55</v>
      </c>
      <c r="F7462" s="1">
        <v>43020</v>
      </c>
      <c r="G7462" s="1">
        <v>43021</v>
      </c>
      <c r="H7462">
        <v>0</v>
      </c>
      <c r="I7462" t="s">
        <v>22</v>
      </c>
      <c r="J7462" t="s">
        <v>25</v>
      </c>
      <c r="K7462">
        <v>3393</v>
      </c>
    </row>
    <row r="7463" spans="1:14" x14ac:dyDescent="0.55000000000000004">
      <c r="A7463" t="s">
        <v>7606</v>
      </c>
      <c r="B7463" t="s">
        <v>264</v>
      </c>
      <c r="C7463" t="s">
        <v>27</v>
      </c>
      <c r="D7463" t="s">
        <v>243</v>
      </c>
      <c r="E7463" t="s">
        <v>15</v>
      </c>
      <c r="F7463" s="1">
        <v>43020</v>
      </c>
      <c r="G7463" s="1">
        <v>43029</v>
      </c>
      <c r="H7463">
        <v>528</v>
      </c>
      <c r="I7463" t="s">
        <v>22</v>
      </c>
      <c r="J7463" t="s">
        <v>17</v>
      </c>
      <c r="K7463">
        <v>550</v>
      </c>
      <c r="M7463">
        <f t="shared" ref="M7463:M7467" si="1850" xml:space="preserve"> H7463 - K7463</f>
        <v>-22</v>
      </c>
      <c r="N7463">
        <f t="shared" ref="N7463:N7467" si="1851" xml:space="preserve"> M7463 / H7463 * 100</f>
        <v>-4.1666666666666661</v>
      </c>
    </row>
    <row r="7464" spans="1:14" x14ac:dyDescent="0.55000000000000004">
      <c r="A7464" t="s">
        <v>7607</v>
      </c>
      <c r="B7464" t="s">
        <v>264</v>
      </c>
      <c r="C7464" t="s">
        <v>20</v>
      </c>
      <c r="D7464" t="s">
        <v>131</v>
      </c>
      <c r="E7464" t="s">
        <v>15</v>
      </c>
      <c r="F7464" s="1">
        <v>43020</v>
      </c>
      <c r="G7464" s="1">
        <v>43097</v>
      </c>
      <c r="H7464">
        <v>5064</v>
      </c>
      <c r="I7464" t="s">
        <v>22</v>
      </c>
      <c r="J7464" t="s">
        <v>17</v>
      </c>
      <c r="K7464">
        <v>4821</v>
      </c>
      <c r="M7464">
        <f t="shared" si="1850"/>
        <v>243</v>
      </c>
      <c r="N7464">
        <f t="shared" si="1851"/>
        <v>4.798578199052133</v>
      </c>
    </row>
    <row r="7465" spans="1:14" x14ac:dyDescent="0.55000000000000004">
      <c r="A7465" t="s">
        <v>7608</v>
      </c>
      <c r="B7465" t="s">
        <v>264</v>
      </c>
      <c r="C7465" t="s">
        <v>48</v>
      </c>
      <c r="D7465" t="s">
        <v>131</v>
      </c>
      <c r="E7465" t="s">
        <v>15</v>
      </c>
      <c r="F7465" s="1">
        <v>43020</v>
      </c>
      <c r="G7465" s="1">
        <v>43075</v>
      </c>
      <c r="H7465">
        <v>3203</v>
      </c>
      <c r="I7465" t="s">
        <v>22</v>
      </c>
      <c r="J7465" t="s">
        <v>25</v>
      </c>
      <c r="K7465">
        <v>3393</v>
      </c>
      <c r="M7465">
        <f t="shared" si="1850"/>
        <v>-190</v>
      </c>
      <c r="N7465">
        <f t="shared" si="1851"/>
        <v>-5.9319388073680921</v>
      </c>
    </row>
    <row r="7466" spans="1:14" x14ac:dyDescent="0.55000000000000004">
      <c r="A7466" t="s">
        <v>7609</v>
      </c>
      <c r="B7466" t="s">
        <v>89</v>
      </c>
      <c r="C7466" t="s">
        <v>27</v>
      </c>
      <c r="D7466" t="s">
        <v>68</v>
      </c>
      <c r="E7466" t="s">
        <v>15</v>
      </c>
      <c r="F7466" s="1">
        <v>43020</v>
      </c>
      <c r="G7466" s="1">
        <v>43041</v>
      </c>
      <c r="H7466">
        <v>549</v>
      </c>
      <c r="I7466" t="s">
        <v>32</v>
      </c>
      <c r="J7466" t="s">
        <v>17</v>
      </c>
      <c r="K7466">
        <v>550</v>
      </c>
      <c r="M7466">
        <f t="shared" si="1850"/>
        <v>-1</v>
      </c>
      <c r="N7466">
        <f t="shared" si="1851"/>
        <v>-0.18214936247723132</v>
      </c>
    </row>
    <row r="7467" spans="1:14" x14ac:dyDescent="0.55000000000000004">
      <c r="A7467" t="s">
        <v>7610</v>
      </c>
      <c r="B7467" t="s">
        <v>106</v>
      </c>
      <c r="C7467" t="s">
        <v>27</v>
      </c>
      <c r="D7467" t="s">
        <v>186</v>
      </c>
      <c r="E7467" t="s">
        <v>15</v>
      </c>
      <c r="F7467" s="1">
        <v>43020</v>
      </c>
      <c r="G7467" s="1">
        <v>43031</v>
      </c>
      <c r="H7467">
        <v>594</v>
      </c>
      <c r="I7467" t="s">
        <v>32</v>
      </c>
      <c r="J7467" t="s">
        <v>17</v>
      </c>
      <c r="K7467">
        <v>550</v>
      </c>
      <c r="M7467">
        <f t="shared" si="1850"/>
        <v>44</v>
      </c>
      <c r="N7467">
        <f t="shared" si="1851"/>
        <v>7.4074074074074066</v>
      </c>
    </row>
    <row r="7468" spans="1:14" x14ac:dyDescent="0.55000000000000004">
      <c r="A7468" t="s">
        <v>7611</v>
      </c>
      <c r="B7468" t="s">
        <v>144</v>
      </c>
      <c r="C7468" t="s">
        <v>27</v>
      </c>
      <c r="D7468" t="s">
        <v>225</v>
      </c>
      <c r="E7468" t="s">
        <v>55</v>
      </c>
      <c r="F7468" s="1">
        <v>43020</v>
      </c>
      <c r="G7468" s="1">
        <v>43029</v>
      </c>
      <c r="H7468">
        <v>0</v>
      </c>
      <c r="I7468" t="s">
        <v>16</v>
      </c>
      <c r="J7468" t="s">
        <v>17</v>
      </c>
      <c r="K7468">
        <v>550</v>
      </c>
    </row>
    <row r="7469" spans="1:14" x14ac:dyDescent="0.55000000000000004">
      <c r="A7469" t="s">
        <v>7612</v>
      </c>
      <c r="B7469" t="s">
        <v>144</v>
      </c>
      <c r="C7469" t="s">
        <v>27</v>
      </c>
      <c r="D7469" t="s">
        <v>225</v>
      </c>
      <c r="E7469" t="s">
        <v>55</v>
      </c>
      <c r="F7469" s="1">
        <v>43020</v>
      </c>
      <c r="G7469" s="1">
        <v>43030</v>
      </c>
      <c r="H7469">
        <v>0</v>
      </c>
      <c r="I7469" t="s">
        <v>16</v>
      </c>
      <c r="J7469" t="s">
        <v>17</v>
      </c>
      <c r="K7469">
        <v>550</v>
      </c>
    </row>
    <row r="7470" spans="1:14" x14ac:dyDescent="0.55000000000000004">
      <c r="A7470" t="s">
        <v>7613</v>
      </c>
      <c r="B7470" t="s">
        <v>41</v>
      </c>
      <c r="C7470" t="s">
        <v>27</v>
      </c>
      <c r="D7470" t="s">
        <v>97</v>
      </c>
      <c r="E7470" t="s">
        <v>15</v>
      </c>
      <c r="F7470" s="1">
        <v>43020</v>
      </c>
      <c r="G7470" s="1">
        <v>43040</v>
      </c>
      <c r="H7470">
        <v>529</v>
      </c>
      <c r="I7470" t="s">
        <v>39</v>
      </c>
      <c r="J7470" t="s">
        <v>17</v>
      </c>
      <c r="K7470">
        <v>550</v>
      </c>
      <c r="M7470">
        <f t="shared" ref="M7470:M7475" si="1852" xml:space="preserve"> H7470 - K7470</f>
        <v>-21</v>
      </c>
      <c r="N7470">
        <f t="shared" ref="N7470:N7475" si="1853" xml:space="preserve"> M7470 / H7470 * 100</f>
        <v>-3.9697542533081283</v>
      </c>
    </row>
    <row r="7471" spans="1:14" x14ac:dyDescent="0.55000000000000004">
      <c r="A7471" t="s">
        <v>7614</v>
      </c>
      <c r="B7471" t="s">
        <v>60</v>
      </c>
      <c r="C7471" t="s">
        <v>20</v>
      </c>
      <c r="D7471" t="s">
        <v>80</v>
      </c>
      <c r="E7471" t="s">
        <v>15</v>
      </c>
      <c r="F7471" s="1">
        <v>43020</v>
      </c>
      <c r="G7471" s="1">
        <v>43025</v>
      </c>
      <c r="H7471">
        <v>4505</v>
      </c>
      <c r="I7471" t="s">
        <v>32</v>
      </c>
      <c r="J7471" t="s">
        <v>17</v>
      </c>
      <c r="K7471">
        <v>4821</v>
      </c>
      <c r="M7471">
        <f t="shared" si="1852"/>
        <v>-316</v>
      </c>
      <c r="N7471">
        <f t="shared" si="1853"/>
        <v>-7.0144284128745831</v>
      </c>
    </row>
    <row r="7472" spans="1:14" x14ac:dyDescent="0.55000000000000004">
      <c r="A7472" t="s">
        <v>7615</v>
      </c>
      <c r="B7472" t="s">
        <v>12</v>
      </c>
      <c r="C7472" t="s">
        <v>27</v>
      </c>
      <c r="D7472" t="s">
        <v>140</v>
      </c>
      <c r="E7472" t="s">
        <v>15</v>
      </c>
      <c r="F7472" s="1">
        <v>43020</v>
      </c>
      <c r="G7472" s="1">
        <v>43080</v>
      </c>
      <c r="H7472">
        <v>457</v>
      </c>
      <c r="I7472" t="s">
        <v>16</v>
      </c>
      <c r="J7472" t="s">
        <v>17</v>
      </c>
      <c r="K7472">
        <v>550</v>
      </c>
      <c r="M7472">
        <f t="shared" si="1852"/>
        <v>-93</v>
      </c>
      <c r="N7472">
        <f t="shared" si="1853"/>
        <v>-20.350109409190374</v>
      </c>
    </row>
    <row r="7473" spans="1:14" x14ac:dyDescent="0.55000000000000004">
      <c r="A7473" t="s">
        <v>7616</v>
      </c>
      <c r="B7473" t="s">
        <v>12</v>
      </c>
      <c r="C7473" t="s">
        <v>48</v>
      </c>
      <c r="D7473" t="s">
        <v>87</v>
      </c>
      <c r="E7473" t="s">
        <v>15</v>
      </c>
      <c r="F7473" s="1">
        <v>43020</v>
      </c>
      <c r="G7473" s="1">
        <v>43021</v>
      </c>
      <c r="H7473">
        <v>3090</v>
      </c>
      <c r="I7473" t="s">
        <v>16</v>
      </c>
      <c r="J7473" t="s">
        <v>25</v>
      </c>
      <c r="K7473">
        <v>3393</v>
      </c>
      <c r="M7473">
        <f t="shared" si="1852"/>
        <v>-303</v>
      </c>
      <c r="N7473">
        <f t="shared" si="1853"/>
        <v>-9.8058252427184467</v>
      </c>
    </row>
    <row r="7474" spans="1:14" x14ac:dyDescent="0.55000000000000004">
      <c r="A7474" t="s">
        <v>7617</v>
      </c>
      <c r="B7474" t="s">
        <v>108</v>
      </c>
      <c r="C7474" t="s">
        <v>24</v>
      </c>
      <c r="D7474" t="s">
        <v>385</v>
      </c>
      <c r="E7474" t="s">
        <v>15</v>
      </c>
      <c r="F7474" s="1">
        <v>43020</v>
      </c>
      <c r="G7474" s="1">
        <v>43022</v>
      </c>
      <c r="H7474">
        <v>53</v>
      </c>
      <c r="I7474" t="s">
        <v>75</v>
      </c>
      <c r="J7474" t="s">
        <v>25</v>
      </c>
      <c r="K7474">
        <v>55</v>
      </c>
      <c r="M7474">
        <f t="shared" si="1852"/>
        <v>-2</v>
      </c>
      <c r="N7474">
        <f t="shared" si="1853"/>
        <v>-3.7735849056603774</v>
      </c>
    </row>
    <row r="7475" spans="1:14" x14ac:dyDescent="0.55000000000000004">
      <c r="A7475" t="s">
        <v>7618</v>
      </c>
      <c r="B7475" t="s">
        <v>83</v>
      </c>
      <c r="C7475" t="s">
        <v>13</v>
      </c>
      <c r="D7475" t="s">
        <v>249</v>
      </c>
      <c r="E7475" t="s">
        <v>15</v>
      </c>
      <c r="F7475" s="1">
        <v>43020</v>
      </c>
      <c r="G7475" s="1">
        <v>43025</v>
      </c>
      <c r="H7475">
        <v>1004</v>
      </c>
      <c r="I7475" t="s">
        <v>85</v>
      </c>
      <c r="J7475" t="s">
        <v>17</v>
      </c>
      <c r="K7475">
        <v>1096</v>
      </c>
      <c r="M7475">
        <f t="shared" si="1852"/>
        <v>-92</v>
      </c>
      <c r="N7475">
        <f t="shared" si="1853"/>
        <v>-9.1633466135458175</v>
      </c>
    </row>
    <row r="7476" spans="1:14" x14ac:dyDescent="0.55000000000000004">
      <c r="A7476" t="s">
        <v>7619</v>
      </c>
      <c r="B7476" t="s">
        <v>30</v>
      </c>
      <c r="C7476" t="s">
        <v>48</v>
      </c>
      <c r="D7476" t="s">
        <v>327</v>
      </c>
      <c r="E7476" t="s">
        <v>55</v>
      </c>
      <c r="F7476" s="1">
        <v>43020</v>
      </c>
      <c r="G7476" s="1">
        <v>43027</v>
      </c>
      <c r="H7476">
        <v>0</v>
      </c>
      <c r="I7476" t="s">
        <v>32</v>
      </c>
      <c r="J7476" t="s">
        <v>25</v>
      </c>
      <c r="K7476">
        <v>3393</v>
      </c>
    </row>
    <row r="7477" spans="1:14" x14ac:dyDescent="0.55000000000000004">
      <c r="A7477" t="s">
        <v>7620</v>
      </c>
      <c r="B7477" t="s">
        <v>30</v>
      </c>
      <c r="C7477" t="s">
        <v>27</v>
      </c>
      <c r="D7477" t="s">
        <v>38</v>
      </c>
      <c r="E7477" t="s">
        <v>15</v>
      </c>
      <c r="F7477" s="1">
        <v>43020</v>
      </c>
      <c r="G7477" s="1">
        <v>43029</v>
      </c>
      <c r="H7477">
        <v>696</v>
      </c>
      <c r="I7477" t="s">
        <v>32</v>
      </c>
      <c r="J7477" t="s">
        <v>17</v>
      </c>
      <c r="K7477">
        <v>550</v>
      </c>
      <c r="M7477">
        <f xml:space="preserve"> H7477 - K7477</f>
        <v>146</v>
      </c>
      <c r="N7477">
        <f xml:space="preserve"> M7477 / H7477 * 100</f>
        <v>20.977011494252874</v>
      </c>
    </row>
    <row r="7478" spans="1:14" x14ac:dyDescent="0.55000000000000004">
      <c r="A7478" t="s">
        <v>7621</v>
      </c>
      <c r="B7478" t="s">
        <v>34</v>
      </c>
      <c r="C7478" t="s">
        <v>24</v>
      </c>
      <c r="D7478" t="s">
        <v>71</v>
      </c>
      <c r="E7478" t="s">
        <v>55</v>
      </c>
      <c r="F7478" s="1">
        <v>43021</v>
      </c>
      <c r="G7478" s="1">
        <v>43030</v>
      </c>
      <c r="H7478">
        <v>0</v>
      </c>
      <c r="I7478" t="s">
        <v>16</v>
      </c>
      <c r="J7478" t="s">
        <v>25</v>
      </c>
      <c r="K7478">
        <v>55</v>
      </c>
    </row>
    <row r="7479" spans="1:14" x14ac:dyDescent="0.55000000000000004">
      <c r="A7479" t="s">
        <v>7622</v>
      </c>
      <c r="B7479" t="s">
        <v>129</v>
      </c>
      <c r="C7479" t="s">
        <v>13</v>
      </c>
      <c r="D7479" t="s">
        <v>151</v>
      </c>
      <c r="E7479" t="s">
        <v>15</v>
      </c>
      <c r="F7479" s="1">
        <v>43021</v>
      </c>
      <c r="G7479" s="1">
        <v>43031</v>
      </c>
      <c r="H7479">
        <v>888</v>
      </c>
      <c r="I7479" t="s">
        <v>75</v>
      </c>
      <c r="J7479" t="s">
        <v>17</v>
      </c>
      <c r="K7479">
        <v>1096</v>
      </c>
      <c r="M7479">
        <f xml:space="preserve"> H7479 - K7479</f>
        <v>-208</v>
      </c>
      <c r="N7479">
        <f xml:space="preserve"> M7479 / H7479 * 100</f>
        <v>-23.423423423423422</v>
      </c>
    </row>
    <row r="7480" spans="1:14" x14ac:dyDescent="0.55000000000000004">
      <c r="A7480" t="s">
        <v>7623</v>
      </c>
      <c r="B7480" t="s">
        <v>214</v>
      </c>
      <c r="C7480" t="s">
        <v>48</v>
      </c>
      <c r="D7480" t="s">
        <v>87</v>
      </c>
      <c r="E7480" t="s">
        <v>55</v>
      </c>
      <c r="F7480" s="1">
        <v>43021</v>
      </c>
      <c r="G7480" s="1">
        <v>43026</v>
      </c>
      <c r="H7480">
        <v>0</v>
      </c>
      <c r="I7480" t="s">
        <v>16</v>
      </c>
      <c r="J7480" t="s">
        <v>25</v>
      </c>
      <c r="K7480">
        <v>3393</v>
      </c>
    </row>
    <row r="7481" spans="1:14" x14ac:dyDescent="0.55000000000000004">
      <c r="A7481" t="s">
        <v>7624</v>
      </c>
      <c r="B7481" t="s">
        <v>176</v>
      </c>
      <c r="C7481" t="s">
        <v>13</v>
      </c>
      <c r="D7481" t="s">
        <v>312</v>
      </c>
      <c r="E7481" t="s">
        <v>55</v>
      </c>
      <c r="F7481" s="1">
        <v>43021</v>
      </c>
      <c r="G7481" s="1">
        <v>43028</v>
      </c>
      <c r="H7481">
        <v>0</v>
      </c>
      <c r="I7481" t="s">
        <v>85</v>
      </c>
      <c r="J7481" t="s">
        <v>17</v>
      </c>
      <c r="K7481">
        <v>1096</v>
      </c>
    </row>
    <row r="7482" spans="1:14" x14ac:dyDescent="0.55000000000000004">
      <c r="A7482" t="s">
        <v>7625</v>
      </c>
      <c r="B7482" t="s">
        <v>176</v>
      </c>
      <c r="C7482" t="s">
        <v>57</v>
      </c>
      <c r="D7482" t="s">
        <v>290</v>
      </c>
      <c r="E7482" t="s">
        <v>55</v>
      </c>
      <c r="F7482" s="1">
        <v>43021</v>
      </c>
      <c r="G7482" s="1">
        <v>43060</v>
      </c>
      <c r="H7482">
        <v>0</v>
      </c>
      <c r="I7482" t="s">
        <v>85</v>
      </c>
      <c r="J7482" t="s">
        <v>17</v>
      </c>
      <c r="K7482">
        <v>5482</v>
      </c>
    </row>
    <row r="7483" spans="1:14" x14ac:dyDescent="0.55000000000000004">
      <c r="A7483" t="s">
        <v>7626</v>
      </c>
      <c r="B7483" t="s">
        <v>73</v>
      </c>
      <c r="C7483" t="s">
        <v>20</v>
      </c>
      <c r="D7483" t="s">
        <v>211</v>
      </c>
      <c r="E7483" t="s">
        <v>55</v>
      </c>
      <c r="F7483" s="1">
        <v>43021</v>
      </c>
      <c r="G7483" s="1">
        <v>43030</v>
      </c>
      <c r="H7483">
        <v>0</v>
      </c>
      <c r="I7483" t="s">
        <v>75</v>
      </c>
      <c r="J7483" t="s">
        <v>17</v>
      </c>
      <c r="K7483">
        <v>4821</v>
      </c>
    </row>
    <row r="7484" spans="1:14" x14ac:dyDescent="0.55000000000000004">
      <c r="A7484" t="s">
        <v>7627</v>
      </c>
      <c r="B7484" t="s">
        <v>19</v>
      </c>
      <c r="C7484" t="s">
        <v>20</v>
      </c>
      <c r="D7484" t="s">
        <v>120</v>
      </c>
      <c r="E7484" t="s">
        <v>15</v>
      </c>
      <c r="F7484" s="1">
        <v>43021</v>
      </c>
      <c r="G7484" s="1">
        <v>43032</v>
      </c>
      <c r="H7484">
        <v>4767</v>
      </c>
      <c r="I7484" t="s">
        <v>22</v>
      </c>
      <c r="J7484" t="s">
        <v>17</v>
      </c>
      <c r="K7484">
        <v>4821</v>
      </c>
      <c r="M7484">
        <f t="shared" ref="M7484:M7486" si="1854" xml:space="preserve"> H7484 - K7484</f>
        <v>-54</v>
      </c>
      <c r="N7484">
        <f t="shared" ref="N7484:N7486" si="1855" xml:space="preserve"> M7484 / H7484 * 100</f>
        <v>-1.1327879169288861</v>
      </c>
    </row>
    <row r="7485" spans="1:14" x14ac:dyDescent="0.55000000000000004">
      <c r="A7485" t="s">
        <v>7628</v>
      </c>
      <c r="B7485" t="s">
        <v>19</v>
      </c>
      <c r="C7485" t="s">
        <v>20</v>
      </c>
      <c r="D7485" t="s">
        <v>327</v>
      </c>
      <c r="E7485" t="s">
        <v>15</v>
      </c>
      <c r="F7485" s="1">
        <v>43021</v>
      </c>
      <c r="G7485" s="1">
        <v>43089</v>
      </c>
      <c r="H7485">
        <v>4869</v>
      </c>
      <c r="I7485" t="s">
        <v>22</v>
      </c>
      <c r="J7485" t="s">
        <v>17</v>
      </c>
      <c r="K7485">
        <v>4821</v>
      </c>
      <c r="M7485">
        <f t="shared" si="1854"/>
        <v>48</v>
      </c>
      <c r="N7485">
        <f t="shared" si="1855"/>
        <v>0.98582871226124469</v>
      </c>
    </row>
    <row r="7486" spans="1:14" x14ac:dyDescent="0.55000000000000004">
      <c r="A7486" t="s">
        <v>7629</v>
      </c>
      <c r="B7486" t="s">
        <v>19</v>
      </c>
      <c r="C7486" t="s">
        <v>48</v>
      </c>
      <c r="D7486" t="s">
        <v>35</v>
      </c>
      <c r="E7486" t="s">
        <v>15</v>
      </c>
      <c r="F7486" s="1">
        <v>43021</v>
      </c>
      <c r="G7486" s="1">
        <v>43022</v>
      </c>
      <c r="H7486">
        <v>3475</v>
      </c>
      <c r="I7486" t="s">
        <v>22</v>
      </c>
      <c r="J7486" t="s">
        <v>25</v>
      </c>
      <c r="K7486">
        <v>3393</v>
      </c>
      <c r="M7486">
        <f t="shared" si="1854"/>
        <v>82</v>
      </c>
      <c r="N7486">
        <f t="shared" si="1855"/>
        <v>2.3597122302158273</v>
      </c>
    </row>
    <row r="7487" spans="1:14" x14ac:dyDescent="0.55000000000000004">
      <c r="A7487" t="s">
        <v>7630</v>
      </c>
      <c r="B7487" t="s">
        <v>153</v>
      </c>
      <c r="C7487" t="s">
        <v>27</v>
      </c>
      <c r="D7487" t="s">
        <v>252</v>
      </c>
      <c r="E7487" t="s">
        <v>55</v>
      </c>
      <c r="F7487" s="1">
        <v>43021</v>
      </c>
      <c r="G7487" s="1">
        <v>43023</v>
      </c>
      <c r="H7487">
        <v>0</v>
      </c>
      <c r="I7487" t="s">
        <v>75</v>
      </c>
      <c r="J7487" t="s">
        <v>17</v>
      </c>
      <c r="K7487">
        <v>550</v>
      </c>
    </row>
    <row r="7488" spans="1:14" x14ac:dyDescent="0.55000000000000004">
      <c r="A7488" t="s">
        <v>7631</v>
      </c>
      <c r="B7488" t="s">
        <v>153</v>
      </c>
      <c r="C7488" t="s">
        <v>24</v>
      </c>
      <c r="D7488" t="s">
        <v>422</v>
      </c>
      <c r="E7488" t="s">
        <v>55</v>
      </c>
      <c r="F7488" s="1">
        <v>43021</v>
      </c>
      <c r="G7488" s="1">
        <v>43078</v>
      </c>
      <c r="H7488">
        <v>0</v>
      </c>
      <c r="I7488" t="s">
        <v>75</v>
      </c>
      <c r="J7488" t="s">
        <v>25</v>
      </c>
      <c r="K7488">
        <v>55</v>
      </c>
    </row>
    <row r="7489" spans="1:14" x14ac:dyDescent="0.55000000000000004">
      <c r="A7489" t="s">
        <v>7632</v>
      </c>
      <c r="B7489" t="s">
        <v>153</v>
      </c>
      <c r="C7489" t="s">
        <v>48</v>
      </c>
      <c r="D7489" t="s">
        <v>167</v>
      </c>
      <c r="E7489" t="s">
        <v>55</v>
      </c>
      <c r="F7489" s="1">
        <v>43021</v>
      </c>
      <c r="G7489" s="1">
        <v>43079</v>
      </c>
      <c r="H7489">
        <v>0</v>
      </c>
      <c r="I7489" t="s">
        <v>75</v>
      </c>
      <c r="J7489" t="s">
        <v>25</v>
      </c>
      <c r="K7489">
        <v>3393</v>
      </c>
    </row>
    <row r="7490" spans="1:14" x14ac:dyDescent="0.55000000000000004">
      <c r="A7490" t="s">
        <v>7633</v>
      </c>
      <c r="B7490" t="s">
        <v>63</v>
      </c>
      <c r="C7490" t="s">
        <v>13</v>
      </c>
      <c r="D7490" t="s">
        <v>78</v>
      </c>
      <c r="E7490" t="s">
        <v>55</v>
      </c>
      <c r="F7490" s="1">
        <v>43021</v>
      </c>
      <c r="G7490" s="1">
        <v>43028</v>
      </c>
      <c r="H7490">
        <v>0</v>
      </c>
      <c r="I7490" t="s">
        <v>39</v>
      </c>
      <c r="J7490" t="s">
        <v>17</v>
      </c>
      <c r="K7490">
        <v>1096</v>
      </c>
    </row>
    <row r="7491" spans="1:14" x14ac:dyDescent="0.55000000000000004">
      <c r="A7491" t="s">
        <v>7634</v>
      </c>
      <c r="B7491" t="s">
        <v>63</v>
      </c>
      <c r="C7491" t="s">
        <v>48</v>
      </c>
      <c r="D7491" t="s">
        <v>167</v>
      </c>
      <c r="E7491" t="s">
        <v>15</v>
      </c>
      <c r="F7491" s="1">
        <v>43021</v>
      </c>
      <c r="G7491" s="1">
        <v>43022</v>
      </c>
      <c r="H7491">
        <v>3250</v>
      </c>
      <c r="I7491" t="s">
        <v>39</v>
      </c>
      <c r="J7491" t="s">
        <v>25</v>
      </c>
      <c r="K7491">
        <v>3393</v>
      </c>
      <c r="M7491">
        <f xml:space="preserve"> H7491 - K7491</f>
        <v>-143</v>
      </c>
      <c r="N7491">
        <f xml:space="preserve"> M7491 / H7491 * 100</f>
        <v>-4.3999999999999995</v>
      </c>
    </row>
    <row r="7492" spans="1:14" x14ac:dyDescent="0.55000000000000004">
      <c r="A7492" t="s">
        <v>7635</v>
      </c>
      <c r="B7492" t="s">
        <v>47</v>
      </c>
      <c r="C7492" t="s">
        <v>57</v>
      </c>
      <c r="D7492" t="s">
        <v>285</v>
      </c>
      <c r="E7492" t="s">
        <v>55</v>
      </c>
      <c r="F7492" s="1">
        <v>43021</v>
      </c>
      <c r="G7492" s="1">
        <v>43072</v>
      </c>
      <c r="H7492">
        <v>0</v>
      </c>
      <c r="I7492" t="s">
        <v>32</v>
      </c>
      <c r="J7492" t="s">
        <v>17</v>
      </c>
      <c r="K7492">
        <v>5482</v>
      </c>
    </row>
    <row r="7493" spans="1:14" x14ac:dyDescent="0.55000000000000004">
      <c r="A7493" t="s">
        <v>7636</v>
      </c>
      <c r="B7493" t="s">
        <v>89</v>
      </c>
      <c r="C7493" t="s">
        <v>13</v>
      </c>
      <c r="E7493" t="s">
        <v>49</v>
      </c>
      <c r="F7493" s="1">
        <v>43021</v>
      </c>
      <c r="I7493" t="s">
        <v>32</v>
      </c>
      <c r="J7493" t="s">
        <v>17</v>
      </c>
      <c r="K7493">
        <v>1096</v>
      </c>
    </row>
    <row r="7494" spans="1:14" x14ac:dyDescent="0.55000000000000004">
      <c r="A7494" t="s">
        <v>7637</v>
      </c>
      <c r="B7494" t="s">
        <v>106</v>
      </c>
      <c r="C7494" t="s">
        <v>27</v>
      </c>
      <c r="D7494" t="s">
        <v>327</v>
      </c>
      <c r="E7494" t="s">
        <v>49</v>
      </c>
      <c r="F7494" s="1">
        <v>43021</v>
      </c>
      <c r="I7494" t="s">
        <v>32</v>
      </c>
      <c r="J7494" t="s">
        <v>17</v>
      </c>
      <c r="K7494">
        <v>550</v>
      </c>
    </row>
    <row r="7495" spans="1:14" x14ac:dyDescent="0.55000000000000004">
      <c r="A7495" t="s">
        <v>7638</v>
      </c>
      <c r="B7495" t="s">
        <v>41</v>
      </c>
      <c r="C7495" t="s">
        <v>27</v>
      </c>
      <c r="E7495" t="s">
        <v>49</v>
      </c>
      <c r="F7495" s="1">
        <v>43021</v>
      </c>
      <c r="I7495" t="s">
        <v>39</v>
      </c>
      <c r="J7495" t="s">
        <v>17</v>
      </c>
      <c r="K7495">
        <v>550</v>
      </c>
    </row>
    <row r="7496" spans="1:14" x14ac:dyDescent="0.55000000000000004">
      <c r="A7496" t="s">
        <v>7639</v>
      </c>
      <c r="B7496" t="s">
        <v>41</v>
      </c>
      <c r="C7496" t="s">
        <v>48</v>
      </c>
      <c r="D7496" t="s">
        <v>169</v>
      </c>
      <c r="E7496" t="s">
        <v>55</v>
      </c>
      <c r="F7496" s="1">
        <v>43021</v>
      </c>
      <c r="G7496" s="1">
        <v>43026</v>
      </c>
      <c r="H7496">
        <v>0</v>
      </c>
      <c r="I7496" t="s">
        <v>39</v>
      </c>
      <c r="J7496" t="s">
        <v>25</v>
      </c>
      <c r="K7496">
        <v>3393</v>
      </c>
    </row>
    <row r="7497" spans="1:14" x14ac:dyDescent="0.55000000000000004">
      <c r="A7497" t="s">
        <v>7640</v>
      </c>
      <c r="B7497" t="s">
        <v>60</v>
      </c>
      <c r="C7497" t="s">
        <v>48</v>
      </c>
      <c r="D7497" t="s">
        <v>42</v>
      </c>
      <c r="E7497" t="s">
        <v>55</v>
      </c>
      <c r="F7497" s="1">
        <v>43021</v>
      </c>
      <c r="G7497" s="1">
        <v>43033</v>
      </c>
      <c r="H7497">
        <v>0</v>
      </c>
      <c r="I7497" t="s">
        <v>32</v>
      </c>
      <c r="J7497" t="s">
        <v>25</v>
      </c>
      <c r="K7497">
        <v>3393</v>
      </c>
    </row>
    <row r="7498" spans="1:14" x14ac:dyDescent="0.55000000000000004">
      <c r="A7498" t="s">
        <v>7641</v>
      </c>
      <c r="B7498" t="s">
        <v>12</v>
      </c>
      <c r="C7498" t="s">
        <v>48</v>
      </c>
      <c r="D7498" t="s">
        <v>330</v>
      </c>
      <c r="E7498" t="s">
        <v>55</v>
      </c>
      <c r="F7498" s="1">
        <v>43021</v>
      </c>
      <c r="G7498" s="1">
        <v>43068</v>
      </c>
      <c r="H7498">
        <v>0</v>
      </c>
      <c r="I7498" t="s">
        <v>16</v>
      </c>
      <c r="J7498" t="s">
        <v>25</v>
      </c>
      <c r="K7498">
        <v>3393</v>
      </c>
    </row>
    <row r="7499" spans="1:14" x14ac:dyDescent="0.55000000000000004">
      <c r="A7499" t="s">
        <v>7642</v>
      </c>
      <c r="B7499" t="s">
        <v>12</v>
      </c>
      <c r="C7499" t="s">
        <v>13</v>
      </c>
      <c r="D7499" t="s">
        <v>163</v>
      </c>
      <c r="E7499" t="s">
        <v>15</v>
      </c>
      <c r="F7499" s="1">
        <v>43021</v>
      </c>
      <c r="G7499" s="1">
        <v>43034</v>
      </c>
      <c r="H7499">
        <v>978</v>
      </c>
      <c r="I7499" t="s">
        <v>16</v>
      </c>
      <c r="J7499" t="s">
        <v>17</v>
      </c>
      <c r="K7499">
        <v>1096</v>
      </c>
      <c r="M7499">
        <f t="shared" ref="M7499:M7501" si="1856" xml:space="preserve"> H7499 - K7499</f>
        <v>-118</v>
      </c>
      <c r="N7499">
        <f t="shared" ref="N7499:N7501" si="1857" xml:space="preserve"> M7499 / H7499 * 100</f>
        <v>-12.065439672801636</v>
      </c>
    </row>
    <row r="7500" spans="1:14" x14ac:dyDescent="0.55000000000000004">
      <c r="A7500" t="s">
        <v>7643</v>
      </c>
      <c r="B7500" t="s">
        <v>108</v>
      </c>
      <c r="C7500" t="s">
        <v>24</v>
      </c>
      <c r="D7500" t="s">
        <v>204</v>
      </c>
      <c r="E7500" t="s">
        <v>15</v>
      </c>
      <c r="F7500" s="1">
        <v>43021</v>
      </c>
      <c r="G7500" s="1">
        <v>43083</v>
      </c>
      <c r="H7500">
        <v>49</v>
      </c>
      <c r="I7500" t="s">
        <v>75</v>
      </c>
      <c r="J7500" t="s">
        <v>25</v>
      </c>
      <c r="K7500">
        <v>55</v>
      </c>
      <c r="M7500">
        <f t="shared" si="1856"/>
        <v>-6</v>
      </c>
      <c r="N7500">
        <f t="shared" si="1857"/>
        <v>-12.244897959183673</v>
      </c>
    </row>
    <row r="7501" spans="1:14" x14ac:dyDescent="0.55000000000000004">
      <c r="A7501" t="s">
        <v>7644</v>
      </c>
      <c r="B7501" t="s">
        <v>70</v>
      </c>
      <c r="C7501" t="s">
        <v>24</v>
      </c>
      <c r="D7501" t="s">
        <v>122</v>
      </c>
      <c r="E7501" t="s">
        <v>15</v>
      </c>
      <c r="F7501" s="1">
        <v>43021</v>
      </c>
      <c r="G7501" s="1">
        <v>43032</v>
      </c>
      <c r="H7501">
        <v>49</v>
      </c>
      <c r="I7501" t="s">
        <v>16</v>
      </c>
      <c r="J7501" t="s">
        <v>25</v>
      </c>
      <c r="K7501">
        <v>55</v>
      </c>
      <c r="M7501">
        <f t="shared" si="1856"/>
        <v>-6</v>
      </c>
      <c r="N7501">
        <f t="shared" si="1857"/>
        <v>-12.244897959183673</v>
      </c>
    </row>
    <row r="7502" spans="1:14" x14ac:dyDescent="0.55000000000000004">
      <c r="A7502" t="s">
        <v>7645</v>
      </c>
      <c r="B7502" t="s">
        <v>37</v>
      </c>
      <c r="C7502" t="s">
        <v>57</v>
      </c>
      <c r="D7502" t="s">
        <v>104</v>
      </c>
      <c r="E7502" t="s">
        <v>55</v>
      </c>
      <c r="F7502" s="1">
        <v>43021</v>
      </c>
      <c r="G7502" s="1">
        <v>43030</v>
      </c>
      <c r="H7502">
        <v>0</v>
      </c>
      <c r="I7502" t="s">
        <v>39</v>
      </c>
      <c r="J7502" t="s">
        <v>17</v>
      </c>
      <c r="K7502">
        <v>5482</v>
      </c>
    </row>
    <row r="7503" spans="1:14" x14ac:dyDescent="0.55000000000000004">
      <c r="A7503" t="s">
        <v>7646</v>
      </c>
      <c r="B7503" t="s">
        <v>37</v>
      </c>
      <c r="C7503" t="s">
        <v>27</v>
      </c>
      <c r="D7503" t="s">
        <v>327</v>
      </c>
      <c r="E7503" t="s">
        <v>15</v>
      </c>
      <c r="F7503" s="1">
        <v>43021</v>
      </c>
      <c r="G7503" s="1">
        <v>43079</v>
      </c>
      <c r="H7503">
        <v>563</v>
      </c>
      <c r="I7503" t="s">
        <v>39</v>
      </c>
      <c r="J7503" t="s">
        <v>17</v>
      </c>
      <c r="K7503">
        <v>550</v>
      </c>
      <c r="M7503">
        <f xml:space="preserve"> H7503 - K7503</f>
        <v>13</v>
      </c>
      <c r="N7503">
        <f xml:space="preserve"> M7503 / H7503 * 100</f>
        <v>2.3090586145648313</v>
      </c>
    </row>
    <row r="7504" spans="1:14" x14ac:dyDescent="0.55000000000000004">
      <c r="A7504" t="s">
        <v>7647</v>
      </c>
      <c r="B7504" t="s">
        <v>83</v>
      </c>
      <c r="C7504" t="s">
        <v>13</v>
      </c>
      <c r="D7504" t="s">
        <v>201</v>
      </c>
      <c r="E7504" t="s">
        <v>55</v>
      </c>
      <c r="F7504" s="1">
        <v>43021</v>
      </c>
      <c r="G7504" s="1">
        <v>43029</v>
      </c>
      <c r="H7504">
        <v>0</v>
      </c>
      <c r="I7504" t="s">
        <v>85</v>
      </c>
      <c r="J7504" t="s">
        <v>17</v>
      </c>
      <c r="K7504">
        <v>1096</v>
      </c>
    </row>
    <row r="7505" spans="1:14" x14ac:dyDescent="0.55000000000000004">
      <c r="A7505" t="s">
        <v>7648</v>
      </c>
      <c r="B7505" t="s">
        <v>83</v>
      </c>
      <c r="C7505" t="s">
        <v>24</v>
      </c>
      <c r="D7505" t="s">
        <v>422</v>
      </c>
      <c r="E7505" t="s">
        <v>55</v>
      </c>
      <c r="F7505" s="1">
        <v>43021</v>
      </c>
      <c r="G7505" s="1">
        <v>43023</v>
      </c>
      <c r="H7505">
        <v>0</v>
      </c>
      <c r="I7505" t="s">
        <v>85</v>
      </c>
      <c r="J7505" t="s">
        <v>25</v>
      </c>
      <c r="K7505">
        <v>55</v>
      </c>
    </row>
    <row r="7506" spans="1:14" x14ac:dyDescent="0.55000000000000004">
      <c r="A7506" t="s">
        <v>7649</v>
      </c>
      <c r="B7506" t="s">
        <v>83</v>
      </c>
      <c r="C7506" t="s">
        <v>24</v>
      </c>
      <c r="D7506" t="s">
        <v>385</v>
      </c>
      <c r="E7506" t="s">
        <v>15</v>
      </c>
      <c r="F7506" s="1">
        <v>43021</v>
      </c>
      <c r="G7506" s="1">
        <v>43032</v>
      </c>
      <c r="H7506">
        <v>53</v>
      </c>
      <c r="I7506" t="s">
        <v>85</v>
      </c>
      <c r="J7506" t="s">
        <v>25</v>
      </c>
      <c r="K7506">
        <v>55</v>
      </c>
      <c r="M7506">
        <f t="shared" ref="M7506:M7508" si="1858" xml:space="preserve"> H7506 - K7506</f>
        <v>-2</v>
      </c>
      <c r="N7506">
        <f t="shared" ref="N7506:N7508" si="1859" xml:space="preserve"> M7506 / H7506 * 100</f>
        <v>-3.7735849056603774</v>
      </c>
    </row>
    <row r="7507" spans="1:14" x14ac:dyDescent="0.55000000000000004">
      <c r="A7507" t="s">
        <v>7650</v>
      </c>
      <c r="B7507" t="s">
        <v>214</v>
      </c>
      <c r="C7507" t="s">
        <v>13</v>
      </c>
      <c r="D7507" t="s">
        <v>163</v>
      </c>
      <c r="E7507" t="s">
        <v>15</v>
      </c>
      <c r="F7507" s="1">
        <v>43022</v>
      </c>
      <c r="G7507" s="1">
        <v>43034</v>
      </c>
      <c r="H7507">
        <v>1168</v>
      </c>
      <c r="I7507" t="s">
        <v>16</v>
      </c>
      <c r="J7507" t="s">
        <v>17</v>
      </c>
      <c r="K7507">
        <v>1096</v>
      </c>
      <c r="M7507">
        <f t="shared" si="1858"/>
        <v>72</v>
      </c>
      <c r="N7507">
        <f t="shared" si="1859"/>
        <v>6.1643835616438354</v>
      </c>
    </row>
    <row r="7508" spans="1:14" x14ac:dyDescent="0.55000000000000004">
      <c r="A7508" t="s">
        <v>7651</v>
      </c>
      <c r="B7508" t="s">
        <v>176</v>
      </c>
      <c r="C7508" t="s">
        <v>27</v>
      </c>
      <c r="D7508" t="s">
        <v>114</v>
      </c>
      <c r="E7508" t="s">
        <v>15</v>
      </c>
      <c r="F7508" s="1">
        <v>43022</v>
      </c>
      <c r="G7508" s="1">
        <v>43056</v>
      </c>
      <c r="H7508">
        <v>560</v>
      </c>
      <c r="I7508" t="s">
        <v>85</v>
      </c>
      <c r="J7508" t="s">
        <v>17</v>
      </c>
      <c r="K7508">
        <v>550</v>
      </c>
      <c r="M7508">
        <f t="shared" si="1858"/>
        <v>10</v>
      </c>
      <c r="N7508">
        <f t="shared" si="1859"/>
        <v>1.7857142857142856</v>
      </c>
    </row>
    <row r="7509" spans="1:14" x14ac:dyDescent="0.55000000000000004">
      <c r="A7509" t="s">
        <v>7652</v>
      </c>
      <c r="B7509" t="s">
        <v>73</v>
      </c>
      <c r="C7509" t="s">
        <v>13</v>
      </c>
      <c r="D7509" t="s">
        <v>249</v>
      </c>
      <c r="E7509" t="s">
        <v>55</v>
      </c>
      <c r="F7509" s="1">
        <v>43022</v>
      </c>
      <c r="G7509" s="1">
        <v>43099</v>
      </c>
      <c r="H7509">
        <v>0</v>
      </c>
      <c r="I7509" t="s">
        <v>75</v>
      </c>
      <c r="J7509" t="s">
        <v>17</v>
      </c>
      <c r="K7509">
        <v>1096</v>
      </c>
    </row>
    <row r="7510" spans="1:14" x14ac:dyDescent="0.55000000000000004">
      <c r="A7510" t="s">
        <v>7653</v>
      </c>
      <c r="B7510" t="s">
        <v>19</v>
      </c>
      <c r="C7510" t="s">
        <v>20</v>
      </c>
      <c r="D7510" t="s">
        <v>122</v>
      </c>
      <c r="E7510" t="s">
        <v>55</v>
      </c>
      <c r="F7510" s="1">
        <v>43022</v>
      </c>
      <c r="G7510" s="1">
        <v>43023</v>
      </c>
      <c r="H7510">
        <v>0</v>
      </c>
      <c r="I7510" t="s">
        <v>22</v>
      </c>
      <c r="J7510" t="s">
        <v>17</v>
      </c>
      <c r="K7510">
        <v>4821</v>
      </c>
    </row>
    <row r="7511" spans="1:14" x14ac:dyDescent="0.55000000000000004">
      <c r="A7511" t="s">
        <v>7654</v>
      </c>
      <c r="B7511" t="s">
        <v>19</v>
      </c>
      <c r="C7511" t="s">
        <v>24</v>
      </c>
      <c r="D7511" t="s">
        <v>51</v>
      </c>
      <c r="E7511" t="s">
        <v>55</v>
      </c>
      <c r="F7511" s="1">
        <v>43022</v>
      </c>
      <c r="G7511" s="1">
        <v>43029</v>
      </c>
      <c r="H7511">
        <v>0</v>
      </c>
      <c r="I7511" t="s">
        <v>22</v>
      </c>
      <c r="J7511" t="s">
        <v>25</v>
      </c>
      <c r="K7511">
        <v>55</v>
      </c>
    </row>
    <row r="7512" spans="1:14" x14ac:dyDescent="0.55000000000000004">
      <c r="A7512" t="s">
        <v>7655</v>
      </c>
      <c r="B7512" t="s">
        <v>19</v>
      </c>
      <c r="C7512" t="s">
        <v>20</v>
      </c>
      <c r="D7512" t="s">
        <v>209</v>
      </c>
      <c r="E7512" t="s">
        <v>15</v>
      </c>
      <c r="F7512" s="1">
        <v>43022</v>
      </c>
      <c r="G7512" s="1">
        <v>43026</v>
      </c>
      <c r="H7512">
        <v>4810</v>
      </c>
      <c r="I7512" t="s">
        <v>22</v>
      </c>
      <c r="J7512" t="s">
        <v>17</v>
      </c>
      <c r="K7512">
        <v>4821</v>
      </c>
      <c r="M7512">
        <f xml:space="preserve"> H7512 - K7512</f>
        <v>-11</v>
      </c>
      <c r="N7512">
        <f xml:space="preserve"> M7512 / H7512 * 100</f>
        <v>-0.2286902286902287</v>
      </c>
    </row>
    <row r="7513" spans="1:14" x14ac:dyDescent="0.55000000000000004">
      <c r="A7513" t="s">
        <v>7656</v>
      </c>
      <c r="B7513" t="s">
        <v>153</v>
      </c>
      <c r="C7513" t="s">
        <v>24</v>
      </c>
      <c r="D7513" t="s">
        <v>422</v>
      </c>
      <c r="E7513" t="s">
        <v>55</v>
      </c>
      <c r="F7513" s="1">
        <v>43022</v>
      </c>
      <c r="G7513" s="1">
        <v>43040</v>
      </c>
      <c r="H7513">
        <v>0</v>
      </c>
      <c r="I7513" t="s">
        <v>75</v>
      </c>
      <c r="J7513" t="s">
        <v>25</v>
      </c>
      <c r="K7513">
        <v>55</v>
      </c>
    </row>
    <row r="7514" spans="1:14" x14ac:dyDescent="0.55000000000000004">
      <c r="A7514" t="s">
        <v>7657</v>
      </c>
      <c r="B7514" t="s">
        <v>153</v>
      </c>
      <c r="C7514" t="s">
        <v>20</v>
      </c>
      <c r="D7514" t="s">
        <v>154</v>
      </c>
      <c r="E7514" t="s">
        <v>15</v>
      </c>
      <c r="F7514" s="1">
        <v>43022</v>
      </c>
      <c r="G7514" s="1">
        <v>43032</v>
      </c>
      <c r="H7514">
        <v>4521</v>
      </c>
      <c r="I7514" t="s">
        <v>75</v>
      </c>
      <c r="J7514" t="s">
        <v>17</v>
      </c>
      <c r="K7514">
        <v>4821</v>
      </c>
      <c r="M7514">
        <f xml:space="preserve"> H7514 - K7514</f>
        <v>-300</v>
      </c>
      <c r="N7514">
        <f xml:space="preserve"> M7514 / H7514 * 100</f>
        <v>-6.6357000663570007</v>
      </c>
    </row>
    <row r="7515" spans="1:14" x14ac:dyDescent="0.55000000000000004">
      <c r="A7515" t="s">
        <v>7658</v>
      </c>
      <c r="B7515" t="s">
        <v>116</v>
      </c>
      <c r="C7515" t="s">
        <v>27</v>
      </c>
      <c r="D7515" t="s">
        <v>151</v>
      </c>
      <c r="E7515" t="s">
        <v>55</v>
      </c>
      <c r="F7515" s="1">
        <v>43022</v>
      </c>
      <c r="G7515" s="1">
        <v>43026</v>
      </c>
      <c r="H7515">
        <v>0</v>
      </c>
      <c r="I7515" t="s">
        <v>85</v>
      </c>
      <c r="J7515" t="s">
        <v>17</v>
      </c>
      <c r="K7515">
        <v>550</v>
      </c>
    </row>
    <row r="7516" spans="1:14" x14ac:dyDescent="0.55000000000000004">
      <c r="A7516" t="s">
        <v>7659</v>
      </c>
      <c r="B7516" t="s">
        <v>116</v>
      </c>
      <c r="C7516" t="s">
        <v>13</v>
      </c>
      <c r="D7516" t="s">
        <v>221</v>
      </c>
      <c r="E7516" t="s">
        <v>55</v>
      </c>
      <c r="F7516" s="1">
        <v>43022</v>
      </c>
      <c r="G7516" s="1">
        <v>43023</v>
      </c>
      <c r="H7516">
        <v>0</v>
      </c>
      <c r="I7516" t="s">
        <v>85</v>
      </c>
      <c r="J7516" t="s">
        <v>17</v>
      </c>
      <c r="K7516">
        <v>1096</v>
      </c>
    </row>
    <row r="7517" spans="1:14" x14ac:dyDescent="0.55000000000000004">
      <c r="A7517" t="s">
        <v>7660</v>
      </c>
      <c r="B7517" t="s">
        <v>63</v>
      </c>
      <c r="C7517" t="s">
        <v>13</v>
      </c>
      <c r="D7517" t="s">
        <v>31</v>
      </c>
      <c r="E7517" t="s">
        <v>15</v>
      </c>
      <c r="F7517" s="1">
        <v>43022</v>
      </c>
      <c r="G7517" s="1">
        <v>43023</v>
      </c>
      <c r="H7517">
        <v>881</v>
      </c>
      <c r="I7517" t="s">
        <v>39</v>
      </c>
      <c r="J7517" t="s">
        <v>17</v>
      </c>
      <c r="K7517">
        <v>1096</v>
      </c>
      <c r="M7517">
        <f xml:space="preserve"> H7517 - K7517</f>
        <v>-215</v>
      </c>
      <c r="N7517">
        <f xml:space="preserve"> M7517 / H7517 * 100</f>
        <v>-24.404086265607265</v>
      </c>
    </row>
    <row r="7518" spans="1:14" x14ac:dyDescent="0.55000000000000004">
      <c r="A7518" t="s">
        <v>7661</v>
      </c>
      <c r="B7518" t="s">
        <v>47</v>
      </c>
      <c r="C7518" t="s">
        <v>27</v>
      </c>
      <c r="D7518" t="s">
        <v>64</v>
      </c>
      <c r="E7518" t="s">
        <v>55</v>
      </c>
      <c r="F7518" s="1">
        <v>43022</v>
      </c>
      <c r="G7518" s="1">
        <v>43069</v>
      </c>
      <c r="H7518">
        <v>0</v>
      </c>
      <c r="I7518" t="s">
        <v>32</v>
      </c>
      <c r="J7518" t="s">
        <v>17</v>
      </c>
      <c r="K7518">
        <v>550</v>
      </c>
    </row>
    <row r="7519" spans="1:14" x14ac:dyDescent="0.55000000000000004">
      <c r="A7519" t="s">
        <v>7662</v>
      </c>
      <c r="B7519" t="s">
        <v>264</v>
      </c>
      <c r="C7519" t="s">
        <v>27</v>
      </c>
      <c r="D7519" t="s">
        <v>131</v>
      </c>
      <c r="E7519" t="s">
        <v>15</v>
      </c>
      <c r="F7519" s="1">
        <v>43022</v>
      </c>
      <c r="G7519" s="1">
        <v>43030</v>
      </c>
      <c r="H7519">
        <v>472</v>
      </c>
      <c r="I7519" t="s">
        <v>22</v>
      </c>
      <c r="J7519" t="s">
        <v>17</v>
      </c>
      <c r="K7519">
        <v>550</v>
      </c>
      <c r="M7519">
        <f t="shared" ref="M7519:M7520" si="1860" xml:space="preserve"> H7519 - K7519</f>
        <v>-78</v>
      </c>
      <c r="N7519">
        <f t="shared" ref="N7519:N7520" si="1861" xml:space="preserve"> M7519 / H7519 * 100</f>
        <v>-16.525423728813561</v>
      </c>
    </row>
    <row r="7520" spans="1:14" x14ac:dyDescent="0.55000000000000004">
      <c r="A7520" t="s">
        <v>7663</v>
      </c>
      <c r="B7520" t="s">
        <v>89</v>
      </c>
      <c r="C7520" t="s">
        <v>27</v>
      </c>
      <c r="D7520" t="s">
        <v>567</v>
      </c>
      <c r="E7520" t="s">
        <v>15</v>
      </c>
      <c r="F7520" s="1">
        <v>43022</v>
      </c>
      <c r="G7520" s="1">
        <v>43072</v>
      </c>
      <c r="H7520">
        <v>562</v>
      </c>
      <c r="I7520" t="s">
        <v>32</v>
      </c>
      <c r="J7520" t="s">
        <v>17</v>
      </c>
      <c r="K7520">
        <v>550</v>
      </c>
      <c r="M7520">
        <f t="shared" si="1860"/>
        <v>12</v>
      </c>
      <c r="N7520">
        <f t="shared" si="1861"/>
        <v>2.1352313167259789</v>
      </c>
    </row>
    <row r="7521" spans="1:14" x14ac:dyDescent="0.55000000000000004">
      <c r="A7521" t="s">
        <v>7664</v>
      </c>
      <c r="B7521" t="s">
        <v>144</v>
      </c>
      <c r="C7521" t="s">
        <v>27</v>
      </c>
      <c r="D7521" t="s">
        <v>131</v>
      </c>
      <c r="E7521" t="s">
        <v>55</v>
      </c>
      <c r="F7521" s="1">
        <v>43022</v>
      </c>
      <c r="G7521" s="1">
        <v>43028</v>
      </c>
      <c r="H7521">
        <v>0</v>
      </c>
      <c r="I7521" t="s">
        <v>16</v>
      </c>
      <c r="J7521" t="s">
        <v>17</v>
      </c>
      <c r="K7521">
        <v>550</v>
      </c>
    </row>
    <row r="7522" spans="1:14" x14ac:dyDescent="0.55000000000000004">
      <c r="A7522" t="s">
        <v>7665</v>
      </c>
      <c r="B7522" t="s">
        <v>144</v>
      </c>
      <c r="C7522" t="s">
        <v>24</v>
      </c>
      <c r="D7522" t="s">
        <v>182</v>
      </c>
      <c r="E7522" t="s">
        <v>15</v>
      </c>
      <c r="F7522" s="1">
        <v>43022</v>
      </c>
      <c r="G7522" s="1">
        <v>43024</v>
      </c>
      <c r="H7522">
        <v>42</v>
      </c>
      <c r="I7522" t="s">
        <v>16</v>
      </c>
      <c r="J7522" t="s">
        <v>25</v>
      </c>
      <c r="K7522">
        <v>55</v>
      </c>
      <c r="M7522">
        <f xml:space="preserve"> H7522 - K7522</f>
        <v>-13</v>
      </c>
      <c r="N7522">
        <f xml:space="preserve"> M7522 / H7522 * 100</f>
        <v>-30.952380952380953</v>
      </c>
    </row>
    <row r="7523" spans="1:14" x14ac:dyDescent="0.55000000000000004">
      <c r="A7523" t="s">
        <v>7666</v>
      </c>
      <c r="B7523" t="s">
        <v>127</v>
      </c>
      <c r="C7523" t="s">
        <v>20</v>
      </c>
      <c r="D7523" t="s">
        <v>504</v>
      </c>
      <c r="E7523" t="s">
        <v>55</v>
      </c>
      <c r="F7523" s="1">
        <v>43022</v>
      </c>
      <c r="G7523" s="1">
        <v>43026</v>
      </c>
      <c r="H7523">
        <v>0</v>
      </c>
      <c r="I7523" t="s">
        <v>22</v>
      </c>
      <c r="J7523" t="s">
        <v>17</v>
      </c>
      <c r="K7523">
        <v>4821</v>
      </c>
    </row>
    <row r="7524" spans="1:14" x14ac:dyDescent="0.55000000000000004">
      <c r="A7524" t="s">
        <v>7667</v>
      </c>
      <c r="B7524" t="s">
        <v>127</v>
      </c>
      <c r="C7524" t="s">
        <v>27</v>
      </c>
      <c r="D7524" t="s">
        <v>209</v>
      </c>
      <c r="E7524" t="s">
        <v>15</v>
      </c>
      <c r="F7524" s="1">
        <v>43022</v>
      </c>
      <c r="G7524" s="1">
        <v>43095</v>
      </c>
      <c r="H7524">
        <v>615</v>
      </c>
      <c r="I7524" t="s">
        <v>22</v>
      </c>
      <c r="J7524" t="s">
        <v>17</v>
      </c>
      <c r="K7524">
        <v>550</v>
      </c>
      <c r="M7524">
        <f xml:space="preserve"> H7524 - K7524</f>
        <v>65</v>
      </c>
      <c r="N7524">
        <f xml:space="preserve"> M7524 / H7524 * 100</f>
        <v>10.569105691056912</v>
      </c>
    </row>
    <row r="7525" spans="1:14" x14ac:dyDescent="0.55000000000000004">
      <c r="A7525" t="s">
        <v>7668</v>
      </c>
      <c r="B7525" t="s">
        <v>44</v>
      </c>
      <c r="C7525" t="s">
        <v>13</v>
      </c>
      <c r="D7525" t="s">
        <v>35</v>
      </c>
      <c r="E7525" t="s">
        <v>55</v>
      </c>
      <c r="F7525" s="1">
        <v>43022</v>
      </c>
      <c r="G7525" s="1">
        <v>43100</v>
      </c>
      <c r="H7525">
        <v>0</v>
      </c>
      <c r="I7525" t="s">
        <v>22</v>
      </c>
      <c r="J7525" t="s">
        <v>17</v>
      </c>
      <c r="K7525">
        <v>1096</v>
      </c>
    </row>
    <row r="7526" spans="1:14" x14ac:dyDescent="0.55000000000000004">
      <c r="A7526" t="s">
        <v>7669</v>
      </c>
      <c r="B7526" t="s">
        <v>66</v>
      </c>
      <c r="C7526" t="s">
        <v>48</v>
      </c>
      <c r="D7526" t="s">
        <v>567</v>
      </c>
      <c r="E7526" t="s">
        <v>55</v>
      </c>
      <c r="F7526" s="1">
        <v>43022</v>
      </c>
      <c r="G7526" s="1">
        <v>43031</v>
      </c>
      <c r="H7526">
        <v>0</v>
      </c>
      <c r="I7526" t="s">
        <v>39</v>
      </c>
      <c r="J7526" t="s">
        <v>25</v>
      </c>
      <c r="K7526">
        <v>3393</v>
      </c>
    </row>
    <row r="7527" spans="1:14" x14ac:dyDescent="0.55000000000000004">
      <c r="A7527" t="s">
        <v>7670</v>
      </c>
      <c r="B7527" t="s">
        <v>70</v>
      </c>
      <c r="C7527" t="s">
        <v>24</v>
      </c>
      <c r="D7527" t="s">
        <v>243</v>
      </c>
      <c r="E7527" t="s">
        <v>15</v>
      </c>
      <c r="F7527" s="1">
        <v>43022</v>
      </c>
      <c r="G7527" s="1">
        <v>43030</v>
      </c>
      <c r="H7527">
        <v>58</v>
      </c>
      <c r="I7527" t="s">
        <v>16</v>
      </c>
      <c r="J7527" t="s">
        <v>25</v>
      </c>
      <c r="K7527">
        <v>55</v>
      </c>
      <c r="M7527">
        <f xml:space="preserve"> H7527 - K7527</f>
        <v>3</v>
      </c>
      <c r="N7527">
        <f xml:space="preserve"> M7527 / H7527 * 100</f>
        <v>5.1724137931034484</v>
      </c>
    </row>
    <row r="7528" spans="1:14" x14ac:dyDescent="0.55000000000000004">
      <c r="A7528" t="s">
        <v>7671</v>
      </c>
      <c r="B7528" t="s">
        <v>37</v>
      </c>
      <c r="C7528" t="s">
        <v>57</v>
      </c>
      <c r="E7528" t="s">
        <v>49</v>
      </c>
      <c r="F7528" s="1">
        <v>43022</v>
      </c>
      <c r="I7528" t="s">
        <v>39</v>
      </c>
      <c r="J7528" t="s">
        <v>17</v>
      </c>
      <c r="K7528">
        <v>5482</v>
      </c>
    </row>
    <row r="7529" spans="1:14" x14ac:dyDescent="0.55000000000000004">
      <c r="A7529" t="s">
        <v>7672</v>
      </c>
      <c r="B7529" t="s">
        <v>37</v>
      </c>
      <c r="C7529" t="s">
        <v>24</v>
      </c>
      <c r="D7529" t="s">
        <v>111</v>
      </c>
      <c r="E7529" t="s">
        <v>55</v>
      </c>
      <c r="F7529" s="1">
        <v>43022</v>
      </c>
      <c r="G7529" s="1">
        <v>43040</v>
      </c>
      <c r="H7529">
        <v>0</v>
      </c>
      <c r="I7529" t="s">
        <v>39</v>
      </c>
      <c r="J7529" t="s">
        <v>25</v>
      </c>
      <c r="K7529">
        <v>55</v>
      </c>
    </row>
    <row r="7530" spans="1:14" x14ac:dyDescent="0.55000000000000004">
      <c r="A7530" t="s">
        <v>7673</v>
      </c>
      <c r="B7530" t="s">
        <v>30</v>
      </c>
      <c r="C7530" t="s">
        <v>57</v>
      </c>
      <c r="D7530" t="s">
        <v>31</v>
      </c>
      <c r="E7530" t="s">
        <v>55</v>
      </c>
      <c r="F7530" s="1">
        <v>43022</v>
      </c>
      <c r="G7530" s="1">
        <v>43031</v>
      </c>
      <c r="H7530">
        <v>0</v>
      </c>
      <c r="I7530" t="s">
        <v>32</v>
      </c>
      <c r="J7530" t="s">
        <v>17</v>
      </c>
      <c r="K7530">
        <v>5482</v>
      </c>
    </row>
    <row r="7531" spans="1:14" x14ac:dyDescent="0.55000000000000004">
      <c r="A7531" t="s">
        <v>7674</v>
      </c>
      <c r="B7531" t="s">
        <v>30</v>
      </c>
      <c r="C7531" t="s">
        <v>20</v>
      </c>
      <c r="D7531" t="s">
        <v>104</v>
      </c>
      <c r="E7531" t="s">
        <v>15</v>
      </c>
      <c r="F7531" s="1">
        <v>43022</v>
      </c>
      <c r="G7531" s="1">
        <v>43023</v>
      </c>
      <c r="H7531">
        <v>4882</v>
      </c>
      <c r="I7531" t="s">
        <v>32</v>
      </c>
      <c r="J7531" t="s">
        <v>17</v>
      </c>
      <c r="K7531">
        <v>4821</v>
      </c>
      <c r="M7531">
        <f xml:space="preserve"> H7531 - K7531</f>
        <v>61</v>
      </c>
      <c r="N7531">
        <f xml:space="preserve"> M7531 / H7531 * 100</f>
        <v>1.249487914789021</v>
      </c>
    </row>
    <row r="7532" spans="1:14" x14ac:dyDescent="0.55000000000000004">
      <c r="A7532" t="s">
        <v>7675</v>
      </c>
      <c r="B7532" t="s">
        <v>34</v>
      </c>
      <c r="C7532" t="s">
        <v>24</v>
      </c>
      <c r="D7532" t="s">
        <v>21</v>
      </c>
      <c r="E7532" t="s">
        <v>55</v>
      </c>
      <c r="F7532" s="1">
        <v>43023</v>
      </c>
      <c r="G7532" s="1">
        <v>43032</v>
      </c>
      <c r="H7532">
        <v>0</v>
      </c>
      <c r="I7532" t="s">
        <v>16</v>
      </c>
      <c r="J7532" t="s">
        <v>25</v>
      </c>
      <c r="K7532">
        <v>55</v>
      </c>
    </row>
    <row r="7533" spans="1:14" x14ac:dyDescent="0.55000000000000004">
      <c r="A7533" t="s">
        <v>7676</v>
      </c>
      <c r="B7533" t="s">
        <v>129</v>
      </c>
      <c r="C7533" t="s">
        <v>20</v>
      </c>
      <c r="D7533" t="s">
        <v>182</v>
      </c>
      <c r="E7533" t="s">
        <v>49</v>
      </c>
      <c r="F7533" s="1">
        <v>43023</v>
      </c>
      <c r="I7533" t="s">
        <v>75</v>
      </c>
      <c r="J7533" t="s">
        <v>17</v>
      </c>
      <c r="K7533">
        <v>4821</v>
      </c>
    </row>
    <row r="7534" spans="1:14" x14ac:dyDescent="0.55000000000000004">
      <c r="A7534" t="s">
        <v>7677</v>
      </c>
      <c r="B7534" t="s">
        <v>129</v>
      </c>
      <c r="C7534" t="s">
        <v>57</v>
      </c>
      <c r="D7534" t="s">
        <v>100</v>
      </c>
      <c r="E7534" t="s">
        <v>55</v>
      </c>
      <c r="F7534" s="1">
        <v>43023</v>
      </c>
      <c r="G7534" s="1">
        <v>43032</v>
      </c>
      <c r="H7534">
        <v>0</v>
      </c>
      <c r="I7534" t="s">
        <v>75</v>
      </c>
      <c r="J7534" t="s">
        <v>17</v>
      </c>
      <c r="K7534">
        <v>5482</v>
      </c>
    </row>
    <row r="7535" spans="1:14" x14ac:dyDescent="0.55000000000000004">
      <c r="A7535" t="s">
        <v>7678</v>
      </c>
      <c r="B7535" t="s">
        <v>214</v>
      </c>
      <c r="C7535" t="s">
        <v>48</v>
      </c>
      <c r="D7535" t="s">
        <v>504</v>
      </c>
      <c r="E7535" t="s">
        <v>55</v>
      </c>
      <c r="F7535" s="1">
        <v>43023</v>
      </c>
      <c r="G7535" s="1">
        <v>43024</v>
      </c>
      <c r="H7535">
        <v>0</v>
      </c>
      <c r="I7535" t="s">
        <v>16</v>
      </c>
      <c r="J7535" t="s">
        <v>25</v>
      </c>
      <c r="K7535">
        <v>3393</v>
      </c>
    </row>
    <row r="7536" spans="1:14" x14ac:dyDescent="0.55000000000000004">
      <c r="A7536" t="s">
        <v>7679</v>
      </c>
      <c r="B7536" t="s">
        <v>73</v>
      </c>
      <c r="C7536" t="s">
        <v>57</v>
      </c>
      <c r="D7536" t="s">
        <v>92</v>
      </c>
      <c r="E7536" t="s">
        <v>55</v>
      </c>
      <c r="F7536" s="1">
        <v>43023</v>
      </c>
      <c r="G7536" s="1">
        <v>43033</v>
      </c>
      <c r="H7536">
        <v>0</v>
      </c>
      <c r="I7536" t="s">
        <v>75</v>
      </c>
      <c r="J7536" t="s">
        <v>17</v>
      </c>
      <c r="K7536">
        <v>5482</v>
      </c>
    </row>
    <row r="7537" spans="1:14" x14ac:dyDescent="0.55000000000000004">
      <c r="A7537" t="s">
        <v>7680</v>
      </c>
      <c r="B7537" t="s">
        <v>73</v>
      </c>
      <c r="C7537" t="s">
        <v>20</v>
      </c>
      <c r="D7537" t="s">
        <v>191</v>
      </c>
      <c r="E7537" t="s">
        <v>15</v>
      </c>
      <c r="F7537" s="1">
        <v>43023</v>
      </c>
      <c r="G7537" s="1">
        <v>43040</v>
      </c>
      <c r="H7537">
        <v>5113</v>
      </c>
      <c r="I7537" t="s">
        <v>75</v>
      </c>
      <c r="J7537" t="s">
        <v>17</v>
      </c>
      <c r="K7537">
        <v>4821</v>
      </c>
      <c r="M7537">
        <f t="shared" ref="M7537:M7541" si="1862" xml:space="preserve"> H7537 - K7537</f>
        <v>292</v>
      </c>
      <c r="N7537">
        <f t="shared" ref="N7537:N7541" si="1863" xml:space="preserve"> M7537 / H7537 * 100</f>
        <v>5.7109329160962252</v>
      </c>
    </row>
    <row r="7538" spans="1:14" x14ac:dyDescent="0.55000000000000004">
      <c r="A7538" t="s">
        <v>7681</v>
      </c>
      <c r="B7538" t="s">
        <v>19</v>
      </c>
      <c r="C7538" t="s">
        <v>13</v>
      </c>
      <c r="D7538" t="s">
        <v>35</v>
      </c>
      <c r="E7538" t="s">
        <v>15</v>
      </c>
      <c r="F7538" s="1">
        <v>43023</v>
      </c>
      <c r="G7538" s="1">
        <v>43024</v>
      </c>
      <c r="H7538">
        <v>1154</v>
      </c>
      <c r="I7538" t="s">
        <v>22</v>
      </c>
      <c r="J7538" t="s">
        <v>17</v>
      </c>
      <c r="K7538">
        <v>1096</v>
      </c>
      <c r="M7538">
        <f t="shared" si="1862"/>
        <v>58</v>
      </c>
      <c r="N7538">
        <f t="shared" si="1863"/>
        <v>5.0259965337954942</v>
      </c>
    </row>
    <row r="7539" spans="1:14" x14ac:dyDescent="0.55000000000000004">
      <c r="A7539" t="s">
        <v>7682</v>
      </c>
      <c r="B7539" t="s">
        <v>19</v>
      </c>
      <c r="C7539" t="s">
        <v>20</v>
      </c>
      <c r="D7539" t="s">
        <v>209</v>
      </c>
      <c r="E7539" t="s">
        <v>15</v>
      </c>
      <c r="F7539" s="1">
        <v>43023</v>
      </c>
      <c r="G7539" s="1">
        <v>43024</v>
      </c>
      <c r="H7539">
        <v>4885</v>
      </c>
      <c r="I7539" t="s">
        <v>22</v>
      </c>
      <c r="J7539" t="s">
        <v>17</v>
      </c>
      <c r="K7539">
        <v>4821</v>
      </c>
      <c r="M7539">
        <f t="shared" si="1862"/>
        <v>64</v>
      </c>
      <c r="N7539">
        <f t="shared" si="1863"/>
        <v>1.3101330603889456</v>
      </c>
    </row>
    <row r="7540" spans="1:14" x14ac:dyDescent="0.55000000000000004">
      <c r="A7540" t="s">
        <v>7683</v>
      </c>
      <c r="B7540" t="s">
        <v>19</v>
      </c>
      <c r="C7540" t="s">
        <v>20</v>
      </c>
      <c r="D7540" t="s">
        <v>504</v>
      </c>
      <c r="E7540" t="s">
        <v>15</v>
      </c>
      <c r="F7540" s="1">
        <v>43023</v>
      </c>
      <c r="G7540" s="1">
        <v>43024</v>
      </c>
      <c r="H7540">
        <v>4936</v>
      </c>
      <c r="I7540" t="s">
        <v>22</v>
      </c>
      <c r="J7540" t="s">
        <v>17</v>
      </c>
      <c r="K7540">
        <v>4821</v>
      </c>
      <c r="M7540">
        <f t="shared" si="1862"/>
        <v>115</v>
      </c>
      <c r="N7540">
        <f t="shared" si="1863"/>
        <v>2.3298217179902756</v>
      </c>
    </row>
    <row r="7541" spans="1:14" x14ac:dyDescent="0.55000000000000004">
      <c r="A7541" t="s">
        <v>7684</v>
      </c>
      <c r="B7541" t="s">
        <v>153</v>
      </c>
      <c r="C7541" t="s">
        <v>13</v>
      </c>
      <c r="D7541" t="s">
        <v>230</v>
      </c>
      <c r="E7541" t="s">
        <v>15</v>
      </c>
      <c r="F7541" s="1">
        <v>43023</v>
      </c>
      <c r="G7541" s="1">
        <v>43036</v>
      </c>
      <c r="H7541">
        <v>1062</v>
      </c>
      <c r="I7541" t="s">
        <v>75</v>
      </c>
      <c r="J7541" t="s">
        <v>17</v>
      </c>
      <c r="K7541">
        <v>1096</v>
      </c>
      <c r="M7541">
        <f t="shared" si="1862"/>
        <v>-34</v>
      </c>
      <c r="N7541">
        <f t="shared" si="1863"/>
        <v>-3.2015065913370999</v>
      </c>
    </row>
    <row r="7542" spans="1:14" x14ac:dyDescent="0.55000000000000004">
      <c r="A7542" t="s">
        <v>7685</v>
      </c>
      <c r="B7542" t="s">
        <v>53</v>
      </c>
      <c r="C7542" t="s">
        <v>20</v>
      </c>
      <c r="D7542" t="s">
        <v>28</v>
      </c>
      <c r="E7542" t="s">
        <v>55</v>
      </c>
      <c r="F7542" s="1">
        <v>43023</v>
      </c>
      <c r="G7542" s="1">
        <v>43027</v>
      </c>
      <c r="H7542">
        <v>0</v>
      </c>
      <c r="I7542" t="s">
        <v>22</v>
      </c>
      <c r="J7542" t="s">
        <v>17</v>
      </c>
      <c r="K7542">
        <v>4821</v>
      </c>
    </row>
    <row r="7543" spans="1:14" x14ac:dyDescent="0.55000000000000004">
      <c r="A7543" t="s">
        <v>7686</v>
      </c>
      <c r="B7543" t="s">
        <v>63</v>
      </c>
      <c r="C7543" t="s">
        <v>24</v>
      </c>
      <c r="D7543" t="s">
        <v>206</v>
      </c>
      <c r="E7543" t="s">
        <v>55</v>
      </c>
      <c r="F7543" s="1">
        <v>43023</v>
      </c>
      <c r="G7543" s="1">
        <v>43029</v>
      </c>
      <c r="H7543">
        <v>0</v>
      </c>
      <c r="I7543" t="s">
        <v>39</v>
      </c>
      <c r="J7543" t="s">
        <v>25</v>
      </c>
      <c r="K7543">
        <v>55</v>
      </c>
    </row>
    <row r="7544" spans="1:14" x14ac:dyDescent="0.55000000000000004">
      <c r="A7544" t="s">
        <v>7687</v>
      </c>
      <c r="B7544" t="s">
        <v>63</v>
      </c>
      <c r="C7544" t="s">
        <v>13</v>
      </c>
      <c r="D7544" t="s">
        <v>410</v>
      </c>
      <c r="E7544" t="s">
        <v>15</v>
      </c>
      <c r="F7544" s="1">
        <v>43023</v>
      </c>
      <c r="G7544" s="1">
        <v>43089</v>
      </c>
      <c r="H7544">
        <v>954</v>
      </c>
      <c r="I7544" t="s">
        <v>39</v>
      </c>
      <c r="J7544" t="s">
        <v>17</v>
      </c>
      <c r="K7544">
        <v>1096</v>
      </c>
      <c r="M7544">
        <f xml:space="preserve"> H7544 - K7544</f>
        <v>-142</v>
      </c>
      <c r="N7544">
        <f xml:space="preserve"> M7544 / H7544 * 100</f>
        <v>-14.884696016771489</v>
      </c>
    </row>
    <row r="7545" spans="1:14" x14ac:dyDescent="0.55000000000000004">
      <c r="A7545" t="s">
        <v>7688</v>
      </c>
      <c r="B7545" t="s">
        <v>106</v>
      </c>
      <c r="C7545" t="s">
        <v>27</v>
      </c>
      <c r="D7545" t="s">
        <v>64</v>
      </c>
      <c r="E7545" t="s">
        <v>55</v>
      </c>
      <c r="F7545" s="1">
        <v>43023</v>
      </c>
      <c r="G7545" s="1">
        <v>43031</v>
      </c>
      <c r="H7545">
        <v>0</v>
      </c>
      <c r="I7545" t="s">
        <v>32</v>
      </c>
      <c r="J7545" t="s">
        <v>17</v>
      </c>
      <c r="K7545">
        <v>550</v>
      </c>
    </row>
    <row r="7546" spans="1:14" x14ac:dyDescent="0.55000000000000004">
      <c r="A7546" t="s">
        <v>7689</v>
      </c>
      <c r="B7546" t="s">
        <v>106</v>
      </c>
      <c r="C7546" t="s">
        <v>27</v>
      </c>
      <c r="D7546" t="s">
        <v>211</v>
      </c>
      <c r="E7546" t="s">
        <v>55</v>
      </c>
      <c r="F7546" s="1">
        <v>43023</v>
      </c>
      <c r="G7546" s="1">
        <v>43034</v>
      </c>
      <c r="H7546">
        <v>0</v>
      </c>
      <c r="I7546" t="s">
        <v>32</v>
      </c>
      <c r="J7546" t="s">
        <v>17</v>
      </c>
      <c r="K7546">
        <v>550</v>
      </c>
    </row>
    <row r="7547" spans="1:14" x14ac:dyDescent="0.55000000000000004">
      <c r="A7547" t="s">
        <v>7690</v>
      </c>
      <c r="B7547" t="s">
        <v>106</v>
      </c>
      <c r="C7547" t="s">
        <v>13</v>
      </c>
      <c r="D7547" t="s">
        <v>104</v>
      </c>
      <c r="E7547" t="s">
        <v>15</v>
      </c>
      <c r="F7547" s="1">
        <v>43023</v>
      </c>
      <c r="G7547" s="1">
        <v>43024</v>
      </c>
      <c r="H7547">
        <v>868</v>
      </c>
      <c r="I7547" t="s">
        <v>32</v>
      </c>
      <c r="J7547" t="s">
        <v>17</v>
      </c>
      <c r="K7547">
        <v>1096</v>
      </c>
      <c r="M7547">
        <f t="shared" ref="M7547:M7549" si="1864" xml:space="preserve"> H7547 - K7547</f>
        <v>-228</v>
      </c>
      <c r="N7547">
        <f t="shared" ref="N7547:N7549" si="1865" xml:space="preserve"> M7547 / H7547 * 100</f>
        <v>-26.267281105990779</v>
      </c>
    </row>
    <row r="7548" spans="1:14" x14ac:dyDescent="0.55000000000000004">
      <c r="A7548" t="s">
        <v>7691</v>
      </c>
      <c r="B7548" t="s">
        <v>106</v>
      </c>
      <c r="C7548" t="s">
        <v>57</v>
      </c>
      <c r="D7548" t="s">
        <v>236</v>
      </c>
      <c r="E7548" t="s">
        <v>15</v>
      </c>
      <c r="F7548" s="1">
        <v>43023</v>
      </c>
      <c r="G7548" s="1">
        <v>43065</v>
      </c>
      <c r="H7548">
        <v>5867</v>
      </c>
      <c r="I7548" t="s">
        <v>32</v>
      </c>
      <c r="J7548" t="s">
        <v>17</v>
      </c>
      <c r="K7548">
        <v>5482</v>
      </c>
      <c r="M7548">
        <f t="shared" si="1864"/>
        <v>385</v>
      </c>
      <c r="N7548">
        <f t="shared" si="1865"/>
        <v>6.5621271518663722</v>
      </c>
    </row>
    <row r="7549" spans="1:14" x14ac:dyDescent="0.55000000000000004">
      <c r="A7549" t="s">
        <v>7692</v>
      </c>
      <c r="B7549" t="s">
        <v>106</v>
      </c>
      <c r="C7549" t="s">
        <v>20</v>
      </c>
      <c r="D7549" t="s">
        <v>80</v>
      </c>
      <c r="E7549" t="s">
        <v>15</v>
      </c>
      <c r="F7549" s="1">
        <v>43023</v>
      </c>
      <c r="G7549" s="1">
        <v>43024</v>
      </c>
      <c r="H7549">
        <v>5344</v>
      </c>
      <c r="I7549" t="s">
        <v>32</v>
      </c>
      <c r="J7549" t="s">
        <v>17</v>
      </c>
      <c r="K7549">
        <v>4821</v>
      </c>
      <c r="M7549">
        <f t="shared" si="1864"/>
        <v>523</v>
      </c>
      <c r="N7549">
        <f t="shared" si="1865"/>
        <v>9.7866766467065869</v>
      </c>
    </row>
    <row r="7550" spans="1:14" x14ac:dyDescent="0.55000000000000004">
      <c r="A7550" t="s">
        <v>7693</v>
      </c>
      <c r="B7550" t="s">
        <v>144</v>
      </c>
      <c r="C7550" t="s">
        <v>24</v>
      </c>
      <c r="D7550" t="s">
        <v>102</v>
      </c>
      <c r="E7550" t="s">
        <v>55</v>
      </c>
      <c r="F7550" s="1">
        <v>43023</v>
      </c>
      <c r="G7550" s="1">
        <v>43029</v>
      </c>
      <c r="H7550">
        <v>0</v>
      </c>
      <c r="I7550" t="s">
        <v>16</v>
      </c>
      <c r="J7550" t="s">
        <v>25</v>
      </c>
      <c r="K7550">
        <v>55</v>
      </c>
    </row>
    <row r="7551" spans="1:14" x14ac:dyDescent="0.55000000000000004">
      <c r="A7551" t="s">
        <v>7694</v>
      </c>
      <c r="B7551" t="s">
        <v>127</v>
      </c>
      <c r="C7551" t="s">
        <v>57</v>
      </c>
      <c r="D7551" t="s">
        <v>225</v>
      </c>
      <c r="E7551" t="s">
        <v>55</v>
      </c>
      <c r="F7551" s="1">
        <v>43023</v>
      </c>
      <c r="G7551" s="1">
        <v>43032</v>
      </c>
      <c r="H7551">
        <v>0</v>
      </c>
      <c r="I7551" t="s">
        <v>22</v>
      </c>
      <c r="J7551" t="s">
        <v>17</v>
      </c>
      <c r="K7551">
        <v>5482</v>
      </c>
    </row>
    <row r="7552" spans="1:14" x14ac:dyDescent="0.55000000000000004">
      <c r="A7552" t="s">
        <v>7695</v>
      </c>
      <c r="B7552" t="s">
        <v>127</v>
      </c>
      <c r="C7552" t="s">
        <v>20</v>
      </c>
      <c r="D7552" t="s">
        <v>504</v>
      </c>
      <c r="E7552" t="s">
        <v>55</v>
      </c>
      <c r="F7552" s="1">
        <v>43023</v>
      </c>
      <c r="G7552" s="1">
        <v>43031</v>
      </c>
      <c r="H7552">
        <v>0</v>
      </c>
      <c r="I7552" t="s">
        <v>22</v>
      </c>
      <c r="J7552" t="s">
        <v>17</v>
      </c>
      <c r="K7552">
        <v>4821</v>
      </c>
    </row>
    <row r="7553" spans="1:14" x14ac:dyDescent="0.55000000000000004">
      <c r="A7553" t="s">
        <v>7696</v>
      </c>
      <c r="B7553" t="s">
        <v>12</v>
      </c>
      <c r="C7553" t="s">
        <v>57</v>
      </c>
      <c r="D7553" t="s">
        <v>28</v>
      </c>
      <c r="E7553" t="s">
        <v>15</v>
      </c>
      <c r="F7553" s="1">
        <v>43023</v>
      </c>
      <c r="G7553" s="1">
        <v>43031</v>
      </c>
      <c r="H7553">
        <v>5449</v>
      </c>
      <c r="I7553" t="s">
        <v>16</v>
      </c>
      <c r="J7553" t="s">
        <v>17</v>
      </c>
      <c r="K7553">
        <v>5482</v>
      </c>
      <c r="M7553">
        <f xml:space="preserve"> H7553 - K7553</f>
        <v>-33</v>
      </c>
      <c r="N7553">
        <f xml:space="preserve"> M7553 / H7553 * 100</f>
        <v>-0.60561570930445952</v>
      </c>
    </row>
    <row r="7554" spans="1:14" x14ac:dyDescent="0.55000000000000004">
      <c r="A7554" t="s">
        <v>7697</v>
      </c>
      <c r="B7554" t="s">
        <v>108</v>
      </c>
      <c r="C7554" t="s">
        <v>48</v>
      </c>
      <c r="D7554" t="s">
        <v>114</v>
      </c>
      <c r="E7554" t="s">
        <v>55</v>
      </c>
      <c r="F7554" s="1">
        <v>43023</v>
      </c>
      <c r="G7554" s="1">
        <v>43096</v>
      </c>
      <c r="H7554">
        <v>0</v>
      </c>
      <c r="I7554" t="s">
        <v>75</v>
      </c>
      <c r="J7554" t="s">
        <v>25</v>
      </c>
      <c r="K7554">
        <v>3393</v>
      </c>
    </row>
    <row r="7555" spans="1:14" x14ac:dyDescent="0.55000000000000004">
      <c r="A7555" t="s">
        <v>7698</v>
      </c>
      <c r="B7555" t="s">
        <v>108</v>
      </c>
      <c r="C7555" t="s">
        <v>57</v>
      </c>
      <c r="D7555" t="s">
        <v>252</v>
      </c>
      <c r="E7555" t="s">
        <v>15</v>
      </c>
      <c r="F7555" s="1">
        <v>43023</v>
      </c>
      <c r="G7555" s="1">
        <v>43067</v>
      </c>
      <c r="H7555">
        <v>4500</v>
      </c>
      <c r="I7555" t="s">
        <v>75</v>
      </c>
      <c r="J7555" t="s">
        <v>17</v>
      </c>
      <c r="K7555">
        <v>5482</v>
      </c>
      <c r="M7555">
        <f xml:space="preserve"> H7555 - K7555</f>
        <v>-982</v>
      </c>
      <c r="N7555">
        <f xml:space="preserve"> M7555 / H7555 * 100</f>
        <v>-21.822222222222223</v>
      </c>
    </row>
    <row r="7556" spans="1:14" x14ac:dyDescent="0.55000000000000004">
      <c r="A7556" t="s">
        <v>7699</v>
      </c>
      <c r="B7556" t="s">
        <v>70</v>
      </c>
      <c r="C7556" t="s">
        <v>24</v>
      </c>
      <c r="D7556" t="s">
        <v>330</v>
      </c>
      <c r="E7556" t="s">
        <v>55</v>
      </c>
      <c r="F7556" s="1">
        <v>43023</v>
      </c>
      <c r="G7556" s="1">
        <v>43033</v>
      </c>
      <c r="H7556">
        <v>0</v>
      </c>
      <c r="I7556" t="s">
        <v>16</v>
      </c>
      <c r="J7556" t="s">
        <v>25</v>
      </c>
      <c r="K7556">
        <v>55</v>
      </c>
    </row>
    <row r="7557" spans="1:14" x14ac:dyDescent="0.55000000000000004">
      <c r="A7557" t="s">
        <v>7700</v>
      </c>
      <c r="B7557" t="s">
        <v>113</v>
      </c>
      <c r="C7557" t="s">
        <v>24</v>
      </c>
      <c r="D7557" t="s">
        <v>341</v>
      </c>
      <c r="E7557" t="s">
        <v>15</v>
      </c>
      <c r="F7557" s="1">
        <v>43023</v>
      </c>
      <c r="G7557" s="1">
        <v>43031</v>
      </c>
      <c r="H7557">
        <v>51</v>
      </c>
      <c r="I7557" t="s">
        <v>85</v>
      </c>
      <c r="J7557" t="s">
        <v>25</v>
      </c>
      <c r="K7557">
        <v>55</v>
      </c>
      <c r="M7557">
        <f t="shared" ref="M7557:M7562" si="1866" xml:space="preserve"> H7557 - K7557</f>
        <v>-4</v>
      </c>
      <c r="N7557">
        <f t="shared" ref="N7557:N7562" si="1867" xml:space="preserve"> M7557 / H7557 * 100</f>
        <v>-7.8431372549019605</v>
      </c>
    </row>
    <row r="7558" spans="1:14" x14ac:dyDescent="0.55000000000000004">
      <c r="A7558" t="s">
        <v>7701</v>
      </c>
      <c r="B7558" t="s">
        <v>30</v>
      </c>
      <c r="C7558" t="s">
        <v>57</v>
      </c>
      <c r="D7558" t="s">
        <v>186</v>
      </c>
      <c r="E7558" t="s">
        <v>15</v>
      </c>
      <c r="F7558" s="1">
        <v>43023</v>
      </c>
      <c r="G7558" s="1">
        <v>43031</v>
      </c>
      <c r="H7558">
        <v>6637</v>
      </c>
      <c r="I7558" t="s">
        <v>32</v>
      </c>
      <c r="J7558" t="s">
        <v>17</v>
      </c>
      <c r="K7558">
        <v>5482</v>
      </c>
      <c r="M7558">
        <f t="shared" si="1866"/>
        <v>1155</v>
      </c>
      <c r="N7558">
        <f t="shared" si="1867"/>
        <v>17.402440861835167</v>
      </c>
    </row>
    <row r="7559" spans="1:14" x14ac:dyDescent="0.55000000000000004">
      <c r="A7559" t="s">
        <v>7702</v>
      </c>
      <c r="B7559" t="s">
        <v>34</v>
      </c>
      <c r="C7559" t="s">
        <v>24</v>
      </c>
      <c r="D7559" t="s">
        <v>122</v>
      </c>
      <c r="E7559" t="s">
        <v>15</v>
      </c>
      <c r="F7559" s="1">
        <v>43024</v>
      </c>
      <c r="G7559" s="1">
        <v>43082</v>
      </c>
      <c r="H7559">
        <v>57</v>
      </c>
      <c r="I7559" t="s">
        <v>16</v>
      </c>
      <c r="J7559" t="s">
        <v>25</v>
      </c>
      <c r="K7559">
        <v>55</v>
      </c>
      <c r="M7559">
        <f t="shared" si="1866"/>
        <v>2</v>
      </c>
      <c r="N7559">
        <f t="shared" si="1867"/>
        <v>3.5087719298245612</v>
      </c>
    </row>
    <row r="7560" spans="1:14" x14ac:dyDescent="0.55000000000000004">
      <c r="A7560" t="s">
        <v>7703</v>
      </c>
      <c r="B7560" t="s">
        <v>214</v>
      </c>
      <c r="C7560" t="s">
        <v>13</v>
      </c>
      <c r="D7560" t="s">
        <v>199</v>
      </c>
      <c r="E7560" t="s">
        <v>15</v>
      </c>
      <c r="F7560" s="1">
        <v>43024</v>
      </c>
      <c r="G7560" s="1">
        <v>43042</v>
      </c>
      <c r="H7560">
        <v>990</v>
      </c>
      <c r="I7560" t="s">
        <v>16</v>
      </c>
      <c r="J7560" t="s">
        <v>17</v>
      </c>
      <c r="K7560">
        <v>1096</v>
      </c>
      <c r="M7560">
        <f t="shared" si="1866"/>
        <v>-106</v>
      </c>
      <c r="N7560">
        <f t="shared" si="1867"/>
        <v>-10.707070707070706</v>
      </c>
    </row>
    <row r="7561" spans="1:14" x14ac:dyDescent="0.55000000000000004">
      <c r="A7561" t="s">
        <v>7704</v>
      </c>
      <c r="B7561" t="s">
        <v>176</v>
      </c>
      <c r="C7561" t="s">
        <v>20</v>
      </c>
      <c r="D7561" t="s">
        <v>385</v>
      </c>
      <c r="E7561" t="s">
        <v>15</v>
      </c>
      <c r="F7561" s="1">
        <v>43024</v>
      </c>
      <c r="G7561" s="1">
        <v>43025</v>
      </c>
      <c r="H7561">
        <v>4247</v>
      </c>
      <c r="I7561" t="s">
        <v>85</v>
      </c>
      <c r="J7561" t="s">
        <v>17</v>
      </c>
      <c r="K7561">
        <v>4821</v>
      </c>
      <c r="M7561">
        <f t="shared" si="1866"/>
        <v>-574</v>
      </c>
      <c r="N7561">
        <f t="shared" si="1867"/>
        <v>-13.515422651283259</v>
      </c>
    </row>
    <row r="7562" spans="1:14" x14ac:dyDescent="0.55000000000000004">
      <c r="A7562" t="s">
        <v>7705</v>
      </c>
      <c r="B7562" t="s">
        <v>73</v>
      </c>
      <c r="C7562" t="s">
        <v>13</v>
      </c>
      <c r="D7562" t="s">
        <v>341</v>
      </c>
      <c r="E7562" t="s">
        <v>15</v>
      </c>
      <c r="F7562" s="1">
        <v>43024</v>
      </c>
      <c r="G7562" s="1">
        <v>43094</v>
      </c>
      <c r="H7562">
        <v>1008</v>
      </c>
      <c r="I7562" t="s">
        <v>75</v>
      </c>
      <c r="J7562" t="s">
        <v>17</v>
      </c>
      <c r="K7562">
        <v>1096</v>
      </c>
      <c r="M7562">
        <f t="shared" si="1866"/>
        <v>-88</v>
      </c>
      <c r="N7562">
        <f t="shared" si="1867"/>
        <v>-8.7301587301587293</v>
      </c>
    </row>
    <row r="7563" spans="1:14" x14ac:dyDescent="0.55000000000000004">
      <c r="A7563" t="s">
        <v>7706</v>
      </c>
      <c r="B7563" t="s">
        <v>19</v>
      </c>
      <c r="C7563" t="s">
        <v>20</v>
      </c>
      <c r="D7563" t="s">
        <v>122</v>
      </c>
      <c r="E7563" t="s">
        <v>55</v>
      </c>
      <c r="F7563" s="1">
        <v>43024</v>
      </c>
      <c r="G7563" s="1">
        <v>43027</v>
      </c>
      <c r="H7563">
        <v>0</v>
      </c>
      <c r="I7563" t="s">
        <v>22</v>
      </c>
      <c r="J7563" t="s">
        <v>17</v>
      </c>
      <c r="K7563">
        <v>4821</v>
      </c>
    </row>
    <row r="7564" spans="1:14" x14ac:dyDescent="0.55000000000000004">
      <c r="A7564" t="s">
        <v>7707</v>
      </c>
      <c r="B7564" t="s">
        <v>19</v>
      </c>
      <c r="C7564" t="s">
        <v>24</v>
      </c>
      <c r="D7564" t="s">
        <v>45</v>
      </c>
      <c r="E7564" t="s">
        <v>55</v>
      </c>
      <c r="F7564" s="1">
        <v>43024</v>
      </c>
      <c r="G7564" s="1">
        <v>43025</v>
      </c>
      <c r="H7564">
        <v>0</v>
      </c>
      <c r="I7564" t="s">
        <v>22</v>
      </c>
      <c r="J7564" t="s">
        <v>25</v>
      </c>
      <c r="K7564">
        <v>55</v>
      </c>
    </row>
    <row r="7565" spans="1:14" x14ac:dyDescent="0.55000000000000004">
      <c r="A7565" t="s">
        <v>7708</v>
      </c>
      <c r="B7565" t="s">
        <v>19</v>
      </c>
      <c r="C7565" t="s">
        <v>20</v>
      </c>
      <c r="D7565" t="s">
        <v>35</v>
      </c>
      <c r="E7565" t="s">
        <v>15</v>
      </c>
      <c r="F7565" s="1">
        <v>43024</v>
      </c>
      <c r="G7565" s="1">
        <v>43033</v>
      </c>
      <c r="H7565">
        <v>4834</v>
      </c>
      <c r="I7565" t="s">
        <v>22</v>
      </c>
      <c r="J7565" t="s">
        <v>17</v>
      </c>
      <c r="K7565">
        <v>4821</v>
      </c>
      <c r="M7565">
        <f t="shared" ref="M7565:M7566" si="1868" xml:space="preserve"> H7565 - K7565</f>
        <v>13</v>
      </c>
      <c r="N7565">
        <f t="shared" ref="N7565:N7566" si="1869" xml:space="preserve"> M7565 / H7565 * 100</f>
        <v>0.26892842366570124</v>
      </c>
    </row>
    <row r="7566" spans="1:14" x14ac:dyDescent="0.55000000000000004">
      <c r="A7566" t="s">
        <v>7709</v>
      </c>
      <c r="B7566" t="s">
        <v>19</v>
      </c>
      <c r="C7566" t="s">
        <v>48</v>
      </c>
      <c r="D7566" t="s">
        <v>131</v>
      </c>
      <c r="E7566" t="s">
        <v>15</v>
      </c>
      <c r="F7566" s="1">
        <v>43024</v>
      </c>
      <c r="G7566" s="1">
        <v>43025</v>
      </c>
      <c r="H7566">
        <v>3490</v>
      </c>
      <c r="I7566" t="s">
        <v>22</v>
      </c>
      <c r="J7566" t="s">
        <v>25</v>
      </c>
      <c r="K7566">
        <v>3393</v>
      </c>
      <c r="M7566">
        <f t="shared" si="1868"/>
        <v>97</v>
      </c>
      <c r="N7566">
        <f t="shared" si="1869"/>
        <v>2.7793696275071631</v>
      </c>
    </row>
    <row r="7567" spans="1:14" x14ac:dyDescent="0.55000000000000004">
      <c r="A7567" t="s">
        <v>7710</v>
      </c>
      <c r="B7567" t="s">
        <v>153</v>
      </c>
      <c r="C7567" t="s">
        <v>27</v>
      </c>
      <c r="D7567" t="s">
        <v>252</v>
      </c>
      <c r="E7567" t="s">
        <v>55</v>
      </c>
      <c r="F7567" s="1">
        <v>43024</v>
      </c>
      <c r="G7567" s="1">
        <v>43034</v>
      </c>
      <c r="H7567">
        <v>0</v>
      </c>
      <c r="I7567" t="s">
        <v>75</v>
      </c>
      <c r="J7567" t="s">
        <v>17</v>
      </c>
      <c r="K7567">
        <v>550</v>
      </c>
    </row>
    <row r="7568" spans="1:14" x14ac:dyDescent="0.55000000000000004">
      <c r="A7568" t="s">
        <v>7711</v>
      </c>
      <c r="B7568" t="s">
        <v>53</v>
      </c>
      <c r="C7568" t="s">
        <v>24</v>
      </c>
      <c r="D7568" t="s">
        <v>28</v>
      </c>
      <c r="E7568" t="s">
        <v>55</v>
      </c>
      <c r="F7568" s="1">
        <v>43024</v>
      </c>
      <c r="G7568" s="1">
        <v>43032</v>
      </c>
      <c r="H7568">
        <v>0</v>
      </c>
      <c r="I7568" t="s">
        <v>22</v>
      </c>
      <c r="J7568" t="s">
        <v>25</v>
      </c>
      <c r="K7568">
        <v>55</v>
      </c>
    </row>
    <row r="7569" spans="1:14" x14ac:dyDescent="0.55000000000000004">
      <c r="A7569" t="s">
        <v>7712</v>
      </c>
      <c r="B7569" t="s">
        <v>63</v>
      </c>
      <c r="C7569" t="s">
        <v>48</v>
      </c>
      <c r="D7569" t="s">
        <v>42</v>
      </c>
      <c r="E7569" t="s">
        <v>15</v>
      </c>
      <c r="F7569" s="1">
        <v>43024</v>
      </c>
      <c r="G7569" s="1">
        <v>43028</v>
      </c>
      <c r="H7569">
        <v>3744</v>
      </c>
      <c r="I7569" t="s">
        <v>39</v>
      </c>
      <c r="J7569" t="s">
        <v>25</v>
      </c>
      <c r="K7569">
        <v>3393</v>
      </c>
      <c r="M7569">
        <f xml:space="preserve"> H7569 - K7569</f>
        <v>351</v>
      </c>
      <c r="N7569">
        <f xml:space="preserve"> M7569 / H7569 * 100</f>
        <v>9.375</v>
      </c>
    </row>
    <row r="7570" spans="1:14" x14ac:dyDescent="0.55000000000000004">
      <c r="A7570" t="s">
        <v>7713</v>
      </c>
      <c r="B7570" t="s">
        <v>89</v>
      </c>
      <c r="C7570" t="s">
        <v>20</v>
      </c>
      <c r="D7570" t="s">
        <v>61</v>
      </c>
      <c r="E7570" t="s">
        <v>55</v>
      </c>
      <c r="F7570" s="1">
        <v>43024</v>
      </c>
      <c r="G7570" s="1">
        <v>43030</v>
      </c>
      <c r="H7570">
        <v>0</v>
      </c>
      <c r="I7570" t="s">
        <v>32</v>
      </c>
      <c r="J7570" t="s">
        <v>17</v>
      </c>
      <c r="K7570">
        <v>4821</v>
      </c>
    </row>
    <row r="7571" spans="1:14" x14ac:dyDescent="0.55000000000000004">
      <c r="A7571" t="s">
        <v>7714</v>
      </c>
      <c r="B7571" t="s">
        <v>106</v>
      </c>
      <c r="C7571" t="s">
        <v>27</v>
      </c>
      <c r="D7571" t="s">
        <v>206</v>
      </c>
      <c r="E7571" t="s">
        <v>55</v>
      </c>
      <c r="F7571" s="1">
        <v>43024</v>
      </c>
      <c r="G7571" s="1">
        <v>43034</v>
      </c>
      <c r="H7571">
        <v>0</v>
      </c>
      <c r="I7571" t="s">
        <v>32</v>
      </c>
      <c r="J7571" t="s">
        <v>17</v>
      </c>
      <c r="K7571">
        <v>550</v>
      </c>
    </row>
    <row r="7572" spans="1:14" x14ac:dyDescent="0.55000000000000004">
      <c r="A7572" t="s">
        <v>7715</v>
      </c>
      <c r="B7572" t="s">
        <v>106</v>
      </c>
      <c r="C7572" t="s">
        <v>27</v>
      </c>
      <c r="D7572" t="s">
        <v>285</v>
      </c>
      <c r="E7572" t="s">
        <v>55</v>
      </c>
      <c r="F7572" s="1">
        <v>43024</v>
      </c>
      <c r="G7572" s="1">
        <v>43029</v>
      </c>
      <c r="H7572">
        <v>0</v>
      </c>
      <c r="I7572" t="s">
        <v>32</v>
      </c>
      <c r="J7572" t="s">
        <v>17</v>
      </c>
      <c r="K7572">
        <v>550</v>
      </c>
    </row>
    <row r="7573" spans="1:14" x14ac:dyDescent="0.55000000000000004">
      <c r="A7573" t="s">
        <v>7716</v>
      </c>
      <c r="B7573" t="s">
        <v>106</v>
      </c>
      <c r="C7573" t="s">
        <v>27</v>
      </c>
      <c r="D7573" t="s">
        <v>169</v>
      </c>
      <c r="E7573" t="s">
        <v>15</v>
      </c>
      <c r="F7573" s="1">
        <v>43024</v>
      </c>
      <c r="G7573" s="1">
        <v>43051</v>
      </c>
      <c r="H7573">
        <v>591</v>
      </c>
      <c r="I7573" t="s">
        <v>32</v>
      </c>
      <c r="J7573" t="s">
        <v>17</v>
      </c>
      <c r="K7573">
        <v>550</v>
      </c>
      <c r="M7573">
        <f t="shared" ref="M7573:M7575" si="1870" xml:space="preserve"> H7573 - K7573</f>
        <v>41</v>
      </c>
      <c r="N7573">
        <f t="shared" ref="N7573:N7575" si="1871" xml:space="preserve"> M7573 / H7573 * 100</f>
        <v>6.9373942470389167</v>
      </c>
    </row>
    <row r="7574" spans="1:14" x14ac:dyDescent="0.55000000000000004">
      <c r="A7574" t="s">
        <v>7717</v>
      </c>
      <c r="B7574" t="s">
        <v>106</v>
      </c>
      <c r="C7574" t="s">
        <v>24</v>
      </c>
      <c r="D7574" t="s">
        <v>186</v>
      </c>
      <c r="E7574" t="s">
        <v>15</v>
      </c>
      <c r="F7574" s="1">
        <v>43024</v>
      </c>
      <c r="G7574" s="1">
        <v>43032</v>
      </c>
      <c r="H7574">
        <v>48</v>
      </c>
      <c r="I7574" t="s">
        <v>32</v>
      </c>
      <c r="J7574" t="s">
        <v>25</v>
      </c>
      <c r="K7574">
        <v>55</v>
      </c>
      <c r="M7574">
        <f t="shared" si="1870"/>
        <v>-7</v>
      </c>
      <c r="N7574">
        <f t="shared" si="1871"/>
        <v>-14.583333333333334</v>
      </c>
    </row>
    <row r="7575" spans="1:14" x14ac:dyDescent="0.55000000000000004">
      <c r="A7575" t="s">
        <v>7718</v>
      </c>
      <c r="B7575" t="s">
        <v>41</v>
      </c>
      <c r="C7575" t="s">
        <v>13</v>
      </c>
      <c r="D7575" t="s">
        <v>133</v>
      </c>
      <c r="E7575" t="s">
        <v>15</v>
      </c>
      <c r="F7575" s="1">
        <v>43024</v>
      </c>
      <c r="G7575" s="1">
        <v>43031</v>
      </c>
      <c r="H7575">
        <v>1060</v>
      </c>
      <c r="I7575" t="s">
        <v>39</v>
      </c>
      <c r="J7575" t="s">
        <v>17</v>
      </c>
      <c r="K7575">
        <v>1096</v>
      </c>
      <c r="M7575">
        <f t="shared" si="1870"/>
        <v>-36</v>
      </c>
      <c r="N7575">
        <f t="shared" si="1871"/>
        <v>-3.3962264150943398</v>
      </c>
    </row>
    <row r="7576" spans="1:14" x14ac:dyDescent="0.55000000000000004">
      <c r="A7576" t="s">
        <v>7719</v>
      </c>
      <c r="B7576" t="s">
        <v>127</v>
      </c>
      <c r="C7576" t="s">
        <v>13</v>
      </c>
      <c r="D7576" t="s">
        <v>327</v>
      </c>
      <c r="E7576" t="s">
        <v>55</v>
      </c>
      <c r="F7576" s="1">
        <v>43024</v>
      </c>
      <c r="G7576" s="1">
        <v>43029</v>
      </c>
      <c r="H7576">
        <v>0</v>
      </c>
      <c r="I7576" t="s">
        <v>22</v>
      </c>
      <c r="J7576" t="s">
        <v>17</v>
      </c>
      <c r="K7576">
        <v>1096</v>
      </c>
    </row>
    <row r="7577" spans="1:14" x14ac:dyDescent="0.55000000000000004">
      <c r="A7577" t="s">
        <v>7720</v>
      </c>
      <c r="B7577" t="s">
        <v>12</v>
      </c>
      <c r="C7577" t="s">
        <v>27</v>
      </c>
      <c r="D7577" t="s">
        <v>315</v>
      </c>
      <c r="E7577" t="s">
        <v>15</v>
      </c>
      <c r="F7577" s="1">
        <v>43024</v>
      </c>
      <c r="G7577" s="1">
        <v>43036</v>
      </c>
      <c r="H7577">
        <v>562</v>
      </c>
      <c r="I7577" t="s">
        <v>16</v>
      </c>
      <c r="J7577" t="s">
        <v>17</v>
      </c>
      <c r="K7577">
        <v>550</v>
      </c>
      <c r="M7577">
        <f xml:space="preserve"> H7577 - K7577</f>
        <v>12</v>
      </c>
      <c r="N7577">
        <f xml:space="preserve"> M7577 / H7577 * 100</f>
        <v>2.1352313167259789</v>
      </c>
    </row>
    <row r="7578" spans="1:14" x14ac:dyDescent="0.55000000000000004">
      <c r="A7578" t="s">
        <v>7721</v>
      </c>
      <c r="B7578" t="s">
        <v>44</v>
      </c>
      <c r="C7578" t="s">
        <v>13</v>
      </c>
      <c r="D7578" t="s">
        <v>327</v>
      </c>
      <c r="E7578" t="s">
        <v>55</v>
      </c>
      <c r="F7578" s="1">
        <v>43024</v>
      </c>
      <c r="G7578" s="1">
        <v>43058</v>
      </c>
      <c r="H7578">
        <v>0</v>
      </c>
      <c r="I7578" t="s">
        <v>22</v>
      </c>
      <c r="J7578" t="s">
        <v>17</v>
      </c>
      <c r="K7578">
        <v>1096</v>
      </c>
    </row>
    <row r="7579" spans="1:14" x14ac:dyDescent="0.55000000000000004">
      <c r="A7579" t="s">
        <v>7722</v>
      </c>
      <c r="B7579" t="s">
        <v>99</v>
      </c>
      <c r="C7579" t="s">
        <v>20</v>
      </c>
      <c r="D7579" t="s">
        <v>84</v>
      </c>
      <c r="E7579" t="s">
        <v>55</v>
      </c>
      <c r="F7579" s="1">
        <v>43024</v>
      </c>
      <c r="G7579" s="1">
        <v>43026</v>
      </c>
      <c r="H7579">
        <v>0</v>
      </c>
      <c r="I7579" t="s">
        <v>85</v>
      </c>
      <c r="J7579" t="s">
        <v>17</v>
      </c>
      <c r="K7579">
        <v>4821</v>
      </c>
    </row>
    <row r="7580" spans="1:14" x14ac:dyDescent="0.55000000000000004">
      <c r="A7580" t="s">
        <v>7723</v>
      </c>
      <c r="B7580" t="s">
        <v>70</v>
      </c>
      <c r="C7580" t="s">
        <v>24</v>
      </c>
      <c r="D7580" t="s">
        <v>21</v>
      </c>
      <c r="E7580" t="s">
        <v>15</v>
      </c>
      <c r="F7580" s="1">
        <v>43024</v>
      </c>
      <c r="G7580" s="1">
        <v>43025</v>
      </c>
      <c r="H7580">
        <v>57</v>
      </c>
      <c r="I7580" t="s">
        <v>16</v>
      </c>
      <c r="J7580" t="s">
        <v>25</v>
      </c>
      <c r="K7580">
        <v>55</v>
      </c>
      <c r="M7580">
        <f t="shared" ref="M7580:M7583" si="1872" xml:space="preserve"> H7580 - K7580</f>
        <v>2</v>
      </c>
      <c r="N7580">
        <f t="shared" ref="N7580:N7583" si="1873" xml:space="preserve"> M7580 / H7580 * 100</f>
        <v>3.5087719298245612</v>
      </c>
    </row>
    <row r="7581" spans="1:14" x14ac:dyDescent="0.55000000000000004">
      <c r="A7581" t="s">
        <v>7724</v>
      </c>
      <c r="B7581" t="s">
        <v>37</v>
      </c>
      <c r="C7581" t="s">
        <v>27</v>
      </c>
      <c r="D7581" t="s">
        <v>111</v>
      </c>
      <c r="E7581" t="s">
        <v>15</v>
      </c>
      <c r="F7581" s="1">
        <v>43024</v>
      </c>
      <c r="G7581" s="1">
        <v>43090</v>
      </c>
      <c r="H7581">
        <v>535</v>
      </c>
      <c r="I7581" t="s">
        <v>39</v>
      </c>
      <c r="J7581" t="s">
        <v>17</v>
      </c>
      <c r="K7581">
        <v>550</v>
      </c>
      <c r="M7581">
        <f t="shared" si="1872"/>
        <v>-15</v>
      </c>
      <c r="N7581">
        <f t="shared" si="1873"/>
        <v>-2.8037383177570092</v>
      </c>
    </row>
    <row r="7582" spans="1:14" x14ac:dyDescent="0.55000000000000004">
      <c r="A7582" t="s">
        <v>7725</v>
      </c>
      <c r="B7582" t="s">
        <v>37</v>
      </c>
      <c r="C7582" t="s">
        <v>20</v>
      </c>
      <c r="D7582" t="s">
        <v>230</v>
      </c>
      <c r="E7582" t="s">
        <v>15</v>
      </c>
      <c r="F7582" s="1">
        <v>43024</v>
      </c>
      <c r="G7582" s="1">
        <v>43033</v>
      </c>
      <c r="H7582">
        <v>4580</v>
      </c>
      <c r="I7582" t="s">
        <v>39</v>
      </c>
      <c r="J7582" t="s">
        <v>17</v>
      </c>
      <c r="K7582">
        <v>4821</v>
      </c>
      <c r="M7582">
        <f t="shared" si="1872"/>
        <v>-241</v>
      </c>
      <c r="N7582">
        <f t="shared" si="1873"/>
        <v>-5.2620087336244543</v>
      </c>
    </row>
    <row r="7583" spans="1:14" x14ac:dyDescent="0.55000000000000004">
      <c r="A7583" t="s">
        <v>7726</v>
      </c>
      <c r="B7583" t="s">
        <v>37</v>
      </c>
      <c r="C7583" t="s">
        <v>24</v>
      </c>
      <c r="D7583" t="s">
        <v>196</v>
      </c>
      <c r="E7583" t="s">
        <v>15</v>
      </c>
      <c r="F7583" s="1">
        <v>43024</v>
      </c>
      <c r="G7583" s="1">
        <v>43026</v>
      </c>
      <c r="H7583">
        <v>56</v>
      </c>
      <c r="I7583" t="s">
        <v>39</v>
      </c>
      <c r="J7583" t="s">
        <v>25</v>
      </c>
      <c r="K7583">
        <v>55</v>
      </c>
      <c r="M7583">
        <f t="shared" si="1872"/>
        <v>1</v>
      </c>
      <c r="N7583">
        <f t="shared" si="1873"/>
        <v>1.7857142857142856</v>
      </c>
    </row>
    <row r="7584" spans="1:14" x14ac:dyDescent="0.55000000000000004">
      <c r="A7584" t="s">
        <v>7727</v>
      </c>
      <c r="B7584" t="s">
        <v>83</v>
      </c>
      <c r="C7584" t="s">
        <v>27</v>
      </c>
      <c r="E7584" t="s">
        <v>49</v>
      </c>
      <c r="F7584" s="1">
        <v>43024</v>
      </c>
      <c r="I7584" t="s">
        <v>85</v>
      </c>
      <c r="J7584" t="s">
        <v>17</v>
      </c>
      <c r="K7584">
        <v>550</v>
      </c>
    </row>
    <row r="7585" spans="1:14" x14ac:dyDescent="0.55000000000000004">
      <c r="A7585" t="s">
        <v>7728</v>
      </c>
      <c r="B7585" t="s">
        <v>83</v>
      </c>
      <c r="C7585" t="s">
        <v>13</v>
      </c>
      <c r="E7585" t="s">
        <v>49</v>
      </c>
      <c r="F7585" s="1">
        <v>43024</v>
      </c>
      <c r="I7585" t="s">
        <v>85</v>
      </c>
      <c r="J7585" t="s">
        <v>17</v>
      </c>
      <c r="K7585">
        <v>1096</v>
      </c>
    </row>
    <row r="7586" spans="1:14" x14ac:dyDescent="0.55000000000000004">
      <c r="A7586" t="s">
        <v>7729</v>
      </c>
      <c r="B7586" t="s">
        <v>30</v>
      </c>
      <c r="C7586" t="s">
        <v>57</v>
      </c>
      <c r="D7586" t="s">
        <v>160</v>
      </c>
      <c r="E7586" t="s">
        <v>15</v>
      </c>
      <c r="F7586" s="1">
        <v>43024</v>
      </c>
      <c r="G7586" s="1">
        <v>43031</v>
      </c>
      <c r="H7586">
        <v>4942</v>
      </c>
      <c r="I7586" t="s">
        <v>32</v>
      </c>
      <c r="J7586" t="s">
        <v>17</v>
      </c>
      <c r="K7586">
        <v>5482</v>
      </c>
      <c r="M7586">
        <f t="shared" ref="M7586:M7587" si="1874" xml:space="preserve"> H7586 - K7586</f>
        <v>-540</v>
      </c>
      <c r="N7586">
        <f t="shared" ref="N7586:N7587" si="1875" xml:space="preserve"> M7586 / H7586 * 100</f>
        <v>-10.926750303520842</v>
      </c>
    </row>
    <row r="7587" spans="1:14" x14ac:dyDescent="0.55000000000000004">
      <c r="A7587" t="s">
        <v>7730</v>
      </c>
      <c r="B7587" t="s">
        <v>34</v>
      </c>
      <c r="C7587" t="s">
        <v>24</v>
      </c>
      <c r="D7587" t="s">
        <v>102</v>
      </c>
      <c r="E7587" t="s">
        <v>15</v>
      </c>
      <c r="F7587" s="1">
        <v>43025</v>
      </c>
      <c r="G7587" s="1">
        <v>43031</v>
      </c>
      <c r="H7587">
        <v>55</v>
      </c>
      <c r="I7587" t="s">
        <v>16</v>
      </c>
      <c r="J7587" t="s">
        <v>25</v>
      </c>
      <c r="K7587">
        <v>55</v>
      </c>
      <c r="M7587">
        <f t="shared" si="1874"/>
        <v>0</v>
      </c>
      <c r="N7587">
        <f t="shared" si="1875"/>
        <v>0</v>
      </c>
    </row>
    <row r="7588" spans="1:14" x14ac:dyDescent="0.55000000000000004">
      <c r="A7588" t="s">
        <v>7731</v>
      </c>
      <c r="B7588" t="s">
        <v>150</v>
      </c>
      <c r="C7588" t="s">
        <v>57</v>
      </c>
      <c r="D7588" t="s">
        <v>290</v>
      </c>
      <c r="E7588" t="s">
        <v>55</v>
      </c>
      <c r="F7588" s="1">
        <v>43025</v>
      </c>
      <c r="G7588" s="1">
        <v>43033</v>
      </c>
      <c r="H7588">
        <v>0</v>
      </c>
      <c r="I7588" t="s">
        <v>75</v>
      </c>
      <c r="J7588" t="s">
        <v>17</v>
      </c>
      <c r="K7588">
        <v>5482</v>
      </c>
    </row>
    <row r="7589" spans="1:14" x14ac:dyDescent="0.55000000000000004">
      <c r="A7589" t="s">
        <v>7732</v>
      </c>
      <c r="B7589" t="s">
        <v>129</v>
      </c>
      <c r="C7589" t="s">
        <v>20</v>
      </c>
      <c r="D7589" t="s">
        <v>74</v>
      </c>
      <c r="E7589" t="s">
        <v>15</v>
      </c>
      <c r="F7589" s="1">
        <v>43025</v>
      </c>
      <c r="G7589" s="1">
        <v>43037</v>
      </c>
      <c r="H7589">
        <v>5144</v>
      </c>
      <c r="I7589" t="s">
        <v>75</v>
      </c>
      <c r="J7589" t="s">
        <v>17</v>
      </c>
      <c r="K7589">
        <v>4821</v>
      </c>
      <c r="M7589">
        <f xml:space="preserve"> H7589 - K7589</f>
        <v>323</v>
      </c>
      <c r="N7589">
        <f xml:space="preserve"> M7589 / H7589 * 100</f>
        <v>6.2791601866251945</v>
      </c>
    </row>
    <row r="7590" spans="1:14" x14ac:dyDescent="0.55000000000000004">
      <c r="A7590" t="s">
        <v>7733</v>
      </c>
      <c r="B7590" t="s">
        <v>176</v>
      </c>
      <c r="C7590" t="s">
        <v>48</v>
      </c>
      <c r="D7590" t="s">
        <v>227</v>
      </c>
      <c r="E7590" t="s">
        <v>55</v>
      </c>
      <c r="F7590" s="1">
        <v>43025</v>
      </c>
      <c r="G7590" s="1">
        <v>43082</v>
      </c>
      <c r="H7590">
        <v>0</v>
      </c>
      <c r="I7590" t="s">
        <v>85</v>
      </c>
      <c r="J7590" t="s">
        <v>25</v>
      </c>
      <c r="K7590">
        <v>3393</v>
      </c>
    </row>
    <row r="7591" spans="1:14" x14ac:dyDescent="0.55000000000000004">
      <c r="A7591" t="s">
        <v>7734</v>
      </c>
      <c r="B7591" t="s">
        <v>19</v>
      </c>
      <c r="C7591" t="s">
        <v>20</v>
      </c>
      <c r="D7591" t="s">
        <v>137</v>
      </c>
      <c r="E7591" t="s">
        <v>55</v>
      </c>
      <c r="F7591" s="1">
        <v>43025</v>
      </c>
      <c r="G7591" s="1">
        <v>43032</v>
      </c>
      <c r="H7591">
        <v>0</v>
      </c>
      <c r="I7591" t="s">
        <v>22</v>
      </c>
      <c r="J7591" t="s">
        <v>17</v>
      </c>
      <c r="K7591">
        <v>4821</v>
      </c>
    </row>
    <row r="7592" spans="1:14" x14ac:dyDescent="0.55000000000000004">
      <c r="A7592" t="s">
        <v>7735</v>
      </c>
      <c r="B7592" t="s">
        <v>19</v>
      </c>
      <c r="C7592" t="s">
        <v>20</v>
      </c>
      <c r="D7592" t="s">
        <v>14</v>
      </c>
      <c r="E7592" t="s">
        <v>15</v>
      </c>
      <c r="F7592" s="1">
        <v>43025</v>
      </c>
      <c r="G7592" s="1">
        <v>43031</v>
      </c>
      <c r="H7592">
        <v>5458</v>
      </c>
      <c r="I7592" t="s">
        <v>22</v>
      </c>
      <c r="J7592" t="s">
        <v>17</v>
      </c>
      <c r="K7592">
        <v>4821</v>
      </c>
      <c r="M7592">
        <f xml:space="preserve"> H7592 - K7592</f>
        <v>637</v>
      </c>
      <c r="N7592">
        <f xml:space="preserve"> M7592 / H7592 * 100</f>
        <v>11.670941736899962</v>
      </c>
    </row>
    <row r="7593" spans="1:14" x14ac:dyDescent="0.55000000000000004">
      <c r="A7593" t="s">
        <v>7736</v>
      </c>
      <c r="B7593" t="s">
        <v>53</v>
      </c>
      <c r="C7593" t="s">
        <v>20</v>
      </c>
      <c r="D7593" t="s">
        <v>137</v>
      </c>
      <c r="E7593" t="s">
        <v>55</v>
      </c>
      <c r="F7593" s="1">
        <v>43025</v>
      </c>
      <c r="G7593" s="1">
        <v>43031</v>
      </c>
      <c r="H7593">
        <v>0</v>
      </c>
      <c r="I7593" t="s">
        <v>22</v>
      </c>
      <c r="J7593" t="s">
        <v>17</v>
      </c>
      <c r="K7593">
        <v>4821</v>
      </c>
    </row>
    <row r="7594" spans="1:14" x14ac:dyDescent="0.55000000000000004">
      <c r="A7594" t="s">
        <v>7737</v>
      </c>
      <c r="B7594" t="s">
        <v>264</v>
      </c>
      <c r="C7594" t="s">
        <v>20</v>
      </c>
      <c r="D7594" t="s">
        <v>122</v>
      </c>
      <c r="E7594" t="s">
        <v>15</v>
      </c>
      <c r="F7594" s="1">
        <v>43025</v>
      </c>
      <c r="G7594" s="1">
        <v>43027</v>
      </c>
      <c r="H7594">
        <v>5046</v>
      </c>
      <c r="I7594" t="s">
        <v>22</v>
      </c>
      <c r="J7594" t="s">
        <v>17</v>
      </c>
      <c r="K7594">
        <v>4821</v>
      </c>
      <c r="M7594">
        <f xml:space="preserve"> H7594 - K7594</f>
        <v>225</v>
      </c>
      <c r="N7594">
        <f xml:space="preserve"> M7594 / H7594 * 100</f>
        <v>4.4589774078477999</v>
      </c>
    </row>
    <row r="7595" spans="1:14" x14ac:dyDescent="0.55000000000000004">
      <c r="A7595" t="s">
        <v>7738</v>
      </c>
      <c r="B7595" t="s">
        <v>89</v>
      </c>
      <c r="C7595" t="s">
        <v>13</v>
      </c>
      <c r="E7595" t="s">
        <v>49</v>
      </c>
      <c r="F7595" s="1">
        <v>43025</v>
      </c>
      <c r="I7595" t="s">
        <v>32</v>
      </c>
      <c r="J7595" t="s">
        <v>17</v>
      </c>
      <c r="K7595">
        <v>1096</v>
      </c>
    </row>
    <row r="7596" spans="1:14" x14ac:dyDescent="0.55000000000000004">
      <c r="A7596" t="s">
        <v>7739</v>
      </c>
      <c r="B7596" t="s">
        <v>89</v>
      </c>
      <c r="C7596" t="s">
        <v>20</v>
      </c>
      <c r="E7596" t="s">
        <v>49</v>
      </c>
      <c r="F7596" s="1">
        <v>43025</v>
      </c>
      <c r="I7596" t="s">
        <v>32</v>
      </c>
      <c r="J7596" t="s">
        <v>17</v>
      </c>
      <c r="K7596">
        <v>4821</v>
      </c>
    </row>
    <row r="7597" spans="1:14" x14ac:dyDescent="0.55000000000000004">
      <c r="A7597" t="s">
        <v>7740</v>
      </c>
      <c r="B7597" t="s">
        <v>41</v>
      </c>
      <c r="C7597" t="s">
        <v>27</v>
      </c>
      <c r="D7597" t="s">
        <v>31</v>
      </c>
      <c r="E7597" t="s">
        <v>55</v>
      </c>
      <c r="F7597" s="1">
        <v>43025</v>
      </c>
      <c r="G7597" s="1">
        <v>43031</v>
      </c>
      <c r="H7597">
        <v>0</v>
      </c>
      <c r="I7597" t="s">
        <v>39</v>
      </c>
      <c r="J7597" t="s">
        <v>17</v>
      </c>
      <c r="K7597">
        <v>550</v>
      </c>
    </row>
    <row r="7598" spans="1:14" x14ac:dyDescent="0.55000000000000004">
      <c r="A7598" t="s">
        <v>7741</v>
      </c>
      <c r="B7598" t="s">
        <v>41</v>
      </c>
      <c r="C7598" t="s">
        <v>24</v>
      </c>
      <c r="D7598" t="s">
        <v>160</v>
      </c>
      <c r="E7598" t="s">
        <v>55</v>
      </c>
      <c r="F7598" s="1">
        <v>43025</v>
      </c>
      <c r="G7598" s="1">
        <v>43034</v>
      </c>
      <c r="H7598">
        <v>0</v>
      </c>
      <c r="I7598" t="s">
        <v>39</v>
      </c>
      <c r="J7598" t="s">
        <v>25</v>
      </c>
      <c r="K7598">
        <v>55</v>
      </c>
    </row>
    <row r="7599" spans="1:14" x14ac:dyDescent="0.55000000000000004">
      <c r="A7599" t="s">
        <v>7742</v>
      </c>
      <c r="B7599" t="s">
        <v>41</v>
      </c>
      <c r="C7599" t="s">
        <v>24</v>
      </c>
      <c r="D7599" t="s">
        <v>169</v>
      </c>
      <c r="E7599" t="s">
        <v>55</v>
      </c>
      <c r="F7599" s="1">
        <v>43025</v>
      </c>
      <c r="G7599" s="1">
        <v>43034</v>
      </c>
      <c r="H7599">
        <v>0</v>
      </c>
      <c r="I7599" t="s">
        <v>39</v>
      </c>
      <c r="J7599" t="s">
        <v>25</v>
      </c>
      <c r="K7599">
        <v>55</v>
      </c>
    </row>
    <row r="7600" spans="1:14" x14ac:dyDescent="0.55000000000000004">
      <c r="A7600" t="s">
        <v>7743</v>
      </c>
      <c r="B7600" t="s">
        <v>127</v>
      </c>
      <c r="C7600" t="s">
        <v>24</v>
      </c>
      <c r="D7600" t="s">
        <v>102</v>
      </c>
      <c r="E7600" t="s">
        <v>15</v>
      </c>
      <c r="F7600" s="1">
        <v>43025</v>
      </c>
      <c r="G7600" s="1">
        <v>43034</v>
      </c>
      <c r="H7600">
        <v>64</v>
      </c>
      <c r="I7600" t="s">
        <v>22</v>
      </c>
      <c r="J7600" t="s">
        <v>25</v>
      </c>
      <c r="K7600">
        <v>55</v>
      </c>
      <c r="M7600">
        <f t="shared" ref="M7600:M7602" si="1876" xml:space="preserve"> H7600 - K7600</f>
        <v>9</v>
      </c>
      <c r="N7600">
        <f t="shared" ref="N7600:N7602" si="1877" xml:space="preserve"> M7600 / H7600 * 100</f>
        <v>14.0625</v>
      </c>
    </row>
    <row r="7601" spans="1:14" x14ac:dyDescent="0.55000000000000004">
      <c r="A7601" t="s">
        <v>7744</v>
      </c>
      <c r="B7601" t="s">
        <v>70</v>
      </c>
      <c r="C7601" t="s">
        <v>24</v>
      </c>
      <c r="D7601" t="s">
        <v>315</v>
      </c>
      <c r="E7601" t="s">
        <v>15</v>
      </c>
      <c r="F7601" s="1">
        <v>43025</v>
      </c>
      <c r="G7601" s="1">
        <v>43035</v>
      </c>
      <c r="H7601">
        <v>54</v>
      </c>
      <c r="I7601" t="s">
        <v>16</v>
      </c>
      <c r="J7601" t="s">
        <v>25</v>
      </c>
      <c r="K7601">
        <v>55</v>
      </c>
      <c r="M7601">
        <f t="shared" si="1876"/>
        <v>-1</v>
      </c>
      <c r="N7601">
        <f t="shared" si="1877"/>
        <v>-1.8518518518518516</v>
      </c>
    </row>
    <row r="7602" spans="1:14" x14ac:dyDescent="0.55000000000000004">
      <c r="A7602" t="s">
        <v>7745</v>
      </c>
      <c r="B7602" t="s">
        <v>37</v>
      </c>
      <c r="C7602" t="s">
        <v>24</v>
      </c>
      <c r="D7602" t="s">
        <v>104</v>
      </c>
      <c r="E7602" t="s">
        <v>15</v>
      </c>
      <c r="F7602" s="1">
        <v>43025</v>
      </c>
      <c r="G7602" s="1">
        <v>43034</v>
      </c>
      <c r="H7602">
        <v>68</v>
      </c>
      <c r="I7602" t="s">
        <v>39</v>
      </c>
      <c r="J7602" t="s">
        <v>25</v>
      </c>
      <c r="K7602">
        <v>55</v>
      </c>
      <c r="M7602">
        <f t="shared" si="1876"/>
        <v>13</v>
      </c>
      <c r="N7602">
        <f t="shared" si="1877"/>
        <v>19.117647058823529</v>
      </c>
    </row>
    <row r="7603" spans="1:14" x14ac:dyDescent="0.55000000000000004">
      <c r="A7603" t="s">
        <v>7746</v>
      </c>
      <c r="B7603" t="s">
        <v>83</v>
      </c>
      <c r="C7603" t="s">
        <v>13</v>
      </c>
      <c r="D7603" t="s">
        <v>216</v>
      </c>
      <c r="E7603" t="s">
        <v>55</v>
      </c>
      <c r="F7603" s="1">
        <v>43025</v>
      </c>
      <c r="G7603" s="1">
        <v>43026</v>
      </c>
      <c r="H7603">
        <v>0</v>
      </c>
      <c r="I7603" t="s">
        <v>85</v>
      </c>
      <c r="J7603" t="s">
        <v>17</v>
      </c>
      <c r="K7603">
        <v>1096</v>
      </c>
    </row>
    <row r="7604" spans="1:14" x14ac:dyDescent="0.55000000000000004">
      <c r="A7604" t="s">
        <v>7747</v>
      </c>
      <c r="B7604" t="s">
        <v>83</v>
      </c>
      <c r="C7604" t="s">
        <v>24</v>
      </c>
      <c r="D7604" t="s">
        <v>114</v>
      </c>
      <c r="E7604" t="s">
        <v>55</v>
      </c>
      <c r="F7604" s="1">
        <v>43025</v>
      </c>
      <c r="G7604" s="1">
        <v>43026</v>
      </c>
      <c r="H7604">
        <v>0</v>
      </c>
      <c r="I7604" t="s">
        <v>85</v>
      </c>
      <c r="J7604" t="s">
        <v>25</v>
      </c>
      <c r="K7604">
        <v>55</v>
      </c>
    </row>
    <row r="7605" spans="1:14" x14ac:dyDescent="0.55000000000000004">
      <c r="A7605" t="s">
        <v>7748</v>
      </c>
      <c r="B7605" t="s">
        <v>113</v>
      </c>
      <c r="C7605" t="s">
        <v>24</v>
      </c>
      <c r="D7605" t="s">
        <v>234</v>
      </c>
      <c r="E7605" t="s">
        <v>55</v>
      </c>
      <c r="F7605" s="1">
        <v>43025</v>
      </c>
      <c r="G7605" s="1">
        <v>43027</v>
      </c>
      <c r="H7605">
        <v>0</v>
      </c>
      <c r="I7605" t="s">
        <v>85</v>
      </c>
      <c r="J7605" t="s">
        <v>25</v>
      </c>
      <c r="K7605">
        <v>55</v>
      </c>
    </row>
    <row r="7606" spans="1:14" x14ac:dyDescent="0.55000000000000004">
      <c r="A7606" t="s">
        <v>7749</v>
      </c>
      <c r="B7606" t="s">
        <v>30</v>
      </c>
      <c r="C7606" t="s">
        <v>13</v>
      </c>
      <c r="D7606" t="s">
        <v>167</v>
      </c>
      <c r="E7606" t="s">
        <v>15</v>
      </c>
      <c r="F7606" s="1">
        <v>43025</v>
      </c>
      <c r="G7606" s="1">
        <v>43079</v>
      </c>
      <c r="H7606">
        <v>1129</v>
      </c>
      <c r="I7606" t="s">
        <v>32</v>
      </c>
      <c r="J7606" t="s">
        <v>17</v>
      </c>
      <c r="K7606">
        <v>1096</v>
      </c>
      <c r="M7606">
        <f xml:space="preserve"> H7606 - K7606</f>
        <v>33</v>
      </c>
      <c r="N7606">
        <f xml:space="preserve"> M7606 / H7606 * 100</f>
        <v>2.9229406554472983</v>
      </c>
    </row>
    <row r="7607" spans="1:14" x14ac:dyDescent="0.55000000000000004">
      <c r="A7607" t="s">
        <v>7750</v>
      </c>
      <c r="B7607" t="s">
        <v>129</v>
      </c>
      <c r="C7607" t="s">
        <v>48</v>
      </c>
      <c r="D7607" t="s">
        <v>114</v>
      </c>
      <c r="E7607" t="s">
        <v>55</v>
      </c>
      <c r="F7607" s="1">
        <v>43026</v>
      </c>
      <c r="G7607" s="1">
        <v>43027</v>
      </c>
      <c r="H7607">
        <v>0</v>
      </c>
      <c r="I7607" t="s">
        <v>75</v>
      </c>
      <c r="J7607" t="s">
        <v>25</v>
      </c>
      <c r="K7607">
        <v>3393</v>
      </c>
    </row>
    <row r="7608" spans="1:14" x14ac:dyDescent="0.55000000000000004">
      <c r="A7608" t="s">
        <v>7751</v>
      </c>
      <c r="B7608" t="s">
        <v>214</v>
      </c>
      <c r="C7608" t="s">
        <v>13</v>
      </c>
      <c r="D7608" t="s">
        <v>330</v>
      </c>
      <c r="E7608" t="s">
        <v>15</v>
      </c>
      <c r="F7608" s="1">
        <v>43026</v>
      </c>
      <c r="G7608" s="1">
        <v>43028</v>
      </c>
      <c r="H7608">
        <v>1200</v>
      </c>
      <c r="I7608" t="s">
        <v>16</v>
      </c>
      <c r="J7608" t="s">
        <v>17</v>
      </c>
      <c r="K7608">
        <v>1096</v>
      </c>
      <c r="M7608">
        <f t="shared" ref="M7608:M7609" si="1878" xml:space="preserve"> H7608 - K7608</f>
        <v>104</v>
      </c>
      <c r="N7608">
        <f t="shared" ref="N7608:N7609" si="1879" xml:space="preserve"> M7608 / H7608 * 100</f>
        <v>8.6666666666666679</v>
      </c>
    </row>
    <row r="7609" spans="1:14" x14ac:dyDescent="0.55000000000000004">
      <c r="A7609" t="s">
        <v>7752</v>
      </c>
      <c r="B7609" t="s">
        <v>214</v>
      </c>
      <c r="C7609" t="s">
        <v>48</v>
      </c>
      <c r="D7609" t="s">
        <v>225</v>
      </c>
      <c r="E7609" t="s">
        <v>15</v>
      </c>
      <c r="F7609" s="1">
        <v>43026</v>
      </c>
      <c r="G7609" s="1">
        <v>43088</v>
      </c>
      <c r="H7609">
        <v>3164</v>
      </c>
      <c r="I7609" t="s">
        <v>16</v>
      </c>
      <c r="J7609" t="s">
        <v>25</v>
      </c>
      <c r="K7609">
        <v>3393</v>
      </c>
      <c r="M7609">
        <f t="shared" si="1878"/>
        <v>-229</v>
      </c>
      <c r="N7609">
        <f t="shared" si="1879"/>
        <v>-7.2376738305941855</v>
      </c>
    </row>
    <row r="7610" spans="1:14" x14ac:dyDescent="0.55000000000000004">
      <c r="A7610" t="s">
        <v>7753</v>
      </c>
      <c r="B7610" t="s">
        <v>176</v>
      </c>
      <c r="C7610" t="s">
        <v>13</v>
      </c>
      <c r="D7610" t="s">
        <v>211</v>
      </c>
      <c r="E7610" t="s">
        <v>55</v>
      </c>
      <c r="F7610" s="1">
        <v>43026</v>
      </c>
      <c r="G7610" s="1">
        <v>43033</v>
      </c>
      <c r="H7610">
        <v>0</v>
      </c>
      <c r="I7610" t="s">
        <v>85</v>
      </c>
      <c r="J7610" t="s">
        <v>17</v>
      </c>
      <c r="K7610">
        <v>1096</v>
      </c>
    </row>
    <row r="7611" spans="1:14" x14ac:dyDescent="0.55000000000000004">
      <c r="A7611" t="s">
        <v>7754</v>
      </c>
      <c r="B7611" t="s">
        <v>176</v>
      </c>
      <c r="C7611" t="s">
        <v>48</v>
      </c>
      <c r="D7611" t="s">
        <v>100</v>
      </c>
      <c r="E7611" t="s">
        <v>15</v>
      </c>
      <c r="F7611" s="1">
        <v>43026</v>
      </c>
      <c r="G7611" s="1">
        <v>43034</v>
      </c>
      <c r="H7611">
        <v>3225</v>
      </c>
      <c r="I7611" t="s">
        <v>85</v>
      </c>
      <c r="J7611" t="s">
        <v>25</v>
      </c>
      <c r="K7611">
        <v>3393</v>
      </c>
      <c r="M7611">
        <f xml:space="preserve"> H7611 - K7611</f>
        <v>-168</v>
      </c>
      <c r="N7611">
        <f xml:space="preserve"> M7611 / H7611 * 100</f>
        <v>-5.2093023255813957</v>
      </c>
    </row>
    <row r="7612" spans="1:14" x14ac:dyDescent="0.55000000000000004">
      <c r="A7612" t="s">
        <v>7755</v>
      </c>
      <c r="B7612" t="s">
        <v>73</v>
      </c>
      <c r="C7612" t="s">
        <v>13</v>
      </c>
      <c r="D7612" t="s">
        <v>234</v>
      </c>
      <c r="E7612" t="s">
        <v>55</v>
      </c>
      <c r="F7612" s="1">
        <v>43026</v>
      </c>
      <c r="G7612" s="1">
        <v>43044</v>
      </c>
      <c r="H7612">
        <v>0</v>
      </c>
      <c r="I7612" t="s">
        <v>75</v>
      </c>
      <c r="J7612" t="s">
        <v>17</v>
      </c>
      <c r="K7612">
        <v>1096</v>
      </c>
    </row>
    <row r="7613" spans="1:14" x14ac:dyDescent="0.55000000000000004">
      <c r="A7613" t="s">
        <v>7756</v>
      </c>
      <c r="B7613" t="s">
        <v>19</v>
      </c>
      <c r="C7613" t="s">
        <v>20</v>
      </c>
      <c r="D7613" t="s">
        <v>163</v>
      </c>
      <c r="E7613" t="s">
        <v>15</v>
      </c>
      <c r="F7613" s="1">
        <v>43026</v>
      </c>
      <c r="G7613" s="1">
        <v>43028</v>
      </c>
      <c r="H7613">
        <v>4130</v>
      </c>
      <c r="I7613" t="s">
        <v>22</v>
      </c>
      <c r="J7613" t="s">
        <v>17</v>
      </c>
      <c r="K7613">
        <v>4821</v>
      </c>
      <c r="M7613">
        <f xml:space="preserve"> H7613 - K7613</f>
        <v>-691</v>
      </c>
      <c r="N7613">
        <f xml:space="preserve"> M7613 / H7613 * 100</f>
        <v>-16.731234866828089</v>
      </c>
    </row>
    <row r="7614" spans="1:14" x14ac:dyDescent="0.55000000000000004">
      <c r="A7614" t="s">
        <v>7757</v>
      </c>
      <c r="B7614" t="s">
        <v>153</v>
      </c>
      <c r="C7614" t="s">
        <v>27</v>
      </c>
      <c r="D7614" t="s">
        <v>757</v>
      </c>
      <c r="E7614" t="s">
        <v>55</v>
      </c>
      <c r="F7614" s="1">
        <v>43026</v>
      </c>
      <c r="G7614" s="1">
        <v>43032</v>
      </c>
      <c r="H7614">
        <v>0</v>
      </c>
      <c r="I7614" t="s">
        <v>75</v>
      </c>
      <c r="J7614" t="s">
        <v>17</v>
      </c>
      <c r="K7614">
        <v>550</v>
      </c>
    </row>
    <row r="7615" spans="1:14" x14ac:dyDescent="0.55000000000000004">
      <c r="A7615" t="s">
        <v>7758</v>
      </c>
      <c r="B7615" t="s">
        <v>153</v>
      </c>
      <c r="C7615" t="s">
        <v>20</v>
      </c>
      <c r="D7615" t="s">
        <v>422</v>
      </c>
      <c r="E7615" t="s">
        <v>55</v>
      </c>
      <c r="F7615" s="1">
        <v>43026</v>
      </c>
      <c r="G7615" s="1">
        <v>43068</v>
      </c>
      <c r="H7615">
        <v>0</v>
      </c>
      <c r="I7615" t="s">
        <v>75</v>
      </c>
      <c r="J7615" t="s">
        <v>17</v>
      </c>
      <c r="K7615">
        <v>4821</v>
      </c>
    </row>
    <row r="7616" spans="1:14" x14ac:dyDescent="0.55000000000000004">
      <c r="A7616" t="s">
        <v>7759</v>
      </c>
      <c r="B7616" t="s">
        <v>77</v>
      </c>
      <c r="C7616" t="s">
        <v>24</v>
      </c>
      <c r="D7616" t="s">
        <v>285</v>
      </c>
      <c r="E7616" t="s">
        <v>15</v>
      </c>
      <c r="F7616" s="1">
        <v>43026</v>
      </c>
      <c r="G7616" s="1">
        <v>43028</v>
      </c>
      <c r="H7616">
        <v>47</v>
      </c>
      <c r="I7616" t="s">
        <v>39</v>
      </c>
      <c r="J7616" t="s">
        <v>25</v>
      </c>
      <c r="K7616">
        <v>55</v>
      </c>
      <c r="M7616">
        <f t="shared" ref="M7616:M7617" si="1880" xml:space="preserve"> H7616 - K7616</f>
        <v>-8</v>
      </c>
      <c r="N7616">
        <f t="shared" ref="N7616:N7617" si="1881" xml:space="preserve"> M7616 / H7616 * 100</f>
        <v>-17.021276595744681</v>
      </c>
    </row>
    <row r="7617" spans="1:14" x14ac:dyDescent="0.55000000000000004">
      <c r="A7617" t="s">
        <v>7760</v>
      </c>
      <c r="B7617" t="s">
        <v>116</v>
      </c>
      <c r="C7617" t="s">
        <v>57</v>
      </c>
      <c r="D7617" t="s">
        <v>211</v>
      </c>
      <c r="E7617" t="s">
        <v>15</v>
      </c>
      <c r="F7617" s="1">
        <v>43026</v>
      </c>
      <c r="G7617" s="1">
        <v>43033</v>
      </c>
      <c r="H7617">
        <v>4751</v>
      </c>
      <c r="I7617" t="s">
        <v>85</v>
      </c>
      <c r="J7617" t="s">
        <v>17</v>
      </c>
      <c r="K7617">
        <v>5482</v>
      </c>
      <c r="M7617">
        <f t="shared" si="1880"/>
        <v>-731</v>
      </c>
      <c r="N7617">
        <f t="shared" si="1881"/>
        <v>-15.386234476952222</v>
      </c>
    </row>
    <row r="7618" spans="1:14" x14ac:dyDescent="0.55000000000000004">
      <c r="A7618" t="s">
        <v>7761</v>
      </c>
      <c r="B7618" t="s">
        <v>53</v>
      </c>
      <c r="C7618" t="s">
        <v>48</v>
      </c>
      <c r="D7618" t="s">
        <v>124</v>
      </c>
      <c r="E7618" t="s">
        <v>55</v>
      </c>
      <c r="F7618" s="1">
        <v>43026</v>
      </c>
      <c r="G7618" s="1">
        <v>43032</v>
      </c>
      <c r="H7618">
        <v>0</v>
      </c>
      <c r="I7618" t="s">
        <v>22</v>
      </c>
      <c r="J7618" t="s">
        <v>25</v>
      </c>
      <c r="K7618">
        <v>3393</v>
      </c>
    </row>
    <row r="7619" spans="1:14" x14ac:dyDescent="0.55000000000000004">
      <c r="A7619" t="s">
        <v>7762</v>
      </c>
      <c r="B7619" t="s">
        <v>63</v>
      </c>
      <c r="C7619" t="s">
        <v>48</v>
      </c>
      <c r="D7619" t="s">
        <v>111</v>
      </c>
      <c r="E7619" t="s">
        <v>55</v>
      </c>
      <c r="F7619" s="1">
        <v>43026</v>
      </c>
      <c r="G7619" s="1">
        <v>43027</v>
      </c>
      <c r="H7619">
        <v>0</v>
      </c>
      <c r="I7619" t="s">
        <v>39</v>
      </c>
      <c r="J7619" t="s">
        <v>25</v>
      </c>
      <c r="K7619">
        <v>3393</v>
      </c>
    </row>
    <row r="7620" spans="1:14" x14ac:dyDescent="0.55000000000000004">
      <c r="A7620" t="s">
        <v>7763</v>
      </c>
      <c r="B7620" t="s">
        <v>63</v>
      </c>
      <c r="C7620" t="s">
        <v>24</v>
      </c>
      <c r="D7620" t="s">
        <v>171</v>
      </c>
      <c r="E7620" t="s">
        <v>15</v>
      </c>
      <c r="F7620" s="1">
        <v>43026</v>
      </c>
      <c r="G7620" s="1">
        <v>43089</v>
      </c>
      <c r="H7620">
        <v>51</v>
      </c>
      <c r="I7620" t="s">
        <v>39</v>
      </c>
      <c r="J7620" t="s">
        <v>25</v>
      </c>
      <c r="K7620">
        <v>55</v>
      </c>
      <c r="M7620">
        <f t="shared" ref="M7620:M7621" si="1882" xml:space="preserve"> H7620 - K7620</f>
        <v>-4</v>
      </c>
      <c r="N7620">
        <f t="shared" ref="N7620:N7621" si="1883" xml:space="preserve"> M7620 / H7620 * 100</f>
        <v>-7.8431372549019605</v>
      </c>
    </row>
    <row r="7621" spans="1:14" x14ac:dyDescent="0.55000000000000004">
      <c r="A7621" t="s">
        <v>7764</v>
      </c>
      <c r="B7621" t="s">
        <v>63</v>
      </c>
      <c r="C7621" t="s">
        <v>48</v>
      </c>
      <c r="D7621" t="s">
        <v>285</v>
      </c>
      <c r="E7621" t="s">
        <v>15</v>
      </c>
      <c r="F7621" s="1">
        <v>43026</v>
      </c>
      <c r="G7621" s="1">
        <v>43030</v>
      </c>
      <c r="H7621">
        <v>3696</v>
      </c>
      <c r="I7621" t="s">
        <v>39</v>
      </c>
      <c r="J7621" t="s">
        <v>25</v>
      </c>
      <c r="K7621">
        <v>3393</v>
      </c>
      <c r="M7621">
        <f t="shared" si="1882"/>
        <v>303</v>
      </c>
      <c r="N7621">
        <f t="shared" si="1883"/>
        <v>8.1980519480519494</v>
      </c>
    </row>
    <row r="7622" spans="1:14" x14ac:dyDescent="0.55000000000000004">
      <c r="A7622" t="s">
        <v>7765</v>
      </c>
      <c r="B7622" t="s">
        <v>89</v>
      </c>
      <c r="C7622" t="s">
        <v>20</v>
      </c>
      <c r="D7622" t="s">
        <v>135</v>
      </c>
      <c r="E7622" t="s">
        <v>55</v>
      </c>
      <c r="F7622" s="1">
        <v>43026</v>
      </c>
      <c r="G7622" s="1">
        <v>43034</v>
      </c>
      <c r="H7622">
        <v>0</v>
      </c>
      <c r="I7622" t="s">
        <v>32</v>
      </c>
      <c r="J7622" t="s">
        <v>17</v>
      </c>
      <c r="K7622">
        <v>4821</v>
      </c>
    </row>
    <row r="7623" spans="1:14" x14ac:dyDescent="0.55000000000000004">
      <c r="A7623" t="s">
        <v>7766</v>
      </c>
      <c r="B7623" t="s">
        <v>89</v>
      </c>
      <c r="C7623" t="s">
        <v>48</v>
      </c>
      <c r="D7623" t="s">
        <v>410</v>
      </c>
      <c r="E7623" t="s">
        <v>15</v>
      </c>
      <c r="F7623" s="1">
        <v>43026</v>
      </c>
      <c r="G7623" s="1">
        <v>43032</v>
      </c>
      <c r="H7623">
        <v>3536</v>
      </c>
      <c r="I7623" t="s">
        <v>32</v>
      </c>
      <c r="J7623" t="s">
        <v>25</v>
      </c>
      <c r="K7623">
        <v>3393</v>
      </c>
      <c r="M7623">
        <f xml:space="preserve"> H7623 - K7623</f>
        <v>143</v>
      </c>
      <c r="N7623">
        <f xml:space="preserve"> M7623 / H7623 * 100</f>
        <v>4.0441176470588234</v>
      </c>
    </row>
    <row r="7624" spans="1:14" x14ac:dyDescent="0.55000000000000004">
      <c r="A7624" t="s">
        <v>7767</v>
      </c>
      <c r="B7624" t="s">
        <v>106</v>
      </c>
      <c r="C7624" t="s">
        <v>27</v>
      </c>
      <c r="D7624" t="s">
        <v>186</v>
      </c>
      <c r="E7624" t="s">
        <v>55</v>
      </c>
      <c r="F7624" s="1">
        <v>43026</v>
      </c>
      <c r="G7624" s="1">
        <v>43061</v>
      </c>
      <c r="H7624">
        <v>0</v>
      </c>
      <c r="I7624" t="s">
        <v>32</v>
      </c>
      <c r="J7624" t="s">
        <v>17</v>
      </c>
      <c r="K7624">
        <v>550</v>
      </c>
    </row>
    <row r="7625" spans="1:14" x14ac:dyDescent="0.55000000000000004">
      <c r="A7625" t="s">
        <v>7768</v>
      </c>
      <c r="B7625" t="s">
        <v>106</v>
      </c>
      <c r="C7625" t="s">
        <v>24</v>
      </c>
      <c r="D7625" t="s">
        <v>169</v>
      </c>
      <c r="E7625" t="s">
        <v>55</v>
      </c>
      <c r="F7625" s="1">
        <v>43026</v>
      </c>
      <c r="G7625" s="1">
        <v>43044</v>
      </c>
      <c r="H7625">
        <v>0</v>
      </c>
      <c r="I7625" t="s">
        <v>32</v>
      </c>
      <c r="J7625" t="s">
        <v>25</v>
      </c>
      <c r="K7625">
        <v>55</v>
      </c>
    </row>
    <row r="7626" spans="1:14" x14ac:dyDescent="0.55000000000000004">
      <c r="A7626" t="s">
        <v>7769</v>
      </c>
      <c r="B7626" t="s">
        <v>106</v>
      </c>
      <c r="C7626" t="s">
        <v>24</v>
      </c>
      <c r="D7626" t="s">
        <v>180</v>
      </c>
      <c r="E7626" t="s">
        <v>15</v>
      </c>
      <c r="F7626" s="1">
        <v>43026</v>
      </c>
      <c r="G7626" s="1">
        <v>43086</v>
      </c>
      <c r="H7626">
        <v>59</v>
      </c>
      <c r="I7626" t="s">
        <v>32</v>
      </c>
      <c r="J7626" t="s">
        <v>25</v>
      </c>
      <c r="K7626">
        <v>55</v>
      </c>
      <c r="M7626">
        <f t="shared" ref="M7626:M7629" si="1884" xml:space="preserve"> H7626 - K7626</f>
        <v>4</v>
      </c>
      <c r="N7626">
        <f t="shared" ref="N7626:N7629" si="1885" xml:space="preserve"> M7626 / H7626 * 100</f>
        <v>6.7796610169491522</v>
      </c>
    </row>
    <row r="7627" spans="1:14" x14ac:dyDescent="0.55000000000000004">
      <c r="A7627" t="s">
        <v>7770</v>
      </c>
      <c r="B7627" t="s">
        <v>144</v>
      </c>
      <c r="C7627" t="s">
        <v>27</v>
      </c>
      <c r="D7627" t="s">
        <v>146</v>
      </c>
      <c r="E7627" t="s">
        <v>15</v>
      </c>
      <c r="F7627" s="1">
        <v>43026</v>
      </c>
      <c r="G7627" s="1">
        <v>43028</v>
      </c>
      <c r="H7627">
        <v>474</v>
      </c>
      <c r="I7627" t="s">
        <v>16</v>
      </c>
      <c r="J7627" t="s">
        <v>17</v>
      </c>
      <c r="K7627">
        <v>550</v>
      </c>
      <c r="M7627">
        <f t="shared" si="1884"/>
        <v>-76</v>
      </c>
      <c r="N7627">
        <f t="shared" si="1885"/>
        <v>-16.033755274261605</v>
      </c>
    </row>
    <row r="7628" spans="1:14" x14ac:dyDescent="0.55000000000000004">
      <c r="A7628" t="s">
        <v>7771</v>
      </c>
      <c r="B7628" t="s">
        <v>127</v>
      </c>
      <c r="C7628" t="s">
        <v>24</v>
      </c>
      <c r="D7628" t="s">
        <v>51</v>
      </c>
      <c r="E7628" t="s">
        <v>15</v>
      </c>
      <c r="F7628" s="1">
        <v>43026</v>
      </c>
      <c r="G7628" s="1">
        <v>43038</v>
      </c>
      <c r="H7628">
        <v>43</v>
      </c>
      <c r="I7628" t="s">
        <v>22</v>
      </c>
      <c r="J7628" t="s">
        <v>25</v>
      </c>
      <c r="K7628">
        <v>55</v>
      </c>
      <c r="M7628">
        <f t="shared" si="1884"/>
        <v>-12</v>
      </c>
      <c r="N7628">
        <f t="shared" si="1885"/>
        <v>-27.906976744186046</v>
      </c>
    </row>
    <row r="7629" spans="1:14" x14ac:dyDescent="0.55000000000000004">
      <c r="A7629" t="s">
        <v>7772</v>
      </c>
      <c r="B7629" t="s">
        <v>127</v>
      </c>
      <c r="C7629" t="s">
        <v>24</v>
      </c>
      <c r="D7629" t="s">
        <v>327</v>
      </c>
      <c r="E7629" t="s">
        <v>15</v>
      </c>
      <c r="F7629" s="1">
        <v>43026</v>
      </c>
      <c r="G7629" s="1">
        <v>43088</v>
      </c>
      <c r="H7629">
        <v>60</v>
      </c>
      <c r="I7629" t="s">
        <v>22</v>
      </c>
      <c r="J7629" t="s">
        <v>25</v>
      </c>
      <c r="K7629">
        <v>55</v>
      </c>
      <c r="M7629">
        <f t="shared" si="1884"/>
        <v>5</v>
      </c>
      <c r="N7629">
        <f t="shared" si="1885"/>
        <v>8.3333333333333321</v>
      </c>
    </row>
    <row r="7630" spans="1:14" x14ac:dyDescent="0.55000000000000004">
      <c r="A7630" t="s">
        <v>7773</v>
      </c>
      <c r="B7630" t="s">
        <v>44</v>
      </c>
      <c r="C7630" t="s">
        <v>27</v>
      </c>
      <c r="D7630" t="s">
        <v>71</v>
      </c>
      <c r="E7630" t="s">
        <v>55</v>
      </c>
      <c r="F7630" s="1">
        <v>43026</v>
      </c>
      <c r="G7630" s="1">
        <v>43037</v>
      </c>
      <c r="H7630">
        <v>0</v>
      </c>
      <c r="I7630" t="s">
        <v>22</v>
      </c>
      <c r="J7630" t="s">
        <v>17</v>
      </c>
      <c r="K7630">
        <v>550</v>
      </c>
    </row>
    <row r="7631" spans="1:14" x14ac:dyDescent="0.55000000000000004">
      <c r="A7631" t="s">
        <v>7774</v>
      </c>
      <c r="B7631" t="s">
        <v>44</v>
      </c>
      <c r="C7631" t="s">
        <v>27</v>
      </c>
      <c r="D7631" t="s">
        <v>35</v>
      </c>
      <c r="E7631" t="s">
        <v>15</v>
      </c>
      <c r="F7631" s="1">
        <v>43026</v>
      </c>
      <c r="G7631" s="1">
        <v>43035</v>
      </c>
      <c r="H7631">
        <v>461</v>
      </c>
      <c r="I7631" t="s">
        <v>22</v>
      </c>
      <c r="J7631" t="s">
        <v>17</v>
      </c>
      <c r="K7631">
        <v>550</v>
      </c>
      <c r="M7631">
        <f xml:space="preserve"> H7631 - K7631</f>
        <v>-89</v>
      </c>
      <c r="N7631">
        <f xml:space="preserve"> M7631 / H7631 * 100</f>
        <v>-19.305856832971802</v>
      </c>
    </row>
    <row r="7632" spans="1:14" x14ac:dyDescent="0.55000000000000004">
      <c r="A7632" t="s">
        <v>7775</v>
      </c>
      <c r="B7632" t="s">
        <v>108</v>
      </c>
      <c r="C7632" t="s">
        <v>13</v>
      </c>
      <c r="D7632" t="s">
        <v>74</v>
      </c>
      <c r="E7632" t="s">
        <v>55</v>
      </c>
      <c r="F7632" s="1">
        <v>43026</v>
      </c>
      <c r="G7632" s="1">
        <v>43080</v>
      </c>
      <c r="H7632">
        <v>0</v>
      </c>
      <c r="I7632" t="s">
        <v>75</v>
      </c>
      <c r="J7632" t="s">
        <v>17</v>
      </c>
      <c r="K7632">
        <v>1096</v>
      </c>
    </row>
    <row r="7633" spans="1:14" x14ac:dyDescent="0.55000000000000004">
      <c r="A7633" t="s">
        <v>7776</v>
      </c>
      <c r="B7633" t="s">
        <v>108</v>
      </c>
      <c r="C7633" t="s">
        <v>24</v>
      </c>
      <c r="D7633" t="s">
        <v>249</v>
      </c>
      <c r="E7633" t="s">
        <v>15</v>
      </c>
      <c r="F7633" s="1">
        <v>43026</v>
      </c>
      <c r="G7633" s="1">
        <v>43027</v>
      </c>
      <c r="H7633">
        <v>54</v>
      </c>
      <c r="I7633" t="s">
        <v>75</v>
      </c>
      <c r="J7633" t="s">
        <v>25</v>
      </c>
      <c r="K7633">
        <v>55</v>
      </c>
      <c r="M7633">
        <f xml:space="preserve"> H7633 - K7633</f>
        <v>-1</v>
      </c>
      <c r="N7633">
        <f xml:space="preserve"> M7633 / H7633 * 100</f>
        <v>-1.8518518518518516</v>
      </c>
    </row>
    <row r="7634" spans="1:14" x14ac:dyDescent="0.55000000000000004">
      <c r="A7634" t="s">
        <v>7777</v>
      </c>
      <c r="B7634" t="s">
        <v>66</v>
      </c>
      <c r="C7634" t="s">
        <v>24</v>
      </c>
      <c r="E7634" t="s">
        <v>49</v>
      </c>
      <c r="F7634" s="1">
        <v>43026</v>
      </c>
      <c r="I7634" t="s">
        <v>39</v>
      </c>
      <c r="J7634" t="s">
        <v>25</v>
      </c>
      <c r="K7634">
        <v>55</v>
      </c>
    </row>
    <row r="7635" spans="1:14" x14ac:dyDescent="0.55000000000000004">
      <c r="A7635" t="s">
        <v>7778</v>
      </c>
      <c r="B7635" t="s">
        <v>66</v>
      </c>
      <c r="C7635" t="s">
        <v>24</v>
      </c>
      <c r="D7635" t="s">
        <v>180</v>
      </c>
      <c r="E7635" t="s">
        <v>55</v>
      </c>
      <c r="F7635" s="1">
        <v>43026</v>
      </c>
      <c r="G7635" s="1">
        <v>43071</v>
      </c>
      <c r="H7635">
        <v>0</v>
      </c>
      <c r="I7635" t="s">
        <v>39</v>
      </c>
      <c r="J7635" t="s">
        <v>25</v>
      </c>
      <c r="K7635">
        <v>55</v>
      </c>
    </row>
    <row r="7636" spans="1:14" x14ac:dyDescent="0.55000000000000004">
      <c r="A7636" t="s">
        <v>7779</v>
      </c>
      <c r="B7636" t="s">
        <v>99</v>
      </c>
      <c r="C7636" t="s">
        <v>13</v>
      </c>
      <c r="D7636" t="s">
        <v>201</v>
      </c>
      <c r="E7636" t="s">
        <v>55</v>
      </c>
      <c r="F7636" s="1">
        <v>43026</v>
      </c>
      <c r="G7636" s="1">
        <v>43033</v>
      </c>
      <c r="H7636">
        <v>0</v>
      </c>
      <c r="I7636" t="s">
        <v>85</v>
      </c>
      <c r="J7636" t="s">
        <v>17</v>
      </c>
      <c r="K7636">
        <v>1096</v>
      </c>
    </row>
    <row r="7637" spans="1:14" x14ac:dyDescent="0.55000000000000004">
      <c r="A7637" t="s">
        <v>7780</v>
      </c>
      <c r="B7637" t="s">
        <v>99</v>
      </c>
      <c r="C7637" t="s">
        <v>24</v>
      </c>
      <c r="D7637" t="s">
        <v>252</v>
      </c>
      <c r="E7637" t="s">
        <v>55</v>
      </c>
      <c r="F7637" s="1">
        <v>43026</v>
      </c>
      <c r="G7637" s="1">
        <v>43036</v>
      </c>
      <c r="H7637">
        <v>0</v>
      </c>
      <c r="I7637" t="s">
        <v>85</v>
      </c>
      <c r="J7637" t="s">
        <v>25</v>
      </c>
      <c r="K7637">
        <v>55</v>
      </c>
    </row>
    <row r="7638" spans="1:14" x14ac:dyDescent="0.55000000000000004">
      <c r="A7638" t="s">
        <v>7781</v>
      </c>
      <c r="B7638" t="s">
        <v>37</v>
      </c>
      <c r="C7638" t="s">
        <v>27</v>
      </c>
      <c r="D7638" t="s">
        <v>236</v>
      </c>
      <c r="E7638" t="s">
        <v>55</v>
      </c>
      <c r="F7638" s="1">
        <v>43026</v>
      </c>
      <c r="G7638" s="1">
        <v>43100</v>
      </c>
      <c r="H7638">
        <v>0</v>
      </c>
      <c r="I7638" t="s">
        <v>39</v>
      </c>
      <c r="J7638" t="s">
        <v>17</v>
      </c>
      <c r="K7638">
        <v>550</v>
      </c>
    </row>
    <row r="7639" spans="1:14" x14ac:dyDescent="0.55000000000000004">
      <c r="A7639" t="s">
        <v>7782</v>
      </c>
      <c r="B7639" t="s">
        <v>37</v>
      </c>
      <c r="C7639" t="s">
        <v>48</v>
      </c>
      <c r="D7639" t="s">
        <v>327</v>
      </c>
      <c r="E7639" t="s">
        <v>55</v>
      </c>
      <c r="F7639" s="1">
        <v>43026</v>
      </c>
      <c r="G7639" s="1">
        <v>43032</v>
      </c>
      <c r="H7639">
        <v>0</v>
      </c>
      <c r="I7639" t="s">
        <v>39</v>
      </c>
      <c r="J7639" t="s">
        <v>25</v>
      </c>
      <c r="K7639">
        <v>3393</v>
      </c>
    </row>
    <row r="7640" spans="1:14" x14ac:dyDescent="0.55000000000000004">
      <c r="A7640" t="s">
        <v>7783</v>
      </c>
      <c r="B7640" t="s">
        <v>37</v>
      </c>
      <c r="C7640" t="s">
        <v>48</v>
      </c>
      <c r="D7640" t="s">
        <v>78</v>
      </c>
      <c r="E7640" t="s">
        <v>15</v>
      </c>
      <c r="F7640" s="1">
        <v>43026</v>
      </c>
      <c r="G7640" s="1">
        <v>43035</v>
      </c>
      <c r="H7640">
        <v>3363</v>
      </c>
      <c r="I7640" t="s">
        <v>39</v>
      </c>
      <c r="J7640" t="s">
        <v>25</v>
      </c>
      <c r="K7640">
        <v>3393</v>
      </c>
      <c r="M7640">
        <f t="shared" ref="M7640:M7641" si="1886" xml:space="preserve"> H7640 - K7640</f>
        <v>-30</v>
      </c>
      <c r="N7640">
        <f t="shared" ref="N7640:N7641" si="1887" xml:space="preserve"> M7640 / H7640 * 100</f>
        <v>-0.89206066012488849</v>
      </c>
    </row>
    <row r="7641" spans="1:14" x14ac:dyDescent="0.55000000000000004">
      <c r="A7641" t="s">
        <v>7784</v>
      </c>
      <c r="B7641" t="s">
        <v>34</v>
      </c>
      <c r="C7641" t="s">
        <v>13</v>
      </c>
      <c r="D7641" t="s">
        <v>327</v>
      </c>
      <c r="E7641" t="s">
        <v>15</v>
      </c>
      <c r="F7641" s="1">
        <v>43027</v>
      </c>
      <c r="G7641" s="1">
        <v>43038</v>
      </c>
      <c r="H7641">
        <v>1089</v>
      </c>
      <c r="I7641" t="s">
        <v>16</v>
      </c>
      <c r="J7641" t="s">
        <v>17</v>
      </c>
      <c r="K7641">
        <v>1096</v>
      </c>
      <c r="M7641">
        <f t="shared" si="1886"/>
        <v>-7</v>
      </c>
      <c r="N7641">
        <f t="shared" si="1887"/>
        <v>-0.64279155188246095</v>
      </c>
    </row>
    <row r="7642" spans="1:14" x14ac:dyDescent="0.55000000000000004">
      <c r="A7642" t="s">
        <v>7785</v>
      </c>
      <c r="B7642" t="s">
        <v>129</v>
      </c>
      <c r="C7642" t="s">
        <v>20</v>
      </c>
      <c r="D7642" t="s">
        <v>151</v>
      </c>
      <c r="E7642" t="s">
        <v>55</v>
      </c>
      <c r="F7642" s="1">
        <v>43027</v>
      </c>
      <c r="G7642" s="1">
        <v>43039</v>
      </c>
      <c r="H7642">
        <v>0</v>
      </c>
      <c r="I7642" t="s">
        <v>75</v>
      </c>
      <c r="J7642" t="s">
        <v>17</v>
      </c>
      <c r="K7642">
        <v>4821</v>
      </c>
    </row>
    <row r="7643" spans="1:14" x14ac:dyDescent="0.55000000000000004">
      <c r="A7643" t="s">
        <v>7786</v>
      </c>
      <c r="B7643" t="s">
        <v>129</v>
      </c>
      <c r="C7643" t="s">
        <v>13</v>
      </c>
      <c r="D7643" t="s">
        <v>109</v>
      </c>
      <c r="E7643" t="s">
        <v>15</v>
      </c>
      <c r="F7643" s="1">
        <v>43027</v>
      </c>
      <c r="G7643" s="1">
        <v>43029</v>
      </c>
      <c r="H7643">
        <v>1096</v>
      </c>
      <c r="I7643" t="s">
        <v>75</v>
      </c>
      <c r="J7643" t="s">
        <v>17</v>
      </c>
      <c r="K7643">
        <v>1096</v>
      </c>
      <c r="M7643">
        <f t="shared" ref="M7643:M7644" si="1888" xml:space="preserve"> H7643 - K7643</f>
        <v>0</v>
      </c>
      <c r="N7643">
        <f t="shared" ref="N7643:N7644" si="1889" xml:space="preserve"> M7643 / H7643 * 100</f>
        <v>0</v>
      </c>
    </row>
    <row r="7644" spans="1:14" x14ac:dyDescent="0.55000000000000004">
      <c r="A7644" t="s">
        <v>7787</v>
      </c>
      <c r="B7644" t="s">
        <v>214</v>
      </c>
      <c r="C7644" t="s">
        <v>24</v>
      </c>
      <c r="D7644" t="s">
        <v>35</v>
      </c>
      <c r="E7644" t="s">
        <v>15</v>
      </c>
      <c r="F7644" s="1">
        <v>43027</v>
      </c>
      <c r="G7644" s="1">
        <v>43037</v>
      </c>
      <c r="H7644">
        <v>62</v>
      </c>
      <c r="I7644" t="s">
        <v>16</v>
      </c>
      <c r="J7644" t="s">
        <v>25</v>
      </c>
      <c r="K7644">
        <v>55</v>
      </c>
      <c r="M7644">
        <f t="shared" si="1888"/>
        <v>7</v>
      </c>
      <c r="N7644">
        <f t="shared" si="1889"/>
        <v>11.29032258064516</v>
      </c>
    </row>
    <row r="7645" spans="1:14" x14ac:dyDescent="0.55000000000000004">
      <c r="A7645" t="s">
        <v>7788</v>
      </c>
      <c r="B7645" t="s">
        <v>176</v>
      </c>
      <c r="C7645" t="s">
        <v>48</v>
      </c>
      <c r="D7645" t="s">
        <v>167</v>
      </c>
      <c r="E7645" t="s">
        <v>55</v>
      </c>
      <c r="F7645" s="1">
        <v>43027</v>
      </c>
      <c r="G7645" s="1">
        <v>43095</v>
      </c>
      <c r="H7645">
        <v>0</v>
      </c>
      <c r="I7645" t="s">
        <v>85</v>
      </c>
      <c r="J7645" t="s">
        <v>25</v>
      </c>
      <c r="K7645">
        <v>3393</v>
      </c>
    </row>
    <row r="7646" spans="1:14" x14ac:dyDescent="0.55000000000000004">
      <c r="A7646" t="s">
        <v>7789</v>
      </c>
      <c r="B7646" t="s">
        <v>176</v>
      </c>
      <c r="C7646" t="s">
        <v>13</v>
      </c>
      <c r="D7646" t="s">
        <v>211</v>
      </c>
      <c r="E7646" t="s">
        <v>15</v>
      </c>
      <c r="F7646" s="1">
        <v>43027</v>
      </c>
      <c r="G7646" s="1">
        <v>43029</v>
      </c>
      <c r="H7646">
        <v>1105</v>
      </c>
      <c r="I7646" t="s">
        <v>85</v>
      </c>
      <c r="J7646" t="s">
        <v>17</v>
      </c>
      <c r="K7646">
        <v>1096</v>
      </c>
      <c r="M7646">
        <f xml:space="preserve"> H7646 - K7646</f>
        <v>9</v>
      </c>
      <c r="N7646">
        <f xml:space="preserve"> M7646 / H7646 * 100</f>
        <v>0.81447963800904988</v>
      </c>
    </row>
    <row r="7647" spans="1:14" x14ac:dyDescent="0.55000000000000004">
      <c r="A7647" t="s">
        <v>7790</v>
      </c>
      <c r="B7647" t="s">
        <v>73</v>
      </c>
      <c r="C7647" t="s">
        <v>20</v>
      </c>
      <c r="D7647" t="s">
        <v>757</v>
      </c>
      <c r="E7647" t="s">
        <v>55</v>
      </c>
      <c r="F7647" s="1">
        <v>43027</v>
      </c>
      <c r="G7647" s="1">
        <v>43036</v>
      </c>
      <c r="H7647">
        <v>0</v>
      </c>
      <c r="I7647" t="s">
        <v>75</v>
      </c>
      <c r="J7647" t="s">
        <v>17</v>
      </c>
      <c r="K7647">
        <v>4821</v>
      </c>
    </row>
    <row r="7648" spans="1:14" x14ac:dyDescent="0.55000000000000004">
      <c r="A7648" t="s">
        <v>7791</v>
      </c>
      <c r="B7648" t="s">
        <v>73</v>
      </c>
      <c r="C7648" t="s">
        <v>20</v>
      </c>
      <c r="D7648" t="s">
        <v>177</v>
      </c>
      <c r="E7648" t="s">
        <v>15</v>
      </c>
      <c r="F7648" s="1">
        <v>43027</v>
      </c>
      <c r="G7648" s="1">
        <v>43032</v>
      </c>
      <c r="H7648">
        <v>4353</v>
      </c>
      <c r="I7648" t="s">
        <v>75</v>
      </c>
      <c r="J7648" t="s">
        <v>17</v>
      </c>
      <c r="K7648">
        <v>4821</v>
      </c>
      <c r="M7648">
        <f xml:space="preserve"> H7648 - K7648</f>
        <v>-468</v>
      </c>
      <c r="N7648">
        <f xml:space="preserve"> M7648 / H7648 * 100</f>
        <v>-10.75120606478291</v>
      </c>
    </row>
    <row r="7649" spans="1:14" x14ac:dyDescent="0.55000000000000004">
      <c r="A7649" t="s">
        <v>7792</v>
      </c>
      <c r="B7649" t="s">
        <v>19</v>
      </c>
      <c r="C7649" t="s">
        <v>20</v>
      </c>
      <c r="D7649" t="s">
        <v>140</v>
      </c>
      <c r="E7649" t="s">
        <v>55</v>
      </c>
      <c r="F7649" s="1">
        <v>43027</v>
      </c>
      <c r="G7649" s="1">
        <v>43036</v>
      </c>
      <c r="H7649">
        <v>0</v>
      </c>
      <c r="I7649" t="s">
        <v>22</v>
      </c>
      <c r="J7649" t="s">
        <v>17</v>
      </c>
      <c r="K7649">
        <v>4821</v>
      </c>
    </row>
    <row r="7650" spans="1:14" x14ac:dyDescent="0.55000000000000004">
      <c r="A7650" t="s">
        <v>7793</v>
      </c>
      <c r="B7650" t="s">
        <v>19</v>
      </c>
      <c r="C7650" t="s">
        <v>57</v>
      </c>
      <c r="D7650" t="s">
        <v>87</v>
      </c>
      <c r="E7650" t="s">
        <v>15</v>
      </c>
      <c r="F7650" s="1">
        <v>43027</v>
      </c>
      <c r="G7650" s="1">
        <v>43035</v>
      </c>
      <c r="H7650">
        <v>6276</v>
      </c>
      <c r="I7650" t="s">
        <v>22</v>
      </c>
      <c r="J7650" t="s">
        <v>17</v>
      </c>
      <c r="K7650">
        <v>5482</v>
      </c>
      <c r="M7650">
        <f t="shared" ref="M7650:M7651" si="1890" xml:space="preserve"> H7650 - K7650</f>
        <v>794</v>
      </c>
      <c r="N7650">
        <f t="shared" ref="N7650:N7651" si="1891" xml:space="preserve"> M7650 / H7650 * 100</f>
        <v>12.651370299553854</v>
      </c>
    </row>
    <row r="7651" spans="1:14" x14ac:dyDescent="0.55000000000000004">
      <c r="A7651" t="s">
        <v>7794</v>
      </c>
      <c r="B7651" t="s">
        <v>19</v>
      </c>
      <c r="C7651" t="s">
        <v>20</v>
      </c>
      <c r="D7651" t="s">
        <v>315</v>
      </c>
      <c r="E7651" t="s">
        <v>15</v>
      </c>
      <c r="F7651" s="1">
        <v>43027</v>
      </c>
      <c r="G7651" s="1">
        <v>43035</v>
      </c>
      <c r="H7651">
        <v>4688</v>
      </c>
      <c r="I7651" t="s">
        <v>22</v>
      </c>
      <c r="J7651" t="s">
        <v>17</v>
      </c>
      <c r="K7651">
        <v>4821</v>
      </c>
      <c r="M7651">
        <f t="shared" si="1890"/>
        <v>-133</v>
      </c>
      <c r="N7651">
        <f t="shared" si="1891"/>
        <v>-2.8370307167235493</v>
      </c>
    </row>
    <row r="7652" spans="1:14" x14ac:dyDescent="0.55000000000000004">
      <c r="A7652" t="s">
        <v>7795</v>
      </c>
      <c r="B7652" t="s">
        <v>116</v>
      </c>
      <c r="C7652" t="s">
        <v>27</v>
      </c>
      <c r="D7652" t="s">
        <v>189</v>
      </c>
      <c r="E7652" t="s">
        <v>55</v>
      </c>
      <c r="F7652" s="1">
        <v>43027</v>
      </c>
      <c r="G7652" s="1">
        <v>43034</v>
      </c>
      <c r="H7652">
        <v>0</v>
      </c>
      <c r="I7652" t="s">
        <v>85</v>
      </c>
      <c r="J7652" t="s">
        <v>17</v>
      </c>
      <c r="K7652">
        <v>550</v>
      </c>
    </row>
    <row r="7653" spans="1:14" x14ac:dyDescent="0.55000000000000004">
      <c r="A7653" t="s">
        <v>7796</v>
      </c>
      <c r="B7653" t="s">
        <v>116</v>
      </c>
      <c r="C7653" t="s">
        <v>48</v>
      </c>
      <c r="D7653" t="s">
        <v>151</v>
      </c>
      <c r="E7653" t="s">
        <v>15</v>
      </c>
      <c r="F7653" s="1">
        <v>43027</v>
      </c>
      <c r="G7653" s="1">
        <v>43040</v>
      </c>
      <c r="H7653">
        <v>3422</v>
      </c>
      <c r="I7653" t="s">
        <v>85</v>
      </c>
      <c r="J7653" t="s">
        <v>25</v>
      </c>
      <c r="K7653">
        <v>3393</v>
      </c>
      <c r="M7653">
        <f xml:space="preserve"> H7653 - K7653</f>
        <v>29</v>
      </c>
      <c r="N7653">
        <f xml:space="preserve"> M7653 / H7653 * 100</f>
        <v>0.84745762711864403</v>
      </c>
    </row>
    <row r="7654" spans="1:14" x14ac:dyDescent="0.55000000000000004">
      <c r="A7654" t="s">
        <v>7797</v>
      </c>
      <c r="B7654" t="s">
        <v>53</v>
      </c>
      <c r="C7654" t="s">
        <v>24</v>
      </c>
      <c r="D7654" t="s">
        <v>327</v>
      </c>
      <c r="E7654" t="s">
        <v>55</v>
      </c>
      <c r="F7654" s="1">
        <v>43027</v>
      </c>
      <c r="G7654" s="1">
        <v>43028</v>
      </c>
      <c r="H7654">
        <v>0</v>
      </c>
      <c r="I7654" t="s">
        <v>22</v>
      </c>
      <c r="J7654" t="s">
        <v>25</v>
      </c>
      <c r="K7654">
        <v>55</v>
      </c>
    </row>
    <row r="7655" spans="1:14" x14ac:dyDescent="0.55000000000000004">
      <c r="A7655" t="s">
        <v>7798</v>
      </c>
      <c r="B7655" t="s">
        <v>53</v>
      </c>
      <c r="C7655" t="s">
        <v>20</v>
      </c>
      <c r="D7655" t="s">
        <v>330</v>
      </c>
      <c r="E7655" t="s">
        <v>15</v>
      </c>
      <c r="F7655" s="1">
        <v>43027</v>
      </c>
      <c r="G7655" s="1">
        <v>43078</v>
      </c>
      <c r="H7655">
        <v>5192</v>
      </c>
      <c r="I7655" t="s">
        <v>22</v>
      </c>
      <c r="J7655" t="s">
        <v>17</v>
      </c>
      <c r="K7655">
        <v>4821</v>
      </c>
      <c r="M7655">
        <f t="shared" ref="M7655:M7657" si="1892" xml:space="preserve"> H7655 - K7655</f>
        <v>371</v>
      </c>
      <c r="N7655">
        <f t="shared" ref="N7655:N7657" si="1893" xml:space="preserve"> M7655 / H7655 * 100</f>
        <v>7.1456086286594767</v>
      </c>
    </row>
    <row r="7656" spans="1:14" x14ac:dyDescent="0.55000000000000004">
      <c r="A7656" t="s">
        <v>7799</v>
      </c>
      <c r="B7656" t="s">
        <v>63</v>
      </c>
      <c r="C7656" t="s">
        <v>13</v>
      </c>
      <c r="D7656" t="s">
        <v>327</v>
      </c>
      <c r="E7656" t="s">
        <v>15</v>
      </c>
      <c r="F7656" s="1">
        <v>43027</v>
      </c>
      <c r="G7656" s="1">
        <v>43036</v>
      </c>
      <c r="H7656">
        <v>1226</v>
      </c>
      <c r="I7656" t="s">
        <v>39</v>
      </c>
      <c r="J7656" t="s">
        <v>17</v>
      </c>
      <c r="K7656">
        <v>1096</v>
      </c>
      <c r="M7656">
        <f t="shared" si="1892"/>
        <v>130</v>
      </c>
      <c r="N7656">
        <f t="shared" si="1893"/>
        <v>10.60358890701468</v>
      </c>
    </row>
    <row r="7657" spans="1:14" x14ac:dyDescent="0.55000000000000004">
      <c r="A7657" t="s">
        <v>7800</v>
      </c>
      <c r="B7657" t="s">
        <v>63</v>
      </c>
      <c r="C7657" t="s">
        <v>57</v>
      </c>
      <c r="D7657" t="s">
        <v>38</v>
      </c>
      <c r="E7657" t="s">
        <v>15</v>
      </c>
      <c r="F7657" s="1">
        <v>43027</v>
      </c>
      <c r="G7657" s="1">
        <v>43033</v>
      </c>
      <c r="H7657">
        <v>4552</v>
      </c>
      <c r="I7657" t="s">
        <v>39</v>
      </c>
      <c r="J7657" t="s">
        <v>17</v>
      </c>
      <c r="K7657">
        <v>5482</v>
      </c>
      <c r="M7657">
        <f t="shared" si="1892"/>
        <v>-930</v>
      </c>
      <c r="N7657">
        <f t="shared" si="1893"/>
        <v>-20.430579964850615</v>
      </c>
    </row>
    <row r="7658" spans="1:14" x14ac:dyDescent="0.55000000000000004">
      <c r="A7658" t="s">
        <v>7801</v>
      </c>
      <c r="B7658" t="s">
        <v>47</v>
      </c>
      <c r="C7658" t="s">
        <v>57</v>
      </c>
      <c r="E7658" t="s">
        <v>49</v>
      </c>
      <c r="F7658" s="1">
        <v>43027</v>
      </c>
      <c r="I7658" t="s">
        <v>32</v>
      </c>
      <c r="J7658" t="s">
        <v>17</v>
      </c>
      <c r="K7658">
        <v>5482</v>
      </c>
    </row>
    <row r="7659" spans="1:14" x14ac:dyDescent="0.55000000000000004">
      <c r="A7659" t="s">
        <v>7802</v>
      </c>
      <c r="B7659" t="s">
        <v>47</v>
      </c>
      <c r="C7659" t="s">
        <v>57</v>
      </c>
      <c r="D7659" t="s">
        <v>104</v>
      </c>
      <c r="E7659" t="s">
        <v>15</v>
      </c>
      <c r="F7659" s="1">
        <v>43027</v>
      </c>
      <c r="G7659" s="1">
        <v>43034</v>
      </c>
      <c r="H7659">
        <v>5569</v>
      </c>
      <c r="I7659" t="s">
        <v>32</v>
      </c>
      <c r="J7659" t="s">
        <v>17</v>
      </c>
      <c r="K7659">
        <v>5482</v>
      </c>
      <c r="M7659">
        <f t="shared" ref="M7659:M7660" si="1894" xml:space="preserve"> H7659 - K7659</f>
        <v>87</v>
      </c>
      <c r="N7659">
        <f t="shared" ref="N7659:N7660" si="1895" xml:space="preserve"> M7659 / H7659 * 100</f>
        <v>1.5622194289818638</v>
      </c>
    </row>
    <row r="7660" spans="1:14" x14ac:dyDescent="0.55000000000000004">
      <c r="A7660" t="s">
        <v>7803</v>
      </c>
      <c r="B7660" t="s">
        <v>47</v>
      </c>
      <c r="C7660" t="s">
        <v>20</v>
      </c>
      <c r="D7660" t="s">
        <v>80</v>
      </c>
      <c r="E7660" t="s">
        <v>15</v>
      </c>
      <c r="F7660" s="1">
        <v>43027</v>
      </c>
      <c r="G7660" s="1">
        <v>43028</v>
      </c>
      <c r="H7660">
        <v>4389</v>
      </c>
      <c r="I7660" t="s">
        <v>32</v>
      </c>
      <c r="J7660" t="s">
        <v>17</v>
      </c>
      <c r="K7660">
        <v>4821</v>
      </c>
      <c r="M7660">
        <f t="shared" si="1894"/>
        <v>-432</v>
      </c>
      <c r="N7660">
        <f t="shared" si="1895"/>
        <v>-9.8427887901572113</v>
      </c>
    </row>
    <row r="7661" spans="1:14" x14ac:dyDescent="0.55000000000000004">
      <c r="A7661" t="s">
        <v>7804</v>
      </c>
      <c r="B7661" t="s">
        <v>264</v>
      </c>
      <c r="C7661" t="s">
        <v>57</v>
      </c>
      <c r="D7661" t="s">
        <v>327</v>
      </c>
      <c r="E7661" t="s">
        <v>55</v>
      </c>
      <c r="F7661" s="1">
        <v>43027</v>
      </c>
      <c r="G7661" s="1">
        <v>43040</v>
      </c>
      <c r="H7661">
        <v>0</v>
      </c>
      <c r="I7661" t="s">
        <v>22</v>
      </c>
      <c r="J7661" t="s">
        <v>17</v>
      </c>
      <c r="K7661">
        <v>5482</v>
      </c>
    </row>
    <row r="7662" spans="1:14" x14ac:dyDescent="0.55000000000000004">
      <c r="A7662" t="s">
        <v>7805</v>
      </c>
      <c r="B7662" t="s">
        <v>89</v>
      </c>
      <c r="C7662" t="s">
        <v>20</v>
      </c>
      <c r="E7662" t="s">
        <v>49</v>
      </c>
      <c r="F7662" s="1">
        <v>43027</v>
      </c>
      <c r="I7662" t="s">
        <v>32</v>
      </c>
      <c r="J7662" t="s">
        <v>17</v>
      </c>
      <c r="K7662">
        <v>4821</v>
      </c>
    </row>
    <row r="7663" spans="1:14" x14ac:dyDescent="0.55000000000000004">
      <c r="A7663" t="s">
        <v>7806</v>
      </c>
      <c r="B7663" t="s">
        <v>106</v>
      </c>
      <c r="C7663" t="s">
        <v>48</v>
      </c>
      <c r="E7663" t="s">
        <v>49</v>
      </c>
      <c r="F7663" s="1">
        <v>43027</v>
      </c>
      <c r="I7663" t="s">
        <v>32</v>
      </c>
      <c r="J7663" t="s">
        <v>25</v>
      </c>
      <c r="K7663">
        <v>3393</v>
      </c>
    </row>
    <row r="7664" spans="1:14" x14ac:dyDescent="0.55000000000000004">
      <c r="A7664" t="s">
        <v>7807</v>
      </c>
      <c r="B7664" t="s">
        <v>144</v>
      </c>
      <c r="C7664" t="s">
        <v>48</v>
      </c>
      <c r="D7664" t="s">
        <v>225</v>
      </c>
      <c r="E7664" t="s">
        <v>55</v>
      </c>
      <c r="F7664" s="1">
        <v>43027</v>
      </c>
      <c r="G7664" s="1">
        <v>43029</v>
      </c>
      <c r="H7664">
        <v>0</v>
      </c>
      <c r="I7664" t="s">
        <v>16</v>
      </c>
      <c r="J7664" t="s">
        <v>25</v>
      </c>
      <c r="K7664">
        <v>3393</v>
      </c>
    </row>
    <row r="7665" spans="1:14" x14ac:dyDescent="0.55000000000000004">
      <c r="A7665" t="s">
        <v>7808</v>
      </c>
      <c r="B7665" t="s">
        <v>144</v>
      </c>
      <c r="C7665" t="s">
        <v>27</v>
      </c>
      <c r="D7665" t="s">
        <v>35</v>
      </c>
      <c r="E7665" t="s">
        <v>15</v>
      </c>
      <c r="F7665" s="1">
        <v>43027</v>
      </c>
      <c r="G7665" s="1">
        <v>43034</v>
      </c>
      <c r="H7665">
        <v>451</v>
      </c>
      <c r="I7665" t="s">
        <v>16</v>
      </c>
      <c r="J7665" t="s">
        <v>17</v>
      </c>
      <c r="K7665">
        <v>550</v>
      </c>
      <c r="M7665">
        <f xml:space="preserve"> H7665 - K7665</f>
        <v>-99</v>
      </c>
      <c r="N7665">
        <f xml:space="preserve"> M7665 / H7665 * 100</f>
        <v>-21.951219512195124</v>
      </c>
    </row>
    <row r="7666" spans="1:14" x14ac:dyDescent="0.55000000000000004">
      <c r="A7666" t="s">
        <v>7809</v>
      </c>
      <c r="B7666" t="s">
        <v>41</v>
      </c>
      <c r="C7666" t="s">
        <v>24</v>
      </c>
      <c r="E7666" t="s">
        <v>49</v>
      </c>
      <c r="F7666" s="1">
        <v>43027</v>
      </c>
      <c r="I7666" t="s">
        <v>39</v>
      </c>
      <c r="J7666" t="s">
        <v>25</v>
      </c>
      <c r="K7666">
        <v>55</v>
      </c>
    </row>
    <row r="7667" spans="1:14" x14ac:dyDescent="0.55000000000000004">
      <c r="A7667" t="s">
        <v>7810</v>
      </c>
      <c r="B7667" t="s">
        <v>41</v>
      </c>
      <c r="C7667" t="s">
        <v>24</v>
      </c>
      <c r="E7667" t="s">
        <v>49</v>
      </c>
      <c r="F7667" s="1">
        <v>43027</v>
      </c>
      <c r="I7667" t="s">
        <v>39</v>
      </c>
      <c r="J7667" t="s">
        <v>25</v>
      </c>
      <c r="K7667">
        <v>55</v>
      </c>
    </row>
    <row r="7668" spans="1:14" x14ac:dyDescent="0.55000000000000004">
      <c r="A7668" t="s">
        <v>7811</v>
      </c>
      <c r="B7668" t="s">
        <v>41</v>
      </c>
      <c r="C7668" t="s">
        <v>48</v>
      </c>
      <c r="D7668" t="s">
        <v>135</v>
      </c>
      <c r="E7668" t="s">
        <v>55</v>
      </c>
      <c r="F7668" s="1">
        <v>43027</v>
      </c>
      <c r="G7668" s="1">
        <v>43067</v>
      </c>
      <c r="H7668">
        <v>0</v>
      </c>
      <c r="I7668" t="s">
        <v>39</v>
      </c>
      <c r="J7668" t="s">
        <v>25</v>
      </c>
      <c r="K7668">
        <v>3393</v>
      </c>
    </row>
    <row r="7669" spans="1:14" x14ac:dyDescent="0.55000000000000004">
      <c r="A7669" t="s">
        <v>7812</v>
      </c>
      <c r="B7669" t="s">
        <v>41</v>
      </c>
      <c r="C7669" t="s">
        <v>27</v>
      </c>
      <c r="D7669" t="s">
        <v>160</v>
      </c>
      <c r="E7669" t="s">
        <v>15</v>
      </c>
      <c r="F7669" s="1">
        <v>43027</v>
      </c>
      <c r="G7669" s="1">
        <v>43029</v>
      </c>
      <c r="H7669">
        <v>553</v>
      </c>
      <c r="I7669" t="s">
        <v>39</v>
      </c>
      <c r="J7669" t="s">
        <v>17</v>
      </c>
      <c r="K7669">
        <v>550</v>
      </c>
      <c r="M7669">
        <f xml:space="preserve"> H7669 - K7669</f>
        <v>3</v>
      </c>
      <c r="N7669">
        <f xml:space="preserve"> M7669 / H7669 * 100</f>
        <v>0.54249547920433994</v>
      </c>
    </row>
    <row r="7670" spans="1:14" x14ac:dyDescent="0.55000000000000004">
      <c r="A7670" t="s">
        <v>7813</v>
      </c>
      <c r="B7670" t="s">
        <v>127</v>
      </c>
      <c r="C7670" t="s">
        <v>20</v>
      </c>
      <c r="D7670" t="s">
        <v>243</v>
      </c>
      <c r="E7670" t="s">
        <v>55</v>
      </c>
      <c r="F7670" s="1">
        <v>43027</v>
      </c>
      <c r="G7670" s="1">
        <v>43037</v>
      </c>
      <c r="H7670">
        <v>0</v>
      </c>
      <c r="I7670" t="s">
        <v>22</v>
      </c>
      <c r="J7670" t="s">
        <v>17</v>
      </c>
      <c r="K7670">
        <v>4821</v>
      </c>
    </row>
    <row r="7671" spans="1:14" x14ac:dyDescent="0.55000000000000004">
      <c r="A7671" t="s">
        <v>7814</v>
      </c>
      <c r="B7671" t="s">
        <v>60</v>
      </c>
      <c r="C7671" t="s">
        <v>13</v>
      </c>
      <c r="E7671" t="s">
        <v>49</v>
      </c>
      <c r="F7671" s="1">
        <v>43027</v>
      </c>
      <c r="I7671" t="s">
        <v>32</v>
      </c>
      <c r="J7671" t="s">
        <v>17</v>
      </c>
      <c r="K7671">
        <v>1096</v>
      </c>
    </row>
    <row r="7672" spans="1:14" x14ac:dyDescent="0.55000000000000004">
      <c r="A7672" t="s">
        <v>7815</v>
      </c>
      <c r="B7672" t="s">
        <v>60</v>
      </c>
      <c r="C7672" t="s">
        <v>27</v>
      </c>
      <c r="D7672" t="s">
        <v>325</v>
      </c>
      <c r="E7672" t="s">
        <v>15</v>
      </c>
      <c r="F7672" s="1">
        <v>43027</v>
      </c>
      <c r="G7672" s="1">
        <v>43040</v>
      </c>
      <c r="H7672">
        <v>524</v>
      </c>
      <c r="I7672" t="s">
        <v>32</v>
      </c>
      <c r="J7672" t="s">
        <v>17</v>
      </c>
      <c r="K7672">
        <v>550</v>
      </c>
      <c r="M7672">
        <f xml:space="preserve"> H7672 - K7672</f>
        <v>-26</v>
      </c>
      <c r="N7672">
        <f xml:space="preserve"> M7672 / H7672 * 100</f>
        <v>-4.9618320610687023</v>
      </c>
    </row>
    <row r="7673" spans="1:14" x14ac:dyDescent="0.55000000000000004">
      <c r="A7673" t="s">
        <v>7816</v>
      </c>
      <c r="B7673" t="s">
        <v>108</v>
      </c>
      <c r="C7673" t="s">
        <v>48</v>
      </c>
      <c r="D7673" t="s">
        <v>227</v>
      </c>
      <c r="E7673" t="s">
        <v>55</v>
      </c>
      <c r="F7673" s="1">
        <v>43027</v>
      </c>
      <c r="G7673" s="1">
        <v>43029</v>
      </c>
      <c r="H7673">
        <v>0</v>
      </c>
      <c r="I7673" t="s">
        <v>75</v>
      </c>
      <c r="J7673" t="s">
        <v>25</v>
      </c>
      <c r="K7673">
        <v>3393</v>
      </c>
    </row>
    <row r="7674" spans="1:14" x14ac:dyDescent="0.55000000000000004">
      <c r="A7674" t="s">
        <v>7817</v>
      </c>
      <c r="B7674" t="s">
        <v>70</v>
      </c>
      <c r="C7674" t="s">
        <v>13</v>
      </c>
      <c r="D7674" t="s">
        <v>35</v>
      </c>
      <c r="E7674" t="s">
        <v>55</v>
      </c>
      <c r="F7674" s="1">
        <v>43027</v>
      </c>
      <c r="G7674" s="1">
        <v>43039</v>
      </c>
      <c r="H7674">
        <v>0</v>
      </c>
      <c r="I7674" t="s">
        <v>16</v>
      </c>
      <c r="J7674" t="s">
        <v>17</v>
      </c>
      <c r="K7674">
        <v>1096</v>
      </c>
    </row>
    <row r="7675" spans="1:14" x14ac:dyDescent="0.55000000000000004">
      <c r="A7675" t="s">
        <v>7818</v>
      </c>
      <c r="B7675" t="s">
        <v>70</v>
      </c>
      <c r="C7675" t="s">
        <v>24</v>
      </c>
      <c r="D7675" t="s">
        <v>330</v>
      </c>
      <c r="E7675" t="s">
        <v>15</v>
      </c>
      <c r="F7675" s="1">
        <v>43027</v>
      </c>
      <c r="G7675" s="1">
        <v>43035</v>
      </c>
      <c r="H7675">
        <v>53</v>
      </c>
      <c r="I7675" t="s">
        <v>16</v>
      </c>
      <c r="J7675" t="s">
        <v>25</v>
      </c>
      <c r="K7675">
        <v>55</v>
      </c>
      <c r="M7675">
        <f t="shared" ref="M7675:M7676" si="1896" xml:space="preserve"> H7675 - K7675</f>
        <v>-2</v>
      </c>
      <c r="N7675">
        <f t="shared" ref="N7675:N7676" si="1897" xml:space="preserve"> M7675 / H7675 * 100</f>
        <v>-3.7735849056603774</v>
      </c>
    </row>
    <row r="7676" spans="1:14" x14ac:dyDescent="0.55000000000000004">
      <c r="A7676" t="s">
        <v>7819</v>
      </c>
      <c r="B7676" t="s">
        <v>70</v>
      </c>
      <c r="C7676" t="s">
        <v>48</v>
      </c>
      <c r="D7676" t="s">
        <v>199</v>
      </c>
      <c r="E7676" t="s">
        <v>15</v>
      </c>
      <c r="F7676" s="1">
        <v>43027</v>
      </c>
      <c r="G7676" s="1">
        <v>43028</v>
      </c>
      <c r="H7676">
        <v>2749</v>
      </c>
      <c r="I7676" t="s">
        <v>16</v>
      </c>
      <c r="J7676" t="s">
        <v>25</v>
      </c>
      <c r="K7676">
        <v>3393</v>
      </c>
      <c r="M7676">
        <f t="shared" si="1896"/>
        <v>-644</v>
      </c>
      <c r="N7676">
        <f t="shared" si="1897"/>
        <v>-23.426700618406691</v>
      </c>
    </row>
    <row r="7677" spans="1:14" x14ac:dyDescent="0.55000000000000004">
      <c r="A7677" t="s">
        <v>7820</v>
      </c>
      <c r="B7677" t="s">
        <v>37</v>
      </c>
      <c r="C7677" t="s">
        <v>20</v>
      </c>
      <c r="D7677" t="s">
        <v>38</v>
      </c>
      <c r="E7677" t="s">
        <v>55</v>
      </c>
      <c r="F7677" s="1">
        <v>43027</v>
      </c>
      <c r="G7677" s="1">
        <v>43034</v>
      </c>
      <c r="H7677">
        <v>0</v>
      </c>
      <c r="I7677" t="s">
        <v>39</v>
      </c>
      <c r="J7677" t="s">
        <v>17</v>
      </c>
      <c r="K7677">
        <v>4821</v>
      </c>
    </row>
    <row r="7678" spans="1:14" x14ac:dyDescent="0.55000000000000004">
      <c r="A7678" t="s">
        <v>7821</v>
      </c>
      <c r="B7678" t="s">
        <v>37</v>
      </c>
      <c r="C7678" t="s">
        <v>20</v>
      </c>
      <c r="D7678" t="s">
        <v>78</v>
      </c>
      <c r="E7678" t="s">
        <v>55</v>
      </c>
      <c r="F7678" s="1">
        <v>43027</v>
      </c>
      <c r="G7678" s="1">
        <v>43029</v>
      </c>
      <c r="H7678">
        <v>0</v>
      </c>
      <c r="I7678" t="s">
        <v>39</v>
      </c>
      <c r="J7678" t="s">
        <v>17</v>
      </c>
      <c r="K7678">
        <v>4821</v>
      </c>
    </row>
    <row r="7679" spans="1:14" x14ac:dyDescent="0.55000000000000004">
      <c r="A7679" t="s">
        <v>7822</v>
      </c>
      <c r="B7679" t="s">
        <v>37</v>
      </c>
      <c r="C7679" t="s">
        <v>57</v>
      </c>
      <c r="D7679" t="s">
        <v>410</v>
      </c>
      <c r="E7679" t="s">
        <v>15</v>
      </c>
      <c r="F7679" s="1">
        <v>43027</v>
      </c>
      <c r="G7679" s="1">
        <v>43028</v>
      </c>
      <c r="H7679">
        <v>5368</v>
      </c>
      <c r="I7679" t="s">
        <v>39</v>
      </c>
      <c r="J7679" t="s">
        <v>17</v>
      </c>
      <c r="K7679">
        <v>5482</v>
      </c>
      <c r="M7679">
        <f t="shared" ref="M7679:M7681" si="1898" xml:space="preserve"> H7679 - K7679</f>
        <v>-114</v>
      </c>
      <c r="N7679">
        <f t="shared" ref="N7679:N7681" si="1899" xml:space="preserve"> M7679 / H7679 * 100</f>
        <v>-2.1236959761549925</v>
      </c>
    </row>
    <row r="7680" spans="1:14" x14ac:dyDescent="0.55000000000000004">
      <c r="A7680" t="s">
        <v>7823</v>
      </c>
      <c r="B7680" t="s">
        <v>113</v>
      </c>
      <c r="C7680" t="s">
        <v>20</v>
      </c>
      <c r="D7680" t="s">
        <v>167</v>
      </c>
      <c r="E7680" t="s">
        <v>15</v>
      </c>
      <c r="F7680" s="1">
        <v>43027</v>
      </c>
      <c r="G7680" s="1">
        <v>43094</v>
      </c>
      <c r="H7680">
        <v>4734</v>
      </c>
      <c r="I7680" t="s">
        <v>85</v>
      </c>
      <c r="J7680" t="s">
        <v>17</v>
      </c>
      <c r="K7680">
        <v>4821</v>
      </c>
      <c r="M7680">
        <f t="shared" si="1898"/>
        <v>-87</v>
      </c>
      <c r="N7680">
        <f t="shared" si="1899"/>
        <v>-1.8377693282636249</v>
      </c>
    </row>
    <row r="7681" spans="1:14" x14ac:dyDescent="0.55000000000000004">
      <c r="A7681" t="s">
        <v>7824</v>
      </c>
      <c r="B7681" t="s">
        <v>113</v>
      </c>
      <c r="C7681" t="s">
        <v>48</v>
      </c>
      <c r="D7681" t="s">
        <v>230</v>
      </c>
      <c r="E7681" t="s">
        <v>15</v>
      </c>
      <c r="F7681" s="1">
        <v>43027</v>
      </c>
      <c r="G7681" s="1">
        <v>43085</v>
      </c>
      <c r="H7681">
        <v>3089</v>
      </c>
      <c r="I7681" t="s">
        <v>85</v>
      </c>
      <c r="J7681" t="s">
        <v>25</v>
      </c>
      <c r="K7681">
        <v>3393</v>
      </c>
      <c r="M7681">
        <f t="shared" si="1898"/>
        <v>-304</v>
      </c>
      <c r="N7681">
        <f t="shared" si="1899"/>
        <v>-9.8413726124959542</v>
      </c>
    </row>
    <row r="7682" spans="1:14" x14ac:dyDescent="0.55000000000000004">
      <c r="A7682" t="s">
        <v>7825</v>
      </c>
      <c r="B7682" t="s">
        <v>34</v>
      </c>
      <c r="C7682" t="s">
        <v>48</v>
      </c>
      <c r="D7682" t="s">
        <v>209</v>
      </c>
      <c r="E7682" t="s">
        <v>55</v>
      </c>
      <c r="F7682" s="1">
        <v>43028</v>
      </c>
      <c r="G7682" s="1">
        <v>43029</v>
      </c>
      <c r="H7682">
        <v>0</v>
      </c>
      <c r="I7682" t="s">
        <v>16</v>
      </c>
      <c r="J7682" t="s">
        <v>25</v>
      </c>
      <c r="K7682">
        <v>3393</v>
      </c>
    </row>
    <row r="7683" spans="1:14" x14ac:dyDescent="0.55000000000000004">
      <c r="A7683" t="s">
        <v>7826</v>
      </c>
      <c r="B7683" t="s">
        <v>34</v>
      </c>
      <c r="C7683" t="s">
        <v>24</v>
      </c>
      <c r="D7683" t="s">
        <v>120</v>
      </c>
      <c r="E7683" t="s">
        <v>15</v>
      </c>
      <c r="F7683" s="1">
        <v>43028</v>
      </c>
      <c r="G7683" s="1">
        <v>43038</v>
      </c>
      <c r="H7683">
        <v>54</v>
      </c>
      <c r="I7683" t="s">
        <v>16</v>
      </c>
      <c r="J7683" t="s">
        <v>25</v>
      </c>
      <c r="K7683">
        <v>55</v>
      </c>
      <c r="M7683">
        <f t="shared" ref="M7683:M7688" si="1900" xml:space="preserve"> H7683 - K7683</f>
        <v>-1</v>
      </c>
      <c r="N7683">
        <f t="shared" ref="N7683:N7688" si="1901" xml:space="preserve"> M7683 / H7683 * 100</f>
        <v>-1.8518518518518516</v>
      </c>
    </row>
    <row r="7684" spans="1:14" x14ac:dyDescent="0.55000000000000004">
      <c r="A7684" t="s">
        <v>7827</v>
      </c>
      <c r="B7684" t="s">
        <v>129</v>
      </c>
      <c r="C7684" t="s">
        <v>20</v>
      </c>
      <c r="D7684" t="s">
        <v>154</v>
      </c>
      <c r="E7684" t="s">
        <v>15</v>
      </c>
      <c r="F7684" s="1">
        <v>43028</v>
      </c>
      <c r="G7684" s="1">
        <v>43035</v>
      </c>
      <c r="H7684">
        <v>4345</v>
      </c>
      <c r="I7684" t="s">
        <v>75</v>
      </c>
      <c r="J7684" t="s">
        <v>17</v>
      </c>
      <c r="K7684">
        <v>4821</v>
      </c>
      <c r="M7684">
        <f t="shared" si="1900"/>
        <v>-476</v>
      </c>
      <c r="N7684">
        <f t="shared" si="1901"/>
        <v>-10.955120828538551</v>
      </c>
    </row>
    <row r="7685" spans="1:14" x14ac:dyDescent="0.55000000000000004">
      <c r="A7685" t="s">
        <v>7828</v>
      </c>
      <c r="B7685" t="s">
        <v>214</v>
      </c>
      <c r="C7685" t="s">
        <v>48</v>
      </c>
      <c r="D7685" t="s">
        <v>87</v>
      </c>
      <c r="E7685" t="s">
        <v>15</v>
      </c>
      <c r="F7685" s="1">
        <v>43028</v>
      </c>
      <c r="G7685" s="1">
        <v>43035</v>
      </c>
      <c r="H7685">
        <v>3848</v>
      </c>
      <c r="I7685" t="s">
        <v>16</v>
      </c>
      <c r="J7685" t="s">
        <v>25</v>
      </c>
      <c r="K7685">
        <v>3393</v>
      </c>
      <c r="M7685">
        <f t="shared" si="1900"/>
        <v>455</v>
      </c>
      <c r="N7685">
        <f t="shared" si="1901"/>
        <v>11.824324324324325</v>
      </c>
    </row>
    <row r="7686" spans="1:14" x14ac:dyDescent="0.55000000000000004">
      <c r="A7686" t="s">
        <v>7829</v>
      </c>
      <c r="B7686" t="s">
        <v>176</v>
      </c>
      <c r="C7686" t="s">
        <v>20</v>
      </c>
      <c r="D7686" t="s">
        <v>252</v>
      </c>
      <c r="E7686" t="s">
        <v>15</v>
      </c>
      <c r="F7686" s="1">
        <v>43028</v>
      </c>
      <c r="G7686" s="1">
        <v>43034</v>
      </c>
      <c r="H7686">
        <v>4287</v>
      </c>
      <c r="I7686" t="s">
        <v>85</v>
      </c>
      <c r="J7686" t="s">
        <v>17</v>
      </c>
      <c r="K7686">
        <v>4821</v>
      </c>
      <c r="M7686">
        <f t="shared" si="1900"/>
        <v>-534</v>
      </c>
      <c r="N7686">
        <f t="shared" si="1901"/>
        <v>-12.45626312106368</v>
      </c>
    </row>
    <row r="7687" spans="1:14" x14ac:dyDescent="0.55000000000000004">
      <c r="A7687" t="s">
        <v>7830</v>
      </c>
      <c r="B7687" t="s">
        <v>19</v>
      </c>
      <c r="C7687" t="s">
        <v>20</v>
      </c>
      <c r="D7687" t="s">
        <v>28</v>
      </c>
      <c r="E7687" t="s">
        <v>15</v>
      </c>
      <c r="F7687" s="1">
        <v>43028</v>
      </c>
      <c r="G7687" s="1">
        <v>43035</v>
      </c>
      <c r="H7687">
        <v>4435</v>
      </c>
      <c r="I7687" t="s">
        <v>22</v>
      </c>
      <c r="J7687" t="s">
        <v>17</v>
      </c>
      <c r="K7687">
        <v>4821</v>
      </c>
      <c r="M7687">
        <f t="shared" si="1900"/>
        <v>-386</v>
      </c>
      <c r="N7687">
        <f t="shared" si="1901"/>
        <v>-8.7034949267192783</v>
      </c>
    </row>
    <row r="7688" spans="1:14" x14ac:dyDescent="0.55000000000000004">
      <c r="A7688" t="s">
        <v>7831</v>
      </c>
      <c r="B7688" t="s">
        <v>19</v>
      </c>
      <c r="C7688" t="s">
        <v>20</v>
      </c>
      <c r="D7688" t="s">
        <v>122</v>
      </c>
      <c r="E7688" t="s">
        <v>15</v>
      </c>
      <c r="F7688" s="1">
        <v>43028</v>
      </c>
      <c r="G7688" s="1">
        <v>43036</v>
      </c>
      <c r="H7688">
        <v>4699</v>
      </c>
      <c r="I7688" t="s">
        <v>22</v>
      </c>
      <c r="J7688" t="s">
        <v>17</v>
      </c>
      <c r="K7688">
        <v>4821</v>
      </c>
      <c r="M7688">
        <f t="shared" si="1900"/>
        <v>-122</v>
      </c>
      <c r="N7688">
        <f t="shared" si="1901"/>
        <v>-2.5962970844860607</v>
      </c>
    </row>
    <row r="7689" spans="1:14" x14ac:dyDescent="0.55000000000000004">
      <c r="A7689" t="s">
        <v>7832</v>
      </c>
      <c r="B7689" t="s">
        <v>53</v>
      </c>
      <c r="C7689" t="s">
        <v>57</v>
      </c>
      <c r="D7689" t="s">
        <v>14</v>
      </c>
      <c r="E7689" t="s">
        <v>55</v>
      </c>
      <c r="F7689" s="1">
        <v>43028</v>
      </c>
      <c r="G7689" s="1">
        <v>43032</v>
      </c>
      <c r="H7689">
        <v>0</v>
      </c>
      <c r="I7689" t="s">
        <v>22</v>
      </c>
      <c r="J7689" t="s">
        <v>17</v>
      </c>
      <c r="K7689">
        <v>5482</v>
      </c>
    </row>
    <row r="7690" spans="1:14" x14ac:dyDescent="0.55000000000000004">
      <c r="A7690" t="s">
        <v>7833</v>
      </c>
      <c r="B7690" t="s">
        <v>53</v>
      </c>
      <c r="C7690" t="s">
        <v>24</v>
      </c>
      <c r="D7690" t="s">
        <v>54</v>
      </c>
      <c r="E7690" t="s">
        <v>55</v>
      </c>
      <c r="F7690" s="1">
        <v>43028</v>
      </c>
      <c r="G7690" s="1">
        <v>43030</v>
      </c>
      <c r="H7690">
        <v>0</v>
      </c>
      <c r="I7690" t="s">
        <v>22</v>
      </c>
      <c r="J7690" t="s">
        <v>25</v>
      </c>
      <c r="K7690">
        <v>55</v>
      </c>
    </row>
    <row r="7691" spans="1:14" x14ac:dyDescent="0.55000000000000004">
      <c r="A7691" t="s">
        <v>7834</v>
      </c>
      <c r="B7691" t="s">
        <v>53</v>
      </c>
      <c r="C7691" t="s">
        <v>24</v>
      </c>
      <c r="D7691" t="s">
        <v>122</v>
      </c>
      <c r="E7691" t="s">
        <v>15</v>
      </c>
      <c r="F7691" s="1">
        <v>43028</v>
      </c>
      <c r="G7691" s="1">
        <v>43038</v>
      </c>
      <c r="H7691">
        <v>60</v>
      </c>
      <c r="I7691" t="s">
        <v>22</v>
      </c>
      <c r="J7691" t="s">
        <v>25</v>
      </c>
      <c r="K7691">
        <v>55</v>
      </c>
      <c r="M7691">
        <f t="shared" ref="M7691:M7692" si="1902" xml:space="preserve"> H7691 - K7691</f>
        <v>5</v>
      </c>
      <c r="N7691">
        <f t="shared" ref="N7691:N7692" si="1903" xml:space="preserve"> M7691 / H7691 * 100</f>
        <v>8.3333333333333321</v>
      </c>
    </row>
    <row r="7692" spans="1:14" x14ac:dyDescent="0.55000000000000004">
      <c r="A7692" t="s">
        <v>7835</v>
      </c>
      <c r="B7692" t="s">
        <v>63</v>
      </c>
      <c r="C7692" t="s">
        <v>57</v>
      </c>
      <c r="D7692" t="s">
        <v>31</v>
      </c>
      <c r="E7692" t="s">
        <v>15</v>
      </c>
      <c r="F7692" s="1">
        <v>43028</v>
      </c>
      <c r="G7692" s="1">
        <v>43029</v>
      </c>
      <c r="H7692">
        <v>6026</v>
      </c>
      <c r="I7692" t="s">
        <v>39</v>
      </c>
      <c r="J7692" t="s">
        <v>17</v>
      </c>
      <c r="K7692">
        <v>5482</v>
      </c>
      <c r="M7692">
        <f t="shared" si="1902"/>
        <v>544</v>
      </c>
      <c r="N7692">
        <f t="shared" si="1903"/>
        <v>9.0275472950547631</v>
      </c>
    </row>
    <row r="7693" spans="1:14" x14ac:dyDescent="0.55000000000000004">
      <c r="A7693" t="s">
        <v>7836</v>
      </c>
      <c r="B7693" t="s">
        <v>47</v>
      </c>
      <c r="C7693" t="s">
        <v>57</v>
      </c>
      <c r="D7693" t="s">
        <v>133</v>
      </c>
      <c r="E7693" t="s">
        <v>55</v>
      </c>
      <c r="F7693" s="1">
        <v>43028</v>
      </c>
      <c r="G7693" s="1">
        <v>43035</v>
      </c>
      <c r="H7693">
        <v>0</v>
      </c>
      <c r="I7693" t="s">
        <v>32</v>
      </c>
      <c r="J7693" t="s">
        <v>17</v>
      </c>
      <c r="K7693">
        <v>5482</v>
      </c>
    </row>
    <row r="7694" spans="1:14" x14ac:dyDescent="0.55000000000000004">
      <c r="A7694" t="s">
        <v>7837</v>
      </c>
      <c r="B7694" t="s">
        <v>47</v>
      </c>
      <c r="C7694" t="s">
        <v>57</v>
      </c>
      <c r="D7694" t="s">
        <v>567</v>
      </c>
      <c r="E7694" t="s">
        <v>15</v>
      </c>
      <c r="F7694" s="1">
        <v>43028</v>
      </c>
      <c r="G7694" s="1">
        <v>43094</v>
      </c>
      <c r="H7694">
        <v>5095</v>
      </c>
      <c r="I7694" t="s">
        <v>32</v>
      </c>
      <c r="J7694" t="s">
        <v>17</v>
      </c>
      <c r="K7694">
        <v>5482</v>
      </c>
      <c r="M7694">
        <f xml:space="preserve"> H7694 - K7694</f>
        <v>-387</v>
      </c>
      <c r="N7694">
        <f xml:space="preserve"> M7694 / H7694 * 100</f>
        <v>-7.5956820412168797</v>
      </c>
    </row>
    <row r="7695" spans="1:14" x14ac:dyDescent="0.55000000000000004">
      <c r="A7695" t="s">
        <v>7838</v>
      </c>
      <c r="B7695" t="s">
        <v>89</v>
      </c>
      <c r="C7695" t="s">
        <v>27</v>
      </c>
      <c r="D7695" t="s">
        <v>80</v>
      </c>
      <c r="E7695" t="s">
        <v>49</v>
      </c>
      <c r="F7695" s="1">
        <v>43028</v>
      </c>
      <c r="I7695" t="s">
        <v>32</v>
      </c>
      <c r="J7695" t="s">
        <v>17</v>
      </c>
      <c r="K7695">
        <v>550</v>
      </c>
    </row>
    <row r="7696" spans="1:14" x14ac:dyDescent="0.55000000000000004">
      <c r="A7696" t="s">
        <v>7839</v>
      </c>
      <c r="B7696" t="s">
        <v>89</v>
      </c>
      <c r="C7696" t="s">
        <v>27</v>
      </c>
      <c r="D7696" t="s">
        <v>58</v>
      </c>
      <c r="E7696" t="s">
        <v>15</v>
      </c>
      <c r="F7696" s="1">
        <v>43028</v>
      </c>
      <c r="G7696" s="1">
        <v>43085</v>
      </c>
      <c r="H7696">
        <v>565</v>
      </c>
      <c r="I7696" t="s">
        <v>32</v>
      </c>
      <c r="J7696" t="s">
        <v>17</v>
      </c>
      <c r="K7696">
        <v>550</v>
      </c>
      <c r="M7696">
        <f t="shared" ref="M7696:M7699" si="1904" xml:space="preserve"> H7696 - K7696</f>
        <v>15</v>
      </c>
      <c r="N7696">
        <f t="shared" ref="N7696:N7699" si="1905" xml:space="preserve"> M7696 / H7696 * 100</f>
        <v>2.6548672566371683</v>
      </c>
    </row>
    <row r="7697" spans="1:14" x14ac:dyDescent="0.55000000000000004">
      <c r="A7697" t="s">
        <v>7840</v>
      </c>
      <c r="B7697" t="s">
        <v>60</v>
      </c>
      <c r="C7697" t="s">
        <v>57</v>
      </c>
      <c r="D7697" t="s">
        <v>171</v>
      </c>
      <c r="E7697" t="s">
        <v>15</v>
      </c>
      <c r="F7697" s="1">
        <v>43028</v>
      </c>
      <c r="G7697" s="1">
        <v>43091</v>
      </c>
      <c r="H7697">
        <v>5883</v>
      </c>
      <c r="I7697" t="s">
        <v>32</v>
      </c>
      <c r="J7697" t="s">
        <v>17</v>
      </c>
      <c r="K7697">
        <v>5482</v>
      </c>
      <c r="M7697">
        <f t="shared" si="1904"/>
        <v>401</v>
      </c>
      <c r="N7697">
        <f t="shared" si="1905"/>
        <v>6.8162502124766284</v>
      </c>
    </row>
    <row r="7698" spans="1:14" x14ac:dyDescent="0.55000000000000004">
      <c r="A7698" t="s">
        <v>7841</v>
      </c>
      <c r="B7698" t="s">
        <v>44</v>
      </c>
      <c r="C7698" t="s">
        <v>13</v>
      </c>
      <c r="D7698" t="s">
        <v>146</v>
      </c>
      <c r="E7698" t="s">
        <v>15</v>
      </c>
      <c r="F7698" s="1">
        <v>43028</v>
      </c>
      <c r="G7698" s="1">
        <v>43081</v>
      </c>
      <c r="H7698">
        <v>1135</v>
      </c>
      <c r="I7698" t="s">
        <v>22</v>
      </c>
      <c r="J7698" t="s">
        <v>17</v>
      </c>
      <c r="K7698">
        <v>1096</v>
      </c>
      <c r="M7698">
        <f t="shared" si="1904"/>
        <v>39</v>
      </c>
      <c r="N7698">
        <f t="shared" si="1905"/>
        <v>3.4361233480176208</v>
      </c>
    </row>
    <row r="7699" spans="1:14" x14ac:dyDescent="0.55000000000000004">
      <c r="A7699" t="s">
        <v>7842</v>
      </c>
      <c r="B7699" t="s">
        <v>108</v>
      </c>
      <c r="C7699" t="s">
        <v>13</v>
      </c>
      <c r="D7699" t="s">
        <v>211</v>
      </c>
      <c r="E7699" t="s">
        <v>15</v>
      </c>
      <c r="F7699" s="1">
        <v>43028</v>
      </c>
      <c r="G7699" s="1">
        <v>43090</v>
      </c>
      <c r="H7699">
        <v>903</v>
      </c>
      <c r="I7699" t="s">
        <v>75</v>
      </c>
      <c r="J7699" t="s">
        <v>17</v>
      </c>
      <c r="K7699">
        <v>1096</v>
      </c>
      <c r="M7699">
        <f t="shared" si="1904"/>
        <v>-193</v>
      </c>
      <c r="N7699">
        <f t="shared" si="1905"/>
        <v>-21.373200442967885</v>
      </c>
    </row>
    <row r="7700" spans="1:14" x14ac:dyDescent="0.55000000000000004">
      <c r="A7700" t="s">
        <v>7843</v>
      </c>
      <c r="B7700" t="s">
        <v>99</v>
      </c>
      <c r="C7700" t="s">
        <v>20</v>
      </c>
      <c r="D7700" t="s">
        <v>211</v>
      </c>
      <c r="E7700" t="s">
        <v>49</v>
      </c>
      <c r="F7700" s="1">
        <v>43028</v>
      </c>
      <c r="I7700" t="s">
        <v>85</v>
      </c>
      <c r="J7700" t="s">
        <v>17</v>
      </c>
      <c r="K7700">
        <v>4821</v>
      </c>
    </row>
    <row r="7701" spans="1:14" x14ac:dyDescent="0.55000000000000004">
      <c r="A7701" t="s">
        <v>7844</v>
      </c>
      <c r="B7701" t="s">
        <v>37</v>
      </c>
      <c r="C7701" t="s">
        <v>24</v>
      </c>
      <c r="D7701" t="s">
        <v>111</v>
      </c>
      <c r="E7701" t="s">
        <v>55</v>
      </c>
      <c r="F7701" s="1">
        <v>43028</v>
      </c>
      <c r="G7701" s="1">
        <v>43035</v>
      </c>
      <c r="H7701">
        <v>0</v>
      </c>
      <c r="I7701" t="s">
        <v>39</v>
      </c>
      <c r="J7701" t="s">
        <v>25</v>
      </c>
      <c r="K7701">
        <v>55</v>
      </c>
    </row>
    <row r="7702" spans="1:14" x14ac:dyDescent="0.55000000000000004">
      <c r="A7702" t="s">
        <v>7845</v>
      </c>
      <c r="B7702" t="s">
        <v>37</v>
      </c>
      <c r="C7702" t="s">
        <v>24</v>
      </c>
      <c r="D7702" t="s">
        <v>196</v>
      </c>
      <c r="E7702" t="s">
        <v>55</v>
      </c>
      <c r="F7702" s="1">
        <v>43028</v>
      </c>
      <c r="G7702" s="1">
        <v>43036</v>
      </c>
      <c r="H7702">
        <v>0</v>
      </c>
      <c r="I7702" t="s">
        <v>39</v>
      </c>
      <c r="J7702" t="s">
        <v>25</v>
      </c>
      <c r="K7702">
        <v>55</v>
      </c>
    </row>
    <row r="7703" spans="1:14" x14ac:dyDescent="0.55000000000000004">
      <c r="A7703" t="s">
        <v>7846</v>
      </c>
      <c r="B7703" t="s">
        <v>37</v>
      </c>
      <c r="C7703" t="s">
        <v>24</v>
      </c>
      <c r="D7703" t="s">
        <v>186</v>
      </c>
      <c r="E7703" t="s">
        <v>15</v>
      </c>
      <c r="F7703" s="1">
        <v>43028</v>
      </c>
      <c r="G7703" s="1">
        <v>43042</v>
      </c>
      <c r="H7703">
        <v>48</v>
      </c>
      <c r="I7703" t="s">
        <v>39</v>
      </c>
      <c r="J7703" t="s">
        <v>25</v>
      </c>
      <c r="K7703">
        <v>55</v>
      </c>
      <c r="M7703">
        <f t="shared" ref="M7703:M7705" si="1906" xml:space="preserve"> H7703 - K7703</f>
        <v>-7</v>
      </c>
      <c r="N7703">
        <f t="shared" ref="N7703:N7705" si="1907" xml:space="preserve"> M7703 / H7703 * 100</f>
        <v>-14.583333333333334</v>
      </c>
    </row>
    <row r="7704" spans="1:14" x14ac:dyDescent="0.55000000000000004">
      <c r="A7704" t="s">
        <v>7847</v>
      </c>
      <c r="B7704" t="s">
        <v>30</v>
      </c>
      <c r="C7704" t="s">
        <v>57</v>
      </c>
      <c r="D7704" t="s">
        <v>31</v>
      </c>
      <c r="E7704" t="s">
        <v>15</v>
      </c>
      <c r="F7704" s="1">
        <v>43028</v>
      </c>
      <c r="G7704" s="1">
        <v>43038</v>
      </c>
      <c r="H7704">
        <v>5388</v>
      </c>
      <c r="I7704" t="s">
        <v>32</v>
      </c>
      <c r="J7704" t="s">
        <v>17</v>
      </c>
      <c r="K7704">
        <v>5482</v>
      </c>
      <c r="M7704">
        <f t="shared" si="1906"/>
        <v>-94</v>
      </c>
      <c r="N7704">
        <f t="shared" si="1907"/>
        <v>-1.7446176688938382</v>
      </c>
    </row>
    <row r="7705" spans="1:14" x14ac:dyDescent="0.55000000000000004">
      <c r="A7705" t="s">
        <v>7848</v>
      </c>
      <c r="B7705" t="s">
        <v>30</v>
      </c>
      <c r="C7705" t="s">
        <v>20</v>
      </c>
      <c r="D7705" t="s">
        <v>135</v>
      </c>
      <c r="E7705" t="s">
        <v>15</v>
      </c>
      <c r="F7705" s="1">
        <v>43028</v>
      </c>
      <c r="G7705" s="1">
        <v>43035</v>
      </c>
      <c r="H7705">
        <v>4109</v>
      </c>
      <c r="I7705" t="s">
        <v>32</v>
      </c>
      <c r="J7705" t="s">
        <v>17</v>
      </c>
      <c r="K7705">
        <v>4821</v>
      </c>
      <c r="M7705">
        <f t="shared" si="1906"/>
        <v>-712</v>
      </c>
      <c r="N7705">
        <f t="shared" si="1907"/>
        <v>-17.327816987101485</v>
      </c>
    </row>
    <row r="7706" spans="1:14" x14ac:dyDescent="0.55000000000000004">
      <c r="A7706" t="s">
        <v>7849</v>
      </c>
      <c r="B7706" t="s">
        <v>34</v>
      </c>
      <c r="C7706" t="s">
        <v>13</v>
      </c>
      <c r="D7706" t="s">
        <v>102</v>
      </c>
      <c r="E7706" t="s">
        <v>55</v>
      </c>
      <c r="F7706" s="1">
        <v>43029</v>
      </c>
      <c r="G7706" s="1">
        <v>43031</v>
      </c>
      <c r="H7706">
        <v>0</v>
      </c>
      <c r="I7706" t="s">
        <v>16</v>
      </c>
      <c r="J7706" t="s">
        <v>17</v>
      </c>
      <c r="K7706">
        <v>1096</v>
      </c>
    </row>
    <row r="7707" spans="1:14" x14ac:dyDescent="0.55000000000000004">
      <c r="A7707" t="s">
        <v>7850</v>
      </c>
      <c r="B7707" t="s">
        <v>34</v>
      </c>
      <c r="C7707" t="s">
        <v>24</v>
      </c>
      <c r="D7707" t="s">
        <v>35</v>
      </c>
      <c r="E7707" t="s">
        <v>55</v>
      </c>
      <c r="F7707" s="1">
        <v>43029</v>
      </c>
      <c r="G7707" s="1">
        <v>43035</v>
      </c>
      <c r="H7707">
        <v>0</v>
      </c>
      <c r="I7707" t="s">
        <v>16</v>
      </c>
      <c r="J7707" t="s">
        <v>25</v>
      </c>
      <c r="K7707">
        <v>55</v>
      </c>
    </row>
    <row r="7708" spans="1:14" x14ac:dyDescent="0.55000000000000004">
      <c r="A7708" t="s">
        <v>7851</v>
      </c>
      <c r="B7708" t="s">
        <v>34</v>
      </c>
      <c r="C7708" t="s">
        <v>57</v>
      </c>
      <c r="D7708" t="s">
        <v>28</v>
      </c>
      <c r="E7708" t="s">
        <v>15</v>
      </c>
      <c r="F7708" s="1">
        <v>43029</v>
      </c>
      <c r="G7708" s="1">
        <v>43085</v>
      </c>
      <c r="H7708">
        <v>5543</v>
      </c>
      <c r="I7708" t="s">
        <v>16</v>
      </c>
      <c r="J7708" t="s">
        <v>17</v>
      </c>
      <c r="K7708">
        <v>5482</v>
      </c>
      <c r="M7708">
        <f xml:space="preserve"> H7708 - K7708</f>
        <v>61</v>
      </c>
      <c r="N7708">
        <f xml:space="preserve"> M7708 / H7708 * 100</f>
        <v>1.1004871008479162</v>
      </c>
    </row>
    <row r="7709" spans="1:14" x14ac:dyDescent="0.55000000000000004">
      <c r="A7709" t="s">
        <v>7852</v>
      </c>
      <c r="B7709" t="s">
        <v>129</v>
      </c>
      <c r="C7709" t="s">
        <v>13</v>
      </c>
      <c r="D7709" t="s">
        <v>422</v>
      </c>
      <c r="E7709" t="s">
        <v>55</v>
      </c>
      <c r="F7709" s="1">
        <v>43029</v>
      </c>
      <c r="G7709" s="1">
        <v>43068</v>
      </c>
      <c r="H7709">
        <v>0</v>
      </c>
      <c r="I7709" t="s">
        <v>75</v>
      </c>
      <c r="J7709" t="s">
        <v>17</v>
      </c>
      <c r="K7709">
        <v>1096</v>
      </c>
    </row>
    <row r="7710" spans="1:14" x14ac:dyDescent="0.55000000000000004">
      <c r="A7710" t="s">
        <v>7853</v>
      </c>
      <c r="B7710" t="s">
        <v>214</v>
      </c>
      <c r="C7710" t="s">
        <v>13</v>
      </c>
      <c r="D7710" t="s">
        <v>504</v>
      </c>
      <c r="E7710" t="s">
        <v>55</v>
      </c>
      <c r="F7710" s="1">
        <v>43029</v>
      </c>
      <c r="G7710" s="1">
        <v>43036</v>
      </c>
      <c r="H7710">
        <v>0</v>
      </c>
      <c r="I7710" t="s">
        <v>16</v>
      </c>
      <c r="J7710" t="s">
        <v>17</v>
      </c>
      <c r="K7710">
        <v>1096</v>
      </c>
    </row>
    <row r="7711" spans="1:14" x14ac:dyDescent="0.55000000000000004">
      <c r="A7711" t="s">
        <v>7854</v>
      </c>
      <c r="B7711" t="s">
        <v>214</v>
      </c>
      <c r="C7711" t="s">
        <v>48</v>
      </c>
      <c r="D7711" t="s">
        <v>54</v>
      </c>
      <c r="E7711" t="s">
        <v>55</v>
      </c>
      <c r="F7711" s="1">
        <v>43029</v>
      </c>
      <c r="G7711" s="1">
        <v>43035</v>
      </c>
      <c r="H7711">
        <v>0</v>
      </c>
      <c r="I7711" t="s">
        <v>16</v>
      </c>
      <c r="J7711" t="s">
        <v>25</v>
      </c>
      <c r="K7711">
        <v>3393</v>
      </c>
    </row>
    <row r="7712" spans="1:14" x14ac:dyDescent="0.55000000000000004">
      <c r="A7712" t="s">
        <v>7855</v>
      </c>
      <c r="B7712" t="s">
        <v>19</v>
      </c>
      <c r="C7712" t="s">
        <v>20</v>
      </c>
      <c r="D7712" t="s">
        <v>51</v>
      </c>
      <c r="E7712" t="s">
        <v>55</v>
      </c>
      <c r="F7712" s="1">
        <v>43029</v>
      </c>
      <c r="G7712" s="1">
        <v>43039</v>
      </c>
      <c r="H7712">
        <v>0</v>
      </c>
      <c r="I7712" t="s">
        <v>22</v>
      </c>
      <c r="J7712" t="s">
        <v>17</v>
      </c>
      <c r="K7712">
        <v>4821</v>
      </c>
    </row>
    <row r="7713" spans="1:14" x14ac:dyDescent="0.55000000000000004">
      <c r="A7713" t="s">
        <v>7856</v>
      </c>
      <c r="B7713" t="s">
        <v>19</v>
      </c>
      <c r="C7713" t="s">
        <v>20</v>
      </c>
      <c r="D7713" t="s">
        <v>199</v>
      </c>
      <c r="E7713" t="s">
        <v>15</v>
      </c>
      <c r="F7713" s="1">
        <v>43029</v>
      </c>
      <c r="G7713" s="1">
        <v>43037</v>
      </c>
      <c r="H7713">
        <v>4732</v>
      </c>
      <c r="I7713" t="s">
        <v>22</v>
      </c>
      <c r="J7713" t="s">
        <v>17</v>
      </c>
      <c r="K7713">
        <v>4821</v>
      </c>
      <c r="M7713">
        <f t="shared" ref="M7713:M7714" si="1908" xml:space="preserve"> H7713 - K7713</f>
        <v>-89</v>
      </c>
      <c r="N7713">
        <f t="shared" ref="N7713:N7714" si="1909" xml:space="preserve"> M7713 / H7713 * 100</f>
        <v>-1.8808114961961115</v>
      </c>
    </row>
    <row r="7714" spans="1:14" x14ac:dyDescent="0.55000000000000004">
      <c r="A7714" t="s">
        <v>7857</v>
      </c>
      <c r="B7714" t="s">
        <v>19</v>
      </c>
      <c r="C7714" t="s">
        <v>24</v>
      </c>
      <c r="D7714" t="s">
        <v>28</v>
      </c>
      <c r="E7714" t="s">
        <v>15</v>
      </c>
      <c r="F7714" s="1">
        <v>43029</v>
      </c>
      <c r="G7714" s="1">
        <v>43046</v>
      </c>
      <c r="H7714">
        <v>55</v>
      </c>
      <c r="I7714" t="s">
        <v>22</v>
      </c>
      <c r="J7714" t="s">
        <v>25</v>
      </c>
      <c r="K7714">
        <v>55</v>
      </c>
      <c r="M7714">
        <f t="shared" si="1908"/>
        <v>0</v>
      </c>
      <c r="N7714">
        <f t="shared" si="1909"/>
        <v>0</v>
      </c>
    </row>
    <row r="7715" spans="1:14" x14ac:dyDescent="0.55000000000000004">
      <c r="A7715" t="s">
        <v>7858</v>
      </c>
      <c r="B7715" t="s">
        <v>153</v>
      </c>
      <c r="C7715" t="s">
        <v>27</v>
      </c>
      <c r="D7715" t="s">
        <v>74</v>
      </c>
      <c r="E7715" t="s">
        <v>55</v>
      </c>
      <c r="F7715" s="1">
        <v>43029</v>
      </c>
      <c r="G7715" s="1">
        <v>43038</v>
      </c>
      <c r="H7715">
        <v>0</v>
      </c>
      <c r="I7715" t="s">
        <v>75</v>
      </c>
      <c r="J7715" t="s">
        <v>17</v>
      </c>
      <c r="K7715">
        <v>550</v>
      </c>
    </row>
    <row r="7716" spans="1:14" x14ac:dyDescent="0.55000000000000004">
      <c r="A7716" t="s">
        <v>7859</v>
      </c>
      <c r="B7716" t="s">
        <v>153</v>
      </c>
      <c r="C7716" t="s">
        <v>57</v>
      </c>
      <c r="D7716" t="s">
        <v>114</v>
      </c>
      <c r="E7716" t="s">
        <v>55</v>
      </c>
      <c r="F7716" s="1">
        <v>43029</v>
      </c>
      <c r="G7716" s="1">
        <v>43037</v>
      </c>
      <c r="H7716">
        <v>0</v>
      </c>
      <c r="I7716" t="s">
        <v>75</v>
      </c>
      <c r="J7716" t="s">
        <v>17</v>
      </c>
      <c r="K7716">
        <v>5482</v>
      </c>
    </row>
    <row r="7717" spans="1:14" x14ac:dyDescent="0.55000000000000004">
      <c r="A7717" t="s">
        <v>7860</v>
      </c>
      <c r="B7717" t="s">
        <v>53</v>
      </c>
      <c r="C7717" t="s">
        <v>24</v>
      </c>
      <c r="D7717" t="s">
        <v>124</v>
      </c>
      <c r="E7717" t="s">
        <v>15</v>
      </c>
      <c r="F7717" s="1">
        <v>43029</v>
      </c>
      <c r="G7717" s="1">
        <v>43038</v>
      </c>
      <c r="H7717">
        <v>52</v>
      </c>
      <c r="I7717" t="s">
        <v>22</v>
      </c>
      <c r="J7717" t="s">
        <v>25</v>
      </c>
      <c r="K7717">
        <v>55</v>
      </c>
      <c r="M7717">
        <f xml:space="preserve"> H7717 - K7717</f>
        <v>-3</v>
      </c>
      <c r="N7717">
        <f xml:space="preserve"> M7717 / H7717 * 100</f>
        <v>-5.7692307692307692</v>
      </c>
    </row>
    <row r="7718" spans="1:14" x14ac:dyDescent="0.55000000000000004">
      <c r="A7718" t="s">
        <v>7861</v>
      </c>
      <c r="B7718" t="s">
        <v>264</v>
      </c>
      <c r="C7718" t="s">
        <v>27</v>
      </c>
      <c r="D7718" t="s">
        <v>54</v>
      </c>
      <c r="E7718" t="s">
        <v>55</v>
      </c>
      <c r="F7718" s="1">
        <v>43029</v>
      </c>
      <c r="G7718" s="1">
        <v>43030</v>
      </c>
      <c r="H7718">
        <v>0</v>
      </c>
      <c r="I7718" t="s">
        <v>22</v>
      </c>
      <c r="J7718" t="s">
        <v>17</v>
      </c>
      <c r="K7718">
        <v>550</v>
      </c>
    </row>
    <row r="7719" spans="1:14" x14ac:dyDescent="0.55000000000000004">
      <c r="A7719" t="s">
        <v>7862</v>
      </c>
      <c r="B7719" t="s">
        <v>89</v>
      </c>
      <c r="C7719" t="s">
        <v>27</v>
      </c>
      <c r="D7719" t="s">
        <v>236</v>
      </c>
      <c r="E7719" t="s">
        <v>55</v>
      </c>
      <c r="F7719" s="1">
        <v>43029</v>
      </c>
      <c r="G7719" s="1">
        <v>43083</v>
      </c>
      <c r="H7719">
        <v>0</v>
      </c>
      <c r="I7719" t="s">
        <v>32</v>
      </c>
      <c r="J7719" t="s">
        <v>17</v>
      </c>
      <c r="K7719">
        <v>550</v>
      </c>
    </row>
    <row r="7720" spans="1:14" x14ac:dyDescent="0.55000000000000004">
      <c r="A7720" t="s">
        <v>7863</v>
      </c>
      <c r="B7720" t="s">
        <v>106</v>
      </c>
      <c r="C7720" t="s">
        <v>27</v>
      </c>
      <c r="D7720" t="s">
        <v>42</v>
      </c>
      <c r="E7720" t="s">
        <v>55</v>
      </c>
      <c r="F7720" s="1">
        <v>43029</v>
      </c>
      <c r="G7720" s="1">
        <v>43031</v>
      </c>
      <c r="H7720">
        <v>0</v>
      </c>
      <c r="I7720" t="s">
        <v>32</v>
      </c>
      <c r="J7720" t="s">
        <v>17</v>
      </c>
      <c r="K7720">
        <v>550</v>
      </c>
    </row>
    <row r="7721" spans="1:14" x14ac:dyDescent="0.55000000000000004">
      <c r="A7721" t="s">
        <v>7864</v>
      </c>
      <c r="B7721" t="s">
        <v>106</v>
      </c>
      <c r="C7721" t="s">
        <v>27</v>
      </c>
      <c r="D7721" t="s">
        <v>97</v>
      </c>
      <c r="E7721" t="s">
        <v>15</v>
      </c>
      <c r="F7721" s="1">
        <v>43029</v>
      </c>
      <c r="G7721" s="1">
        <v>43035</v>
      </c>
      <c r="H7721">
        <v>575</v>
      </c>
      <c r="I7721" t="s">
        <v>32</v>
      </c>
      <c r="J7721" t="s">
        <v>17</v>
      </c>
      <c r="K7721">
        <v>550</v>
      </c>
      <c r="M7721">
        <f xml:space="preserve"> H7721 - K7721</f>
        <v>25</v>
      </c>
      <c r="N7721">
        <f xml:space="preserve"> M7721 / H7721 * 100</f>
        <v>4.3478260869565215</v>
      </c>
    </row>
    <row r="7722" spans="1:14" x14ac:dyDescent="0.55000000000000004">
      <c r="A7722" t="s">
        <v>7865</v>
      </c>
      <c r="B7722" t="s">
        <v>60</v>
      </c>
      <c r="C7722" t="s">
        <v>27</v>
      </c>
      <c r="D7722" t="s">
        <v>111</v>
      </c>
      <c r="E7722" t="s">
        <v>55</v>
      </c>
      <c r="F7722" s="1">
        <v>43029</v>
      </c>
      <c r="G7722" s="1">
        <v>43038</v>
      </c>
      <c r="H7722">
        <v>0</v>
      </c>
      <c r="I7722" t="s">
        <v>32</v>
      </c>
      <c r="J7722" t="s">
        <v>17</v>
      </c>
      <c r="K7722">
        <v>550</v>
      </c>
    </row>
    <row r="7723" spans="1:14" x14ac:dyDescent="0.55000000000000004">
      <c r="A7723" t="s">
        <v>7866</v>
      </c>
      <c r="B7723" t="s">
        <v>44</v>
      </c>
      <c r="C7723" t="s">
        <v>24</v>
      </c>
      <c r="D7723" t="s">
        <v>219</v>
      </c>
      <c r="E7723" t="s">
        <v>55</v>
      </c>
      <c r="F7723" s="1">
        <v>43029</v>
      </c>
      <c r="G7723" s="1">
        <v>43040</v>
      </c>
      <c r="H7723">
        <v>0</v>
      </c>
      <c r="I7723" t="s">
        <v>22</v>
      </c>
      <c r="J7723" t="s">
        <v>25</v>
      </c>
      <c r="K7723">
        <v>55</v>
      </c>
    </row>
    <row r="7724" spans="1:14" x14ac:dyDescent="0.55000000000000004">
      <c r="A7724" t="s">
        <v>7867</v>
      </c>
      <c r="B7724" t="s">
        <v>108</v>
      </c>
      <c r="C7724" t="s">
        <v>48</v>
      </c>
      <c r="D7724" t="s">
        <v>227</v>
      </c>
      <c r="E7724" t="s">
        <v>15</v>
      </c>
      <c r="F7724" s="1">
        <v>43029</v>
      </c>
      <c r="G7724" s="1">
        <v>43037</v>
      </c>
      <c r="H7724">
        <v>3612</v>
      </c>
      <c r="I7724" t="s">
        <v>75</v>
      </c>
      <c r="J7724" t="s">
        <v>25</v>
      </c>
      <c r="K7724">
        <v>3393</v>
      </c>
      <c r="M7724">
        <f xml:space="preserve"> H7724 - K7724</f>
        <v>219</v>
      </c>
      <c r="N7724">
        <f xml:space="preserve"> M7724 / H7724 * 100</f>
        <v>6.0631229235880397</v>
      </c>
    </row>
    <row r="7725" spans="1:14" x14ac:dyDescent="0.55000000000000004">
      <c r="A7725" t="s">
        <v>7868</v>
      </c>
      <c r="B7725" t="s">
        <v>83</v>
      </c>
      <c r="C7725" t="s">
        <v>24</v>
      </c>
      <c r="D7725" t="s">
        <v>312</v>
      </c>
      <c r="E7725" t="s">
        <v>55</v>
      </c>
      <c r="F7725" s="1">
        <v>43029</v>
      </c>
      <c r="G7725" s="1">
        <v>43033</v>
      </c>
      <c r="H7725">
        <v>0</v>
      </c>
      <c r="I7725" t="s">
        <v>85</v>
      </c>
      <c r="J7725" t="s">
        <v>25</v>
      </c>
      <c r="K7725">
        <v>55</v>
      </c>
    </row>
    <row r="7726" spans="1:14" x14ac:dyDescent="0.55000000000000004">
      <c r="A7726" t="s">
        <v>7869</v>
      </c>
      <c r="B7726" t="s">
        <v>113</v>
      </c>
      <c r="C7726" t="s">
        <v>20</v>
      </c>
      <c r="D7726" t="s">
        <v>530</v>
      </c>
      <c r="E7726" t="s">
        <v>15</v>
      </c>
      <c r="F7726" s="1">
        <v>43029</v>
      </c>
      <c r="G7726" s="1">
        <v>43084</v>
      </c>
      <c r="H7726">
        <v>4970</v>
      </c>
      <c r="I7726" t="s">
        <v>85</v>
      </c>
      <c r="J7726" t="s">
        <v>17</v>
      </c>
      <c r="K7726">
        <v>4821</v>
      </c>
      <c r="M7726">
        <f t="shared" ref="M7726:M7731" si="1910" xml:space="preserve"> H7726 - K7726</f>
        <v>149</v>
      </c>
      <c r="N7726">
        <f t="shared" ref="N7726:N7731" si="1911" xml:space="preserve"> M7726 / H7726 * 100</f>
        <v>2.9979879275653922</v>
      </c>
    </row>
    <row r="7727" spans="1:14" x14ac:dyDescent="0.55000000000000004">
      <c r="A7727" t="s">
        <v>7870</v>
      </c>
      <c r="B7727" t="s">
        <v>113</v>
      </c>
      <c r="C7727" t="s">
        <v>48</v>
      </c>
      <c r="D7727" t="s">
        <v>92</v>
      </c>
      <c r="E7727" t="s">
        <v>15</v>
      </c>
      <c r="F7727" s="1">
        <v>43029</v>
      </c>
      <c r="G7727" s="1">
        <v>43039</v>
      </c>
      <c r="H7727">
        <v>2995</v>
      </c>
      <c r="I7727" t="s">
        <v>85</v>
      </c>
      <c r="J7727" t="s">
        <v>25</v>
      </c>
      <c r="K7727">
        <v>3393</v>
      </c>
      <c r="M7727">
        <f t="shared" si="1910"/>
        <v>-398</v>
      </c>
      <c r="N7727">
        <f t="shared" si="1911"/>
        <v>-13.28881469115192</v>
      </c>
    </row>
    <row r="7728" spans="1:14" x14ac:dyDescent="0.55000000000000004">
      <c r="A7728" t="s">
        <v>7871</v>
      </c>
      <c r="B7728" t="s">
        <v>150</v>
      </c>
      <c r="C7728" t="s">
        <v>27</v>
      </c>
      <c r="D7728" t="s">
        <v>312</v>
      </c>
      <c r="E7728" t="s">
        <v>15</v>
      </c>
      <c r="F7728" s="1">
        <v>43030</v>
      </c>
      <c r="G7728" s="1">
        <v>43099</v>
      </c>
      <c r="H7728">
        <v>546</v>
      </c>
      <c r="I7728" t="s">
        <v>75</v>
      </c>
      <c r="J7728" t="s">
        <v>17</v>
      </c>
      <c r="K7728">
        <v>550</v>
      </c>
      <c r="M7728">
        <f t="shared" si="1910"/>
        <v>-4</v>
      </c>
      <c r="N7728">
        <f t="shared" si="1911"/>
        <v>-0.73260073260073255</v>
      </c>
    </row>
    <row r="7729" spans="1:14" x14ac:dyDescent="0.55000000000000004">
      <c r="A7729" t="s">
        <v>7872</v>
      </c>
      <c r="B7729" t="s">
        <v>150</v>
      </c>
      <c r="C7729" t="s">
        <v>13</v>
      </c>
      <c r="D7729" t="s">
        <v>249</v>
      </c>
      <c r="E7729" t="s">
        <v>15</v>
      </c>
      <c r="F7729" s="1">
        <v>43030</v>
      </c>
      <c r="G7729" s="1">
        <v>43089</v>
      </c>
      <c r="H7729">
        <v>1184</v>
      </c>
      <c r="I7729" t="s">
        <v>75</v>
      </c>
      <c r="J7729" t="s">
        <v>17</v>
      </c>
      <c r="K7729">
        <v>1096</v>
      </c>
      <c r="M7729">
        <f t="shared" si="1910"/>
        <v>88</v>
      </c>
      <c r="N7729">
        <f t="shared" si="1911"/>
        <v>7.4324324324324325</v>
      </c>
    </row>
    <row r="7730" spans="1:14" x14ac:dyDescent="0.55000000000000004">
      <c r="A7730" t="s">
        <v>7873</v>
      </c>
      <c r="B7730" t="s">
        <v>129</v>
      </c>
      <c r="C7730" t="s">
        <v>57</v>
      </c>
      <c r="D7730" t="s">
        <v>227</v>
      </c>
      <c r="E7730" t="s">
        <v>15</v>
      </c>
      <c r="F7730" s="1">
        <v>43030</v>
      </c>
      <c r="G7730" s="1">
        <v>43032</v>
      </c>
      <c r="H7730">
        <v>5500</v>
      </c>
      <c r="I7730" t="s">
        <v>75</v>
      </c>
      <c r="J7730" t="s">
        <v>17</v>
      </c>
      <c r="K7730">
        <v>5482</v>
      </c>
      <c r="M7730">
        <f t="shared" si="1910"/>
        <v>18</v>
      </c>
      <c r="N7730">
        <f t="shared" si="1911"/>
        <v>0.32727272727272727</v>
      </c>
    </row>
    <row r="7731" spans="1:14" x14ac:dyDescent="0.55000000000000004">
      <c r="A7731" t="s">
        <v>7874</v>
      </c>
      <c r="B7731" t="s">
        <v>214</v>
      </c>
      <c r="C7731" t="s">
        <v>48</v>
      </c>
      <c r="D7731" t="s">
        <v>219</v>
      </c>
      <c r="E7731" t="s">
        <v>15</v>
      </c>
      <c r="F7731" s="1">
        <v>43030</v>
      </c>
      <c r="G7731" s="1">
        <v>43032</v>
      </c>
      <c r="H7731">
        <v>3616</v>
      </c>
      <c r="I7731" t="s">
        <v>16</v>
      </c>
      <c r="J7731" t="s">
        <v>25</v>
      </c>
      <c r="K7731">
        <v>3393</v>
      </c>
      <c r="M7731">
        <f t="shared" si="1910"/>
        <v>223</v>
      </c>
      <c r="N7731">
        <f t="shared" si="1911"/>
        <v>6.1670353982300883</v>
      </c>
    </row>
    <row r="7732" spans="1:14" x14ac:dyDescent="0.55000000000000004">
      <c r="A7732" t="s">
        <v>7875</v>
      </c>
      <c r="B7732" t="s">
        <v>176</v>
      </c>
      <c r="C7732" t="s">
        <v>156</v>
      </c>
      <c r="D7732" t="s">
        <v>167</v>
      </c>
      <c r="E7732" t="s">
        <v>55</v>
      </c>
      <c r="F7732" s="1">
        <v>43030</v>
      </c>
      <c r="G7732" s="1">
        <v>43069</v>
      </c>
      <c r="H7732">
        <v>0</v>
      </c>
      <c r="I7732" t="s">
        <v>85</v>
      </c>
      <c r="J7732" t="s">
        <v>157</v>
      </c>
      <c r="K7732">
        <v>26768</v>
      </c>
    </row>
    <row r="7733" spans="1:14" x14ac:dyDescent="0.55000000000000004">
      <c r="A7733" t="s">
        <v>7876</v>
      </c>
      <c r="B7733" t="s">
        <v>73</v>
      </c>
      <c r="C7733" t="s">
        <v>48</v>
      </c>
      <c r="D7733" t="s">
        <v>117</v>
      </c>
      <c r="E7733" t="s">
        <v>55</v>
      </c>
      <c r="F7733" s="1">
        <v>43030</v>
      </c>
      <c r="G7733" s="1">
        <v>43034</v>
      </c>
      <c r="H7733">
        <v>0</v>
      </c>
      <c r="I7733" t="s">
        <v>75</v>
      </c>
      <c r="J7733" t="s">
        <v>25</v>
      </c>
      <c r="K7733">
        <v>3393</v>
      </c>
    </row>
    <row r="7734" spans="1:14" x14ac:dyDescent="0.55000000000000004">
      <c r="A7734" t="s">
        <v>7877</v>
      </c>
      <c r="B7734" t="s">
        <v>19</v>
      </c>
      <c r="C7734" t="s">
        <v>13</v>
      </c>
      <c r="D7734" t="s">
        <v>137</v>
      </c>
      <c r="E7734" t="s">
        <v>15</v>
      </c>
      <c r="F7734" s="1">
        <v>43030</v>
      </c>
      <c r="G7734" s="1">
        <v>43098</v>
      </c>
      <c r="H7734">
        <v>1087</v>
      </c>
      <c r="I7734" t="s">
        <v>22</v>
      </c>
      <c r="J7734" t="s">
        <v>17</v>
      </c>
      <c r="K7734">
        <v>1096</v>
      </c>
      <c r="M7734">
        <f t="shared" ref="M7734:M7741" si="1912" xml:space="preserve"> H7734 - K7734</f>
        <v>-9</v>
      </c>
      <c r="N7734">
        <f t="shared" ref="N7734:N7741" si="1913" xml:space="preserve"> M7734 / H7734 * 100</f>
        <v>-0.82796688132474694</v>
      </c>
    </row>
    <row r="7735" spans="1:14" x14ac:dyDescent="0.55000000000000004">
      <c r="A7735" t="s">
        <v>7878</v>
      </c>
      <c r="B7735" t="s">
        <v>19</v>
      </c>
      <c r="C7735" t="s">
        <v>20</v>
      </c>
      <c r="D7735" t="s">
        <v>330</v>
      </c>
      <c r="E7735" t="s">
        <v>15</v>
      </c>
      <c r="F7735" s="1">
        <v>43030</v>
      </c>
      <c r="G7735" s="1">
        <v>43038</v>
      </c>
      <c r="H7735">
        <v>3578</v>
      </c>
      <c r="I7735" t="s">
        <v>22</v>
      </c>
      <c r="J7735" t="s">
        <v>17</v>
      </c>
      <c r="K7735">
        <v>4821</v>
      </c>
      <c r="M7735">
        <f t="shared" si="1912"/>
        <v>-1243</v>
      </c>
      <c r="N7735">
        <f t="shared" si="1913"/>
        <v>-34.740078256008943</v>
      </c>
    </row>
    <row r="7736" spans="1:14" x14ac:dyDescent="0.55000000000000004">
      <c r="A7736" t="s">
        <v>7879</v>
      </c>
      <c r="B7736" t="s">
        <v>77</v>
      </c>
      <c r="C7736" t="s">
        <v>27</v>
      </c>
      <c r="D7736" t="s">
        <v>64</v>
      </c>
      <c r="E7736" t="s">
        <v>15</v>
      </c>
      <c r="F7736" s="1">
        <v>43030</v>
      </c>
      <c r="G7736" s="1">
        <v>43037</v>
      </c>
      <c r="H7736">
        <v>544</v>
      </c>
      <c r="I7736" t="s">
        <v>39</v>
      </c>
      <c r="J7736" t="s">
        <v>17</v>
      </c>
      <c r="K7736">
        <v>550</v>
      </c>
      <c r="M7736">
        <f t="shared" si="1912"/>
        <v>-6</v>
      </c>
      <c r="N7736">
        <f t="shared" si="1913"/>
        <v>-1.1029411764705883</v>
      </c>
    </row>
    <row r="7737" spans="1:14" x14ac:dyDescent="0.55000000000000004">
      <c r="A7737" t="s">
        <v>7880</v>
      </c>
      <c r="B7737" t="s">
        <v>77</v>
      </c>
      <c r="C7737" t="s">
        <v>48</v>
      </c>
      <c r="D7737" t="s">
        <v>186</v>
      </c>
      <c r="E7737" t="s">
        <v>15</v>
      </c>
      <c r="F7737" s="1">
        <v>43030</v>
      </c>
      <c r="G7737" s="1">
        <v>43037</v>
      </c>
      <c r="H7737">
        <v>3082</v>
      </c>
      <c r="I7737" t="s">
        <v>39</v>
      </c>
      <c r="J7737" t="s">
        <v>25</v>
      </c>
      <c r="K7737">
        <v>3393</v>
      </c>
      <c r="M7737">
        <f t="shared" si="1912"/>
        <v>-311</v>
      </c>
      <c r="N7737">
        <f t="shared" si="1913"/>
        <v>-10.090850097339391</v>
      </c>
    </row>
    <row r="7738" spans="1:14" x14ac:dyDescent="0.55000000000000004">
      <c r="A7738" t="s">
        <v>7881</v>
      </c>
      <c r="B7738" t="s">
        <v>77</v>
      </c>
      <c r="C7738" t="s">
        <v>48</v>
      </c>
      <c r="D7738" t="s">
        <v>327</v>
      </c>
      <c r="E7738" t="s">
        <v>15</v>
      </c>
      <c r="F7738" s="1">
        <v>43030</v>
      </c>
      <c r="G7738" s="1">
        <v>43032</v>
      </c>
      <c r="H7738">
        <v>3450</v>
      </c>
      <c r="I7738" t="s">
        <v>39</v>
      </c>
      <c r="J7738" t="s">
        <v>25</v>
      </c>
      <c r="K7738">
        <v>3393</v>
      </c>
      <c r="M7738">
        <f t="shared" si="1912"/>
        <v>57</v>
      </c>
      <c r="N7738">
        <f t="shared" si="1913"/>
        <v>1.652173913043478</v>
      </c>
    </row>
    <row r="7739" spans="1:14" x14ac:dyDescent="0.55000000000000004">
      <c r="A7739" t="s">
        <v>7882</v>
      </c>
      <c r="B7739" t="s">
        <v>116</v>
      </c>
      <c r="C7739" t="s">
        <v>20</v>
      </c>
      <c r="D7739" t="s">
        <v>167</v>
      </c>
      <c r="E7739" t="s">
        <v>15</v>
      </c>
      <c r="F7739" s="1">
        <v>43030</v>
      </c>
      <c r="G7739" s="1">
        <v>43037</v>
      </c>
      <c r="H7739">
        <v>5360</v>
      </c>
      <c r="I7739" t="s">
        <v>85</v>
      </c>
      <c r="J7739" t="s">
        <v>17</v>
      </c>
      <c r="K7739">
        <v>4821</v>
      </c>
      <c r="M7739">
        <f t="shared" si="1912"/>
        <v>539</v>
      </c>
      <c r="N7739">
        <f t="shared" si="1913"/>
        <v>10.055970149253731</v>
      </c>
    </row>
    <row r="7740" spans="1:14" x14ac:dyDescent="0.55000000000000004">
      <c r="A7740" t="s">
        <v>7883</v>
      </c>
      <c r="B7740" t="s">
        <v>47</v>
      </c>
      <c r="C7740" t="s">
        <v>20</v>
      </c>
      <c r="D7740" t="s">
        <v>42</v>
      </c>
      <c r="E7740" t="s">
        <v>15</v>
      </c>
      <c r="F7740" s="1">
        <v>43030</v>
      </c>
      <c r="G7740" s="1">
        <v>43040</v>
      </c>
      <c r="H7740">
        <v>4991</v>
      </c>
      <c r="I7740" t="s">
        <v>32</v>
      </c>
      <c r="J7740" t="s">
        <v>17</v>
      </c>
      <c r="K7740">
        <v>4821</v>
      </c>
      <c r="M7740">
        <f t="shared" si="1912"/>
        <v>170</v>
      </c>
      <c r="N7740">
        <f t="shared" si="1913"/>
        <v>3.406131035864556</v>
      </c>
    </row>
    <row r="7741" spans="1:14" x14ac:dyDescent="0.55000000000000004">
      <c r="A7741" t="s">
        <v>7884</v>
      </c>
      <c r="B7741" t="s">
        <v>47</v>
      </c>
      <c r="C7741" t="s">
        <v>48</v>
      </c>
      <c r="D7741" t="s">
        <v>42</v>
      </c>
      <c r="E7741" t="s">
        <v>15</v>
      </c>
      <c r="F7741" s="1">
        <v>43030</v>
      </c>
      <c r="G7741" s="1">
        <v>43038</v>
      </c>
      <c r="H7741">
        <v>3294</v>
      </c>
      <c r="I7741" t="s">
        <v>32</v>
      </c>
      <c r="J7741" t="s">
        <v>25</v>
      </c>
      <c r="K7741">
        <v>3393</v>
      </c>
      <c r="M7741">
        <f t="shared" si="1912"/>
        <v>-99</v>
      </c>
      <c r="N7741">
        <f t="shared" si="1913"/>
        <v>-3.0054644808743167</v>
      </c>
    </row>
    <row r="7742" spans="1:14" x14ac:dyDescent="0.55000000000000004">
      <c r="A7742" t="s">
        <v>7885</v>
      </c>
      <c r="B7742" t="s">
        <v>264</v>
      </c>
      <c r="C7742" t="s">
        <v>13</v>
      </c>
      <c r="D7742" t="s">
        <v>131</v>
      </c>
      <c r="E7742" t="s">
        <v>55</v>
      </c>
      <c r="F7742" s="1">
        <v>43030</v>
      </c>
      <c r="G7742" s="1">
        <v>43038</v>
      </c>
      <c r="H7742">
        <v>0</v>
      </c>
      <c r="I7742" t="s">
        <v>22</v>
      </c>
      <c r="J7742" t="s">
        <v>17</v>
      </c>
      <c r="K7742">
        <v>1096</v>
      </c>
    </row>
    <row r="7743" spans="1:14" x14ac:dyDescent="0.55000000000000004">
      <c r="A7743" t="s">
        <v>7886</v>
      </c>
      <c r="B7743" t="s">
        <v>41</v>
      </c>
      <c r="C7743" t="s">
        <v>13</v>
      </c>
      <c r="D7743" t="s">
        <v>78</v>
      </c>
      <c r="E7743" t="s">
        <v>15</v>
      </c>
      <c r="F7743" s="1">
        <v>43030</v>
      </c>
      <c r="G7743" s="1">
        <v>43039</v>
      </c>
      <c r="H7743">
        <v>981</v>
      </c>
      <c r="I7743" t="s">
        <v>39</v>
      </c>
      <c r="J7743" t="s">
        <v>17</v>
      </c>
      <c r="K7743">
        <v>1096</v>
      </c>
      <c r="M7743">
        <f xml:space="preserve"> H7743 - K7743</f>
        <v>-115</v>
      </c>
      <c r="N7743">
        <f xml:space="preserve"> M7743 / H7743 * 100</f>
        <v>-11.722731906218145</v>
      </c>
    </row>
    <row r="7744" spans="1:14" x14ac:dyDescent="0.55000000000000004">
      <c r="A7744" t="s">
        <v>7887</v>
      </c>
      <c r="B7744" t="s">
        <v>127</v>
      </c>
      <c r="C7744" t="s">
        <v>13</v>
      </c>
      <c r="D7744" t="s">
        <v>21</v>
      </c>
      <c r="E7744" t="s">
        <v>55</v>
      </c>
      <c r="F7744" s="1">
        <v>43030</v>
      </c>
      <c r="G7744" s="1">
        <v>43042</v>
      </c>
      <c r="H7744">
        <v>0</v>
      </c>
      <c r="I7744" t="s">
        <v>22</v>
      </c>
      <c r="J7744" t="s">
        <v>17</v>
      </c>
      <c r="K7744">
        <v>1096</v>
      </c>
    </row>
    <row r="7745" spans="1:14" x14ac:dyDescent="0.55000000000000004">
      <c r="A7745" t="s">
        <v>7888</v>
      </c>
      <c r="B7745" t="s">
        <v>127</v>
      </c>
      <c r="C7745" t="s">
        <v>57</v>
      </c>
      <c r="D7745" t="s">
        <v>504</v>
      </c>
      <c r="E7745" t="s">
        <v>15</v>
      </c>
      <c r="F7745" s="1">
        <v>43030</v>
      </c>
      <c r="G7745" s="1">
        <v>43031</v>
      </c>
      <c r="H7745">
        <v>6233</v>
      </c>
      <c r="I7745" t="s">
        <v>22</v>
      </c>
      <c r="J7745" t="s">
        <v>17</v>
      </c>
      <c r="K7745">
        <v>5482</v>
      </c>
      <c r="M7745">
        <f t="shared" ref="M7745:M7746" si="1914" xml:space="preserve"> H7745 - K7745</f>
        <v>751</v>
      </c>
      <c r="N7745">
        <f t="shared" ref="N7745:N7746" si="1915" xml:space="preserve"> M7745 / H7745 * 100</f>
        <v>12.04877266163966</v>
      </c>
    </row>
    <row r="7746" spans="1:14" x14ac:dyDescent="0.55000000000000004">
      <c r="A7746" t="s">
        <v>7889</v>
      </c>
      <c r="B7746" t="s">
        <v>127</v>
      </c>
      <c r="C7746" t="s">
        <v>24</v>
      </c>
      <c r="D7746" t="s">
        <v>219</v>
      </c>
      <c r="E7746" t="s">
        <v>15</v>
      </c>
      <c r="F7746" s="1">
        <v>43030</v>
      </c>
      <c r="G7746" s="1">
        <v>43067</v>
      </c>
      <c r="H7746">
        <v>55</v>
      </c>
      <c r="I7746" t="s">
        <v>22</v>
      </c>
      <c r="J7746" t="s">
        <v>25</v>
      </c>
      <c r="K7746">
        <v>55</v>
      </c>
      <c r="M7746">
        <f t="shared" si="1914"/>
        <v>0</v>
      </c>
      <c r="N7746">
        <f t="shared" si="1915"/>
        <v>0</v>
      </c>
    </row>
    <row r="7747" spans="1:14" x14ac:dyDescent="0.55000000000000004">
      <c r="A7747" t="s">
        <v>7890</v>
      </c>
      <c r="B7747" t="s">
        <v>44</v>
      </c>
      <c r="C7747" t="s">
        <v>24</v>
      </c>
      <c r="D7747" t="s">
        <v>225</v>
      </c>
      <c r="E7747" t="s">
        <v>55</v>
      </c>
      <c r="F7747" s="1">
        <v>43030</v>
      </c>
      <c r="G7747" s="1">
        <v>43036</v>
      </c>
      <c r="H7747">
        <v>0</v>
      </c>
      <c r="I7747" t="s">
        <v>22</v>
      </c>
      <c r="J7747" t="s">
        <v>25</v>
      </c>
      <c r="K7747">
        <v>55</v>
      </c>
    </row>
    <row r="7748" spans="1:14" x14ac:dyDescent="0.55000000000000004">
      <c r="A7748" t="s">
        <v>7891</v>
      </c>
      <c r="B7748" t="s">
        <v>44</v>
      </c>
      <c r="C7748" t="s">
        <v>57</v>
      </c>
      <c r="D7748" t="s">
        <v>131</v>
      </c>
      <c r="E7748" t="s">
        <v>15</v>
      </c>
      <c r="F7748" s="1">
        <v>43030</v>
      </c>
      <c r="G7748" s="1">
        <v>43079</v>
      </c>
      <c r="H7748">
        <v>6142</v>
      </c>
      <c r="I7748" t="s">
        <v>22</v>
      </c>
      <c r="J7748" t="s">
        <v>17</v>
      </c>
      <c r="K7748">
        <v>5482</v>
      </c>
      <c r="M7748">
        <f xml:space="preserve"> H7748 - K7748</f>
        <v>660</v>
      </c>
      <c r="N7748">
        <f xml:space="preserve"> M7748 / H7748 * 100</f>
        <v>10.745685444480625</v>
      </c>
    </row>
    <row r="7749" spans="1:14" x14ac:dyDescent="0.55000000000000004">
      <c r="A7749" t="s">
        <v>7892</v>
      </c>
      <c r="B7749" t="s">
        <v>66</v>
      </c>
      <c r="C7749" t="s">
        <v>27</v>
      </c>
      <c r="E7749" t="s">
        <v>49</v>
      </c>
      <c r="F7749" s="1">
        <v>43030</v>
      </c>
      <c r="I7749" t="s">
        <v>39</v>
      </c>
      <c r="J7749" t="s">
        <v>17</v>
      </c>
      <c r="K7749">
        <v>550</v>
      </c>
    </row>
    <row r="7750" spans="1:14" x14ac:dyDescent="0.55000000000000004">
      <c r="A7750" t="s">
        <v>7893</v>
      </c>
      <c r="B7750" t="s">
        <v>66</v>
      </c>
      <c r="C7750" t="s">
        <v>24</v>
      </c>
      <c r="D7750" t="s">
        <v>133</v>
      </c>
      <c r="E7750" t="s">
        <v>55</v>
      </c>
      <c r="F7750" s="1">
        <v>43030</v>
      </c>
      <c r="G7750" s="1">
        <v>43037</v>
      </c>
      <c r="H7750">
        <v>0</v>
      </c>
      <c r="I7750" t="s">
        <v>39</v>
      </c>
      <c r="J7750" t="s">
        <v>25</v>
      </c>
      <c r="K7750">
        <v>55</v>
      </c>
    </row>
    <row r="7751" spans="1:14" x14ac:dyDescent="0.55000000000000004">
      <c r="A7751" t="s">
        <v>7894</v>
      </c>
      <c r="B7751" t="s">
        <v>99</v>
      </c>
      <c r="C7751" t="s">
        <v>13</v>
      </c>
      <c r="D7751" t="s">
        <v>201</v>
      </c>
      <c r="E7751" t="s">
        <v>55</v>
      </c>
      <c r="F7751" s="1">
        <v>43030</v>
      </c>
      <c r="G7751" s="1">
        <v>43075</v>
      </c>
      <c r="H7751">
        <v>0</v>
      </c>
      <c r="I7751" t="s">
        <v>85</v>
      </c>
      <c r="J7751" t="s">
        <v>17</v>
      </c>
      <c r="K7751">
        <v>1096</v>
      </c>
    </row>
    <row r="7752" spans="1:14" x14ac:dyDescent="0.55000000000000004">
      <c r="A7752" t="s">
        <v>7895</v>
      </c>
      <c r="B7752" t="s">
        <v>37</v>
      </c>
      <c r="C7752" t="s">
        <v>20</v>
      </c>
      <c r="D7752" t="s">
        <v>31</v>
      </c>
      <c r="E7752" t="s">
        <v>15</v>
      </c>
      <c r="F7752" s="1">
        <v>43030</v>
      </c>
      <c r="G7752" s="1">
        <v>43036</v>
      </c>
      <c r="H7752">
        <v>5190</v>
      </c>
      <c r="I7752" t="s">
        <v>39</v>
      </c>
      <c r="J7752" t="s">
        <v>17</v>
      </c>
      <c r="K7752">
        <v>4821</v>
      </c>
      <c r="M7752">
        <f xml:space="preserve"> H7752 - K7752</f>
        <v>369</v>
      </c>
      <c r="N7752">
        <f xml:space="preserve"> M7752 / H7752 * 100</f>
        <v>7.1098265895953761</v>
      </c>
    </row>
    <row r="7753" spans="1:14" x14ac:dyDescent="0.55000000000000004">
      <c r="A7753" t="s">
        <v>7896</v>
      </c>
      <c r="B7753" t="s">
        <v>129</v>
      </c>
      <c r="C7753" t="s">
        <v>48</v>
      </c>
      <c r="D7753" t="s">
        <v>252</v>
      </c>
      <c r="E7753" t="s">
        <v>55</v>
      </c>
      <c r="F7753" s="1">
        <v>43031</v>
      </c>
      <c r="G7753" s="1">
        <v>43033</v>
      </c>
      <c r="H7753">
        <v>0</v>
      </c>
      <c r="I7753" t="s">
        <v>75</v>
      </c>
      <c r="J7753" t="s">
        <v>25</v>
      </c>
      <c r="K7753">
        <v>3393</v>
      </c>
    </row>
    <row r="7754" spans="1:14" x14ac:dyDescent="0.55000000000000004">
      <c r="A7754" t="s">
        <v>7897</v>
      </c>
      <c r="B7754" t="s">
        <v>129</v>
      </c>
      <c r="C7754" t="s">
        <v>13</v>
      </c>
      <c r="D7754" t="s">
        <v>249</v>
      </c>
      <c r="E7754" t="s">
        <v>15</v>
      </c>
      <c r="F7754" s="1">
        <v>43031</v>
      </c>
      <c r="G7754" s="1">
        <v>43040</v>
      </c>
      <c r="H7754">
        <v>1027</v>
      </c>
      <c r="I7754" t="s">
        <v>75</v>
      </c>
      <c r="J7754" t="s">
        <v>17</v>
      </c>
      <c r="K7754">
        <v>1096</v>
      </c>
      <c r="M7754">
        <f t="shared" ref="M7754:M7760" si="1916" xml:space="preserve"> H7754 - K7754</f>
        <v>-69</v>
      </c>
      <c r="N7754">
        <f t="shared" ref="N7754:N7760" si="1917" xml:space="preserve"> M7754 / H7754 * 100</f>
        <v>-6.7185978578383638</v>
      </c>
    </row>
    <row r="7755" spans="1:14" x14ac:dyDescent="0.55000000000000004">
      <c r="A7755" t="s">
        <v>7898</v>
      </c>
      <c r="B7755" t="s">
        <v>19</v>
      </c>
      <c r="C7755" t="s">
        <v>13</v>
      </c>
      <c r="D7755" t="s">
        <v>209</v>
      </c>
      <c r="E7755" t="s">
        <v>15</v>
      </c>
      <c r="F7755" s="1">
        <v>43031</v>
      </c>
      <c r="G7755" s="1">
        <v>43039</v>
      </c>
      <c r="H7755">
        <v>1237</v>
      </c>
      <c r="I7755" t="s">
        <v>22</v>
      </c>
      <c r="J7755" t="s">
        <v>17</v>
      </c>
      <c r="K7755">
        <v>1096</v>
      </c>
      <c r="M7755">
        <f t="shared" si="1916"/>
        <v>141</v>
      </c>
      <c r="N7755">
        <f t="shared" si="1917"/>
        <v>11.398544866612772</v>
      </c>
    </row>
    <row r="7756" spans="1:14" x14ac:dyDescent="0.55000000000000004">
      <c r="A7756" t="s">
        <v>7899</v>
      </c>
      <c r="B7756" t="s">
        <v>19</v>
      </c>
      <c r="C7756" t="s">
        <v>13</v>
      </c>
      <c r="D7756" t="s">
        <v>504</v>
      </c>
      <c r="E7756" t="s">
        <v>15</v>
      </c>
      <c r="F7756" s="1">
        <v>43031</v>
      </c>
      <c r="G7756" s="1">
        <v>43037</v>
      </c>
      <c r="H7756">
        <v>965</v>
      </c>
      <c r="I7756" t="s">
        <v>22</v>
      </c>
      <c r="J7756" t="s">
        <v>17</v>
      </c>
      <c r="K7756">
        <v>1096</v>
      </c>
      <c r="M7756">
        <f t="shared" si="1916"/>
        <v>-131</v>
      </c>
      <c r="N7756">
        <f t="shared" si="1917"/>
        <v>-13.575129533678757</v>
      </c>
    </row>
    <row r="7757" spans="1:14" x14ac:dyDescent="0.55000000000000004">
      <c r="A7757" t="s">
        <v>7900</v>
      </c>
      <c r="B7757" t="s">
        <v>19</v>
      </c>
      <c r="C7757" t="s">
        <v>20</v>
      </c>
      <c r="D7757" t="s">
        <v>330</v>
      </c>
      <c r="E7757" t="s">
        <v>15</v>
      </c>
      <c r="F7757" s="1">
        <v>43031</v>
      </c>
      <c r="G7757" s="1">
        <v>43042</v>
      </c>
      <c r="H7757">
        <v>5729</v>
      </c>
      <c r="I7757" t="s">
        <v>22</v>
      </c>
      <c r="J7757" t="s">
        <v>17</v>
      </c>
      <c r="K7757">
        <v>4821</v>
      </c>
      <c r="M7757">
        <f t="shared" si="1916"/>
        <v>908</v>
      </c>
      <c r="N7757">
        <f t="shared" si="1917"/>
        <v>15.849188340024437</v>
      </c>
    </row>
    <row r="7758" spans="1:14" x14ac:dyDescent="0.55000000000000004">
      <c r="A7758" t="s">
        <v>7901</v>
      </c>
      <c r="B7758" t="s">
        <v>19</v>
      </c>
      <c r="C7758" t="s">
        <v>20</v>
      </c>
      <c r="D7758" t="s">
        <v>21</v>
      </c>
      <c r="E7758" t="s">
        <v>15</v>
      </c>
      <c r="F7758" s="1">
        <v>43031</v>
      </c>
      <c r="G7758" s="1">
        <v>43032</v>
      </c>
      <c r="H7758">
        <v>5685</v>
      </c>
      <c r="I7758" t="s">
        <v>22</v>
      </c>
      <c r="J7758" t="s">
        <v>17</v>
      </c>
      <c r="K7758">
        <v>4821</v>
      </c>
      <c r="M7758">
        <f t="shared" si="1916"/>
        <v>864</v>
      </c>
      <c r="N7758">
        <f t="shared" si="1917"/>
        <v>15.197889182058047</v>
      </c>
    </row>
    <row r="7759" spans="1:14" x14ac:dyDescent="0.55000000000000004">
      <c r="A7759" t="s">
        <v>7902</v>
      </c>
      <c r="B7759" t="s">
        <v>19</v>
      </c>
      <c r="C7759" t="s">
        <v>20</v>
      </c>
      <c r="D7759" t="s">
        <v>137</v>
      </c>
      <c r="E7759" t="s">
        <v>15</v>
      </c>
      <c r="F7759" s="1">
        <v>43031</v>
      </c>
      <c r="G7759" s="1">
        <v>43034</v>
      </c>
      <c r="H7759">
        <v>4024</v>
      </c>
      <c r="I7759" t="s">
        <v>22</v>
      </c>
      <c r="J7759" t="s">
        <v>17</v>
      </c>
      <c r="K7759">
        <v>4821</v>
      </c>
      <c r="M7759">
        <f t="shared" si="1916"/>
        <v>-797</v>
      </c>
      <c r="N7759">
        <f t="shared" si="1917"/>
        <v>-19.806163021868787</v>
      </c>
    </row>
    <row r="7760" spans="1:14" x14ac:dyDescent="0.55000000000000004">
      <c r="A7760" t="s">
        <v>7903</v>
      </c>
      <c r="B7760" t="s">
        <v>153</v>
      </c>
      <c r="C7760" t="s">
        <v>27</v>
      </c>
      <c r="D7760" t="s">
        <v>154</v>
      </c>
      <c r="E7760" t="s">
        <v>15</v>
      </c>
      <c r="F7760" s="1">
        <v>43031</v>
      </c>
      <c r="G7760" s="1">
        <v>43081</v>
      </c>
      <c r="H7760">
        <v>511</v>
      </c>
      <c r="I7760" t="s">
        <v>75</v>
      </c>
      <c r="J7760" t="s">
        <v>17</v>
      </c>
      <c r="K7760">
        <v>550</v>
      </c>
      <c r="M7760">
        <f t="shared" si="1916"/>
        <v>-39</v>
      </c>
      <c r="N7760">
        <f t="shared" si="1917"/>
        <v>-7.6320939334637963</v>
      </c>
    </row>
    <row r="7761" spans="1:14" x14ac:dyDescent="0.55000000000000004">
      <c r="A7761" t="s">
        <v>7904</v>
      </c>
      <c r="B7761" t="s">
        <v>77</v>
      </c>
      <c r="C7761" t="s">
        <v>57</v>
      </c>
      <c r="D7761" t="s">
        <v>61</v>
      </c>
      <c r="E7761" t="s">
        <v>55</v>
      </c>
      <c r="F7761" s="1">
        <v>43031</v>
      </c>
      <c r="G7761" s="1">
        <v>43038</v>
      </c>
      <c r="H7761">
        <v>0</v>
      </c>
      <c r="I7761" t="s">
        <v>39</v>
      </c>
      <c r="J7761" t="s">
        <v>17</v>
      </c>
      <c r="K7761">
        <v>5482</v>
      </c>
    </row>
    <row r="7762" spans="1:14" x14ac:dyDescent="0.55000000000000004">
      <c r="A7762" t="s">
        <v>7905</v>
      </c>
      <c r="B7762" t="s">
        <v>116</v>
      </c>
      <c r="C7762" t="s">
        <v>20</v>
      </c>
      <c r="D7762" t="s">
        <v>189</v>
      </c>
      <c r="E7762" t="s">
        <v>55</v>
      </c>
      <c r="F7762" s="1">
        <v>43031</v>
      </c>
      <c r="G7762" s="1">
        <v>43043</v>
      </c>
      <c r="H7762">
        <v>0</v>
      </c>
      <c r="I7762" t="s">
        <v>85</v>
      </c>
      <c r="J7762" t="s">
        <v>17</v>
      </c>
      <c r="K7762">
        <v>4821</v>
      </c>
    </row>
    <row r="7763" spans="1:14" x14ac:dyDescent="0.55000000000000004">
      <c r="A7763" t="s">
        <v>7906</v>
      </c>
      <c r="B7763" t="s">
        <v>53</v>
      </c>
      <c r="C7763" t="s">
        <v>48</v>
      </c>
      <c r="D7763" t="s">
        <v>122</v>
      </c>
      <c r="E7763" t="s">
        <v>55</v>
      </c>
      <c r="F7763" s="1">
        <v>43031</v>
      </c>
      <c r="G7763" s="1">
        <v>43032</v>
      </c>
      <c r="H7763">
        <v>0</v>
      </c>
      <c r="I7763" t="s">
        <v>22</v>
      </c>
      <c r="J7763" t="s">
        <v>25</v>
      </c>
      <c r="K7763">
        <v>3393</v>
      </c>
    </row>
    <row r="7764" spans="1:14" x14ac:dyDescent="0.55000000000000004">
      <c r="A7764" t="s">
        <v>7907</v>
      </c>
      <c r="B7764" t="s">
        <v>106</v>
      </c>
      <c r="C7764" t="s">
        <v>57</v>
      </c>
      <c r="D7764" t="s">
        <v>163</v>
      </c>
      <c r="E7764" t="s">
        <v>49</v>
      </c>
      <c r="F7764" s="1">
        <v>43031</v>
      </c>
      <c r="I7764" t="s">
        <v>32</v>
      </c>
      <c r="J7764" t="s">
        <v>17</v>
      </c>
      <c r="K7764">
        <v>5482</v>
      </c>
    </row>
    <row r="7765" spans="1:14" x14ac:dyDescent="0.55000000000000004">
      <c r="A7765" t="s">
        <v>7908</v>
      </c>
      <c r="B7765" t="s">
        <v>106</v>
      </c>
      <c r="C7765" t="s">
        <v>20</v>
      </c>
      <c r="D7765" t="s">
        <v>171</v>
      </c>
      <c r="E7765" t="s">
        <v>15</v>
      </c>
      <c r="F7765" s="1">
        <v>43031</v>
      </c>
      <c r="G7765" s="1">
        <v>43044</v>
      </c>
      <c r="H7765">
        <v>4382</v>
      </c>
      <c r="I7765" t="s">
        <v>32</v>
      </c>
      <c r="J7765" t="s">
        <v>17</v>
      </c>
      <c r="K7765">
        <v>4821</v>
      </c>
      <c r="M7765">
        <f xml:space="preserve"> H7765 - K7765</f>
        <v>-439</v>
      </c>
      <c r="N7765">
        <f xml:space="preserve"> M7765 / H7765 * 100</f>
        <v>-10.018256503879506</v>
      </c>
    </row>
    <row r="7766" spans="1:14" x14ac:dyDescent="0.55000000000000004">
      <c r="A7766" t="s">
        <v>7909</v>
      </c>
      <c r="B7766" t="s">
        <v>127</v>
      </c>
      <c r="C7766" t="s">
        <v>13</v>
      </c>
      <c r="D7766" t="s">
        <v>146</v>
      </c>
      <c r="E7766" t="s">
        <v>55</v>
      </c>
      <c r="F7766" s="1">
        <v>43031</v>
      </c>
      <c r="G7766" s="1">
        <v>43058</v>
      </c>
      <c r="H7766">
        <v>0</v>
      </c>
      <c r="I7766" t="s">
        <v>22</v>
      </c>
      <c r="J7766" t="s">
        <v>17</v>
      </c>
      <c r="K7766">
        <v>1096</v>
      </c>
    </row>
    <row r="7767" spans="1:14" x14ac:dyDescent="0.55000000000000004">
      <c r="A7767" t="s">
        <v>7910</v>
      </c>
      <c r="B7767" t="s">
        <v>127</v>
      </c>
      <c r="C7767" t="s">
        <v>57</v>
      </c>
      <c r="D7767" t="s">
        <v>71</v>
      </c>
      <c r="E7767" t="s">
        <v>15</v>
      </c>
      <c r="F7767" s="1">
        <v>43031</v>
      </c>
      <c r="G7767" s="1">
        <v>43038</v>
      </c>
      <c r="H7767">
        <v>5516</v>
      </c>
      <c r="I7767" t="s">
        <v>22</v>
      </c>
      <c r="J7767" t="s">
        <v>17</v>
      </c>
      <c r="K7767">
        <v>5482</v>
      </c>
      <c r="M7767">
        <f xml:space="preserve"> H7767 - K7767</f>
        <v>34</v>
      </c>
      <c r="N7767">
        <f xml:space="preserve"> M7767 / H7767 * 100</f>
        <v>0.61638868745467734</v>
      </c>
    </row>
    <row r="7768" spans="1:14" x14ac:dyDescent="0.55000000000000004">
      <c r="A7768" t="s">
        <v>7911</v>
      </c>
      <c r="B7768" t="s">
        <v>70</v>
      </c>
      <c r="C7768" t="s">
        <v>57</v>
      </c>
      <c r="D7768" t="s">
        <v>140</v>
      </c>
      <c r="E7768" t="s">
        <v>55</v>
      </c>
      <c r="F7768" s="1">
        <v>43031</v>
      </c>
      <c r="G7768" s="1">
        <v>43045</v>
      </c>
      <c r="H7768">
        <v>0</v>
      </c>
      <c r="I7768" t="s">
        <v>16</v>
      </c>
      <c r="J7768" t="s">
        <v>17</v>
      </c>
      <c r="K7768">
        <v>5482</v>
      </c>
    </row>
    <row r="7769" spans="1:14" x14ac:dyDescent="0.55000000000000004">
      <c r="A7769" t="s">
        <v>7912</v>
      </c>
      <c r="B7769" t="s">
        <v>37</v>
      </c>
      <c r="C7769" t="s">
        <v>57</v>
      </c>
      <c r="E7769" t="s">
        <v>49</v>
      </c>
      <c r="F7769" s="1">
        <v>43031</v>
      </c>
      <c r="I7769" t="s">
        <v>39</v>
      </c>
      <c r="J7769" t="s">
        <v>17</v>
      </c>
      <c r="K7769">
        <v>5482</v>
      </c>
    </row>
    <row r="7770" spans="1:14" x14ac:dyDescent="0.55000000000000004">
      <c r="A7770" t="s">
        <v>7913</v>
      </c>
      <c r="B7770" t="s">
        <v>37</v>
      </c>
      <c r="C7770" t="s">
        <v>20</v>
      </c>
      <c r="D7770" t="s">
        <v>78</v>
      </c>
      <c r="E7770" t="s">
        <v>55</v>
      </c>
      <c r="F7770" s="1">
        <v>43031</v>
      </c>
      <c r="G7770" s="1">
        <v>43032</v>
      </c>
      <c r="H7770">
        <v>0</v>
      </c>
      <c r="I7770" t="s">
        <v>39</v>
      </c>
      <c r="J7770" t="s">
        <v>17</v>
      </c>
      <c r="K7770">
        <v>4821</v>
      </c>
    </row>
    <row r="7771" spans="1:14" x14ac:dyDescent="0.55000000000000004">
      <c r="A7771" t="s">
        <v>7914</v>
      </c>
      <c r="B7771" t="s">
        <v>37</v>
      </c>
      <c r="C7771" t="s">
        <v>24</v>
      </c>
      <c r="D7771" t="s">
        <v>230</v>
      </c>
      <c r="E7771" t="s">
        <v>15</v>
      </c>
      <c r="F7771" s="1">
        <v>43031</v>
      </c>
      <c r="G7771" s="1">
        <v>43097</v>
      </c>
      <c r="H7771">
        <v>51</v>
      </c>
      <c r="I7771" t="s">
        <v>39</v>
      </c>
      <c r="J7771" t="s">
        <v>25</v>
      </c>
      <c r="K7771">
        <v>55</v>
      </c>
      <c r="M7771">
        <f xml:space="preserve"> H7771 - K7771</f>
        <v>-4</v>
      </c>
      <c r="N7771">
        <f xml:space="preserve"> M7771 / H7771 * 100</f>
        <v>-7.8431372549019605</v>
      </c>
    </row>
    <row r="7772" spans="1:14" x14ac:dyDescent="0.55000000000000004">
      <c r="A7772" t="s">
        <v>7915</v>
      </c>
      <c r="B7772" t="s">
        <v>30</v>
      </c>
      <c r="C7772" t="s">
        <v>13</v>
      </c>
      <c r="D7772" t="s">
        <v>410</v>
      </c>
      <c r="E7772" t="s">
        <v>55</v>
      </c>
      <c r="F7772" s="1">
        <v>43031</v>
      </c>
      <c r="G7772" s="1">
        <v>43036</v>
      </c>
      <c r="H7772">
        <v>0</v>
      </c>
      <c r="I7772" t="s">
        <v>32</v>
      </c>
      <c r="J7772" t="s">
        <v>17</v>
      </c>
      <c r="K7772">
        <v>1096</v>
      </c>
    </row>
    <row r="7773" spans="1:14" x14ac:dyDescent="0.55000000000000004">
      <c r="A7773" t="s">
        <v>7916</v>
      </c>
      <c r="B7773" t="s">
        <v>30</v>
      </c>
      <c r="C7773" t="s">
        <v>13</v>
      </c>
      <c r="D7773" t="s">
        <v>167</v>
      </c>
      <c r="E7773" t="s">
        <v>15</v>
      </c>
      <c r="F7773" s="1">
        <v>43031</v>
      </c>
      <c r="G7773" s="1">
        <v>43039</v>
      </c>
      <c r="H7773">
        <v>1195</v>
      </c>
      <c r="I7773" t="s">
        <v>32</v>
      </c>
      <c r="J7773" t="s">
        <v>17</v>
      </c>
      <c r="K7773">
        <v>1096</v>
      </c>
      <c r="M7773">
        <f xml:space="preserve"> H7773 - K7773</f>
        <v>99</v>
      </c>
      <c r="N7773">
        <f xml:space="preserve"> M7773 / H7773 * 100</f>
        <v>8.2845188284518834</v>
      </c>
    </row>
    <row r="7774" spans="1:14" x14ac:dyDescent="0.55000000000000004">
      <c r="A7774" t="s">
        <v>7917</v>
      </c>
      <c r="B7774" t="s">
        <v>150</v>
      </c>
      <c r="C7774" t="s">
        <v>13</v>
      </c>
      <c r="D7774" t="s">
        <v>117</v>
      </c>
      <c r="E7774" t="s">
        <v>55</v>
      </c>
      <c r="F7774" s="1">
        <v>43032</v>
      </c>
      <c r="G7774" s="1">
        <v>43034</v>
      </c>
      <c r="H7774">
        <v>0</v>
      </c>
      <c r="I7774" t="s">
        <v>75</v>
      </c>
      <c r="J7774" t="s">
        <v>17</v>
      </c>
      <c r="K7774">
        <v>1096</v>
      </c>
    </row>
    <row r="7775" spans="1:14" x14ac:dyDescent="0.55000000000000004">
      <c r="A7775" t="s">
        <v>7918</v>
      </c>
      <c r="B7775" t="s">
        <v>129</v>
      </c>
      <c r="C7775" t="s">
        <v>57</v>
      </c>
      <c r="D7775" t="s">
        <v>154</v>
      </c>
      <c r="E7775" t="s">
        <v>55</v>
      </c>
      <c r="F7775" s="1">
        <v>43032</v>
      </c>
      <c r="G7775" s="1">
        <v>43033</v>
      </c>
      <c r="H7775">
        <v>0</v>
      </c>
      <c r="I7775" t="s">
        <v>75</v>
      </c>
      <c r="J7775" t="s">
        <v>17</v>
      </c>
      <c r="K7775">
        <v>5482</v>
      </c>
    </row>
    <row r="7776" spans="1:14" x14ac:dyDescent="0.55000000000000004">
      <c r="A7776" t="s">
        <v>7919</v>
      </c>
      <c r="B7776" t="s">
        <v>129</v>
      </c>
      <c r="C7776" t="s">
        <v>48</v>
      </c>
      <c r="D7776" t="s">
        <v>191</v>
      </c>
      <c r="E7776" t="s">
        <v>15</v>
      </c>
      <c r="F7776" s="1">
        <v>43032</v>
      </c>
      <c r="G7776" s="1">
        <v>43041</v>
      </c>
      <c r="H7776">
        <v>3588</v>
      </c>
      <c r="I7776" t="s">
        <v>75</v>
      </c>
      <c r="J7776" t="s">
        <v>25</v>
      </c>
      <c r="K7776">
        <v>3393</v>
      </c>
      <c r="M7776">
        <f xml:space="preserve"> H7776 - K7776</f>
        <v>195</v>
      </c>
      <c r="N7776">
        <f xml:space="preserve"> M7776 / H7776 * 100</f>
        <v>5.4347826086956523</v>
      </c>
    </row>
    <row r="7777" spans="1:14" x14ac:dyDescent="0.55000000000000004">
      <c r="A7777" t="s">
        <v>7920</v>
      </c>
      <c r="B7777" t="s">
        <v>176</v>
      </c>
      <c r="C7777" t="s">
        <v>24</v>
      </c>
      <c r="E7777" t="s">
        <v>49</v>
      </c>
      <c r="F7777" s="1">
        <v>43032</v>
      </c>
      <c r="I7777" t="s">
        <v>85</v>
      </c>
      <c r="J7777" t="s">
        <v>25</v>
      </c>
      <c r="K7777">
        <v>55</v>
      </c>
    </row>
    <row r="7778" spans="1:14" x14ac:dyDescent="0.55000000000000004">
      <c r="A7778" t="s">
        <v>7921</v>
      </c>
      <c r="B7778" t="s">
        <v>73</v>
      </c>
      <c r="C7778" t="s">
        <v>13</v>
      </c>
      <c r="D7778" t="s">
        <v>234</v>
      </c>
      <c r="E7778" t="s">
        <v>55</v>
      </c>
      <c r="F7778" s="1">
        <v>43032</v>
      </c>
      <c r="G7778" s="1">
        <v>43037</v>
      </c>
      <c r="H7778">
        <v>0</v>
      </c>
      <c r="I7778" t="s">
        <v>75</v>
      </c>
      <c r="J7778" t="s">
        <v>17</v>
      </c>
      <c r="K7778">
        <v>1096</v>
      </c>
    </row>
    <row r="7779" spans="1:14" x14ac:dyDescent="0.55000000000000004">
      <c r="A7779" t="s">
        <v>7922</v>
      </c>
      <c r="B7779" t="s">
        <v>19</v>
      </c>
      <c r="C7779" t="s">
        <v>13</v>
      </c>
      <c r="D7779" t="s">
        <v>28</v>
      </c>
      <c r="E7779" t="s">
        <v>55</v>
      </c>
      <c r="F7779" s="1">
        <v>43032</v>
      </c>
      <c r="G7779" s="1">
        <v>43047</v>
      </c>
      <c r="H7779">
        <v>0</v>
      </c>
      <c r="I7779" t="s">
        <v>22</v>
      </c>
      <c r="J7779" t="s">
        <v>17</v>
      </c>
      <c r="K7779">
        <v>1096</v>
      </c>
    </row>
    <row r="7780" spans="1:14" x14ac:dyDescent="0.55000000000000004">
      <c r="A7780" t="s">
        <v>7923</v>
      </c>
      <c r="B7780" t="s">
        <v>19</v>
      </c>
      <c r="C7780" t="s">
        <v>20</v>
      </c>
      <c r="D7780" t="s">
        <v>122</v>
      </c>
      <c r="E7780" t="s">
        <v>15</v>
      </c>
      <c r="F7780" s="1">
        <v>43032</v>
      </c>
      <c r="G7780" s="1">
        <v>43070</v>
      </c>
      <c r="H7780">
        <v>5542</v>
      </c>
      <c r="I7780" t="s">
        <v>22</v>
      </c>
      <c r="J7780" t="s">
        <v>17</v>
      </c>
      <c r="K7780">
        <v>4821</v>
      </c>
      <c r="M7780">
        <f t="shared" ref="M7780:M7781" si="1918" xml:space="preserve"> H7780 - K7780</f>
        <v>721</v>
      </c>
      <c r="N7780">
        <f t="shared" ref="N7780:N7781" si="1919" xml:space="preserve"> M7780 / H7780 * 100</f>
        <v>13.009743774810536</v>
      </c>
    </row>
    <row r="7781" spans="1:14" x14ac:dyDescent="0.55000000000000004">
      <c r="A7781" t="s">
        <v>7924</v>
      </c>
      <c r="B7781" t="s">
        <v>47</v>
      </c>
      <c r="C7781" t="s">
        <v>48</v>
      </c>
      <c r="D7781" t="s">
        <v>64</v>
      </c>
      <c r="E7781" t="s">
        <v>15</v>
      </c>
      <c r="F7781" s="1">
        <v>43032</v>
      </c>
      <c r="G7781" s="1">
        <v>43100</v>
      </c>
      <c r="H7781">
        <v>3296</v>
      </c>
      <c r="I7781" t="s">
        <v>32</v>
      </c>
      <c r="J7781" t="s">
        <v>25</v>
      </c>
      <c r="K7781">
        <v>3393</v>
      </c>
      <c r="M7781">
        <f t="shared" si="1918"/>
        <v>-97</v>
      </c>
      <c r="N7781">
        <f t="shared" si="1919"/>
        <v>-2.9429611650485437</v>
      </c>
    </row>
    <row r="7782" spans="1:14" x14ac:dyDescent="0.55000000000000004">
      <c r="A7782" t="s">
        <v>7925</v>
      </c>
      <c r="B7782" t="s">
        <v>264</v>
      </c>
      <c r="C7782" t="s">
        <v>13</v>
      </c>
      <c r="D7782" t="s">
        <v>219</v>
      </c>
      <c r="E7782" t="s">
        <v>55</v>
      </c>
      <c r="F7782" s="1">
        <v>43032</v>
      </c>
      <c r="G7782" s="1">
        <v>43033</v>
      </c>
      <c r="H7782">
        <v>0</v>
      </c>
      <c r="I7782" t="s">
        <v>22</v>
      </c>
      <c r="J7782" t="s">
        <v>17</v>
      </c>
      <c r="K7782">
        <v>1096</v>
      </c>
    </row>
    <row r="7783" spans="1:14" x14ac:dyDescent="0.55000000000000004">
      <c r="A7783" t="s">
        <v>7926</v>
      </c>
      <c r="B7783" t="s">
        <v>264</v>
      </c>
      <c r="C7783" t="s">
        <v>27</v>
      </c>
      <c r="D7783" t="s">
        <v>315</v>
      </c>
      <c r="E7783" t="s">
        <v>15</v>
      </c>
      <c r="F7783" s="1">
        <v>43032</v>
      </c>
      <c r="G7783" s="1">
        <v>43037</v>
      </c>
      <c r="H7783">
        <v>519</v>
      </c>
      <c r="I7783" t="s">
        <v>22</v>
      </c>
      <c r="J7783" t="s">
        <v>17</v>
      </c>
      <c r="K7783">
        <v>550</v>
      </c>
      <c r="M7783">
        <f t="shared" ref="M7783:M7784" si="1920" xml:space="preserve"> H7783 - K7783</f>
        <v>-31</v>
      </c>
      <c r="N7783">
        <f t="shared" ref="N7783:N7784" si="1921" xml:space="preserve"> M7783 / H7783 * 100</f>
        <v>-5.973025048169557</v>
      </c>
    </row>
    <row r="7784" spans="1:14" x14ac:dyDescent="0.55000000000000004">
      <c r="A7784" t="s">
        <v>7927</v>
      </c>
      <c r="B7784" t="s">
        <v>264</v>
      </c>
      <c r="C7784" t="s">
        <v>13</v>
      </c>
      <c r="D7784" t="s">
        <v>315</v>
      </c>
      <c r="E7784" t="s">
        <v>15</v>
      </c>
      <c r="F7784" s="1">
        <v>43032</v>
      </c>
      <c r="G7784" s="1">
        <v>43033</v>
      </c>
      <c r="H7784">
        <v>1243</v>
      </c>
      <c r="I7784" t="s">
        <v>22</v>
      </c>
      <c r="J7784" t="s">
        <v>17</v>
      </c>
      <c r="K7784">
        <v>1096</v>
      </c>
      <c r="M7784">
        <f t="shared" si="1920"/>
        <v>147</v>
      </c>
      <c r="N7784">
        <f t="shared" si="1921"/>
        <v>11.826226870474658</v>
      </c>
    </row>
    <row r="7785" spans="1:14" x14ac:dyDescent="0.55000000000000004">
      <c r="A7785" t="s">
        <v>7928</v>
      </c>
      <c r="B7785" t="s">
        <v>89</v>
      </c>
      <c r="C7785" t="s">
        <v>48</v>
      </c>
      <c r="D7785" t="s">
        <v>80</v>
      </c>
      <c r="E7785" t="s">
        <v>55</v>
      </c>
      <c r="F7785" s="1">
        <v>43032</v>
      </c>
      <c r="G7785" s="1">
        <v>43034</v>
      </c>
      <c r="H7785">
        <v>0</v>
      </c>
      <c r="I7785" t="s">
        <v>32</v>
      </c>
      <c r="J7785" t="s">
        <v>25</v>
      </c>
      <c r="K7785">
        <v>3393</v>
      </c>
    </row>
    <row r="7786" spans="1:14" x14ac:dyDescent="0.55000000000000004">
      <c r="A7786" t="s">
        <v>7929</v>
      </c>
      <c r="B7786" t="s">
        <v>144</v>
      </c>
      <c r="C7786" t="s">
        <v>13</v>
      </c>
      <c r="D7786" t="s">
        <v>35</v>
      </c>
      <c r="E7786" t="s">
        <v>15</v>
      </c>
      <c r="F7786" s="1">
        <v>43032</v>
      </c>
      <c r="G7786" s="1">
        <v>43039</v>
      </c>
      <c r="H7786">
        <v>1133</v>
      </c>
      <c r="I7786" t="s">
        <v>16</v>
      </c>
      <c r="J7786" t="s">
        <v>17</v>
      </c>
      <c r="K7786">
        <v>1096</v>
      </c>
      <c r="M7786">
        <f xml:space="preserve"> H7786 - K7786</f>
        <v>37</v>
      </c>
      <c r="N7786">
        <f xml:space="preserve"> M7786 / H7786 * 100</f>
        <v>3.2656663724624888</v>
      </c>
    </row>
    <row r="7787" spans="1:14" x14ac:dyDescent="0.55000000000000004">
      <c r="A7787" t="s">
        <v>7930</v>
      </c>
      <c r="B7787" t="s">
        <v>127</v>
      </c>
      <c r="C7787" t="s">
        <v>27</v>
      </c>
      <c r="D7787" t="s">
        <v>327</v>
      </c>
      <c r="E7787" t="s">
        <v>55</v>
      </c>
      <c r="F7787" s="1">
        <v>43032</v>
      </c>
      <c r="G7787" s="1">
        <v>43093</v>
      </c>
      <c r="H7787">
        <v>0</v>
      </c>
      <c r="I7787" t="s">
        <v>22</v>
      </c>
      <c r="J7787" t="s">
        <v>17</v>
      </c>
      <c r="K7787">
        <v>550</v>
      </c>
    </row>
    <row r="7788" spans="1:14" x14ac:dyDescent="0.55000000000000004">
      <c r="A7788" t="s">
        <v>7931</v>
      </c>
      <c r="B7788" t="s">
        <v>127</v>
      </c>
      <c r="C7788" t="s">
        <v>48</v>
      </c>
      <c r="D7788" t="s">
        <v>54</v>
      </c>
      <c r="E7788" t="s">
        <v>55</v>
      </c>
      <c r="F7788" s="1">
        <v>43032</v>
      </c>
      <c r="G7788" s="1">
        <v>43098</v>
      </c>
      <c r="H7788">
        <v>0</v>
      </c>
      <c r="I7788" t="s">
        <v>22</v>
      </c>
      <c r="J7788" t="s">
        <v>25</v>
      </c>
      <c r="K7788">
        <v>3393</v>
      </c>
    </row>
    <row r="7789" spans="1:14" x14ac:dyDescent="0.55000000000000004">
      <c r="A7789" t="s">
        <v>7932</v>
      </c>
      <c r="B7789" t="s">
        <v>60</v>
      </c>
      <c r="C7789" t="s">
        <v>57</v>
      </c>
      <c r="D7789" t="s">
        <v>186</v>
      </c>
      <c r="E7789" t="s">
        <v>15</v>
      </c>
      <c r="F7789" s="1">
        <v>43032</v>
      </c>
      <c r="G7789" s="1">
        <v>43049</v>
      </c>
      <c r="H7789">
        <v>4945</v>
      </c>
      <c r="I7789" t="s">
        <v>32</v>
      </c>
      <c r="J7789" t="s">
        <v>17</v>
      </c>
      <c r="K7789">
        <v>5482</v>
      </c>
      <c r="M7789">
        <f xml:space="preserve"> H7789 - K7789</f>
        <v>-537</v>
      </c>
      <c r="N7789">
        <f xml:space="preserve"> M7789 / H7789 * 100</f>
        <v>-10.859453993933265</v>
      </c>
    </row>
    <row r="7790" spans="1:14" x14ac:dyDescent="0.55000000000000004">
      <c r="A7790" t="s">
        <v>7933</v>
      </c>
      <c r="B7790" t="s">
        <v>70</v>
      </c>
      <c r="C7790" t="s">
        <v>48</v>
      </c>
      <c r="D7790" t="s">
        <v>71</v>
      </c>
      <c r="E7790" t="s">
        <v>55</v>
      </c>
      <c r="F7790" s="1">
        <v>43032</v>
      </c>
      <c r="G7790" s="1">
        <v>43038</v>
      </c>
      <c r="H7790">
        <v>0</v>
      </c>
      <c r="I7790" t="s">
        <v>16</v>
      </c>
      <c r="J7790" t="s">
        <v>25</v>
      </c>
      <c r="K7790">
        <v>3393</v>
      </c>
    </row>
    <row r="7791" spans="1:14" x14ac:dyDescent="0.55000000000000004">
      <c r="A7791" t="s">
        <v>7934</v>
      </c>
      <c r="B7791" t="s">
        <v>37</v>
      </c>
      <c r="C7791" t="s">
        <v>27</v>
      </c>
      <c r="D7791" t="s">
        <v>42</v>
      </c>
      <c r="E7791" t="s">
        <v>15</v>
      </c>
      <c r="F7791" s="1">
        <v>43032</v>
      </c>
      <c r="G7791" s="1">
        <v>43034</v>
      </c>
      <c r="H7791">
        <v>535</v>
      </c>
      <c r="I7791" t="s">
        <v>39</v>
      </c>
      <c r="J7791" t="s">
        <v>17</v>
      </c>
      <c r="K7791">
        <v>550</v>
      </c>
      <c r="M7791">
        <f xml:space="preserve"> H7791 - K7791</f>
        <v>-15</v>
      </c>
      <c r="N7791">
        <f xml:space="preserve"> M7791 / H7791 * 100</f>
        <v>-2.8037383177570092</v>
      </c>
    </row>
    <row r="7792" spans="1:14" x14ac:dyDescent="0.55000000000000004">
      <c r="A7792" t="s">
        <v>7935</v>
      </c>
      <c r="B7792" t="s">
        <v>113</v>
      </c>
      <c r="C7792" t="s">
        <v>27</v>
      </c>
      <c r="E7792" t="s">
        <v>49</v>
      </c>
      <c r="F7792" s="1">
        <v>43032</v>
      </c>
      <c r="I7792" t="s">
        <v>85</v>
      </c>
      <c r="J7792" t="s">
        <v>17</v>
      </c>
      <c r="K7792">
        <v>550</v>
      </c>
    </row>
    <row r="7793" spans="1:14" x14ac:dyDescent="0.55000000000000004">
      <c r="A7793" t="s">
        <v>7936</v>
      </c>
      <c r="B7793" t="s">
        <v>30</v>
      </c>
      <c r="C7793" t="s">
        <v>48</v>
      </c>
      <c r="D7793" t="s">
        <v>90</v>
      </c>
      <c r="E7793" t="s">
        <v>55</v>
      </c>
      <c r="F7793" s="1">
        <v>43032</v>
      </c>
      <c r="G7793" s="1">
        <v>43046</v>
      </c>
      <c r="H7793">
        <v>0</v>
      </c>
      <c r="I7793" t="s">
        <v>32</v>
      </c>
      <c r="J7793" t="s">
        <v>25</v>
      </c>
      <c r="K7793">
        <v>3393</v>
      </c>
    </row>
    <row r="7794" spans="1:14" x14ac:dyDescent="0.55000000000000004">
      <c r="A7794" t="s">
        <v>7937</v>
      </c>
      <c r="B7794" t="s">
        <v>34</v>
      </c>
      <c r="C7794" t="s">
        <v>24</v>
      </c>
      <c r="D7794" t="s">
        <v>14</v>
      </c>
      <c r="E7794" t="s">
        <v>15</v>
      </c>
      <c r="F7794" s="1">
        <v>43033</v>
      </c>
      <c r="G7794" s="1">
        <v>43065</v>
      </c>
      <c r="H7794">
        <v>59</v>
      </c>
      <c r="I7794" t="s">
        <v>16</v>
      </c>
      <c r="J7794" t="s">
        <v>25</v>
      </c>
      <c r="K7794">
        <v>55</v>
      </c>
      <c r="M7794">
        <f xml:space="preserve"> H7794 - K7794</f>
        <v>4</v>
      </c>
      <c r="N7794">
        <f xml:space="preserve"> M7794 / H7794 * 100</f>
        <v>6.7796610169491522</v>
      </c>
    </row>
    <row r="7795" spans="1:14" x14ac:dyDescent="0.55000000000000004">
      <c r="A7795" t="s">
        <v>7938</v>
      </c>
      <c r="B7795" t="s">
        <v>176</v>
      </c>
      <c r="C7795" t="s">
        <v>27</v>
      </c>
      <c r="E7795" t="s">
        <v>49</v>
      </c>
      <c r="F7795" s="1">
        <v>43033</v>
      </c>
      <c r="I7795" t="s">
        <v>85</v>
      </c>
      <c r="J7795" t="s">
        <v>17</v>
      </c>
      <c r="K7795">
        <v>550</v>
      </c>
    </row>
    <row r="7796" spans="1:14" x14ac:dyDescent="0.55000000000000004">
      <c r="A7796" t="s">
        <v>7939</v>
      </c>
      <c r="B7796" t="s">
        <v>73</v>
      </c>
      <c r="C7796" t="s">
        <v>27</v>
      </c>
      <c r="D7796" t="s">
        <v>230</v>
      </c>
      <c r="E7796" t="s">
        <v>15</v>
      </c>
      <c r="F7796" s="1">
        <v>43033</v>
      </c>
      <c r="G7796" s="1">
        <v>43035</v>
      </c>
      <c r="H7796">
        <v>526</v>
      </c>
      <c r="I7796" t="s">
        <v>75</v>
      </c>
      <c r="J7796" t="s">
        <v>17</v>
      </c>
      <c r="K7796">
        <v>550</v>
      </c>
      <c r="M7796">
        <f t="shared" ref="M7796:M7797" si="1922" xml:space="preserve"> H7796 - K7796</f>
        <v>-24</v>
      </c>
      <c r="N7796">
        <f t="shared" ref="N7796:N7797" si="1923" xml:space="preserve"> M7796 / H7796 * 100</f>
        <v>-4.5627376425855513</v>
      </c>
    </row>
    <row r="7797" spans="1:14" x14ac:dyDescent="0.55000000000000004">
      <c r="A7797" t="s">
        <v>7940</v>
      </c>
      <c r="B7797" t="s">
        <v>153</v>
      </c>
      <c r="C7797" t="s">
        <v>27</v>
      </c>
      <c r="D7797" t="s">
        <v>109</v>
      </c>
      <c r="E7797" t="s">
        <v>15</v>
      </c>
      <c r="F7797" s="1">
        <v>43033</v>
      </c>
      <c r="G7797" s="1">
        <v>43044</v>
      </c>
      <c r="H7797">
        <v>586</v>
      </c>
      <c r="I7797" t="s">
        <v>75</v>
      </c>
      <c r="J7797" t="s">
        <v>17</v>
      </c>
      <c r="K7797">
        <v>550</v>
      </c>
      <c r="M7797">
        <f t="shared" si="1922"/>
        <v>36</v>
      </c>
      <c r="N7797">
        <f t="shared" si="1923"/>
        <v>6.1433447098976108</v>
      </c>
    </row>
    <row r="7798" spans="1:14" x14ac:dyDescent="0.55000000000000004">
      <c r="A7798" t="s">
        <v>7941</v>
      </c>
      <c r="B7798" t="s">
        <v>53</v>
      </c>
      <c r="C7798" t="s">
        <v>48</v>
      </c>
      <c r="D7798" t="s">
        <v>243</v>
      </c>
      <c r="E7798" t="s">
        <v>55</v>
      </c>
      <c r="F7798" s="1">
        <v>43033</v>
      </c>
      <c r="G7798" s="1">
        <v>43035</v>
      </c>
      <c r="H7798">
        <v>0</v>
      </c>
      <c r="I7798" t="s">
        <v>22</v>
      </c>
      <c r="J7798" t="s">
        <v>25</v>
      </c>
      <c r="K7798">
        <v>3393</v>
      </c>
    </row>
    <row r="7799" spans="1:14" x14ac:dyDescent="0.55000000000000004">
      <c r="A7799" t="s">
        <v>7942</v>
      </c>
      <c r="B7799" t="s">
        <v>264</v>
      </c>
      <c r="C7799" t="s">
        <v>20</v>
      </c>
      <c r="D7799" t="s">
        <v>137</v>
      </c>
      <c r="E7799" t="s">
        <v>15</v>
      </c>
      <c r="F7799" s="1">
        <v>43033</v>
      </c>
      <c r="G7799" s="1">
        <v>43049</v>
      </c>
      <c r="H7799">
        <v>4356</v>
      </c>
      <c r="I7799" t="s">
        <v>22</v>
      </c>
      <c r="J7799" t="s">
        <v>17</v>
      </c>
      <c r="K7799">
        <v>4821</v>
      </c>
      <c r="M7799">
        <f t="shared" ref="M7799:M7800" si="1924" xml:space="preserve"> H7799 - K7799</f>
        <v>-465</v>
      </c>
      <c r="N7799">
        <f t="shared" ref="N7799:N7800" si="1925" xml:space="preserve"> M7799 / H7799 * 100</f>
        <v>-10.674931129476583</v>
      </c>
    </row>
    <row r="7800" spans="1:14" x14ac:dyDescent="0.55000000000000004">
      <c r="A7800" t="s">
        <v>7943</v>
      </c>
      <c r="B7800" t="s">
        <v>41</v>
      </c>
      <c r="C7800" t="s">
        <v>27</v>
      </c>
      <c r="D7800" t="s">
        <v>230</v>
      </c>
      <c r="E7800" t="s">
        <v>15</v>
      </c>
      <c r="F7800" s="1">
        <v>43033</v>
      </c>
      <c r="G7800" s="1">
        <v>43034</v>
      </c>
      <c r="H7800">
        <v>566</v>
      </c>
      <c r="I7800" t="s">
        <v>39</v>
      </c>
      <c r="J7800" t="s">
        <v>17</v>
      </c>
      <c r="K7800">
        <v>550</v>
      </c>
      <c r="M7800">
        <f t="shared" si="1924"/>
        <v>16</v>
      </c>
      <c r="N7800">
        <f t="shared" si="1925"/>
        <v>2.8268551236749118</v>
      </c>
    </row>
    <row r="7801" spans="1:14" x14ac:dyDescent="0.55000000000000004">
      <c r="A7801" t="s">
        <v>7944</v>
      </c>
      <c r="B7801" t="s">
        <v>60</v>
      </c>
      <c r="C7801" t="s">
        <v>48</v>
      </c>
      <c r="E7801" t="s">
        <v>49</v>
      </c>
      <c r="F7801" s="1">
        <v>43033</v>
      </c>
      <c r="I7801" t="s">
        <v>32</v>
      </c>
      <c r="J7801" t="s">
        <v>25</v>
      </c>
      <c r="K7801">
        <v>3393</v>
      </c>
    </row>
    <row r="7802" spans="1:14" x14ac:dyDescent="0.55000000000000004">
      <c r="A7802" t="s">
        <v>7945</v>
      </c>
      <c r="B7802" t="s">
        <v>12</v>
      </c>
      <c r="C7802" t="s">
        <v>27</v>
      </c>
      <c r="D7802" t="s">
        <v>327</v>
      </c>
      <c r="E7802" t="s">
        <v>15</v>
      </c>
      <c r="F7802" s="1">
        <v>43033</v>
      </c>
      <c r="G7802" s="1">
        <v>43099</v>
      </c>
      <c r="H7802">
        <v>537</v>
      </c>
      <c r="I7802" t="s">
        <v>16</v>
      </c>
      <c r="J7802" t="s">
        <v>17</v>
      </c>
      <c r="K7802">
        <v>550</v>
      </c>
      <c r="M7802">
        <f t="shared" ref="M7802:M7806" si="1926" xml:space="preserve"> H7802 - K7802</f>
        <v>-13</v>
      </c>
      <c r="N7802">
        <f t="shared" ref="N7802:N7806" si="1927" xml:space="preserve"> M7802 / H7802 * 100</f>
        <v>-2.4208566108007448</v>
      </c>
    </row>
    <row r="7803" spans="1:14" x14ac:dyDescent="0.55000000000000004">
      <c r="A7803" t="s">
        <v>7946</v>
      </c>
      <c r="B7803" t="s">
        <v>83</v>
      </c>
      <c r="C7803" t="s">
        <v>24</v>
      </c>
      <c r="D7803" t="s">
        <v>114</v>
      </c>
      <c r="E7803" t="s">
        <v>15</v>
      </c>
      <c r="F7803" s="1">
        <v>43033</v>
      </c>
      <c r="G7803" s="1">
        <v>43090</v>
      </c>
      <c r="H7803">
        <v>47</v>
      </c>
      <c r="I7803" t="s">
        <v>85</v>
      </c>
      <c r="J7803" t="s">
        <v>25</v>
      </c>
      <c r="K7803">
        <v>55</v>
      </c>
      <c r="M7803">
        <f t="shared" si="1926"/>
        <v>-8</v>
      </c>
      <c r="N7803">
        <f t="shared" si="1927"/>
        <v>-17.021276595744681</v>
      </c>
    </row>
    <row r="7804" spans="1:14" x14ac:dyDescent="0.55000000000000004">
      <c r="A7804" t="s">
        <v>7947</v>
      </c>
      <c r="B7804" t="s">
        <v>30</v>
      </c>
      <c r="C7804" t="s">
        <v>27</v>
      </c>
      <c r="D7804" t="s">
        <v>230</v>
      </c>
      <c r="E7804" t="s">
        <v>15</v>
      </c>
      <c r="F7804" s="1">
        <v>43033</v>
      </c>
      <c r="G7804" s="1">
        <v>43042</v>
      </c>
      <c r="H7804">
        <v>447</v>
      </c>
      <c r="I7804" t="s">
        <v>32</v>
      </c>
      <c r="J7804" t="s">
        <v>17</v>
      </c>
      <c r="K7804">
        <v>550</v>
      </c>
      <c r="M7804">
        <f t="shared" si="1926"/>
        <v>-103</v>
      </c>
      <c r="N7804">
        <f t="shared" si="1927"/>
        <v>-23.042505592841163</v>
      </c>
    </row>
    <row r="7805" spans="1:14" x14ac:dyDescent="0.55000000000000004">
      <c r="A7805" t="s">
        <v>7948</v>
      </c>
      <c r="B7805" t="s">
        <v>34</v>
      </c>
      <c r="C7805" t="s">
        <v>13</v>
      </c>
      <c r="D7805" t="s">
        <v>219</v>
      </c>
      <c r="E7805" t="s">
        <v>15</v>
      </c>
      <c r="F7805" s="1">
        <v>43034</v>
      </c>
      <c r="G7805" s="1">
        <v>43035</v>
      </c>
      <c r="H7805">
        <v>1103</v>
      </c>
      <c r="I7805" t="s">
        <v>16</v>
      </c>
      <c r="J7805" t="s">
        <v>17</v>
      </c>
      <c r="K7805">
        <v>1096</v>
      </c>
      <c r="M7805">
        <f t="shared" si="1926"/>
        <v>7</v>
      </c>
      <c r="N7805">
        <f t="shared" si="1927"/>
        <v>0.63463281958295559</v>
      </c>
    </row>
    <row r="7806" spans="1:14" x14ac:dyDescent="0.55000000000000004">
      <c r="A7806" t="s">
        <v>7949</v>
      </c>
      <c r="B7806" t="s">
        <v>34</v>
      </c>
      <c r="C7806" t="s">
        <v>24</v>
      </c>
      <c r="D7806" t="s">
        <v>140</v>
      </c>
      <c r="E7806" t="s">
        <v>15</v>
      </c>
      <c r="F7806" s="1">
        <v>43034</v>
      </c>
      <c r="G7806" s="1">
        <v>43097</v>
      </c>
      <c r="H7806">
        <v>57</v>
      </c>
      <c r="I7806" t="s">
        <v>16</v>
      </c>
      <c r="J7806" t="s">
        <v>25</v>
      </c>
      <c r="K7806">
        <v>55</v>
      </c>
      <c r="M7806">
        <f t="shared" si="1926"/>
        <v>2</v>
      </c>
      <c r="N7806">
        <f t="shared" si="1927"/>
        <v>3.5087719298245612</v>
      </c>
    </row>
    <row r="7807" spans="1:14" x14ac:dyDescent="0.55000000000000004">
      <c r="A7807" t="s">
        <v>7950</v>
      </c>
      <c r="B7807" t="s">
        <v>129</v>
      </c>
      <c r="C7807" t="s">
        <v>27</v>
      </c>
      <c r="D7807" t="s">
        <v>216</v>
      </c>
      <c r="E7807" t="s">
        <v>55</v>
      </c>
      <c r="F7807" s="1">
        <v>43034</v>
      </c>
      <c r="G7807" s="1">
        <v>43045</v>
      </c>
      <c r="H7807">
        <v>0</v>
      </c>
      <c r="I7807" t="s">
        <v>75</v>
      </c>
      <c r="J7807" t="s">
        <v>17</v>
      </c>
      <c r="K7807">
        <v>550</v>
      </c>
    </row>
    <row r="7808" spans="1:14" x14ac:dyDescent="0.55000000000000004">
      <c r="A7808" t="s">
        <v>7951</v>
      </c>
      <c r="B7808" t="s">
        <v>214</v>
      </c>
      <c r="C7808" t="s">
        <v>57</v>
      </c>
      <c r="D7808" t="s">
        <v>327</v>
      </c>
      <c r="E7808" t="s">
        <v>55</v>
      </c>
      <c r="F7808" s="1">
        <v>43034</v>
      </c>
      <c r="G7808" s="1">
        <v>43063</v>
      </c>
      <c r="H7808">
        <v>0</v>
      </c>
      <c r="I7808" t="s">
        <v>16</v>
      </c>
      <c r="J7808" t="s">
        <v>17</v>
      </c>
      <c r="K7808">
        <v>5482</v>
      </c>
    </row>
    <row r="7809" spans="1:14" x14ac:dyDescent="0.55000000000000004">
      <c r="A7809" t="s">
        <v>7952</v>
      </c>
      <c r="B7809" t="s">
        <v>176</v>
      </c>
      <c r="C7809" t="s">
        <v>20</v>
      </c>
      <c r="D7809" t="s">
        <v>189</v>
      </c>
      <c r="E7809" t="s">
        <v>15</v>
      </c>
      <c r="F7809" s="1">
        <v>43034</v>
      </c>
      <c r="G7809" s="1">
        <v>43043</v>
      </c>
      <c r="H7809">
        <v>4525</v>
      </c>
      <c r="I7809" t="s">
        <v>85</v>
      </c>
      <c r="J7809" t="s">
        <v>17</v>
      </c>
      <c r="K7809">
        <v>4821</v>
      </c>
      <c r="M7809">
        <f xml:space="preserve"> H7809 - K7809</f>
        <v>-296</v>
      </c>
      <c r="N7809">
        <f xml:space="preserve"> M7809 / H7809 * 100</f>
        <v>-6.5414364640883971</v>
      </c>
    </row>
    <row r="7810" spans="1:14" x14ac:dyDescent="0.55000000000000004">
      <c r="A7810" t="s">
        <v>7953</v>
      </c>
      <c r="B7810" t="s">
        <v>19</v>
      </c>
      <c r="C7810" t="s">
        <v>20</v>
      </c>
      <c r="D7810" t="s">
        <v>21</v>
      </c>
      <c r="E7810" t="s">
        <v>55</v>
      </c>
      <c r="F7810" s="1">
        <v>43034</v>
      </c>
      <c r="G7810" s="1">
        <v>43038</v>
      </c>
      <c r="H7810">
        <v>0</v>
      </c>
      <c r="I7810" t="s">
        <v>22</v>
      </c>
      <c r="J7810" t="s">
        <v>17</v>
      </c>
      <c r="K7810">
        <v>4821</v>
      </c>
    </row>
    <row r="7811" spans="1:14" x14ac:dyDescent="0.55000000000000004">
      <c r="A7811" t="s">
        <v>7954</v>
      </c>
      <c r="B7811" t="s">
        <v>19</v>
      </c>
      <c r="C7811" t="s">
        <v>20</v>
      </c>
      <c r="D7811" t="s">
        <v>45</v>
      </c>
      <c r="E7811" t="s">
        <v>55</v>
      </c>
      <c r="F7811" s="1">
        <v>43034</v>
      </c>
      <c r="G7811" s="1">
        <v>43035</v>
      </c>
      <c r="H7811">
        <v>0</v>
      </c>
      <c r="I7811" t="s">
        <v>22</v>
      </c>
      <c r="J7811" t="s">
        <v>17</v>
      </c>
      <c r="K7811">
        <v>4821</v>
      </c>
    </row>
    <row r="7812" spans="1:14" x14ac:dyDescent="0.55000000000000004">
      <c r="A7812" t="s">
        <v>7955</v>
      </c>
      <c r="B7812" t="s">
        <v>77</v>
      </c>
      <c r="C7812" t="s">
        <v>27</v>
      </c>
      <c r="D7812" t="s">
        <v>80</v>
      </c>
      <c r="E7812" t="s">
        <v>15</v>
      </c>
      <c r="F7812" s="1">
        <v>43034</v>
      </c>
      <c r="G7812" s="1">
        <v>43036</v>
      </c>
      <c r="H7812">
        <v>504</v>
      </c>
      <c r="I7812" t="s">
        <v>39</v>
      </c>
      <c r="J7812" t="s">
        <v>17</v>
      </c>
      <c r="K7812">
        <v>550</v>
      </c>
      <c r="M7812">
        <f xml:space="preserve"> H7812 - K7812</f>
        <v>-46</v>
      </c>
      <c r="N7812">
        <f xml:space="preserve"> M7812 / H7812 * 100</f>
        <v>-9.1269841269841265</v>
      </c>
    </row>
    <row r="7813" spans="1:14" x14ac:dyDescent="0.55000000000000004">
      <c r="A7813" t="s">
        <v>7956</v>
      </c>
      <c r="B7813" t="s">
        <v>53</v>
      </c>
      <c r="C7813" t="s">
        <v>20</v>
      </c>
      <c r="D7813" t="s">
        <v>209</v>
      </c>
      <c r="E7813" t="s">
        <v>55</v>
      </c>
      <c r="F7813" s="1">
        <v>43034</v>
      </c>
      <c r="G7813" s="1">
        <v>43035</v>
      </c>
      <c r="H7813">
        <v>0</v>
      </c>
      <c r="I7813" t="s">
        <v>22</v>
      </c>
      <c r="J7813" t="s">
        <v>17</v>
      </c>
      <c r="K7813">
        <v>4821</v>
      </c>
    </row>
    <row r="7814" spans="1:14" x14ac:dyDescent="0.55000000000000004">
      <c r="A7814" t="s">
        <v>7957</v>
      </c>
      <c r="B7814" t="s">
        <v>127</v>
      </c>
      <c r="C7814" t="s">
        <v>20</v>
      </c>
      <c r="D7814" t="s">
        <v>243</v>
      </c>
      <c r="E7814" t="s">
        <v>15</v>
      </c>
      <c r="F7814" s="1">
        <v>43034</v>
      </c>
      <c r="G7814" s="1">
        <v>43039</v>
      </c>
      <c r="H7814">
        <v>4377</v>
      </c>
      <c r="I7814" t="s">
        <v>22</v>
      </c>
      <c r="J7814" t="s">
        <v>17</v>
      </c>
      <c r="K7814">
        <v>4821</v>
      </c>
      <c r="M7814">
        <f t="shared" ref="M7814:M7815" si="1928" xml:space="preserve"> H7814 - K7814</f>
        <v>-444</v>
      </c>
      <c r="N7814">
        <f t="shared" ref="N7814:N7815" si="1929" xml:space="preserve"> M7814 / H7814 * 100</f>
        <v>-10.143934201507882</v>
      </c>
    </row>
    <row r="7815" spans="1:14" x14ac:dyDescent="0.55000000000000004">
      <c r="A7815" t="s">
        <v>7958</v>
      </c>
      <c r="B7815" t="s">
        <v>127</v>
      </c>
      <c r="C7815" t="s">
        <v>48</v>
      </c>
      <c r="D7815" t="s">
        <v>315</v>
      </c>
      <c r="E7815" t="s">
        <v>15</v>
      </c>
      <c r="F7815" s="1">
        <v>43034</v>
      </c>
      <c r="G7815" s="1">
        <v>43035</v>
      </c>
      <c r="H7815">
        <v>3353</v>
      </c>
      <c r="I7815" t="s">
        <v>22</v>
      </c>
      <c r="J7815" t="s">
        <v>25</v>
      </c>
      <c r="K7815">
        <v>3393</v>
      </c>
      <c r="M7815">
        <f t="shared" si="1928"/>
        <v>-40</v>
      </c>
      <c r="N7815">
        <f t="shared" si="1929"/>
        <v>-1.1929615269907545</v>
      </c>
    </row>
    <row r="7816" spans="1:14" x14ac:dyDescent="0.55000000000000004">
      <c r="A7816" t="s">
        <v>7959</v>
      </c>
      <c r="B7816" t="s">
        <v>60</v>
      </c>
      <c r="C7816" t="s">
        <v>57</v>
      </c>
      <c r="D7816" t="s">
        <v>167</v>
      </c>
      <c r="E7816" t="s">
        <v>55</v>
      </c>
      <c r="F7816" s="1">
        <v>43034</v>
      </c>
      <c r="G7816" s="1">
        <v>43039</v>
      </c>
      <c r="H7816">
        <v>0</v>
      </c>
      <c r="I7816" t="s">
        <v>32</v>
      </c>
      <c r="J7816" t="s">
        <v>17</v>
      </c>
      <c r="K7816">
        <v>5482</v>
      </c>
    </row>
    <row r="7817" spans="1:14" x14ac:dyDescent="0.55000000000000004">
      <c r="A7817" t="s">
        <v>7960</v>
      </c>
      <c r="B7817" t="s">
        <v>60</v>
      </c>
      <c r="C7817" t="s">
        <v>24</v>
      </c>
      <c r="D7817" t="s">
        <v>80</v>
      </c>
      <c r="E7817" t="s">
        <v>15</v>
      </c>
      <c r="F7817" s="1">
        <v>43034</v>
      </c>
      <c r="G7817" s="1">
        <v>43042</v>
      </c>
      <c r="H7817">
        <v>50</v>
      </c>
      <c r="I7817" t="s">
        <v>32</v>
      </c>
      <c r="J7817" t="s">
        <v>25</v>
      </c>
      <c r="K7817">
        <v>55</v>
      </c>
      <c r="M7817">
        <f xml:space="preserve"> H7817 - K7817</f>
        <v>-5</v>
      </c>
      <c r="N7817">
        <f xml:space="preserve"> M7817 / H7817 * 100</f>
        <v>-10</v>
      </c>
    </row>
    <row r="7818" spans="1:14" x14ac:dyDescent="0.55000000000000004">
      <c r="A7818" t="s">
        <v>7961</v>
      </c>
      <c r="B7818" t="s">
        <v>44</v>
      </c>
      <c r="C7818" t="s">
        <v>27</v>
      </c>
      <c r="D7818" t="s">
        <v>131</v>
      </c>
      <c r="E7818" t="s">
        <v>55</v>
      </c>
      <c r="F7818" s="1">
        <v>43034</v>
      </c>
      <c r="G7818" s="1">
        <v>43038</v>
      </c>
      <c r="H7818">
        <v>0</v>
      </c>
      <c r="I7818" t="s">
        <v>22</v>
      </c>
      <c r="J7818" t="s">
        <v>17</v>
      </c>
      <c r="K7818">
        <v>550</v>
      </c>
    </row>
    <row r="7819" spans="1:14" x14ac:dyDescent="0.55000000000000004">
      <c r="A7819" t="s">
        <v>7962</v>
      </c>
      <c r="B7819" t="s">
        <v>37</v>
      </c>
      <c r="C7819" t="s">
        <v>27</v>
      </c>
      <c r="E7819" t="s">
        <v>49</v>
      </c>
      <c r="F7819" s="1">
        <v>43034</v>
      </c>
      <c r="I7819" t="s">
        <v>39</v>
      </c>
      <c r="J7819" t="s">
        <v>17</v>
      </c>
      <c r="K7819">
        <v>550</v>
      </c>
    </row>
    <row r="7820" spans="1:14" x14ac:dyDescent="0.55000000000000004">
      <c r="A7820" t="s">
        <v>7963</v>
      </c>
      <c r="B7820" t="s">
        <v>37</v>
      </c>
      <c r="C7820" t="s">
        <v>27</v>
      </c>
      <c r="D7820" t="s">
        <v>325</v>
      </c>
      <c r="E7820" t="s">
        <v>55</v>
      </c>
      <c r="F7820" s="1">
        <v>43034</v>
      </c>
      <c r="G7820" s="1">
        <v>43036</v>
      </c>
      <c r="H7820">
        <v>0</v>
      </c>
      <c r="I7820" t="s">
        <v>39</v>
      </c>
      <c r="J7820" t="s">
        <v>17</v>
      </c>
      <c r="K7820">
        <v>550</v>
      </c>
    </row>
    <row r="7821" spans="1:14" x14ac:dyDescent="0.55000000000000004">
      <c r="A7821" t="s">
        <v>7964</v>
      </c>
      <c r="B7821" t="s">
        <v>37</v>
      </c>
      <c r="C7821" t="s">
        <v>27</v>
      </c>
      <c r="D7821" t="s">
        <v>410</v>
      </c>
      <c r="E7821" t="s">
        <v>55</v>
      </c>
      <c r="F7821" s="1">
        <v>43034</v>
      </c>
      <c r="G7821" s="1">
        <v>43035</v>
      </c>
      <c r="H7821">
        <v>0</v>
      </c>
      <c r="I7821" t="s">
        <v>39</v>
      </c>
      <c r="J7821" t="s">
        <v>17</v>
      </c>
      <c r="K7821">
        <v>550</v>
      </c>
    </row>
    <row r="7822" spans="1:14" x14ac:dyDescent="0.55000000000000004">
      <c r="A7822" t="s">
        <v>7965</v>
      </c>
      <c r="B7822" t="s">
        <v>37</v>
      </c>
      <c r="C7822" t="s">
        <v>48</v>
      </c>
      <c r="D7822" t="s">
        <v>58</v>
      </c>
      <c r="E7822" t="s">
        <v>55</v>
      </c>
      <c r="F7822" s="1">
        <v>43034</v>
      </c>
      <c r="G7822" s="1">
        <v>43043</v>
      </c>
      <c r="H7822">
        <v>0</v>
      </c>
      <c r="I7822" t="s">
        <v>39</v>
      </c>
      <c r="J7822" t="s">
        <v>25</v>
      </c>
      <c r="K7822">
        <v>3393</v>
      </c>
    </row>
    <row r="7823" spans="1:14" x14ac:dyDescent="0.55000000000000004">
      <c r="A7823" t="s">
        <v>7966</v>
      </c>
      <c r="B7823" t="s">
        <v>83</v>
      </c>
      <c r="C7823" t="s">
        <v>27</v>
      </c>
      <c r="D7823" t="s">
        <v>92</v>
      </c>
      <c r="E7823" t="s">
        <v>55</v>
      </c>
      <c r="F7823" s="1">
        <v>43034</v>
      </c>
      <c r="G7823" s="1">
        <v>43039</v>
      </c>
      <c r="H7823">
        <v>0</v>
      </c>
      <c r="I7823" t="s">
        <v>85</v>
      </c>
      <c r="J7823" t="s">
        <v>17</v>
      </c>
      <c r="K7823">
        <v>550</v>
      </c>
    </row>
    <row r="7824" spans="1:14" x14ac:dyDescent="0.55000000000000004">
      <c r="A7824" t="s">
        <v>7967</v>
      </c>
      <c r="B7824" t="s">
        <v>83</v>
      </c>
      <c r="C7824" t="s">
        <v>27</v>
      </c>
      <c r="D7824" t="s">
        <v>385</v>
      </c>
      <c r="E7824" t="s">
        <v>55</v>
      </c>
      <c r="F7824" s="1">
        <v>43034</v>
      </c>
      <c r="G7824" s="1">
        <v>43036</v>
      </c>
      <c r="H7824">
        <v>0</v>
      </c>
      <c r="I7824" t="s">
        <v>85</v>
      </c>
      <c r="J7824" t="s">
        <v>17</v>
      </c>
      <c r="K7824">
        <v>550</v>
      </c>
    </row>
    <row r="7825" spans="1:14" x14ac:dyDescent="0.55000000000000004">
      <c r="A7825" t="s">
        <v>7968</v>
      </c>
      <c r="B7825" t="s">
        <v>30</v>
      </c>
      <c r="C7825" t="s">
        <v>20</v>
      </c>
      <c r="D7825" t="s">
        <v>120</v>
      </c>
      <c r="E7825" t="s">
        <v>49</v>
      </c>
      <c r="F7825" s="1">
        <v>43034</v>
      </c>
      <c r="I7825" t="s">
        <v>32</v>
      </c>
      <c r="J7825" t="s">
        <v>17</v>
      </c>
      <c r="K7825">
        <v>4821</v>
      </c>
    </row>
    <row r="7826" spans="1:14" x14ac:dyDescent="0.55000000000000004">
      <c r="A7826" t="s">
        <v>7969</v>
      </c>
      <c r="B7826" t="s">
        <v>34</v>
      </c>
      <c r="C7826" t="s">
        <v>57</v>
      </c>
      <c r="D7826" t="s">
        <v>137</v>
      </c>
      <c r="E7826" t="s">
        <v>15</v>
      </c>
      <c r="F7826" s="1">
        <v>43035</v>
      </c>
      <c r="G7826" s="1">
        <v>43076</v>
      </c>
      <c r="H7826">
        <v>5269</v>
      </c>
      <c r="I7826" t="s">
        <v>16</v>
      </c>
      <c r="J7826" t="s">
        <v>17</v>
      </c>
      <c r="K7826">
        <v>5482</v>
      </c>
      <c r="M7826">
        <f t="shared" ref="M7826:M7827" si="1930" xml:space="preserve"> H7826 - K7826</f>
        <v>-213</v>
      </c>
      <c r="N7826">
        <f t="shared" ref="N7826:N7827" si="1931" xml:space="preserve"> M7826 / H7826 * 100</f>
        <v>-4.0425128107800345</v>
      </c>
    </row>
    <row r="7827" spans="1:14" x14ac:dyDescent="0.55000000000000004">
      <c r="A7827" t="s">
        <v>7970</v>
      </c>
      <c r="B7827" t="s">
        <v>150</v>
      </c>
      <c r="C7827" t="s">
        <v>20</v>
      </c>
      <c r="D7827" t="s">
        <v>177</v>
      </c>
      <c r="E7827" t="s">
        <v>15</v>
      </c>
      <c r="F7827" s="1">
        <v>43035</v>
      </c>
      <c r="G7827" s="1">
        <v>43036</v>
      </c>
      <c r="H7827">
        <v>5275</v>
      </c>
      <c r="I7827" t="s">
        <v>75</v>
      </c>
      <c r="J7827" t="s">
        <v>17</v>
      </c>
      <c r="K7827">
        <v>4821</v>
      </c>
      <c r="M7827">
        <f t="shared" si="1930"/>
        <v>454</v>
      </c>
      <c r="N7827">
        <f t="shared" si="1931"/>
        <v>8.6066350710900483</v>
      </c>
    </row>
    <row r="7828" spans="1:14" x14ac:dyDescent="0.55000000000000004">
      <c r="A7828" t="s">
        <v>7971</v>
      </c>
      <c r="B7828" t="s">
        <v>129</v>
      </c>
      <c r="C7828" t="s">
        <v>57</v>
      </c>
      <c r="D7828" t="s">
        <v>74</v>
      </c>
      <c r="E7828" t="s">
        <v>55</v>
      </c>
      <c r="F7828" s="1">
        <v>43035</v>
      </c>
      <c r="G7828" s="1">
        <v>43037</v>
      </c>
      <c r="H7828">
        <v>0</v>
      </c>
      <c r="I7828" t="s">
        <v>75</v>
      </c>
      <c r="J7828" t="s">
        <v>17</v>
      </c>
      <c r="K7828">
        <v>5482</v>
      </c>
    </row>
    <row r="7829" spans="1:14" x14ac:dyDescent="0.55000000000000004">
      <c r="A7829" t="s">
        <v>7972</v>
      </c>
      <c r="B7829" t="s">
        <v>214</v>
      </c>
      <c r="C7829" t="s">
        <v>48</v>
      </c>
      <c r="D7829" t="s">
        <v>131</v>
      </c>
      <c r="E7829" t="s">
        <v>55</v>
      </c>
      <c r="F7829" s="1">
        <v>43035</v>
      </c>
      <c r="G7829" s="1">
        <v>43046</v>
      </c>
      <c r="H7829">
        <v>0</v>
      </c>
      <c r="I7829" t="s">
        <v>16</v>
      </c>
      <c r="J7829" t="s">
        <v>25</v>
      </c>
      <c r="K7829">
        <v>3393</v>
      </c>
    </row>
    <row r="7830" spans="1:14" x14ac:dyDescent="0.55000000000000004">
      <c r="A7830" t="s">
        <v>7973</v>
      </c>
      <c r="B7830" t="s">
        <v>176</v>
      </c>
      <c r="C7830" t="s">
        <v>27</v>
      </c>
      <c r="D7830" t="s">
        <v>117</v>
      </c>
      <c r="E7830" t="s">
        <v>15</v>
      </c>
      <c r="F7830" s="1">
        <v>43035</v>
      </c>
      <c r="G7830" s="1">
        <v>43037</v>
      </c>
      <c r="H7830">
        <v>601</v>
      </c>
      <c r="I7830" t="s">
        <v>85</v>
      </c>
      <c r="J7830" t="s">
        <v>17</v>
      </c>
      <c r="K7830">
        <v>550</v>
      </c>
      <c r="M7830">
        <f xml:space="preserve"> H7830 - K7830</f>
        <v>51</v>
      </c>
      <c r="N7830">
        <f xml:space="preserve"> M7830 / H7830 * 100</f>
        <v>8.4858569051580695</v>
      </c>
    </row>
    <row r="7831" spans="1:14" x14ac:dyDescent="0.55000000000000004">
      <c r="A7831" t="s">
        <v>7974</v>
      </c>
      <c r="B7831" t="s">
        <v>19</v>
      </c>
      <c r="C7831" t="s">
        <v>156</v>
      </c>
      <c r="D7831" t="s">
        <v>71</v>
      </c>
      <c r="E7831" t="s">
        <v>55</v>
      </c>
      <c r="F7831" s="1">
        <v>43035</v>
      </c>
      <c r="G7831" s="1">
        <v>43049</v>
      </c>
      <c r="H7831">
        <v>0</v>
      </c>
      <c r="I7831" t="s">
        <v>22</v>
      </c>
      <c r="J7831" t="s">
        <v>157</v>
      </c>
      <c r="K7831">
        <v>26768</v>
      </c>
    </row>
    <row r="7832" spans="1:14" x14ac:dyDescent="0.55000000000000004">
      <c r="A7832" t="s">
        <v>7975</v>
      </c>
      <c r="B7832" t="s">
        <v>19</v>
      </c>
      <c r="C7832" t="s">
        <v>24</v>
      </c>
      <c r="D7832" t="s">
        <v>140</v>
      </c>
      <c r="E7832" t="s">
        <v>15</v>
      </c>
      <c r="F7832" s="1">
        <v>43035</v>
      </c>
      <c r="G7832" s="1">
        <v>43098</v>
      </c>
      <c r="H7832">
        <v>53</v>
      </c>
      <c r="I7832" t="s">
        <v>22</v>
      </c>
      <c r="J7832" t="s">
        <v>25</v>
      </c>
      <c r="K7832">
        <v>55</v>
      </c>
      <c r="M7832">
        <f t="shared" ref="M7832:M7833" si="1932" xml:space="preserve"> H7832 - K7832</f>
        <v>-2</v>
      </c>
      <c r="N7832">
        <f t="shared" ref="N7832:N7833" si="1933" xml:space="preserve"> M7832 / H7832 * 100</f>
        <v>-3.7735849056603774</v>
      </c>
    </row>
    <row r="7833" spans="1:14" x14ac:dyDescent="0.55000000000000004">
      <c r="A7833" t="s">
        <v>7976</v>
      </c>
      <c r="B7833" t="s">
        <v>77</v>
      </c>
      <c r="C7833" t="s">
        <v>24</v>
      </c>
      <c r="D7833" t="s">
        <v>410</v>
      </c>
      <c r="E7833" t="s">
        <v>15</v>
      </c>
      <c r="F7833" s="1">
        <v>43035</v>
      </c>
      <c r="G7833" s="1">
        <v>43049</v>
      </c>
      <c r="H7833">
        <v>46</v>
      </c>
      <c r="I7833" t="s">
        <v>39</v>
      </c>
      <c r="J7833" t="s">
        <v>25</v>
      </c>
      <c r="K7833">
        <v>55</v>
      </c>
      <c r="M7833">
        <f t="shared" si="1932"/>
        <v>-9</v>
      </c>
      <c r="N7833">
        <f t="shared" si="1933"/>
        <v>-19.565217391304348</v>
      </c>
    </row>
    <row r="7834" spans="1:14" x14ac:dyDescent="0.55000000000000004">
      <c r="A7834" t="s">
        <v>7977</v>
      </c>
      <c r="B7834" t="s">
        <v>47</v>
      </c>
      <c r="C7834" t="s">
        <v>20</v>
      </c>
      <c r="D7834" t="s">
        <v>31</v>
      </c>
      <c r="E7834" t="s">
        <v>55</v>
      </c>
      <c r="F7834" s="1">
        <v>43035</v>
      </c>
      <c r="G7834" s="1">
        <v>43037</v>
      </c>
      <c r="H7834">
        <v>0</v>
      </c>
      <c r="I7834" t="s">
        <v>32</v>
      </c>
      <c r="J7834" t="s">
        <v>17</v>
      </c>
      <c r="K7834">
        <v>4821</v>
      </c>
    </row>
    <row r="7835" spans="1:14" x14ac:dyDescent="0.55000000000000004">
      <c r="A7835" t="s">
        <v>7978</v>
      </c>
      <c r="B7835" t="s">
        <v>264</v>
      </c>
      <c r="C7835" t="s">
        <v>27</v>
      </c>
      <c r="D7835" t="s">
        <v>71</v>
      </c>
      <c r="E7835" t="s">
        <v>15</v>
      </c>
      <c r="F7835" s="1">
        <v>43035</v>
      </c>
      <c r="G7835" s="1">
        <v>43037</v>
      </c>
      <c r="H7835">
        <v>538</v>
      </c>
      <c r="I7835" t="s">
        <v>22</v>
      </c>
      <c r="J7835" t="s">
        <v>17</v>
      </c>
      <c r="K7835">
        <v>550</v>
      </c>
      <c r="M7835">
        <f t="shared" ref="M7835:M7837" si="1934" xml:space="preserve"> H7835 - K7835</f>
        <v>-12</v>
      </c>
      <c r="N7835">
        <f t="shared" ref="N7835:N7837" si="1935" xml:space="preserve"> M7835 / H7835 * 100</f>
        <v>-2.2304832713754648</v>
      </c>
    </row>
    <row r="7836" spans="1:14" x14ac:dyDescent="0.55000000000000004">
      <c r="A7836" t="s">
        <v>7979</v>
      </c>
      <c r="B7836" t="s">
        <v>89</v>
      </c>
      <c r="C7836" t="s">
        <v>24</v>
      </c>
      <c r="D7836" t="s">
        <v>135</v>
      </c>
      <c r="E7836" t="s">
        <v>15</v>
      </c>
      <c r="F7836" s="1">
        <v>43035</v>
      </c>
      <c r="G7836" s="1">
        <v>43084</v>
      </c>
      <c r="H7836">
        <v>53</v>
      </c>
      <c r="I7836" t="s">
        <v>32</v>
      </c>
      <c r="J7836" t="s">
        <v>25</v>
      </c>
      <c r="K7836">
        <v>55</v>
      </c>
      <c r="M7836">
        <f t="shared" si="1934"/>
        <v>-2</v>
      </c>
      <c r="N7836">
        <f t="shared" si="1935"/>
        <v>-3.7735849056603774</v>
      </c>
    </row>
    <row r="7837" spans="1:14" x14ac:dyDescent="0.55000000000000004">
      <c r="A7837" t="s">
        <v>7980</v>
      </c>
      <c r="B7837" t="s">
        <v>144</v>
      </c>
      <c r="C7837" t="s">
        <v>48</v>
      </c>
      <c r="D7837" t="s">
        <v>209</v>
      </c>
      <c r="E7837" t="s">
        <v>15</v>
      </c>
      <c r="F7837" s="1">
        <v>43035</v>
      </c>
      <c r="G7837" s="1">
        <v>43042</v>
      </c>
      <c r="H7837">
        <v>3296</v>
      </c>
      <c r="I7837" t="s">
        <v>16</v>
      </c>
      <c r="J7837" t="s">
        <v>25</v>
      </c>
      <c r="K7837">
        <v>3393</v>
      </c>
      <c r="M7837">
        <f t="shared" si="1934"/>
        <v>-97</v>
      </c>
      <c r="N7837">
        <f t="shared" si="1935"/>
        <v>-2.9429611650485437</v>
      </c>
    </row>
    <row r="7838" spans="1:14" x14ac:dyDescent="0.55000000000000004">
      <c r="A7838" t="s">
        <v>7981</v>
      </c>
      <c r="B7838" t="s">
        <v>41</v>
      </c>
      <c r="C7838" t="s">
        <v>27</v>
      </c>
      <c r="D7838" t="s">
        <v>236</v>
      </c>
      <c r="E7838" t="s">
        <v>55</v>
      </c>
      <c r="F7838" s="1">
        <v>43035</v>
      </c>
      <c r="G7838" s="1">
        <v>43036</v>
      </c>
      <c r="H7838">
        <v>0</v>
      </c>
      <c r="I7838" t="s">
        <v>39</v>
      </c>
      <c r="J7838" t="s">
        <v>17</v>
      </c>
      <c r="K7838">
        <v>550</v>
      </c>
    </row>
    <row r="7839" spans="1:14" x14ac:dyDescent="0.55000000000000004">
      <c r="A7839" t="s">
        <v>7982</v>
      </c>
      <c r="B7839" t="s">
        <v>127</v>
      </c>
      <c r="C7839" t="s">
        <v>48</v>
      </c>
      <c r="D7839" t="s">
        <v>21</v>
      </c>
      <c r="E7839" t="s">
        <v>15</v>
      </c>
      <c r="F7839" s="1">
        <v>43035</v>
      </c>
      <c r="G7839" s="1">
        <v>43046</v>
      </c>
      <c r="H7839">
        <v>3561</v>
      </c>
      <c r="I7839" t="s">
        <v>22</v>
      </c>
      <c r="J7839" t="s">
        <v>25</v>
      </c>
      <c r="K7839">
        <v>3393</v>
      </c>
      <c r="M7839">
        <f t="shared" ref="M7839:M7844" si="1936" xml:space="preserve"> H7839 - K7839</f>
        <v>168</v>
      </c>
      <c r="N7839">
        <f t="shared" ref="N7839:N7844" si="1937" xml:space="preserve"> M7839 / H7839 * 100</f>
        <v>4.7177759056444817</v>
      </c>
    </row>
    <row r="7840" spans="1:14" x14ac:dyDescent="0.55000000000000004">
      <c r="A7840" t="s">
        <v>7983</v>
      </c>
      <c r="B7840" t="s">
        <v>60</v>
      </c>
      <c r="C7840" t="s">
        <v>57</v>
      </c>
      <c r="D7840" t="s">
        <v>285</v>
      </c>
      <c r="E7840" t="s">
        <v>15</v>
      </c>
      <c r="F7840" s="1">
        <v>43035</v>
      </c>
      <c r="G7840" s="1">
        <v>43045</v>
      </c>
      <c r="H7840">
        <v>5655</v>
      </c>
      <c r="I7840" t="s">
        <v>32</v>
      </c>
      <c r="J7840" t="s">
        <v>17</v>
      </c>
      <c r="K7840">
        <v>5482</v>
      </c>
      <c r="M7840">
        <f t="shared" si="1936"/>
        <v>173</v>
      </c>
      <c r="N7840">
        <f t="shared" si="1937"/>
        <v>3.0592396109637487</v>
      </c>
    </row>
    <row r="7841" spans="1:14" x14ac:dyDescent="0.55000000000000004">
      <c r="A7841" t="s">
        <v>7984</v>
      </c>
      <c r="B7841" t="s">
        <v>12</v>
      </c>
      <c r="C7841" t="s">
        <v>27</v>
      </c>
      <c r="D7841" t="s">
        <v>219</v>
      </c>
      <c r="E7841" t="s">
        <v>15</v>
      </c>
      <c r="F7841" s="1">
        <v>43035</v>
      </c>
      <c r="G7841" s="1">
        <v>43083</v>
      </c>
      <c r="H7841">
        <v>656</v>
      </c>
      <c r="I7841" t="s">
        <v>16</v>
      </c>
      <c r="J7841" t="s">
        <v>17</v>
      </c>
      <c r="K7841">
        <v>550</v>
      </c>
      <c r="M7841">
        <f t="shared" si="1936"/>
        <v>106</v>
      </c>
      <c r="N7841">
        <f t="shared" si="1937"/>
        <v>16.158536585365855</v>
      </c>
    </row>
    <row r="7842" spans="1:14" x14ac:dyDescent="0.55000000000000004">
      <c r="A7842" t="s">
        <v>7985</v>
      </c>
      <c r="B7842" t="s">
        <v>108</v>
      </c>
      <c r="C7842" t="s">
        <v>48</v>
      </c>
      <c r="D7842" t="s">
        <v>221</v>
      </c>
      <c r="E7842" t="s">
        <v>15</v>
      </c>
      <c r="F7842" s="1">
        <v>43035</v>
      </c>
      <c r="G7842" s="1">
        <v>43044</v>
      </c>
      <c r="H7842">
        <v>3258</v>
      </c>
      <c r="I7842" t="s">
        <v>75</v>
      </c>
      <c r="J7842" t="s">
        <v>25</v>
      </c>
      <c r="K7842">
        <v>3393</v>
      </c>
      <c r="M7842">
        <f t="shared" si="1936"/>
        <v>-135</v>
      </c>
      <c r="N7842">
        <f t="shared" si="1937"/>
        <v>-4.1436464088397784</v>
      </c>
    </row>
    <row r="7843" spans="1:14" x14ac:dyDescent="0.55000000000000004">
      <c r="A7843" t="s">
        <v>7986</v>
      </c>
      <c r="B7843" t="s">
        <v>66</v>
      </c>
      <c r="C7843" t="s">
        <v>27</v>
      </c>
      <c r="D7843" t="s">
        <v>160</v>
      </c>
      <c r="E7843" t="s">
        <v>15</v>
      </c>
      <c r="F7843" s="1">
        <v>43035</v>
      </c>
      <c r="G7843" s="1">
        <v>43051</v>
      </c>
      <c r="H7843">
        <v>577</v>
      </c>
      <c r="I7843" t="s">
        <v>39</v>
      </c>
      <c r="J7843" t="s">
        <v>17</v>
      </c>
      <c r="K7843">
        <v>550</v>
      </c>
      <c r="M7843">
        <f t="shared" si="1936"/>
        <v>27</v>
      </c>
      <c r="N7843">
        <f t="shared" si="1937"/>
        <v>4.6793760831889086</v>
      </c>
    </row>
    <row r="7844" spans="1:14" x14ac:dyDescent="0.55000000000000004">
      <c r="A7844" t="s">
        <v>7987</v>
      </c>
      <c r="B7844" t="s">
        <v>70</v>
      </c>
      <c r="C7844" t="s">
        <v>24</v>
      </c>
      <c r="D7844" t="s">
        <v>199</v>
      </c>
      <c r="E7844" t="s">
        <v>15</v>
      </c>
      <c r="F7844" s="1">
        <v>43035</v>
      </c>
      <c r="G7844" s="1">
        <v>43036</v>
      </c>
      <c r="H7844">
        <v>50</v>
      </c>
      <c r="I7844" t="s">
        <v>16</v>
      </c>
      <c r="J7844" t="s">
        <v>25</v>
      </c>
      <c r="K7844">
        <v>55</v>
      </c>
      <c r="M7844">
        <f t="shared" si="1936"/>
        <v>-5</v>
      </c>
      <c r="N7844">
        <f t="shared" si="1937"/>
        <v>-10</v>
      </c>
    </row>
    <row r="7845" spans="1:14" x14ac:dyDescent="0.55000000000000004">
      <c r="A7845" t="s">
        <v>7988</v>
      </c>
      <c r="B7845" t="s">
        <v>37</v>
      </c>
      <c r="C7845" t="s">
        <v>27</v>
      </c>
      <c r="D7845" t="s">
        <v>196</v>
      </c>
      <c r="E7845" t="s">
        <v>55</v>
      </c>
      <c r="F7845" s="1">
        <v>43035</v>
      </c>
      <c r="G7845" s="1">
        <v>43037</v>
      </c>
      <c r="H7845">
        <v>0</v>
      </c>
      <c r="I7845" t="s">
        <v>39</v>
      </c>
      <c r="J7845" t="s">
        <v>17</v>
      </c>
      <c r="K7845">
        <v>550</v>
      </c>
    </row>
    <row r="7846" spans="1:14" x14ac:dyDescent="0.55000000000000004">
      <c r="A7846" t="s">
        <v>7989</v>
      </c>
      <c r="B7846" t="s">
        <v>34</v>
      </c>
      <c r="C7846" t="s">
        <v>24</v>
      </c>
      <c r="D7846" t="s">
        <v>102</v>
      </c>
      <c r="E7846" t="s">
        <v>15</v>
      </c>
      <c r="F7846" s="1">
        <v>43036</v>
      </c>
      <c r="G7846" s="1">
        <v>43037</v>
      </c>
      <c r="H7846">
        <v>66</v>
      </c>
      <c r="I7846" t="s">
        <v>16</v>
      </c>
      <c r="J7846" t="s">
        <v>25</v>
      </c>
      <c r="K7846">
        <v>55</v>
      </c>
      <c r="M7846">
        <f t="shared" ref="M7846:M7847" si="1938" xml:space="preserve"> H7846 - K7846</f>
        <v>11</v>
      </c>
      <c r="N7846">
        <f t="shared" ref="N7846:N7847" si="1939" xml:space="preserve"> M7846 / H7846 * 100</f>
        <v>16.666666666666664</v>
      </c>
    </row>
    <row r="7847" spans="1:14" x14ac:dyDescent="0.55000000000000004">
      <c r="A7847" t="s">
        <v>7990</v>
      </c>
      <c r="B7847" t="s">
        <v>176</v>
      </c>
      <c r="C7847" t="s">
        <v>13</v>
      </c>
      <c r="D7847" t="s">
        <v>249</v>
      </c>
      <c r="E7847" t="s">
        <v>15</v>
      </c>
      <c r="F7847" s="1">
        <v>43036</v>
      </c>
      <c r="G7847" s="1">
        <v>43051</v>
      </c>
      <c r="H7847">
        <v>1079</v>
      </c>
      <c r="I7847" t="s">
        <v>85</v>
      </c>
      <c r="J7847" t="s">
        <v>17</v>
      </c>
      <c r="K7847">
        <v>1096</v>
      </c>
      <c r="M7847">
        <f t="shared" si="1938"/>
        <v>-17</v>
      </c>
      <c r="N7847">
        <f t="shared" si="1939"/>
        <v>-1.5755329008341055</v>
      </c>
    </row>
    <row r="7848" spans="1:14" x14ac:dyDescent="0.55000000000000004">
      <c r="A7848" t="s">
        <v>7991</v>
      </c>
      <c r="B7848" t="s">
        <v>19</v>
      </c>
      <c r="C7848" t="s">
        <v>48</v>
      </c>
      <c r="D7848" t="s">
        <v>131</v>
      </c>
      <c r="E7848" t="s">
        <v>55</v>
      </c>
      <c r="F7848" s="1">
        <v>43036</v>
      </c>
      <c r="G7848" s="1">
        <v>43037</v>
      </c>
      <c r="H7848">
        <v>0</v>
      </c>
      <c r="I7848" t="s">
        <v>22</v>
      </c>
      <c r="J7848" t="s">
        <v>25</v>
      </c>
      <c r="K7848">
        <v>3393</v>
      </c>
    </row>
    <row r="7849" spans="1:14" x14ac:dyDescent="0.55000000000000004">
      <c r="A7849" t="s">
        <v>7992</v>
      </c>
      <c r="B7849" t="s">
        <v>153</v>
      </c>
      <c r="C7849" t="s">
        <v>48</v>
      </c>
      <c r="D7849" t="s">
        <v>221</v>
      </c>
      <c r="E7849" t="s">
        <v>55</v>
      </c>
      <c r="F7849" s="1">
        <v>43036</v>
      </c>
      <c r="G7849" s="1">
        <v>43042</v>
      </c>
      <c r="H7849">
        <v>0</v>
      </c>
      <c r="I7849" t="s">
        <v>75</v>
      </c>
      <c r="J7849" t="s">
        <v>25</v>
      </c>
      <c r="K7849">
        <v>3393</v>
      </c>
    </row>
    <row r="7850" spans="1:14" x14ac:dyDescent="0.55000000000000004">
      <c r="A7850" t="s">
        <v>7993</v>
      </c>
      <c r="B7850" t="s">
        <v>77</v>
      </c>
      <c r="C7850" t="s">
        <v>156</v>
      </c>
      <c r="D7850" t="s">
        <v>42</v>
      </c>
      <c r="E7850" t="s">
        <v>15</v>
      </c>
      <c r="F7850" s="1">
        <v>43036</v>
      </c>
      <c r="G7850" s="1">
        <v>43037</v>
      </c>
      <c r="H7850">
        <v>27971</v>
      </c>
      <c r="I7850" t="s">
        <v>39</v>
      </c>
      <c r="J7850" t="s">
        <v>157</v>
      </c>
      <c r="K7850">
        <v>26768</v>
      </c>
      <c r="M7850">
        <f xml:space="preserve"> H7850 - K7850</f>
        <v>1203</v>
      </c>
      <c r="N7850">
        <f xml:space="preserve"> M7850 / H7850 * 100</f>
        <v>4.3008830574523618</v>
      </c>
    </row>
    <row r="7851" spans="1:14" x14ac:dyDescent="0.55000000000000004">
      <c r="A7851" t="s">
        <v>7994</v>
      </c>
      <c r="B7851" t="s">
        <v>89</v>
      </c>
      <c r="C7851" t="s">
        <v>57</v>
      </c>
      <c r="E7851" t="s">
        <v>49</v>
      </c>
      <c r="F7851" s="1">
        <v>43036</v>
      </c>
      <c r="I7851" t="s">
        <v>32</v>
      </c>
      <c r="J7851" t="s">
        <v>17</v>
      </c>
      <c r="K7851">
        <v>5482</v>
      </c>
    </row>
    <row r="7852" spans="1:14" x14ac:dyDescent="0.55000000000000004">
      <c r="A7852" t="s">
        <v>7995</v>
      </c>
      <c r="B7852" t="s">
        <v>106</v>
      </c>
      <c r="C7852" t="s">
        <v>27</v>
      </c>
      <c r="D7852" t="s">
        <v>104</v>
      </c>
      <c r="E7852" t="s">
        <v>49</v>
      </c>
      <c r="F7852" s="1">
        <v>43036</v>
      </c>
      <c r="I7852" t="s">
        <v>32</v>
      </c>
      <c r="J7852" t="s">
        <v>17</v>
      </c>
      <c r="K7852">
        <v>550</v>
      </c>
    </row>
    <row r="7853" spans="1:14" x14ac:dyDescent="0.55000000000000004">
      <c r="A7853" t="s">
        <v>7996</v>
      </c>
      <c r="B7853" t="s">
        <v>41</v>
      </c>
      <c r="C7853" t="s">
        <v>27</v>
      </c>
      <c r="D7853" t="s">
        <v>171</v>
      </c>
      <c r="E7853" t="s">
        <v>15</v>
      </c>
      <c r="F7853" s="1">
        <v>43036</v>
      </c>
      <c r="G7853" s="1">
        <v>43050</v>
      </c>
      <c r="H7853">
        <v>598</v>
      </c>
      <c r="I7853" t="s">
        <v>39</v>
      </c>
      <c r="J7853" t="s">
        <v>17</v>
      </c>
      <c r="K7853">
        <v>550</v>
      </c>
      <c r="M7853">
        <f xml:space="preserve"> H7853 - K7853</f>
        <v>48</v>
      </c>
      <c r="N7853">
        <f xml:space="preserve"> M7853 / H7853 * 100</f>
        <v>8.0267558528428093</v>
      </c>
    </row>
    <row r="7854" spans="1:14" x14ac:dyDescent="0.55000000000000004">
      <c r="A7854" t="s">
        <v>7997</v>
      </c>
      <c r="B7854" t="s">
        <v>70</v>
      </c>
      <c r="C7854" t="s">
        <v>24</v>
      </c>
      <c r="D7854" t="s">
        <v>199</v>
      </c>
      <c r="E7854" t="s">
        <v>55</v>
      </c>
      <c r="F7854" s="1">
        <v>43036</v>
      </c>
      <c r="G7854" s="1">
        <v>43037</v>
      </c>
      <c r="H7854">
        <v>0</v>
      </c>
      <c r="I7854" t="s">
        <v>16</v>
      </c>
      <c r="J7854" t="s">
        <v>25</v>
      </c>
      <c r="K7854">
        <v>55</v>
      </c>
    </row>
    <row r="7855" spans="1:14" x14ac:dyDescent="0.55000000000000004">
      <c r="A7855" t="s">
        <v>7998</v>
      </c>
      <c r="B7855" t="s">
        <v>37</v>
      </c>
      <c r="C7855" t="s">
        <v>20</v>
      </c>
      <c r="D7855" t="s">
        <v>38</v>
      </c>
      <c r="E7855" t="s">
        <v>55</v>
      </c>
      <c r="F7855" s="1">
        <v>43036</v>
      </c>
      <c r="G7855" s="1">
        <v>43037</v>
      </c>
      <c r="H7855">
        <v>0</v>
      </c>
      <c r="I7855" t="s">
        <v>39</v>
      </c>
      <c r="J7855" t="s">
        <v>17</v>
      </c>
      <c r="K7855">
        <v>4821</v>
      </c>
    </row>
    <row r="7856" spans="1:14" x14ac:dyDescent="0.55000000000000004">
      <c r="A7856" t="s">
        <v>7999</v>
      </c>
      <c r="B7856" t="s">
        <v>83</v>
      </c>
      <c r="C7856" t="s">
        <v>24</v>
      </c>
      <c r="D7856" t="s">
        <v>757</v>
      </c>
      <c r="E7856" t="s">
        <v>15</v>
      </c>
      <c r="F7856" s="1">
        <v>43036</v>
      </c>
      <c r="G7856" s="1">
        <v>43053</v>
      </c>
      <c r="H7856">
        <v>61</v>
      </c>
      <c r="I7856" t="s">
        <v>85</v>
      </c>
      <c r="J7856" t="s">
        <v>25</v>
      </c>
      <c r="K7856">
        <v>55</v>
      </c>
      <c r="M7856">
        <f xml:space="preserve"> H7856 - K7856</f>
        <v>6</v>
      </c>
      <c r="N7856">
        <f xml:space="preserve"> M7856 / H7856 * 100</f>
        <v>9.8360655737704921</v>
      </c>
    </row>
    <row r="7857" spans="1:14" x14ac:dyDescent="0.55000000000000004">
      <c r="A7857" t="s">
        <v>8000</v>
      </c>
      <c r="B7857" t="s">
        <v>30</v>
      </c>
      <c r="C7857" t="s">
        <v>27</v>
      </c>
      <c r="D7857" t="s">
        <v>78</v>
      </c>
      <c r="E7857" t="s">
        <v>55</v>
      </c>
      <c r="F7857" s="1">
        <v>43036</v>
      </c>
      <c r="G7857" s="1">
        <v>43046</v>
      </c>
      <c r="H7857">
        <v>0</v>
      </c>
      <c r="I7857" t="s">
        <v>32</v>
      </c>
      <c r="J7857" t="s">
        <v>17</v>
      </c>
      <c r="K7857">
        <v>550</v>
      </c>
    </row>
    <row r="7858" spans="1:14" x14ac:dyDescent="0.55000000000000004">
      <c r="A7858" t="s">
        <v>8001</v>
      </c>
      <c r="B7858" t="s">
        <v>30</v>
      </c>
      <c r="C7858" t="s">
        <v>48</v>
      </c>
      <c r="D7858" t="s">
        <v>180</v>
      </c>
      <c r="E7858" t="s">
        <v>15</v>
      </c>
      <c r="F7858" s="1">
        <v>43036</v>
      </c>
      <c r="G7858" s="1">
        <v>43051</v>
      </c>
      <c r="H7858">
        <v>3082</v>
      </c>
      <c r="I7858" t="s">
        <v>32</v>
      </c>
      <c r="J7858" t="s">
        <v>25</v>
      </c>
      <c r="K7858">
        <v>3393</v>
      </c>
      <c r="M7858">
        <f xml:space="preserve"> H7858 - K7858</f>
        <v>-311</v>
      </c>
      <c r="N7858">
        <f xml:space="preserve"> M7858 / H7858 * 100</f>
        <v>-10.090850097339391</v>
      </c>
    </row>
    <row r="7859" spans="1:14" x14ac:dyDescent="0.55000000000000004">
      <c r="A7859" t="s">
        <v>8002</v>
      </c>
      <c r="B7859" t="s">
        <v>129</v>
      </c>
      <c r="C7859" t="s">
        <v>27</v>
      </c>
      <c r="D7859" t="s">
        <v>249</v>
      </c>
      <c r="E7859" t="s">
        <v>55</v>
      </c>
      <c r="F7859" s="1">
        <v>43037</v>
      </c>
      <c r="G7859" s="1">
        <v>43051</v>
      </c>
      <c r="H7859">
        <v>0</v>
      </c>
      <c r="I7859" t="s">
        <v>75</v>
      </c>
      <c r="J7859" t="s">
        <v>17</v>
      </c>
      <c r="K7859">
        <v>550</v>
      </c>
    </row>
    <row r="7860" spans="1:14" x14ac:dyDescent="0.55000000000000004">
      <c r="A7860" t="s">
        <v>8003</v>
      </c>
      <c r="B7860" t="s">
        <v>176</v>
      </c>
      <c r="C7860" t="s">
        <v>57</v>
      </c>
      <c r="D7860" t="s">
        <v>189</v>
      </c>
      <c r="E7860" t="s">
        <v>15</v>
      </c>
      <c r="F7860" s="1">
        <v>43037</v>
      </c>
      <c r="G7860" s="1">
        <v>43050</v>
      </c>
      <c r="H7860">
        <v>5646</v>
      </c>
      <c r="I7860" t="s">
        <v>85</v>
      </c>
      <c r="J7860" t="s">
        <v>17</v>
      </c>
      <c r="K7860">
        <v>5482</v>
      </c>
      <c r="M7860">
        <f xml:space="preserve"> H7860 - K7860</f>
        <v>164</v>
      </c>
      <c r="N7860">
        <f xml:space="preserve"> M7860 / H7860 * 100</f>
        <v>2.9047113000354234</v>
      </c>
    </row>
    <row r="7861" spans="1:14" x14ac:dyDescent="0.55000000000000004">
      <c r="A7861" t="s">
        <v>8004</v>
      </c>
      <c r="B7861" t="s">
        <v>19</v>
      </c>
      <c r="C7861" t="s">
        <v>48</v>
      </c>
      <c r="D7861" t="s">
        <v>28</v>
      </c>
      <c r="E7861" t="s">
        <v>55</v>
      </c>
      <c r="F7861" s="1">
        <v>43037</v>
      </c>
      <c r="G7861" s="1">
        <v>43043</v>
      </c>
      <c r="H7861">
        <v>0</v>
      </c>
      <c r="I7861" t="s">
        <v>22</v>
      </c>
      <c r="J7861" t="s">
        <v>25</v>
      </c>
      <c r="K7861">
        <v>3393</v>
      </c>
    </row>
    <row r="7862" spans="1:14" x14ac:dyDescent="0.55000000000000004">
      <c r="A7862" t="s">
        <v>8005</v>
      </c>
      <c r="B7862" t="s">
        <v>19</v>
      </c>
      <c r="C7862" t="s">
        <v>20</v>
      </c>
      <c r="D7862" t="s">
        <v>28</v>
      </c>
      <c r="E7862" t="s">
        <v>15</v>
      </c>
      <c r="F7862" s="1">
        <v>43037</v>
      </c>
      <c r="G7862" s="1">
        <v>43038</v>
      </c>
      <c r="H7862">
        <v>4733</v>
      </c>
      <c r="I7862" t="s">
        <v>22</v>
      </c>
      <c r="J7862" t="s">
        <v>17</v>
      </c>
      <c r="K7862">
        <v>4821</v>
      </c>
      <c r="M7862">
        <f t="shared" ref="M7862:M7864" si="1940" xml:space="preserve"> H7862 - K7862</f>
        <v>-88</v>
      </c>
      <c r="N7862">
        <f t="shared" ref="N7862:N7864" si="1941" xml:space="preserve"> M7862 / H7862 * 100</f>
        <v>-1.859285865201775</v>
      </c>
    </row>
    <row r="7863" spans="1:14" x14ac:dyDescent="0.55000000000000004">
      <c r="A7863" t="s">
        <v>8006</v>
      </c>
      <c r="B7863" t="s">
        <v>53</v>
      </c>
      <c r="C7863" t="s">
        <v>48</v>
      </c>
      <c r="D7863" t="s">
        <v>14</v>
      </c>
      <c r="E7863" t="s">
        <v>15</v>
      </c>
      <c r="F7863" s="1">
        <v>43037</v>
      </c>
      <c r="G7863" s="1">
        <v>43099</v>
      </c>
      <c r="H7863">
        <v>2931</v>
      </c>
      <c r="I7863" t="s">
        <v>22</v>
      </c>
      <c r="J7863" t="s">
        <v>25</v>
      </c>
      <c r="K7863">
        <v>3393</v>
      </c>
      <c r="M7863">
        <f t="shared" si="1940"/>
        <v>-462</v>
      </c>
      <c r="N7863">
        <f t="shared" si="1941"/>
        <v>-15.762538382804504</v>
      </c>
    </row>
    <row r="7864" spans="1:14" x14ac:dyDescent="0.55000000000000004">
      <c r="A7864" t="s">
        <v>8007</v>
      </c>
      <c r="B7864" t="s">
        <v>264</v>
      </c>
      <c r="C7864" t="s">
        <v>24</v>
      </c>
      <c r="D7864" t="s">
        <v>51</v>
      </c>
      <c r="E7864" t="s">
        <v>15</v>
      </c>
      <c r="F7864" s="1">
        <v>43037</v>
      </c>
      <c r="G7864" s="1">
        <v>43039</v>
      </c>
      <c r="H7864">
        <v>62</v>
      </c>
      <c r="I7864" t="s">
        <v>22</v>
      </c>
      <c r="J7864" t="s">
        <v>25</v>
      </c>
      <c r="K7864">
        <v>55</v>
      </c>
      <c r="M7864">
        <f t="shared" si="1940"/>
        <v>7</v>
      </c>
      <c r="N7864">
        <f t="shared" si="1941"/>
        <v>11.29032258064516</v>
      </c>
    </row>
    <row r="7865" spans="1:14" x14ac:dyDescent="0.55000000000000004">
      <c r="A7865" t="s">
        <v>8008</v>
      </c>
      <c r="B7865" t="s">
        <v>99</v>
      </c>
      <c r="C7865" t="s">
        <v>48</v>
      </c>
      <c r="D7865" t="s">
        <v>211</v>
      </c>
      <c r="E7865" t="s">
        <v>55</v>
      </c>
      <c r="F7865" s="1">
        <v>43037</v>
      </c>
      <c r="G7865" s="1">
        <v>43042</v>
      </c>
      <c r="H7865">
        <v>0</v>
      </c>
      <c r="I7865" t="s">
        <v>85</v>
      </c>
      <c r="J7865" t="s">
        <v>25</v>
      </c>
      <c r="K7865">
        <v>3393</v>
      </c>
    </row>
    <row r="7866" spans="1:14" x14ac:dyDescent="0.55000000000000004">
      <c r="A7866" t="s">
        <v>8009</v>
      </c>
      <c r="B7866" t="s">
        <v>30</v>
      </c>
      <c r="C7866" t="s">
        <v>20</v>
      </c>
      <c r="D7866" t="s">
        <v>111</v>
      </c>
      <c r="E7866" t="s">
        <v>15</v>
      </c>
      <c r="F7866" s="1">
        <v>43037</v>
      </c>
      <c r="G7866" s="1">
        <v>43039</v>
      </c>
      <c r="H7866">
        <v>4178</v>
      </c>
      <c r="I7866" t="s">
        <v>32</v>
      </c>
      <c r="J7866" t="s">
        <v>17</v>
      </c>
      <c r="K7866">
        <v>4821</v>
      </c>
      <c r="M7866">
        <f t="shared" ref="M7866:M7867" si="1942" xml:space="preserve"> H7866 - K7866</f>
        <v>-643</v>
      </c>
      <c r="N7866">
        <f t="shared" ref="N7866:N7867" si="1943" xml:space="preserve"> M7866 / H7866 * 100</f>
        <v>-15.390138822403063</v>
      </c>
    </row>
    <row r="7867" spans="1:14" x14ac:dyDescent="0.55000000000000004">
      <c r="A7867" t="s">
        <v>8010</v>
      </c>
      <c r="B7867" t="s">
        <v>129</v>
      </c>
      <c r="C7867" t="s">
        <v>20</v>
      </c>
      <c r="D7867" t="s">
        <v>191</v>
      </c>
      <c r="E7867" t="s">
        <v>15</v>
      </c>
      <c r="F7867" s="1">
        <v>43038</v>
      </c>
      <c r="G7867" s="1">
        <v>43043</v>
      </c>
      <c r="H7867">
        <v>5239</v>
      </c>
      <c r="I7867" t="s">
        <v>75</v>
      </c>
      <c r="J7867" t="s">
        <v>17</v>
      </c>
      <c r="K7867">
        <v>4821</v>
      </c>
      <c r="M7867">
        <f t="shared" si="1942"/>
        <v>418</v>
      </c>
      <c r="N7867">
        <f t="shared" si="1943"/>
        <v>7.9786218744035118</v>
      </c>
    </row>
    <row r="7868" spans="1:14" x14ac:dyDescent="0.55000000000000004">
      <c r="A7868" t="s">
        <v>8011</v>
      </c>
      <c r="B7868" t="s">
        <v>73</v>
      </c>
      <c r="C7868" t="s">
        <v>13</v>
      </c>
      <c r="D7868" t="s">
        <v>109</v>
      </c>
      <c r="E7868" t="s">
        <v>49</v>
      </c>
      <c r="F7868" s="1">
        <v>43038</v>
      </c>
      <c r="I7868" t="s">
        <v>75</v>
      </c>
      <c r="J7868" t="s">
        <v>17</v>
      </c>
      <c r="K7868">
        <v>1096</v>
      </c>
    </row>
    <row r="7869" spans="1:14" x14ac:dyDescent="0.55000000000000004">
      <c r="A7869" t="s">
        <v>8012</v>
      </c>
      <c r="B7869" t="s">
        <v>53</v>
      </c>
      <c r="C7869" t="s">
        <v>27</v>
      </c>
      <c r="D7869" t="s">
        <v>71</v>
      </c>
      <c r="E7869" t="s">
        <v>15</v>
      </c>
      <c r="F7869" s="1">
        <v>43038</v>
      </c>
      <c r="G7869" s="1">
        <v>43050</v>
      </c>
      <c r="H7869">
        <v>539</v>
      </c>
      <c r="I7869" t="s">
        <v>22</v>
      </c>
      <c r="J7869" t="s">
        <v>17</v>
      </c>
      <c r="K7869">
        <v>550</v>
      </c>
      <c r="M7869">
        <f xml:space="preserve"> H7869 - K7869</f>
        <v>-11</v>
      </c>
      <c r="N7869">
        <f xml:space="preserve"> M7869 / H7869 * 100</f>
        <v>-2.0408163265306123</v>
      </c>
    </row>
    <row r="7870" spans="1:14" x14ac:dyDescent="0.55000000000000004">
      <c r="A7870" t="s">
        <v>8013</v>
      </c>
      <c r="B7870" t="s">
        <v>63</v>
      </c>
      <c r="C7870" t="s">
        <v>24</v>
      </c>
      <c r="E7870" t="s">
        <v>49</v>
      </c>
      <c r="F7870" s="1">
        <v>43038</v>
      </c>
      <c r="I7870" t="s">
        <v>39</v>
      </c>
      <c r="J7870" t="s">
        <v>25</v>
      </c>
      <c r="K7870">
        <v>55</v>
      </c>
    </row>
    <row r="7871" spans="1:14" x14ac:dyDescent="0.55000000000000004">
      <c r="A7871" t="s">
        <v>8014</v>
      </c>
      <c r="B7871" t="s">
        <v>264</v>
      </c>
      <c r="C7871" t="s">
        <v>13</v>
      </c>
      <c r="D7871" t="s">
        <v>163</v>
      </c>
      <c r="E7871" t="s">
        <v>15</v>
      </c>
      <c r="F7871" s="1">
        <v>43038</v>
      </c>
      <c r="G7871" s="1">
        <v>43039</v>
      </c>
      <c r="H7871">
        <v>973</v>
      </c>
      <c r="I7871" t="s">
        <v>22</v>
      </c>
      <c r="J7871" t="s">
        <v>17</v>
      </c>
      <c r="K7871">
        <v>1096</v>
      </c>
      <c r="M7871">
        <f xml:space="preserve"> H7871 - K7871</f>
        <v>-123</v>
      </c>
      <c r="N7871">
        <f xml:space="preserve"> M7871 / H7871 * 100</f>
        <v>-12.641315519013361</v>
      </c>
    </row>
    <row r="7872" spans="1:14" x14ac:dyDescent="0.55000000000000004">
      <c r="A7872" t="s">
        <v>8015</v>
      </c>
      <c r="B7872" t="s">
        <v>144</v>
      </c>
      <c r="C7872" t="s">
        <v>24</v>
      </c>
      <c r="D7872" t="s">
        <v>199</v>
      </c>
      <c r="E7872" t="s">
        <v>55</v>
      </c>
      <c r="F7872" s="1">
        <v>43038</v>
      </c>
      <c r="G7872" s="1">
        <v>43039</v>
      </c>
      <c r="H7872">
        <v>0</v>
      </c>
      <c r="I7872" t="s">
        <v>16</v>
      </c>
      <c r="J7872" t="s">
        <v>25</v>
      </c>
      <c r="K7872">
        <v>55</v>
      </c>
    </row>
    <row r="7873" spans="1:14" x14ac:dyDescent="0.55000000000000004">
      <c r="A7873" t="s">
        <v>8016</v>
      </c>
      <c r="B7873" t="s">
        <v>108</v>
      </c>
      <c r="C7873" t="s">
        <v>57</v>
      </c>
      <c r="D7873" t="s">
        <v>92</v>
      </c>
      <c r="E7873" t="s">
        <v>55</v>
      </c>
      <c r="F7873" s="1">
        <v>43038</v>
      </c>
      <c r="G7873" s="1">
        <v>43039</v>
      </c>
      <c r="H7873">
        <v>0</v>
      </c>
      <c r="I7873" t="s">
        <v>75</v>
      </c>
      <c r="J7873" t="s">
        <v>17</v>
      </c>
      <c r="K7873">
        <v>5482</v>
      </c>
    </row>
    <row r="7874" spans="1:14" x14ac:dyDescent="0.55000000000000004">
      <c r="A7874" t="s">
        <v>8017</v>
      </c>
      <c r="B7874" t="s">
        <v>37</v>
      </c>
      <c r="C7874" t="s">
        <v>27</v>
      </c>
      <c r="D7874" t="s">
        <v>211</v>
      </c>
      <c r="E7874" t="s">
        <v>15</v>
      </c>
      <c r="F7874" s="1">
        <v>43038</v>
      </c>
      <c r="G7874" s="1">
        <v>43043</v>
      </c>
      <c r="H7874">
        <v>622</v>
      </c>
      <c r="I7874" t="s">
        <v>39</v>
      </c>
      <c r="J7874" t="s">
        <v>17</v>
      </c>
      <c r="K7874">
        <v>550</v>
      </c>
      <c r="M7874">
        <f xml:space="preserve"> H7874 - K7874</f>
        <v>72</v>
      </c>
      <c r="N7874">
        <f xml:space="preserve"> M7874 / H7874 * 100</f>
        <v>11.57556270096463</v>
      </c>
    </row>
    <row r="7875" spans="1:14" x14ac:dyDescent="0.55000000000000004">
      <c r="A7875" t="s">
        <v>8018</v>
      </c>
      <c r="B7875" t="s">
        <v>30</v>
      </c>
      <c r="C7875" t="s">
        <v>13</v>
      </c>
      <c r="D7875" t="s">
        <v>58</v>
      </c>
      <c r="E7875" t="s">
        <v>55</v>
      </c>
      <c r="F7875" s="1">
        <v>43038</v>
      </c>
      <c r="G7875" s="1">
        <v>43054</v>
      </c>
      <c r="H7875">
        <v>0</v>
      </c>
      <c r="I7875" t="s">
        <v>32</v>
      </c>
      <c r="J7875" t="s">
        <v>17</v>
      </c>
      <c r="K7875">
        <v>1096</v>
      </c>
    </row>
    <row r="7876" spans="1:14" x14ac:dyDescent="0.55000000000000004">
      <c r="A7876" t="s">
        <v>8019</v>
      </c>
      <c r="B7876" t="s">
        <v>34</v>
      </c>
      <c r="C7876" t="s">
        <v>24</v>
      </c>
      <c r="D7876" t="s">
        <v>21</v>
      </c>
      <c r="E7876" t="s">
        <v>55</v>
      </c>
      <c r="F7876" s="1">
        <v>43039</v>
      </c>
      <c r="G7876" s="1">
        <v>43049</v>
      </c>
      <c r="H7876">
        <v>0</v>
      </c>
      <c r="I7876" t="s">
        <v>16</v>
      </c>
      <c r="J7876" t="s">
        <v>25</v>
      </c>
      <c r="K7876">
        <v>55</v>
      </c>
    </row>
    <row r="7877" spans="1:14" x14ac:dyDescent="0.55000000000000004">
      <c r="A7877" t="s">
        <v>8020</v>
      </c>
      <c r="B7877" t="s">
        <v>150</v>
      </c>
      <c r="C7877" t="s">
        <v>48</v>
      </c>
      <c r="D7877" t="s">
        <v>230</v>
      </c>
      <c r="E7877" t="s">
        <v>15</v>
      </c>
      <c r="F7877" s="1">
        <v>43039</v>
      </c>
      <c r="G7877" s="1">
        <v>43046</v>
      </c>
      <c r="H7877">
        <v>4172</v>
      </c>
      <c r="I7877" t="s">
        <v>75</v>
      </c>
      <c r="J7877" t="s">
        <v>25</v>
      </c>
      <c r="K7877">
        <v>3393</v>
      </c>
      <c r="M7877">
        <f t="shared" ref="M7877:M7879" si="1944" xml:space="preserve"> H7877 - K7877</f>
        <v>779</v>
      </c>
      <c r="N7877">
        <f t="shared" ref="N7877:N7879" si="1945" xml:space="preserve"> M7877 / H7877 * 100</f>
        <v>18.672099712368169</v>
      </c>
    </row>
    <row r="7878" spans="1:14" x14ac:dyDescent="0.55000000000000004">
      <c r="A7878" t="s">
        <v>8021</v>
      </c>
      <c r="B7878" t="s">
        <v>129</v>
      </c>
      <c r="C7878" t="s">
        <v>20</v>
      </c>
      <c r="D7878" t="s">
        <v>201</v>
      </c>
      <c r="E7878" t="s">
        <v>15</v>
      </c>
      <c r="F7878" s="1">
        <v>43039</v>
      </c>
      <c r="G7878" s="1">
        <v>43053</v>
      </c>
      <c r="H7878">
        <v>4529</v>
      </c>
      <c r="I7878" t="s">
        <v>75</v>
      </c>
      <c r="J7878" t="s">
        <v>17</v>
      </c>
      <c r="K7878">
        <v>4821</v>
      </c>
      <c r="M7878">
        <f t="shared" si="1944"/>
        <v>-292</v>
      </c>
      <c r="N7878">
        <f t="shared" si="1945"/>
        <v>-6.4473393685140215</v>
      </c>
    </row>
    <row r="7879" spans="1:14" x14ac:dyDescent="0.55000000000000004">
      <c r="A7879" t="s">
        <v>8022</v>
      </c>
      <c r="B7879" t="s">
        <v>129</v>
      </c>
      <c r="C7879" t="s">
        <v>48</v>
      </c>
      <c r="D7879" t="s">
        <v>211</v>
      </c>
      <c r="E7879" t="s">
        <v>15</v>
      </c>
      <c r="F7879" s="1">
        <v>43039</v>
      </c>
      <c r="G7879" s="1">
        <v>43079</v>
      </c>
      <c r="H7879">
        <v>2695</v>
      </c>
      <c r="I7879" t="s">
        <v>75</v>
      </c>
      <c r="J7879" t="s">
        <v>25</v>
      </c>
      <c r="K7879">
        <v>3393</v>
      </c>
      <c r="M7879">
        <f t="shared" si="1944"/>
        <v>-698</v>
      </c>
      <c r="N7879">
        <f t="shared" si="1945"/>
        <v>-25.899814471243044</v>
      </c>
    </row>
    <row r="7880" spans="1:14" x14ac:dyDescent="0.55000000000000004">
      <c r="A7880" t="s">
        <v>8023</v>
      </c>
      <c r="B7880" t="s">
        <v>19</v>
      </c>
      <c r="C7880" t="s">
        <v>20</v>
      </c>
      <c r="D7880" t="s">
        <v>14</v>
      </c>
      <c r="E7880" t="s">
        <v>55</v>
      </c>
      <c r="F7880" s="1">
        <v>43039</v>
      </c>
      <c r="G7880" s="1">
        <v>43091</v>
      </c>
      <c r="H7880">
        <v>0</v>
      </c>
      <c r="I7880" t="s">
        <v>22</v>
      </c>
      <c r="J7880" t="s">
        <v>17</v>
      </c>
      <c r="K7880">
        <v>4821</v>
      </c>
    </row>
    <row r="7881" spans="1:14" x14ac:dyDescent="0.55000000000000004">
      <c r="A7881" t="s">
        <v>8024</v>
      </c>
      <c r="B7881" t="s">
        <v>19</v>
      </c>
      <c r="C7881" t="s">
        <v>20</v>
      </c>
      <c r="D7881" t="s">
        <v>131</v>
      </c>
      <c r="E7881" t="s">
        <v>55</v>
      </c>
      <c r="F7881" s="1">
        <v>43039</v>
      </c>
      <c r="G7881" s="1">
        <v>43049</v>
      </c>
      <c r="H7881">
        <v>0</v>
      </c>
      <c r="I7881" t="s">
        <v>22</v>
      </c>
      <c r="J7881" t="s">
        <v>17</v>
      </c>
      <c r="K7881">
        <v>4821</v>
      </c>
    </row>
    <row r="7882" spans="1:14" x14ac:dyDescent="0.55000000000000004">
      <c r="A7882" t="s">
        <v>8025</v>
      </c>
      <c r="B7882" t="s">
        <v>153</v>
      </c>
      <c r="C7882" t="s">
        <v>27</v>
      </c>
      <c r="D7882" t="s">
        <v>92</v>
      </c>
      <c r="E7882" t="s">
        <v>15</v>
      </c>
      <c r="F7882" s="1">
        <v>43039</v>
      </c>
      <c r="G7882" s="1">
        <v>43048</v>
      </c>
      <c r="H7882">
        <v>486</v>
      </c>
      <c r="I7882" t="s">
        <v>75</v>
      </c>
      <c r="J7882" t="s">
        <v>17</v>
      </c>
      <c r="K7882">
        <v>550</v>
      </c>
      <c r="M7882">
        <f t="shared" ref="M7882:M7883" si="1946" xml:space="preserve"> H7882 - K7882</f>
        <v>-64</v>
      </c>
      <c r="N7882">
        <f t="shared" ref="N7882:N7883" si="1947" xml:space="preserve"> M7882 / H7882 * 100</f>
        <v>-13.168724279835391</v>
      </c>
    </row>
    <row r="7883" spans="1:14" x14ac:dyDescent="0.55000000000000004">
      <c r="A7883" t="s">
        <v>8026</v>
      </c>
      <c r="B7883" t="s">
        <v>153</v>
      </c>
      <c r="C7883" t="s">
        <v>27</v>
      </c>
      <c r="D7883" t="s">
        <v>227</v>
      </c>
      <c r="E7883" t="s">
        <v>15</v>
      </c>
      <c r="F7883" s="1">
        <v>43039</v>
      </c>
      <c r="G7883" s="1">
        <v>43047</v>
      </c>
      <c r="H7883">
        <v>450</v>
      </c>
      <c r="I7883" t="s">
        <v>75</v>
      </c>
      <c r="J7883" t="s">
        <v>17</v>
      </c>
      <c r="K7883">
        <v>550</v>
      </c>
      <c r="M7883">
        <f t="shared" si="1946"/>
        <v>-100</v>
      </c>
      <c r="N7883">
        <f t="shared" si="1947"/>
        <v>-22.222222222222221</v>
      </c>
    </row>
    <row r="7884" spans="1:14" x14ac:dyDescent="0.55000000000000004">
      <c r="A7884" t="s">
        <v>8027</v>
      </c>
      <c r="B7884" t="s">
        <v>77</v>
      </c>
      <c r="C7884" t="s">
        <v>24</v>
      </c>
      <c r="E7884" t="s">
        <v>49</v>
      </c>
      <c r="F7884" s="1">
        <v>43039</v>
      </c>
      <c r="I7884" t="s">
        <v>39</v>
      </c>
      <c r="J7884" t="s">
        <v>25</v>
      </c>
      <c r="K7884">
        <v>55</v>
      </c>
    </row>
    <row r="7885" spans="1:14" x14ac:dyDescent="0.55000000000000004">
      <c r="A7885" t="s">
        <v>8028</v>
      </c>
      <c r="B7885" t="s">
        <v>77</v>
      </c>
      <c r="C7885" t="s">
        <v>24</v>
      </c>
      <c r="D7885" t="s">
        <v>64</v>
      </c>
      <c r="E7885" t="s">
        <v>55</v>
      </c>
      <c r="F7885" s="1">
        <v>43039</v>
      </c>
      <c r="G7885" s="1">
        <v>43048</v>
      </c>
      <c r="H7885">
        <v>0</v>
      </c>
      <c r="I7885" t="s">
        <v>39</v>
      </c>
      <c r="J7885" t="s">
        <v>25</v>
      </c>
      <c r="K7885">
        <v>55</v>
      </c>
    </row>
    <row r="7886" spans="1:14" x14ac:dyDescent="0.55000000000000004">
      <c r="A7886" t="s">
        <v>8029</v>
      </c>
      <c r="B7886" t="s">
        <v>116</v>
      </c>
      <c r="C7886" t="s">
        <v>57</v>
      </c>
      <c r="D7886" t="s">
        <v>189</v>
      </c>
      <c r="E7886" t="s">
        <v>15</v>
      </c>
      <c r="F7886" s="1">
        <v>43039</v>
      </c>
      <c r="G7886" s="1">
        <v>43047</v>
      </c>
      <c r="H7886">
        <v>6818</v>
      </c>
      <c r="I7886" t="s">
        <v>85</v>
      </c>
      <c r="J7886" t="s">
        <v>17</v>
      </c>
      <c r="K7886">
        <v>5482</v>
      </c>
      <c r="M7886">
        <f t="shared" ref="M7886:M7887" si="1948" xml:space="preserve"> H7886 - K7886</f>
        <v>1336</v>
      </c>
      <c r="N7886">
        <f t="shared" ref="N7886:N7887" si="1949" xml:space="preserve"> M7886 / H7886 * 100</f>
        <v>19.595189205045468</v>
      </c>
    </row>
    <row r="7887" spans="1:14" x14ac:dyDescent="0.55000000000000004">
      <c r="A7887" t="s">
        <v>8030</v>
      </c>
      <c r="B7887" t="s">
        <v>53</v>
      </c>
      <c r="C7887" t="s">
        <v>48</v>
      </c>
      <c r="D7887" t="s">
        <v>230</v>
      </c>
      <c r="E7887" t="s">
        <v>15</v>
      </c>
      <c r="F7887" s="1">
        <v>43039</v>
      </c>
      <c r="G7887" s="1">
        <v>43090</v>
      </c>
      <c r="H7887">
        <v>3298</v>
      </c>
      <c r="I7887" t="s">
        <v>22</v>
      </c>
      <c r="J7887" t="s">
        <v>25</v>
      </c>
      <c r="K7887">
        <v>3393</v>
      </c>
      <c r="M7887">
        <f t="shared" si="1948"/>
        <v>-95</v>
      </c>
      <c r="N7887">
        <f t="shared" si="1949"/>
        <v>-2.8805336567616737</v>
      </c>
    </row>
    <row r="7888" spans="1:14" x14ac:dyDescent="0.55000000000000004">
      <c r="A7888" t="s">
        <v>8031</v>
      </c>
      <c r="B7888" t="s">
        <v>47</v>
      </c>
      <c r="C7888" t="s">
        <v>20</v>
      </c>
      <c r="E7888" t="s">
        <v>49</v>
      </c>
      <c r="F7888" s="1">
        <v>43039</v>
      </c>
      <c r="I7888" t="s">
        <v>32</v>
      </c>
      <c r="J7888" t="s">
        <v>17</v>
      </c>
      <c r="K7888">
        <v>4821</v>
      </c>
    </row>
    <row r="7889" spans="1:14" x14ac:dyDescent="0.55000000000000004">
      <c r="A7889" t="s">
        <v>8032</v>
      </c>
      <c r="B7889" t="s">
        <v>89</v>
      </c>
      <c r="C7889" t="s">
        <v>57</v>
      </c>
      <c r="D7889" t="s">
        <v>160</v>
      </c>
      <c r="E7889" t="s">
        <v>15</v>
      </c>
      <c r="F7889" s="1">
        <v>43039</v>
      </c>
      <c r="G7889" s="1">
        <v>43048</v>
      </c>
      <c r="H7889">
        <v>5512</v>
      </c>
      <c r="I7889" t="s">
        <v>32</v>
      </c>
      <c r="J7889" t="s">
        <v>17</v>
      </c>
      <c r="K7889">
        <v>5482</v>
      </c>
      <c r="M7889">
        <f t="shared" ref="M7889:M7891" si="1950" xml:space="preserve"> H7889 - K7889</f>
        <v>30</v>
      </c>
      <c r="N7889">
        <f t="shared" ref="N7889:N7891" si="1951" xml:space="preserve"> M7889 / H7889 * 100</f>
        <v>0.54426705370101591</v>
      </c>
    </row>
    <row r="7890" spans="1:14" x14ac:dyDescent="0.55000000000000004">
      <c r="A7890" t="s">
        <v>8033</v>
      </c>
      <c r="B7890" t="s">
        <v>89</v>
      </c>
      <c r="C7890" t="s">
        <v>57</v>
      </c>
      <c r="D7890" t="s">
        <v>167</v>
      </c>
      <c r="E7890" t="s">
        <v>15</v>
      </c>
      <c r="F7890" s="1">
        <v>43039</v>
      </c>
      <c r="G7890" s="1">
        <v>43046</v>
      </c>
      <c r="H7890">
        <v>4742</v>
      </c>
      <c r="I7890" t="s">
        <v>32</v>
      </c>
      <c r="J7890" t="s">
        <v>17</v>
      </c>
      <c r="K7890">
        <v>5482</v>
      </c>
      <c r="M7890">
        <f t="shared" si="1950"/>
        <v>-740</v>
      </c>
      <c r="N7890">
        <f t="shared" si="1951"/>
        <v>-15.60522986081822</v>
      </c>
    </row>
    <row r="7891" spans="1:14" x14ac:dyDescent="0.55000000000000004">
      <c r="A7891" t="s">
        <v>8034</v>
      </c>
      <c r="B7891" t="s">
        <v>106</v>
      </c>
      <c r="C7891" t="s">
        <v>27</v>
      </c>
      <c r="D7891" t="s">
        <v>171</v>
      </c>
      <c r="E7891" t="s">
        <v>15</v>
      </c>
      <c r="F7891" s="1">
        <v>43039</v>
      </c>
      <c r="G7891" s="1">
        <v>43041</v>
      </c>
      <c r="H7891">
        <v>653</v>
      </c>
      <c r="I7891" t="s">
        <v>32</v>
      </c>
      <c r="J7891" t="s">
        <v>17</v>
      </c>
      <c r="K7891">
        <v>550</v>
      </c>
      <c r="M7891">
        <f t="shared" si="1950"/>
        <v>103</v>
      </c>
      <c r="N7891">
        <f t="shared" si="1951"/>
        <v>15.773353751914243</v>
      </c>
    </row>
    <row r="7892" spans="1:14" x14ac:dyDescent="0.55000000000000004">
      <c r="A7892" t="s">
        <v>8035</v>
      </c>
      <c r="B7892" t="s">
        <v>144</v>
      </c>
      <c r="C7892" t="s">
        <v>13</v>
      </c>
      <c r="D7892" t="s">
        <v>131</v>
      </c>
      <c r="E7892" t="s">
        <v>55</v>
      </c>
      <c r="F7892" s="1">
        <v>43039</v>
      </c>
      <c r="G7892" s="1">
        <v>43049</v>
      </c>
      <c r="H7892">
        <v>0</v>
      </c>
      <c r="I7892" t="s">
        <v>16</v>
      </c>
      <c r="J7892" t="s">
        <v>17</v>
      </c>
      <c r="K7892">
        <v>1096</v>
      </c>
    </row>
    <row r="7893" spans="1:14" x14ac:dyDescent="0.55000000000000004">
      <c r="A7893" t="s">
        <v>8036</v>
      </c>
      <c r="B7893" t="s">
        <v>41</v>
      </c>
      <c r="C7893" t="s">
        <v>48</v>
      </c>
      <c r="D7893" t="s">
        <v>186</v>
      </c>
      <c r="E7893" t="s">
        <v>15</v>
      </c>
      <c r="F7893" s="1">
        <v>43039</v>
      </c>
      <c r="G7893" s="1">
        <v>43050</v>
      </c>
      <c r="H7893">
        <v>4058</v>
      </c>
      <c r="I7893" t="s">
        <v>39</v>
      </c>
      <c r="J7893" t="s">
        <v>25</v>
      </c>
      <c r="K7893">
        <v>3393</v>
      </c>
      <c r="M7893">
        <f t="shared" ref="M7893:M7894" si="1952" xml:space="preserve"> H7893 - K7893</f>
        <v>665</v>
      </c>
      <c r="N7893">
        <f t="shared" ref="N7893:N7894" si="1953" xml:space="preserve"> M7893 / H7893 * 100</f>
        <v>16.387382947264662</v>
      </c>
    </row>
    <row r="7894" spans="1:14" x14ac:dyDescent="0.55000000000000004">
      <c r="A7894" t="s">
        <v>8037</v>
      </c>
      <c r="B7894" t="s">
        <v>108</v>
      </c>
      <c r="C7894" t="s">
        <v>27</v>
      </c>
      <c r="D7894" t="s">
        <v>230</v>
      </c>
      <c r="E7894" t="s">
        <v>15</v>
      </c>
      <c r="F7894" s="1">
        <v>43039</v>
      </c>
      <c r="G7894" s="1">
        <v>43040</v>
      </c>
      <c r="H7894">
        <v>553</v>
      </c>
      <c r="I7894" t="s">
        <v>75</v>
      </c>
      <c r="J7894" t="s">
        <v>17</v>
      </c>
      <c r="K7894">
        <v>550</v>
      </c>
      <c r="M7894">
        <f t="shared" si="1952"/>
        <v>3</v>
      </c>
      <c r="N7894">
        <f t="shared" si="1953"/>
        <v>0.54249547920433994</v>
      </c>
    </row>
    <row r="7895" spans="1:14" x14ac:dyDescent="0.55000000000000004">
      <c r="A7895" t="s">
        <v>8038</v>
      </c>
      <c r="B7895" t="s">
        <v>99</v>
      </c>
      <c r="C7895" t="s">
        <v>57</v>
      </c>
      <c r="D7895" t="s">
        <v>74</v>
      </c>
      <c r="E7895" t="s">
        <v>55</v>
      </c>
      <c r="F7895" s="1">
        <v>43039</v>
      </c>
      <c r="G7895" s="1">
        <v>43046</v>
      </c>
      <c r="H7895">
        <v>0</v>
      </c>
      <c r="I7895" t="s">
        <v>85</v>
      </c>
      <c r="J7895" t="s">
        <v>17</v>
      </c>
      <c r="K7895">
        <v>5482</v>
      </c>
    </row>
    <row r="7896" spans="1:14" x14ac:dyDescent="0.55000000000000004">
      <c r="A7896" t="s">
        <v>8039</v>
      </c>
      <c r="B7896" t="s">
        <v>37</v>
      </c>
      <c r="C7896" t="s">
        <v>24</v>
      </c>
      <c r="D7896" t="s">
        <v>167</v>
      </c>
      <c r="E7896" t="s">
        <v>55</v>
      </c>
      <c r="F7896" s="1">
        <v>43039</v>
      </c>
      <c r="G7896" s="1">
        <v>43042</v>
      </c>
      <c r="H7896">
        <v>0</v>
      </c>
      <c r="I7896" t="s">
        <v>39</v>
      </c>
      <c r="J7896" t="s">
        <v>25</v>
      </c>
      <c r="K7896">
        <v>55</v>
      </c>
    </row>
    <row r="7897" spans="1:14" x14ac:dyDescent="0.55000000000000004">
      <c r="A7897" t="s">
        <v>8040</v>
      </c>
      <c r="B7897" t="s">
        <v>113</v>
      </c>
      <c r="C7897" t="s">
        <v>57</v>
      </c>
      <c r="E7897" t="s">
        <v>49</v>
      </c>
      <c r="F7897" s="1">
        <v>43039</v>
      </c>
      <c r="I7897" t="s">
        <v>85</v>
      </c>
      <c r="J7897" t="s">
        <v>17</v>
      </c>
      <c r="K7897">
        <v>5482</v>
      </c>
    </row>
    <row r="7898" spans="1:14" x14ac:dyDescent="0.55000000000000004">
      <c r="A7898" t="s">
        <v>8041</v>
      </c>
      <c r="B7898" t="s">
        <v>129</v>
      </c>
      <c r="C7898" t="s">
        <v>13</v>
      </c>
      <c r="D7898" t="s">
        <v>167</v>
      </c>
      <c r="E7898" t="s">
        <v>55</v>
      </c>
      <c r="F7898" s="1">
        <v>43040</v>
      </c>
      <c r="G7898" s="1">
        <v>43052</v>
      </c>
      <c r="H7898">
        <v>0</v>
      </c>
      <c r="I7898" t="s">
        <v>75</v>
      </c>
      <c r="J7898" t="s">
        <v>17</v>
      </c>
      <c r="K7898">
        <v>1096</v>
      </c>
    </row>
    <row r="7899" spans="1:14" x14ac:dyDescent="0.55000000000000004">
      <c r="A7899" t="s">
        <v>8042</v>
      </c>
      <c r="B7899" t="s">
        <v>214</v>
      </c>
      <c r="C7899" t="s">
        <v>57</v>
      </c>
      <c r="D7899" t="s">
        <v>225</v>
      </c>
      <c r="E7899" t="s">
        <v>55</v>
      </c>
      <c r="F7899" s="1">
        <v>43040</v>
      </c>
      <c r="G7899" s="1">
        <v>43054</v>
      </c>
      <c r="H7899">
        <v>0</v>
      </c>
      <c r="I7899" t="s">
        <v>16</v>
      </c>
      <c r="J7899" t="s">
        <v>17</v>
      </c>
      <c r="K7899">
        <v>5482</v>
      </c>
    </row>
    <row r="7900" spans="1:14" x14ac:dyDescent="0.55000000000000004">
      <c r="A7900" t="s">
        <v>8043</v>
      </c>
      <c r="B7900" t="s">
        <v>214</v>
      </c>
      <c r="C7900" t="s">
        <v>57</v>
      </c>
      <c r="D7900" t="s">
        <v>21</v>
      </c>
      <c r="E7900" t="s">
        <v>15</v>
      </c>
      <c r="F7900" s="1">
        <v>43040</v>
      </c>
      <c r="G7900" s="1">
        <v>43091</v>
      </c>
      <c r="H7900">
        <v>5504</v>
      </c>
      <c r="I7900" t="s">
        <v>16</v>
      </c>
      <c r="J7900" t="s">
        <v>17</v>
      </c>
      <c r="K7900">
        <v>5482</v>
      </c>
      <c r="M7900">
        <f t="shared" ref="M7900:M7901" si="1954" xml:space="preserve"> H7900 - K7900</f>
        <v>22</v>
      </c>
      <c r="N7900">
        <f t="shared" ref="N7900:N7901" si="1955" xml:space="preserve"> M7900 / H7900 * 100</f>
        <v>0.39970930232558144</v>
      </c>
    </row>
    <row r="7901" spans="1:14" x14ac:dyDescent="0.55000000000000004">
      <c r="A7901" t="s">
        <v>8044</v>
      </c>
      <c r="B7901" t="s">
        <v>53</v>
      </c>
      <c r="C7901" t="s">
        <v>24</v>
      </c>
      <c r="D7901" t="s">
        <v>315</v>
      </c>
      <c r="E7901" t="s">
        <v>15</v>
      </c>
      <c r="F7901" s="1">
        <v>43040</v>
      </c>
      <c r="G7901" s="1">
        <v>43044</v>
      </c>
      <c r="H7901">
        <v>53</v>
      </c>
      <c r="I7901" t="s">
        <v>22</v>
      </c>
      <c r="J7901" t="s">
        <v>25</v>
      </c>
      <c r="K7901">
        <v>55</v>
      </c>
      <c r="M7901">
        <f t="shared" si="1954"/>
        <v>-2</v>
      </c>
      <c r="N7901">
        <f t="shared" si="1955"/>
        <v>-3.7735849056603774</v>
      </c>
    </row>
    <row r="7902" spans="1:14" x14ac:dyDescent="0.55000000000000004">
      <c r="A7902" t="s">
        <v>8045</v>
      </c>
      <c r="B7902" t="s">
        <v>264</v>
      </c>
      <c r="C7902" t="s">
        <v>27</v>
      </c>
      <c r="D7902" t="s">
        <v>71</v>
      </c>
      <c r="E7902" t="s">
        <v>55</v>
      </c>
      <c r="F7902" s="1">
        <v>43040</v>
      </c>
      <c r="G7902" s="1">
        <v>43056</v>
      </c>
      <c r="H7902">
        <v>0</v>
      </c>
      <c r="I7902" t="s">
        <v>22</v>
      </c>
      <c r="J7902" t="s">
        <v>17</v>
      </c>
      <c r="K7902">
        <v>550</v>
      </c>
    </row>
    <row r="7903" spans="1:14" x14ac:dyDescent="0.55000000000000004">
      <c r="A7903" t="s">
        <v>8046</v>
      </c>
      <c r="B7903" t="s">
        <v>89</v>
      </c>
      <c r="C7903" t="s">
        <v>48</v>
      </c>
      <c r="D7903" t="s">
        <v>80</v>
      </c>
      <c r="E7903" t="s">
        <v>15</v>
      </c>
      <c r="F7903" s="1">
        <v>43040</v>
      </c>
      <c r="G7903" s="1">
        <v>43045</v>
      </c>
      <c r="H7903">
        <v>3064</v>
      </c>
      <c r="I7903" t="s">
        <v>32</v>
      </c>
      <c r="J7903" t="s">
        <v>25</v>
      </c>
      <c r="K7903">
        <v>3393</v>
      </c>
      <c r="M7903">
        <f t="shared" ref="M7903:M7904" si="1956" xml:space="preserve"> H7903 - K7903</f>
        <v>-329</v>
      </c>
      <c r="N7903">
        <f t="shared" ref="N7903:N7904" si="1957" xml:space="preserve"> M7903 / H7903 * 100</f>
        <v>-10.737597911227153</v>
      </c>
    </row>
    <row r="7904" spans="1:14" x14ac:dyDescent="0.55000000000000004">
      <c r="A7904" t="s">
        <v>8047</v>
      </c>
      <c r="B7904" t="s">
        <v>60</v>
      </c>
      <c r="C7904" t="s">
        <v>48</v>
      </c>
      <c r="D7904" t="s">
        <v>78</v>
      </c>
      <c r="E7904" t="s">
        <v>15</v>
      </c>
      <c r="F7904" s="1">
        <v>43040</v>
      </c>
      <c r="G7904" s="1">
        <v>43053</v>
      </c>
      <c r="H7904">
        <v>2866</v>
      </c>
      <c r="I7904" t="s">
        <v>32</v>
      </c>
      <c r="J7904" t="s">
        <v>25</v>
      </c>
      <c r="K7904">
        <v>3393</v>
      </c>
      <c r="M7904">
        <f t="shared" si="1956"/>
        <v>-527</v>
      </c>
      <c r="N7904">
        <f t="shared" si="1957"/>
        <v>-18.387997208653175</v>
      </c>
    </row>
    <row r="7905" spans="1:14" x14ac:dyDescent="0.55000000000000004">
      <c r="A7905" t="s">
        <v>8048</v>
      </c>
      <c r="B7905" t="s">
        <v>37</v>
      </c>
      <c r="C7905" t="s">
        <v>27</v>
      </c>
      <c r="D7905" t="s">
        <v>160</v>
      </c>
      <c r="E7905" t="s">
        <v>55</v>
      </c>
      <c r="F7905" s="1">
        <v>43040</v>
      </c>
      <c r="G7905" s="1">
        <v>43045</v>
      </c>
      <c r="H7905">
        <v>0</v>
      </c>
      <c r="I7905" t="s">
        <v>39</v>
      </c>
      <c r="J7905" t="s">
        <v>17</v>
      </c>
      <c r="K7905">
        <v>550</v>
      </c>
    </row>
    <row r="7906" spans="1:14" x14ac:dyDescent="0.55000000000000004">
      <c r="A7906" t="s">
        <v>8049</v>
      </c>
      <c r="B7906" t="s">
        <v>37</v>
      </c>
      <c r="C7906" t="s">
        <v>57</v>
      </c>
      <c r="D7906" t="s">
        <v>104</v>
      </c>
      <c r="E7906" t="s">
        <v>55</v>
      </c>
      <c r="F7906" s="1">
        <v>43040</v>
      </c>
      <c r="G7906" s="1">
        <v>43049</v>
      </c>
      <c r="H7906">
        <v>0</v>
      </c>
      <c r="I7906" t="s">
        <v>39</v>
      </c>
      <c r="J7906" t="s">
        <v>17</v>
      </c>
      <c r="K7906">
        <v>5482</v>
      </c>
    </row>
    <row r="7907" spans="1:14" x14ac:dyDescent="0.55000000000000004">
      <c r="A7907" t="s">
        <v>8050</v>
      </c>
      <c r="B7907" t="s">
        <v>37</v>
      </c>
      <c r="C7907" t="s">
        <v>13</v>
      </c>
      <c r="D7907" t="s">
        <v>196</v>
      </c>
      <c r="E7907" t="s">
        <v>15</v>
      </c>
      <c r="F7907" s="1">
        <v>43040</v>
      </c>
      <c r="G7907" s="1">
        <v>43049</v>
      </c>
      <c r="H7907">
        <v>960</v>
      </c>
      <c r="I7907" t="s">
        <v>39</v>
      </c>
      <c r="J7907" t="s">
        <v>17</v>
      </c>
      <c r="K7907">
        <v>1096</v>
      </c>
      <c r="M7907">
        <f t="shared" ref="M7907:M7908" si="1958" xml:space="preserve"> H7907 - K7907</f>
        <v>-136</v>
      </c>
      <c r="N7907">
        <f t="shared" ref="N7907:N7908" si="1959" xml:space="preserve"> M7907 / H7907 * 100</f>
        <v>-14.166666666666666</v>
      </c>
    </row>
    <row r="7908" spans="1:14" x14ac:dyDescent="0.55000000000000004">
      <c r="A7908" t="s">
        <v>8051</v>
      </c>
      <c r="B7908" t="s">
        <v>37</v>
      </c>
      <c r="C7908" t="s">
        <v>24</v>
      </c>
      <c r="D7908" t="s">
        <v>169</v>
      </c>
      <c r="E7908" t="s">
        <v>15</v>
      </c>
      <c r="F7908" s="1">
        <v>43040</v>
      </c>
      <c r="G7908" s="1">
        <v>43041</v>
      </c>
      <c r="H7908">
        <v>55</v>
      </c>
      <c r="I7908" t="s">
        <v>39</v>
      </c>
      <c r="J7908" t="s">
        <v>25</v>
      </c>
      <c r="K7908">
        <v>55</v>
      </c>
      <c r="M7908">
        <f t="shared" si="1958"/>
        <v>0</v>
      </c>
      <c r="N7908">
        <f t="shared" si="1959"/>
        <v>0</v>
      </c>
    </row>
    <row r="7909" spans="1:14" x14ac:dyDescent="0.55000000000000004">
      <c r="A7909" t="s">
        <v>8052</v>
      </c>
      <c r="B7909" t="s">
        <v>83</v>
      </c>
      <c r="C7909" t="s">
        <v>24</v>
      </c>
      <c r="E7909" t="s">
        <v>49</v>
      </c>
      <c r="F7909" s="1">
        <v>43040</v>
      </c>
      <c r="I7909" t="s">
        <v>85</v>
      </c>
      <c r="J7909" t="s">
        <v>25</v>
      </c>
      <c r="K7909">
        <v>55</v>
      </c>
    </row>
    <row r="7910" spans="1:14" x14ac:dyDescent="0.55000000000000004">
      <c r="A7910" t="s">
        <v>8053</v>
      </c>
      <c r="B7910" t="s">
        <v>150</v>
      </c>
      <c r="C7910" t="s">
        <v>20</v>
      </c>
      <c r="D7910" t="s">
        <v>221</v>
      </c>
      <c r="E7910" t="s">
        <v>15</v>
      </c>
      <c r="F7910" s="1">
        <v>43041</v>
      </c>
      <c r="G7910" s="1">
        <v>43046</v>
      </c>
      <c r="H7910">
        <v>4155</v>
      </c>
      <c r="I7910" t="s">
        <v>75</v>
      </c>
      <c r="J7910" t="s">
        <v>17</v>
      </c>
      <c r="K7910">
        <v>4821</v>
      </c>
      <c r="M7910">
        <f xml:space="preserve"> H7910 - K7910</f>
        <v>-666</v>
      </c>
      <c r="N7910">
        <f xml:space="preserve"> M7910 / H7910 * 100</f>
        <v>-16.028880866425993</v>
      </c>
    </row>
    <row r="7911" spans="1:14" x14ac:dyDescent="0.55000000000000004">
      <c r="A7911" t="s">
        <v>8054</v>
      </c>
      <c r="B7911" t="s">
        <v>176</v>
      </c>
      <c r="C7911" t="s">
        <v>24</v>
      </c>
      <c r="E7911" t="s">
        <v>49</v>
      </c>
      <c r="F7911" s="1">
        <v>43041</v>
      </c>
      <c r="I7911" t="s">
        <v>85</v>
      </c>
      <c r="J7911" t="s">
        <v>25</v>
      </c>
      <c r="K7911">
        <v>55</v>
      </c>
    </row>
    <row r="7912" spans="1:14" x14ac:dyDescent="0.55000000000000004">
      <c r="A7912" t="s">
        <v>8055</v>
      </c>
      <c r="B7912" t="s">
        <v>73</v>
      </c>
      <c r="C7912" t="s">
        <v>13</v>
      </c>
      <c r="D7912" t="s">
        <v>230</v>
      </c>
      <c r="E7912" t="s">
        <v>55</v>
      </c>
      <c r="F7912" s="1">
        <v>43041</v>
      </c>
      <c r="G7912" s="1">
        <v>43044</v>
      </c>
      <c r="H7912">
        <v>0</v>
      </c>
      <c r="I7912" t="s">
        <v>75</v>
      </c>
      <c r="J7912" t="s">
        <v>17</v>
      </c>
      <c r="K7912">
        <v>1096</v>
      </c>
    </row>
    <row r="7913" spans="1:14" x14ac:dyDescent="0.55000000000000004">
      <c r="A7913" t="s">
        <v>8056</v>
      </c>
      <c r="B7913" t="s">
        <v>153</v>
      </c>
      <c r="C7913" t="s">
        <v>27</v>
      </c>
      <c r="D7913" t="s">
        <v>204</v>
      </c>
      <c r="E7913" t="s">
        <v>15</v>
      </c>
      <c r="F7913" s="1">
        <v>43041</v>
      </c>
      <c r="G7913" s="1">
        <v>43067</v>
      </c>
      <c r="H7913">
        <v>532</v>
      </c>
      <c r="I7913" t="s">
        <v>75</v>
      </c>
      <c r="J7913" t="s">
        <v>17</v>
      </c>
      <c r="K7913">
        <v>550</v>
      </c>
      <c r="M7913">
        <f t="shared" ref="M7913:M7914" si="1960" xml:space="preserve"> H7913 - K7913</f>
        <v>-18</v>
      </c>
      <c r="N7913">
        <f t="shared" ref="N7913:N7914" si="1961" xml:space="preserve"> M7913 / H7913 * 100</f>
        <v>-3.3834586466165413</v>
      </c>
    </row>
    <row r="7914" spans="1:14" x14ac:dyDescent="0.55000000000000004">
      <c r="A7914" t="s">
        <v>8057</v>
      </c>
      <c r="B7914" t="s">
        <v>264</v>
      </c>
      <c r="C7914" t="s">
        <v>27</v>
      </c>
      <c r="D7914" t="s">
        <v>14</v>
      </c>
      <c r="E7914" t="s">
        <v>15</v>
      </c>
      <c r="F7914" s="1">
        <v>43041</v>
      </c>
      <c r="G7914" s="1">
        <v>43042</v>
      </c>
      <c r="H7914">
        <v>479</v>
      </c>
      <c r="I7914" t="s">
        <v>22</v>
      </c>
      <c r="J7914" t="s">
        <v>17</v>
      </c>
      <c r="K7914">
        <v>550</v>
      </c>
      <c r="M7914">
        <f t="shared" si="1960"/>
        <v>-71</v>
      </c>
      <c r="N7914">
        <f t="shared" si="1961"/>
        <v>-14.822546972860126</v>
      </c>
    </row>
    <row r="7915" spans="1:14" x14ac:dyDescent="0.55000000000000004">
      <c r="A7915" t="s">
        <v>8058</v>
      </c>
      <c r="B7915" t="s">
        <v>89</v>
      </c>
      <c r="C7915" t="s">
        <v>27</v>
      </c>
      <c r="D7915" t="s">
        <v>104</v>
      </c>
      <c r="E7915" t="s">
        <v>55</v>
      </c>
      <c r="F7915" s="1">
        <v>43041</v>
      </c>
      <c r="G7915" s="1">
        <v>43046</v>
      </c>
      <c r="H7915">
        <v>0</v>
      </c>
      <c r="I7915" t="s">
        <v>32</v>
      </c>
      <c r="J7915" t="s">
        <v>17</v>
      </c>
      <c r="K7915">
        <v>550</v>
      </c>
    </row>
    <row r="7916" spans="1:14" x14ac:dyDescent="0.55000000000000004">
      <c r="A7916" t="s">
        <v>8059</v>
      </c>
      <c r="B7916" t="s">
        <v>41</v>
      </c>
      <c r="C7916" t="s">
        <v>20</v>
      </c>
      <c r="E7916" t="s">
        <v>49</v>
      </c>
      <c r="F7916" s="1">
        <v>43041</v>
      </c>
      <c r="I7916" t="s">
        <v>39</v>
      </c>
      <c r="J7916" t="s">
        <v>17</v>
      </c>
      <c r="K7916">
        <v>4821</v>
      </c>
    </row>
    <row r="7917" spans="1:14" x14ac:dyDescent="0.55000000000000004">
      <c r="A7917" t="s">
        <v>8060</v>
      </c>
      <c r="B7917" t="s">
        <v>41</v>
      </c>
      <c r="C7917" t="s">
        <v>20</v>
      </c>
      <c r="D7917" t="s">
        <v>104</v>
      </c>
      <c r="E7917" t="s">
        <v>15</v>
      </c>
      <c r="F7917" s="1">
        <v>43041</v>
      </c>
      <c r="G7917" s="1">
        <v>43068</v>
      </c>
      <c r="H7917">
        <v>4521</v>
      </c>
      <c r="I7917" t="s">
        <v>39</v>
      </c>
      <c r="J7917" t="s">
        <v>17</v>
      </c>
      <c r="K7917">
        <v>4821</v>
      </c>
      <c r="M7917">
        <f t="shared" ref="M7917:M7918" si="1962" xml:space="preserve"> H7917 - K7917</f>
        <v>-300</v>
      </c>
      <c r="N7917">
        <f t="shared" ref="N7917:N7918" si="1963" xml:space="preserve"> M7917 / H7917 * 100</f>
        <v>-6.6357000663570007</v>
      </c>
    </row>
    <row r="7918" spans="1:14" x14ac:dyDescent="0.55000000000000004">
      <c r="A7918" t="s">
        <v>8061</v>
      </c>
      <c r="B7918" t="s">
        <v>108</v>
      </c>
      <c r="C7918" t="s">
        <v>27</v>
      </c>
      <c r="D7918" t="s">
        <v>92</v>
      </c>
      <c r="E7918" t="s">
        <v>15</v>
      </c>
      <c r="F7918" s="1">
        <v>43041</v>
      </c>
      <c r="G7918" s="1">
        <v>43055</v>
      </c>
      <c r="H7918">
        <v>585</v>
      </c>
      <c r="I7918" t="s">
        <v>75</v>
      </c>
      <c r="J7918" t="s">
        <v>17</v>
      </c>
      <c r="K7918">
        <v>550</v>
      </c>
      <c r="M7918">
        <f t="shared" si="1962"/>
        <v>35</v>
      </c>
      <c r="N7918">
        <f t="shared" si="1963"/>
        <v>5.982905982905983</v>
      </c>
    </row>
    <row r="7919" spans="1:14" x14ac:dyDescent="0.55000000000000004">
      <c r="A7919" t="s">
        <v>8062</v>
      </c>
      <c r="B7919" t="s">
        <v>37</v>
      </c>
      <c r="C7919" t="s">
        <v>27</v>
      </c>
      <c r="D7919" t="s">
        <v>58</v>
      </c>
      <c r="E7919" t="s">
        <v>55</v>
      </c>
      <c r="F7919" s="1">
        <v>43041</v>
      </c>
      <c r="G7919" s="1">
        <v>43046</v>
      </c>
      <c r="H7919">
        <v>0</v>
      </c>
      <c r="I7919" t="s">
        <v>39</v>
      </c>
      <c r="J7919" t="s">
        <v>17</v>
      </c>
      <c r="K7919">
        <v>550</v>
      </c>
    </row>
    <row r="7920" spans="1:14" x14ac:dyDescent="0.55000000000000004">
      <c r="A7920" t="s">
        <v>8063</v>
      </c>
      <c r="B7920" t="s">
        <v>37</v>
      </c>
      <c r="C7920" t="s">
        <v>27</v>
      </c>
      <c r="D7920" t="s">
        <v>61</v>
      </c>
      <c r="E7920" t="s">
        <v>15</v>
      </c>
      <c r="F7920" s="1">
        <v>43041</v>
      </c>
      <c r="G7920" s="1">
        <v>43045</v>
      </c>
      <c r="H7920">
        <v>430</v>
      </c>
      <c r="I7920" t="s">
        <v>39</v>
      </c>
      <c r="J7920" t="s">
        <v>17</v>
      </c>
      <c r="K7920">
        <v>550</v>
      </c>
      <c r="M7920">
        <f xml:space="preserve"> H7920 - K7920</f>
        <v>-120</v>
      </c>
      <c r="N7920">
        <f xml:space="preserve"> M7920 / H7920 * 100</f>
        <v>-27.906976744186046</v>
      </c>
    </row>
    <row r="7921" spans="1:14" x14ac:dyDescent="0.55000000000000004">
      <c r="A7921" t="s">
        <v>8064</v>
      </c>
      <c r="B7921" t="s">
        <v>19</v>
      </c>
      <c r="C7921" t="s">
        <v>20</v>
      </c>
      <c r="D7921" t="s">
        <v>28</v>
      </c>
      <c r="E7921" t="s">
        <v>55</v>
      </c>
      <c r="F7921" s="1">
        <v>43042</v>
      </c>
      <c r="G7921" s="1">
        <v>43048</v>
      </c>
      <c r="H7921">
        <v>0</v>
      </c>
      <c r="I7921" t="s">
        <v>22</v>
      </c>
      <c r="J7921" t="s">
        <v>17</v>
      </c>
      <c r="K7921">
        <v>4821</v>
      </c>
    </row>
    <row r="7922" spans="1:14" x14ac:dyDescent="0.55000000000000004">
      <c r="A7922" t="s">
        <v>8065</v>
      </c>
      <c r="B7922" t="s">
        <v>264</v>
      </c>
      <c r="C7922" t="s">
        <v>27</v>
      </c>
      <c r="D7922" t="s">
        <v>54</v>
      </c>
      <c r="E7922" t="s">
        <v>15</v>
      </c>
      <c r="F7922" s="1">
        <v>43042</v>
      </c>
      <c r="G7922" s="1">
        <v>43071</v>
      </c>
      <c r="H7922">
        <v>577</v>
      </c>
      <c r="I7922" t="s">
        <v>22</v>
      </c>
      <c r="J7922" t="s">
        <v>17</v>
      </c>
      <c r="K7922">
        <v>550</v>
      </c>
      <c r="M7922">
        <f xml:space="preserve"> H7922 - K7922</f>
        <v>27</v>
      </c>
      <c r="N7922">
        <f xml:space="preserve"> M7922 / H7922 * 100</f>
        <v>4.6793760831889086</v>
      </c>
    </row>
    <row r="7923" spans="1:14" x14ac:dyDescent="0.55000000000000004">
      <c r="A7923" t="s">
        <v>8066</v>
      </c>
      <c r="B7923" t="s">
        <v>89</v>
      </c>
      <c r="C7923" t="s">
        <v>27</v>
      </c>
      <c r="E7923" t="s">
        <v>49</v>
      </c>
      <c r="F7923" s="1">
        <v>43042</v>
      </c>
      <c r="I7923" t="s">
        <v>32</v>
      </c>
      <c r="J7923" t="s">
        <v>17</v>
      </c>
      <c r="K7923">
        <v>550</v>
      </c>
    </row>
    <row r="7924" spans="1:14" x14ac:dyDescent="0.55000000000000004">
      <c r="A7924" t="s">
        <v>8067</v>
      </c>
      <c r="B7924" t="s">
        <v>41</v>
      </c>
      <c r="C7924" t="s">
        <v>13</v>
      </c>
      <c r="D7924" t="s">
        <v>90</v>
      </c>
      <c r="E7924" t="s">
        <v>49</v>
      </c>
      <c r="F7924" s="1">
        <v>43042</v>
      </c>
      <c r="I7924" t="s">
        <v>39</v>
      </c>
      <c r="J7924" t="s">
        <v>17</v>
      </c>
      <c r="K7924">
        <v>1096</v>
      </c>
    </row>
    <row r="7925" spans="1:14" x14ac:dyDescent="0.55000000000000004">
      <c r="A7925" t="s">
        <v>8068</v>
      </c>
      <c r="B7925" t="s">
        <v>127</v>
      </c>
      <c r="C7925" t="s">
        <v>20</v>
      </c>
      <c r="D7925" t="s">
        <v>71</v>
      </c>
      <c r="E7925" t="s">
        <v>15</v>
      </c>
      <c r="F7925" s="1">
        <v>43042</v>
      </c>
      <c r="G7925" s="1">
        <v>43087</v>
      </c>
      <c r="H7925">
        <v>4591</v>
      </c>
      <c r="I7925" t="s">
        <v>22</v>
      </c>
      <c r="J7925" t="s">
        <v>17</v>
      </c>
      <c r="K7925">
        <v>4821</v>
      </c>
      <c r="M7925">
        <f t="shared" ref="M7925:M7928" si="1964" xml:space="preserve"> H7925 - K7925</f>
        <v>-230</v>
      </c>
      <c r="N7925">
        <f t="shared" ref="N7925:N7928" si="1965" xml:space="preserve"> M7925 / H7925 * 100</f>
        <v>-5.0098017861032451</v>
      </c>
    </row>
    <row r="7926" spans="1:14" x14ac:dyDescent="0.55000000000000004">
      <c r="A7926" t="s">
        <v>8069</v>
      </c>
      <c r="B7926" t="s">
        <v>60</v>
      </c>
      <c r="C7926" t="s">
        <v>27</v>
      </c>
      <c r="D7926" t="s">
        <v>410</v>
      </c>
      <c r="E7926" t="s">
        <v>15</v>
      </c>
      <c r="F7926" s="1">
        <v>43042</v>
      </c>
      <c r="G7926" s="1">
        <v>43057</v>
      </c>
      <c r="H7926">
        <v>662</v>
      </c>
      <c r="I7926" t="s">
        <v>32</v>
      </c>
      <c r="J7926" t="s">
        <v>17</v>
      </c>
      <c r="K7926">
        <v>550</v>
      </c>
      <c r="M7926">
        <f t="shared" si="1964"/>
        <v>112</v>
      </c>
      <c r="N7926">
        <f t="shared" si="1965"/>
        <v>16.918429003021149</v>
      </c>
    </row>
    <row r="7927" spans="1:14" x14ac:dyDescent="0.55000000000000004">
      <c r="A7927" t="s">
        <v>8070</v>
      </c>
      <c r="B7927" t="s">
        <v>60</v>
      </c>
      <c r="C7927" t="s">
        <v>57</v>
      </c>
      <c r="D7927" t="s">
        <v>180</v>
      </c>
      <c r="E7927" t="s">
        <v>15</v>
      </c>
      <c r="F7927" s="1">
        <v>43042</v>
      </c>
      <c r="G7927" s="1">
        <v>43100</v>
      </c>
      <c r="H7927">
        <v>5091</v>
      </c>
      <c r="I7927" t="s">
        <v>32</v>
      </c>
      <c r="J7927" t="s">
        <v>17</v>
      </c>
      <c r="K7927">
        <v>5482</v>
      </c>
      <c r="M7927">
        <f t="shared" si="1964"/>
        <v>-391</v>
      </c>
      <c r="N7927">
        <f t="shared" si="1965"/>
        <v>-7.6802199960714983</v>
      </c>
    </row>
    <row r="7928" spans="1:14" x14ac:dyDescent="0.55000000000000004">
      <c r="A7928" t="s">
        <v>8071</v>
      </c>
      <c r="B7928" t="s">
        <v>150</v>
      </c>
      <c r="C7928" t="s">
        <v>57</v>
      </c>
      <c r="D7928" t="s">
        <v>227</v>
      </c>
      <c r="E7928" t="s">
        <v>15</v>
      </c>
      <c r="F7928" s="1">
        <v>43043</v>
      </c>
      <c r="G7928" s="1">
        <v>43077</v>
      </c>
      <c r="H7928">
        <v>5737</v>
      </c>
      <c r="I7928" t="s">
        <v>75</v>
      </c>
      <c r="J7928" t="s">
        <v>17</v>
      </c>
      <c r="K7928">
        <v>5482</v>
      </c>
      <c r="M7928">
        <f t="shared" si="1964"/>
        <v>255</v>
      </c>
      <c r="N7928">
        <f t="shared" si="1965"/>
        <v>4.4448317936203585</v>
      </c>
    </row>
    <row r="7929" spans="1:14" x14ac:dyDescent="0.55000000000000004">
      <c r="A7929" t="s">
        <v>8072</v>
      </c>
      <c r="B7929" t="s">
        <v>129</v>
      </c>
      <c r="C7929" t="s">
        <v>20</v>
      </c>
      <c r="D7929" t="s">
        <v>330</v>
      </c>
      <c r="E7929" t="s">
        <v>49</v>
      </c>
      <c r="F7929" s="1">
        <v>43043</v>
      </c>
      <c r="I7929" t="s">
        <v>75</v>
      </c>
      <c r="J7929" t="s">
        <v>17</v>
      </c>
      <c r="K7929">
        <v>4821</v>
      </c>
    </row>
    <row r="7930" spans="1:14" x14ac:dyDescent="0.55000000000000004">
      <c r="A7930" t="s">
        <v>8073</v>
      </c>
      <c r="B7930" t="s">
        <v>129</v>
      </c>
      <c r="C7930" t="s">
        <v>27</v>
      </c>
      <c r="D7930" t="s">
        <v>221</v>
      </c>
      <c r="E7930" t="s">
        <v>15</v>
      </c>
      <c r="F7930" s="1">
        <v>43043</v>
      </c>
      <c r="G7930" s="1">
        <v>43045</v>
      </c>
      <c r="H7930">
        <v>583</v>
      </c>
      <c r="I7930" t="s">
        <v>75</v>
      </c>
      <c r="J7930" t="s">
        <v>17</v>
      </c>
      <c r="K7930">
        <v>550</v>
      </c>
      <c r="M7930">
        <f xml:space="preserve"> H7930 - K7930</f>
        <v>33</v>
      </c>
      <c r="N7930">
        <f xml:space="preserve"> M7930 / H7930 * 100</f>
        <v>5.6603773584905666</v>
      </c>
    </row>
    <row r="7931" spans="1:14" x14ac:dyDescent="0.55000000000000004">
      <c r="A7931" t="s">
        <v>8074</v>
      </c>
      <c r="B7931" t="s">
        <v>19</v>
      </c>
      <c r="C7931" t="s">
        <v>20</v>
      </c>
      <c r="D7931" t="s">
        <v>327</v>
      </c>
      <c r="E7931" t="s">
        <v>55</v>
      </c>
      <c r="F7931" s="1">
        <v>43043</v>
      </c>
      <c r="G7931" s="1">
        <v>43047</v>
      </c>
      <c r="H7931">
        <v>0</v>
      </c>
      <c r="I7931" t="s">
        <v>22</v>
      </c>
      <c r="J7931" t="s">
        <v>17</v>
      </c>
      <c r="K7931">
        <v>4821</v>
      </c>
    </row>
    <row r="7932" spans="1:14" x14ac:dyDescent="0.55000000000000004">
      <c r="A7932" t="s">
        <v>8075</v>
      </c>
      <c r="B7932" t="s">
        <v>47</v>
      </c>
      <c r="C7932" t="s">
        <v>57</v>
      </c>
      <c r="D7932" t="s">
        <v>58</v>
      </c>
      <c r="E7932" t="s">
        <v>15</v>
      </c>
      <c r="F7932" s="1">
        <v>43043</v>
      </c>
      <c r="G7932" s="1">
        <v>43049</v>
      </c>
      <c r="H7932">
        <v>5031</v>
      </c>
      <c r="I7932" t="s">
        <v>32</v>
      </c>
      <c r="J7932" t="s">
        <v>17</v>
      </c>
      <c r="K7932">
        <v>5482</v>
      </c>
      <c r="M7932">
        <f xml:space="preserve"> H7932 - K7932</f>
        <v>-451</v>
      </c>
      <c r="N7932">
        <f xml:space="preserve"> M7932 / H7932 * 100</f>
        <v>-8.9644205923275688</v>
      </c>
    </row>
    <row r="7933" spans="1:14" x14ac:dyDescent="0.55000000000000004">
      <c r="A7933" t="s">
        <v>8076</v>
      </c>
      <c r="B7933" t="s">
        <v>106</v>
      </c>
      <c r="C7933" t="s">
        <v>20</v>
      </c>
      <c r="D7933" t="s">
        <v>385</v>
      </c>
      <c r="E7933" t="s">
        <v>49</v>
      </c>
      <c r="F7933" s="1">
        <v>43043</v>
      </c>
      <c r="I7933" t="s">
        <v>32</v>
      </c>
      <c r="J7933" t="s">
        <v>17</v>
      </c>
      <c r="K7933">
        <v>4821</v>
      </c>
    </row>
    <row r="7934" spans="1:14" x14ac:dyDescent="0.55000000000000004">
      <c r="A7934" t="s">
        <v>8077</v>
      </c>
      <c r="B7934" t="s">
        <v>41</v>
      </c>
      <c r="C7934" t="s">
        <v>20</v>
      </c>
      <c r="E7934" t="s">
        <v>49</v>
      </c>
      <c r="F7934" s="1">
        <v>43043</v>
      </c>
      <c r="I7934" t="s">
        <v>39</v>
      </c>
      <c r="J7934" t="s">
        <v>17</v>
      </c>
      <c r="K7934">
        <v>4821</v>
      </c>
    </row>
    <row r="7935" spans="1:14" x14ac:dyDescent="0.55000000000000004">
      <c r="A7935" t="s">
        <v>8078</v>
      </c>
      <c r="B7935" t="s">
        <v>127</v>
      </c>
      <c r="C7935" t="s">
        <v>20</v>
      </c>
      <c r="D7935" t="s">
        <v>163</v>
      </c>
      <c r="E7935" t="s">
        <v>55</v>
      </c>
      <c r="F7935" s="1">
        <v>43043</v>
      </c>
      <c r="G7935" s="1">
        <v>43044</v>
      </c>
      <c r="H7935">
        <v>0</v>
      </c>
      <c r="I7935" t="s">
        <v>22</v>
      </c>
      <c r="J7935" t="s">
        <v>17</v>
      </c>
      <c r="K7935">
        <v>4821</v>
      </c>
    </row>
    <row r="7936" spans="1:14" x14ac:dyDescent="0.55000000000000004">
      <c r="A7936" t="s">
        <v>8079</v>
      </c>
      <c r="B7936" t="s">
        <v>60</v>
      </c>
      <c r="C7936" t="s">
        <v>57</v>
      </c>
      <c r="E7936" t="s">
        <v>49</v>
      </c>
      <c r="F7936" s="1">
        <v>43043</v>
      </c>
      <c r="I7936" t="s">
        <v>32</v>
      </c>
      <c r="J7936" t="s">
        <v>17</v>
      </c>
      <c r="K7936">
        <v>5482</v>
      </c>
    </row>
    <row r="7937" spans="1:14" x14ac:dyDescent="0.55000000000000004">
      <c r="A7937" t="s">
        <v>8080</v>
      </c>
      <c r="B7937" t="s">
        <v>108</v>
      </c>
      <c r="C7937" t="s">
        <v>20</v>
      </c>
      <c r="D7937" t="s">
        <v>227</v>
      </c>
      <c r="E7937" t="s">
        <v>15</v>
      </c>
      <c r="F7937" s="1">
        <v>43043</v>
      </c>
      <c r="G7937" s="1">
        <v>43060</v>
      </c>
      <c r="H7937">
        <v>4237</v>
      </c>
      <c r="I7937" t="s">
        <v>75</v>
      </c>
      <c r="J7937" t="s">
        <v>17</v>
      </c>
      <c r="K7937">
        <v>4821</v>
      </c>
      <c r="M7937">
        <f xml:space="preserve"> H7937 - K7937</f>
        <v>-584</v>
      </c>
      <c r="N7937">
        <f xml:space="preserve"> M7937 / H7937 * 100</f>
        <v>-13.783337266934151</v>
      </c>
    </row>
    <row r="7938" spans="1:14" x14ac:dyDescent="0.55000000000000004">
      <c r="A7938" t="s">
        <v>8081</v>
      </c>
      <c r="B7938" t="s">
        <v>99</v>
      </c>
      <c r="C7938" t="s">
        <v>57</v>
      </c>
      <c r="D7938" t="s">
        <v>211</v>
      </c>
      <c r="E7938" t="s">
        <v>55</v>
      </c>
      <c r="F7938" s="1">
        <v>43043</v>
      </c>
      <c r="G7938" s="1">
        <v>43053</v>
      </c>
      <c r="H7938">
        <v>0</v>
      </c>
      <c r="I7938" t="s">
        <v>85</v>
      </c>
      <c r="J7938" t="s">
        <v>17</v>
      </c>
      <c r="K7938">
        <v>5482</v>
      </c>
    </row>
    <row r="7939" spans="1:14" x14ac:dyDescent="0.55000000000000004">
      <c r="A7939" t="s">
        <v>8082</v>
      </c>
      <c r="B7939" t="s">
        <v>30</v>
      </c>
      <c r="C7939" t="s">
        <v>27</v>
      </c>
      <c r="E7939" t="s">
        <v>49</v>
      </c>
      <c r="F7939" s="1">
        <v>43043</v>
      </c>
      <c r="I7939" t="s">
        <v>32</v>
      </c>
      <c r="J7939" t="s">
        <v>17</v>
      </c>
      <c r="K7939">
        <v>550</v>
      </c>
    </row>
    <row r="7940" spans="1:14" x14ac:dyDescent="0.55000000000000004">
      <c r="A7940" t="s">
        <v>8083</v>
      </c>
      <c r="B7940" t="s">
        <v>30</v>
      </c>
      <c r="C7940" t="s">
        <v>27</v>
      </c>
      <c r="D7940" t="s">
        <v>80</v>
      </c>
      <c r="E7940" t="s">
        <v>15</v>
      </c>
      <c r="F7940" s="1">
        <v>43043</v>
      </c>
      <c r="G7940" s="1">
        <v>43081</v>
      </c>
      <c r="H7940">
        <v>481</v>
      </c>
      <c r="I7940" t="s">
        <v>32</v>
      </c>
      <c r="J7940" t="s">
        <v>17</v>
      </c>
      <c r="K7940">
        <v>550</v>
      </c>
      <c r="M7940">
        <f t="shared" ref="M7940:M7941" si="1966" xml:space="preserve"> H7940 - K7940</f>
        <v>-69</v>
      </c>
      <c r="N7940">
        <f t="shared" ref="N7940:N7941" si="1967" xml:space="preserve"> M7940 / H7940 * 100</f>
        <v>-14.345114345114347</v>
      </c>
    </row>
    <row r="7941" spans="1:14" x14ac:dyDescent="0.55000000000000004">
      <c r="A7941" t="s">
        <v>8084</v>
      </c>
      <c r="B7941" t="s">
        <v>34</v>
      </c>
      <c r="C7941" t="s">
        <v>27</v>
      </c>
      <c r="D7941" t="s">
        <v>315</v>
      </c>
      <c r="E7941" t="s">
        <v>15</v>
      </c>
      <c r="F7941" s="1">
        <v>43044</v>
      </c>
      <c r="G7941" s="1">
        <v>43048</v>
      </c>
      <c r="H7941">
        <v>480</v>
      </c>
      <c r="I7941" t="s">
        <v>16</v>
      </c>
      <c r="J7941" t="s">
        <v>17</v>
      </c>
      <c r="K7941">
        <v>550</v>
      </c>
      <c r="M7941">
        <f t="shared" si="1966"/>
        <v>-70</v>
      </c>
      <c r="N7941">
        <f t="shared" si="1967"/>
        <v>-14.583333333333334</v>
      </c>
    </row>
    <row r="7942" spans="1:14" x14ac:dyDescent="0.55000000000000004">
      <c r="A7942" t="s">
        <v>8085</v>
      </c>
      <c r="B7942" t="s">
        <v>129</v>
      </c>
      <c r="C7942" t="s">
        <v>24</v>
      </c>
      <c r="E7942" t="s">
        <v>49</v>
      </c>
      <c r="F7942" s="1">
        <v>43044</v>
      </c>
      <c r="I7942" t="s">
        <v>75</v>
      </c>
      <c r="J7942" t="s">
        <v>25</v>
      </c>
      <c r="K7942">
        <v>55</v>
      </c>
    </row>
    <row r="7943" spans="1:14" x14ac:dyDescent="0.55000000000000004">
      <c r="A7943" t="s">
        <v>8086</v>
      </c>
      <c r="B7943" t="s">
        <v>176</v>
      </c>
      <c r="C7943" t="s">
        <v>48</v>
      </c>
      <c r="E7943" t="s">
        <v>49</v>
      </c>
      <c r="F7943" s="1">
        <v>43044</v>
      </c>
      <c r="I7943" t="s">
        <v>85</v>
      </c>
      <c r="J7943" t="s">
        <v>25</v>
      </c>
      <c r="K7943">
        <v>3393</v>
      </c>
    </row>
    <row r="7944" spans="1:14" x14ac:dyDescent="0.55000000000000004">
      <c r="A7944" t="s">
        <v>8087</v>
      </c>
      <c r="B7944" t="s">
        <v>73</v>
      </c>
      <c r="C7944" t="s">
        <v>27</v>
      </c>
      <c r="D7944" t="s">
        <v>530</v>
      </c>
      <c r="E7944" t="s">
        <v>49</v>
      </c>
      <c r="F7944" s="1">
        <v>43044</v>
      </c>
      <c r="I7944" t="s">
        <v>75</v>
      </c>
      <c r="J7944" t="s">
        <v>17</v>
      </c>
      <c r="K7944">
        <v>550</v>
      </c>
    </row>
    <row r="7945" spans="1:14" x14ac:dyDescent="0.55000000000000004">
      <c r="A7945" t="s">
        <v>8088</v>
      </c>
      <c r="B7945" t="s">
        <v>77</v>
      </c>
      <c r="C7945" t="s">
        <v>24</v>
      </c>
      <c r="D7945" t="s">
        <v>169</v>
      </c>
      <c r="E7945" t="s">
        <v>15</v>
      </c>
      <c r="F7945" s="1">
        <v>43044</v>
      </c>
      <c r="G7945" s="1">
        <v>43055</v>
      </c>
      <c r="H7945">
        <v>51</v>
      </c>
      <c r="I7945" t="s">
        <v>39</v>
      </c>
      <c r="J7945" t="s">
        <v>25</v>
      </c>
      <c r="K7945">
        <v>55</v>
      </c>
      <c r="M7945">
        <f xml:space="preserve"> H7945 - K7945</f>
        <v>-4</v>
      </c>
      <c r="N7945">
        <f xml:space="preserve"> M7945 / H7945 * 100</f>
        <v>-7.8431372549019605</v>
      </c>
    </row>
    <row r="7946" spans="1:14" x14ac:dyDescent="0.55000000000000004">
      <c r="A7946" t="s">
        <v>8089</v>
      </c>
      <c r="B7946" t="s">
        <v>53</v>
      </c>
      <c r="C7946" t="s">
        <v>27</v>
      </c>
      <c r="D7946" t="s">
        <v>14</v>
      </c>
      <c r="E7946" t="s">
        <v>55</v>
      </c>
      <c r="F7946" s="1">
        <v>43044</v>
      </c>
      <c r="G7946" s="1">
        <v>43055</v>
      </c>
      <c r="H7946">
        <v>0</v>
      </c>
      <c r="I7946" t="s">
        <v>22</v>
      </c>
      <c r="J7946" t="s">
        <v>17</v>
      </c>
      <c r="K7946">
        <v>550</v>
      </c>
    </row>
    <row r="7947" spans="1:14" x14ac:dyDescent="0.55000000000000004">
      <c r="A7947" t="s">
        <v>8090</v>
      </c>
      <c r="B7947" t="s">
        <v>53</v>
      </c>
      <c r="C7947" t="s">
        <v>24</v>
      </c>
      <c r="D7947" t="s">
        <v>120</v>
      </c>
      <c r="E7947" t="s">
        <v>15</v>
      </c>
      <c r="F7947" s="1">
        <v>43044</v>
      </c>
      <c r="G7947" s="1">
        <v>43100</v>
      </c>
      <c r="H7947">
        <v>52</v>
      </c>
      <c r="I7947" t="s">
        <v>22</v>
      </c>
      <c r="J7947" t="s">
        <v>25</v>
      </c>
      <c r="K7947">
        <v>55</v>
      </c>
      <c r="M7947">
        <f xml:space="preserve"> H7947 - K7947</f>
        <v>-3</v>
      </c>
      <c r="N7947">
        <f xml:space="preserve"> M7947 / H7947 * 100</f>
        <v>-5.7692307692307692</v>
      </c>
    </row>
    <row r="7948" spans="1:14" x14ac:dyDescent="0.55000000000000004">
      <c r="A7948" t="s">
        <v>8091</v>
      </c>
      <c r="B7948" t="s">
        <v>47</v>
      </c>
      <c r="C7948" t="s">
        <v>57</v>
      </c>
      <c r="E7948" t="s">
        <v>49</v>
      </c>
      <c r="F7948" s="1">
        <v>43044</v>
      </c>
      <c r="I7948" t="s">
        <v>32</v>
      </c>
      <c r="J7948" t="s">
        <v>17</v>
      </c>
      <c r="K7948">
        <v>5482</v>
      </c>
    </row>
    <row r="7949" spans="1:14" x14ac:dyDescent="0.55000000000000004">
      <c r="A7949" t="s">
        <v>8092</v>
      </c>
      <c r="B7949" t="s">
        <v>47</v>
      </c>
      <c r="C7949" t="s">
        <v>13</v>
      </c>
      <c r="D7949" t="s">
        <v>58</v>
      </c>
      <c r="E7949" t="s">
        <v>15</v>
      </c>
      <c r="F7949" s="1">
        <v>43044</v>
      </c>
      <c r="G7949" s="1">
        <v>43061</v>
      </c>
      <c r="H7949">
        <v>1218</v>
      </c>
      <c r="I7949" t="s">
        <v>32</v>
      </c>
      <c r="J7949" t="s">
        <v>17</v>
      </c>
      <c r="K7949">
        <v>1096</v>
      </c>
      <c r="M7949">
        <f t="shared" ref="M7949:M7950" si="1968" xml:space="preserve"> H7949 - K7949</f>
        <v>122</v>
      </c>
      <c r="N7949">
        <f t="shared" ref="N7949:N7950" si="1969" xml:space="preserve"> M7949 / H7949 * 100</f>
        <v>10.016420361247947</v>
      </c>
    </row>
    <row r="7950" spans="1:14" x14ac:dyDescent="0.55000000000000004">
      <c r="A7950" t="s">
        <v>8093</v>
      </c>
      <c r="B7950" t="s">
        <v>106</v>
      </c>
      <c r="C7950" t="s">
        <v>57</v>
      </c>
      <c r="D7950" t="s">
        <v>180</v>
      </c>
      <c r="E7950" t="s">
        <v>15</v>
      </c>
      <c r="F7950" s="1">
        <v>43044</v>
      </c>
      <c r="G7950" s="1">
        <v>43051</v>
      </c>
      <c r="H7950">
        <v>5681</v>
      </c>
      <c r="I7950" t="s">
        <v>32</v>
      </c>
      <c r="J7950" t="s">
        <v>17</v>
      </c>
      <c r="K7950">
        <v>5482</v>
      </c>
      <c r="M7950">
        <f t="shared" si="1968"/>
        <v>199</v>
      </c>
      <c r="N7950">
        <f t="shared" si="1969"/>
        <v>3.5029044182362261</v>
      </c>
    </row>
    <row r="7951" spans="1:14" x14ac:dyDescent="0.55000000000000004">
      <c r="A7951" t="s">
        <v>8094</v>
      </c>
      <c r="B7951" t="s">
        <v>127</v>
      </c>
      <c r="C7951" t="s">
        <v>48</v>
      </c>
      <c r="D7951" t="s">
        <v>209</v>
      </c>
      <c r="E7951" t="s">
        <v>55</v>
      </c>
      <c r="F7951" s="1">
        <v>43044</v>
      </c>
      <c r="G7951" s="1">
        <v>43056</v>
      </c>
      <c r="H7951">
        <v>0</v>
      </c>
      <c r="I7951" t="s">
        <v>22</v>
      </c>
      <c r="J7951" t="s">
        <v>25</v>
      </c>
      <c r="K7951">
        <v>3393</v>
      </c>
    </row>
    <row r="7952" spans="1:14" x14ac:dyDescent="0.55000000000000004">
      <c r="A7952" t="s">
        <v>8095</v>
      </c>
      <c r="B7952" t="s">
        <v>108</v>
      </c>
      <c r="C7952" t="s">
        <v>24</v>
      </c>
      <c r="D7952" t="s">
        <v>234</v>
      </c>
      <c r="E7952" t="s">
        <v>55</v>
      </c>
      <c r="F7952" s="1">
        <v>43044</v>
      </c>
      <c r="G7952" s="1">
        <v>43056</v>
      </c>
      <c r="H7952">
        <v>0</v>
      </c>
      <c r="I7952" t="s">
        <v>75</v>
      </c>
      <c r="J7952" t="s">
        <v>25</v>
      </c>
      <c r="K7952">
        <v>55</v>
      </c>
    </row>
    <row r="7953" spans="1:14" x14ac:dyDescent="0.55000000000000004">
      <c r="A7953" t="s">
        <v>8096</v>
      </c>
      <c r="B7953" t="s">
        <v>108</v>
      </c>
      <c r="C7953" t="s">
        <v>57</v>
      </c>
      <c r="D7953" t="s">
        <v>211</v>
      </c>
      <c r="E7953" t="s">
        <v>15</v>
      </c>
      <c r="F7953" s="1">
        <v>43044</v>
      </c>
      <c r="G7953" s="1">
        <v>43046</v>
      </c>
      <c r="H7953">
        <v>6767</v>
      </c>
      <c r="I7953" t="s">
        <v>75</v>
      </c>
      <c r="J7953" t="s">
        <v>17</v>
      </c>
      <c r="K7953">
        <v>5482</v>
      </c>
      <c r="M7953">
        <f xml:space="preserve"> H7953 - K7953</f>
        <v>1285</v>
      </c>
      <c r="N7953">
        <f xml:space="preserve"> M7953 / H7953 * 100</f>
        <v>18.989212354071228</v>
      </c>
    </row>
    <row r="7954" spans="1:14" x14ac:dyDescent="0.55000000000000004">
      <c r="A7954" t="s">
        <v>8097</v>
      </c>
      <c r="B7954" t="s">
        <v>99</v>
      </c>
      <c r="C7954" t="s">
        <v>20</v>
      </c>
      <c r="E7954" t="s">
        <v>49</v>
      </c>
      <c r="F7954" s="1">
        <v>43044</v>
      </c>
      <c r="I7954" t="s">
        <v>85</v>
      </c>
      <c r="J7954" t="s">
        <v>17</v>
      </c>
      <c r="K7954">
        <v>4821</v>
      </c>
    </row>
    <row r="7955" spans="1:14" x14ac:dyDescent="0.55000000000000004">
      <c r="A7955" t="s">
        <v>8098</v>
      </c>
      <c r="B7955" t="s">
        <v>70</v>
      </c>
      <c r="C7955" t="s">
        <v>24</v>
      </c>
      <c r="D7955" t="s">
        <v>14</v>
      </c>
      <c r="E7955" t="s">
        <v>15</v>
      </c>
      <c r="F7955" s="1">
        <v>43044</v>
      </c>
      <c r="G7955" s="1">
        <v>43050</v>
      </c>
      <c r="H7955">
        <v>61</v>
      </c>
      <c r="I7955" t="s">
        <v>16</v>
      </c>
      <c r="J7955" t="s">
        <v>25</v>
      </c>
      <c r="K7955">
        <v>55</v>
      </c>
      <c r="M7955">
        <f xml:space="preserve"> H7955 - K7955</f>
        <v>6</v>
      </c>
      <c r="N7955">
        <f xml:space="preserve"> M7955 / H7955 * 100</f>
        <v>9.8360655737704921</v>
      </c>
    </row>
    <row r="7956" spans="1:14" x14ac:dyDescent="0.55000000000000004">
      <c r="A7956" t="s">
        <v>8099</v>
      </c>
      <c r="B7956" t="s">
        <v>83</v>
      </c>
      <c r="C7956" t="s">
        <v>24</v>
      </c>
      <c r="D7956" t="s">
        <v>151</v>
      </c>
      <c r="E7956" t="s">
        <v>55</v>
      </c>
      <c r="F7956" s="1">
        <v>43044</v>
      </c>
      <c r="G7956" s="1">
        <v>43060</v>
      </c>
      <c r="H7956">
        <v>0</v>
      </c>
      <c r="I7956" t="s">
        <v>85</v>
      </c>
      <c r="J7956" t="s">
        <v>25</v>
      </c>
      <c r="K7956">
        <v>55</v>
      </c>
    </row>
    <row r="7957" spans="1:14" x14ac:dyDescent="0.55000000000000004">
      <c r="A7957" t="s">
        <v>8100</v>
      </c>
      <c r="B7957" t="s">
        <v>30</v>
      </c>
      <c r="C7957" t="s">
        <v>24</v>
      </c>
      <c r="D7957" t="s">
        <v>68</v>
      </c>
      <c r="E7957" t="s">
        <v>15</v>
      </c>
      <c r="F7957" s="1">
        <v>43044</v>
      </c>
      <c r="G7957" s="1">
        <v>43056</v>
      </c>
      <c r="H7957">
        <v>62</v>
      </c>
      <c r="I7957" t="s">
        <v>32</v>
      </c>
      <c r="J7957" t="s">
        <v>25</v>
      </c>
      <c r="K7957">
        <v>55</v>
      </c>
      <c r="M7957">
        <f xml:space="preserve"> H7957 - K7957</f>
        <v>7</v>
      </c>
      <c r="N7957">
        <f xml:space="preserve"> M7957 / H7957 * 100</f>
        <v>11.29032258064516</v>
      </c>
    </row>
    <row r="7958" spans="1:14" x14ac:dyDescent="0.55000000000000004">
      <c r="A7958" t="s">
        <v>8101</v>
      </c>
      <c r="B7958" t="s">
        <v>150</v>
      </c>
      <c r="C7958" t="s">
        <v>57</v>
      </c>
      <c r="D7958" t="s">
        <v>757</v>
      </c>
      <c r="E7958" t="s">
        <v>49</v>
      </c>
      <c r="F7958" s="1">
        <v>43045</v>
      </c>
      <c r="I7958" t="s">
        <v>75</v>
      </c>
      <c r="J7958" t="s">
        <v>17</v>
      </c>
      <c r="K7958">
        <v>5482</v>
      </c>
    </row>
    <row r="7959" spans="1:14" x14ac:dyDescent="0.55000000000000004">
      <c r="A7959" t="s">
        <v>8102</v>
      </c>
      <c r="B7959" t="s">
        <v>19</v>
      </c>
      <c r="C7959" t="s">
        <v>20</v>
      </c>
      <c r="D7959" t="s">
        <v>315</v>
      </c>
      <c r="E7959" t="s">
        <v>55</v>
      </c>
      <c r="F7959" s="1">
        <v>43045</v>
      </c>
      <c r="G7959" s="1">
        <v>43046</v>
      </c>
      <c r="H7959">
        <v>0</v>
      </c>
      <c r="I7959" t="s">
        <v>22</v>
      </c>
      <c r="J7959" t="s">
        <v>17</v>
      </c>
      <c r="K7959">
        <v>4821</v>
      </c>
    </row>
    <row r="7960" spans="1:14" x14ac:dyDescent="0.55000000000000004">
      <c r="A7960" t="s">
        <v>8103</v>
      </c>
      <c r="B7960" t="s">
        <v>77</v>
      </c>
      <c r="C7960" t="s">
        <v>13</v>
      </c>
      <c r="D7960" t="s">
        <v>206</v>
      </c>
      <c r="E7960" t="s">
        <v>55</v>
      </c>
      <c r="F7960" s="1">
        <v>43045</v>
      </c>
      <c r="G7960" s="1">
        <v>43046</v>
      </c>
      <c r="H7960">
        <v>0</v>
      </c>
      <c r="I7960" t="s">
        <v>39</v>
      </c>
      <c r="J7960" t="s">
        <v>17</v>
      </c>
      <c r="K7960">
        <v>1096</v>
      </c>
    </row>
    <row r="7961" spans="1:14" x14ac:dyDescent="0.55000000000000004">
      <c r="A7961" t="s">
        <v>8104</v>
      </c>
      <c r="B7961" t="s">
        <v>53</v>
      </c>
      <c r="C7961" t="s">
        <v>24</v>
      </c>
      <c r="D7961" t="s">
        <v>124</v>
      </c>
      <c r="E7961" t="s">
        <v>15</v>
      </c>
      <c r="F7961" s="1">
        <v>43045</v>
      </c>
      <c r="G7961" s="1">
        <v>43088</v>
      </c>
      <c r="H7961">
        <v>48</v>
      </c>
      <c r="I7961" t="s">
        <v>22</v>
      </c>
      <c r="J7961" t="s">
        <v>25</v>
      </c>
      <c r="K7961">
        <v>55</v>
      </c>
      <c r="M7961">
        <f xml:space="preserve"> H7961 - K7961</f>
        <v>-7</v>
      </c>
      <c r="N7961">
        <f xml:space="preserve"> M7961 / H7961 * 100</f>
        <v>-14.583333333333334</v>
      </c>
    </row>
    <row r="7962" spans="1:14" x14ac:dyDescent="0.55000000000000004">
      <c r="A7962" t="s">
        <v>8105</v>
      </c>
      <c r="B7962" t="s">
        <v>106</v>
      </c>
      <c r="C7962" t="s">
        <v>27</v>
      </c>
      <c r="D7962" t="s">
        <v>133</v>
      </c>
      <c r="E7962" t="s">
        <v>49</v>
      </c>
      <c r="F7962" s="1">
        <v>43045</v>
      </c>
      <c r="I7962" t="s">
        <v>32</v>
      </c>
      <c r="J7962" t="s">
        <v>17</v>
      </c>
      <c r="K7962">
        <v>550</v>
      </c>
    </row>
    <row r="7963" spans="1:14" x14ac:dyDescent="0.55000000000000004">
      <c r="A7963" t="s">
        <v>8106</v>
      </c>
      <c r="B7963" t="s">
        <v>44</v>
      </c>
      <c r="C7963" t="s">
        <v>20</v>
      </c>
      <c r="D7963" t="s">
        <v>146</v>
      </c>
      <c r="E7963" t="s">
        <v>55</v>
      </c>
      <c r="F7963" s="1">
        <v>43045</v>
      </c>
      <c r="G7963" s="1">
        <v>43052</v>
      </c>
      <c r="H7963">
        <v>0</v>
      </c>
      <c r="I7963" t="s">
        <v>22</v>
      </c>
      <c r="J7963" t="s">
        <v>17</v>
      </c>
      <c r="K7963">
        <v>4821</v>
      </c>
    </row>
    <row r="7964" spans="1:14" x14ac:dyDescent="0.55000000000000004">
      <c r="A7964" t="s">
        <v>8107</v>
      </c>
      <c r="B7964" t="s">
        <v>83</v>
      </c>
      <c r="C7964" t="s">
        <v>24</v>
      </c>
      <c r="E7964" t="s">
        <v>49</v>
      </c>
      <c r="F7964" s="1">
        <v>43045</v>
      </c>
      <c r="I7964" t="s">
        <v>85</v>
      </c>
      <c r="J7964" t="s">
        <v>25</v>
      </c>
      <c r="K7964">
        <v>55</v>
      </c>
    </row>
    <row r="7965" spans="1:14" x14ac:dyDescent="0.55000000000000004">
      <c r="A7965" t="s">
        <v>8108</v>
      </c>
      <c r="B7965" t="s">
        <v>214</v>
      </c>
      <c r="C7965" t="s">
        <v>13</v>
      </c>
      <c r="D7965" t="s">
        <v>122</v>
      </c>
      <c r="E7965" t="s">
        <v>15</v>
      </c>
      <c r="F7965" s="1">
        <v>43046</v>
      </c>
      <c r="G7965" s="1">
        <v>43057</v>
      </c>
      <c r="H7965">
        <v>1059</v>
      </c>
      <c r="I7965" t="s">
        <v>16</v>
      </c>
      <c r="J7965" t="s">
        <v>17</v>
      </c>
      <c r="K7965">
        <v>1096</v>
      </c>
      <c r="M7965">
        <f xml:space="preserve"> H7965 - K7965</f>
        <v>-37</v>
      </c>
      <c r="N7965">
        <f xml:space="preserve"> M7965 / H7965 * 100</f>
        <v>-3.4938621340887628</v>
      </c>
    </row>
    <row r="7966" spans="1:14" x14ac:dyDescent="0.55000000000000004">
      <c r="A7966" t="s">
        <v>8109</v>
      </c>
      <c r="B7966" t="s">
        <v>176</v>
      </c>
      <c r="C7966" t="s">
        <v>20</v>
      </c>
      <c r="E7966" t="s">
        <v>49</v>
      </c>
      <c r="F7966" s="1">
        <v>43046</v>
      </c>
      <c r="I7966" t="s">
        <v>85</v>
      </c>
      <c r="J7966" t="s">
        <v>17</v>
      </c>
      <c r="K7966">
        <v>4821</v>
      </c>
    </row>
    <row r="7967" spans="1:14" x14ac:dyDescent="0.55000000000000004">
      <c r="A7967" t="s">
        <v>8110</v>
      </c>
      <c r="B7967" t="s">
        <v>19</v>
      </c>
      <c r="C7967" t="s">
        <v>20</v>
      </c>
      <c r="D7967" t="s">
        <v>124</v>
      </c>
      <c r="E7967" t="s">
        <v>15</v>
      </c>
      <c r="F7967" s="1">
        <v>43046</v>
      </c>
      <c r="G7967" s="1">
        <v>43089</v>
      </c>
      <c r="H7967">
        <v>5031</v>
      </c>
      <c r="I7967" t="s">
        <v>22</v>
      </c>
      <c r="J7967" t="s">
        <v>17</v>
      </c>
      <c r="K7967">
        <v>4821</v>
      </c>
      <c r="M7967">
        <f t="shared" ref="M7967:M7971" si="1970" xml:space="preserve"> H7967 - K7967</f>
        <v>210</v>
      </c>
      <c r="N7967">
        <f t="shared" ref="N7967:N7971" si="1971" xml:space="preserve"> M7967 / H7967 * 100</f>
        <v>4.1741204531902207</v>
      </c>
    </row>
    <row r="7968" spans="1:14" x14ac:dyDescent="0.55000000000000004">
      <c r="A7968" t="s">
        <v>8111</v>
      </c>
      <c r="B7968" t="s">
        <v>144</v>
      </c>
      <c r="C7968" t="s">
        <v>27</v>
      </c>
      <c r="D7968" t="s">
        <v>102</v>
      </c>
      <c r="E7968" t="s">
        <v>15</v>
      </c>
      <c r="F7968" s="1">
        <v>43046</v>
      </c>
      <c r="G7968" s="1">
        <v>43091</v>
      </c>
      <c r="H7968">
        <v>557</v>
      </c>
      <c r="I7968" t="s">
        <v>16</v>
      </c>
      <c r="J7968" t="s">
        <v>17</v>
      </c>
      <c r="K7968">
        <v>550</v>
      </c>
      <c r="M7968">
        <f t="shared" si="1970"/>
        <v>7</v>
      </c>
      <c r="N7968">
        <f t="shared" si="1971"/>
        <v>1.2567324955116697</v>
      </c>
    </row>
    <row r="7969" spans="1:14" x14ac:dyDescent="0.55000000000000004">
      <c r="A7969" t="s">
        <v>8112</v>
      </c>
      <c r="B7969" t="s">
        <v>99</v>
      </c>
      <c r="C7969" t="s">
        <v>48</v>
      </c>
      <c r="D7969" t="s">
        <v>757</v>
      </c>
      <c r="E7969" t="s">
        <v>15</v>
      </c>
      <c r="F7969" s="1">
        <v>43046</v>
      </c>
      <c r="G7969" s="1">
        <v>43053</v>
      </c>
      <c r="H7969">
        <v>3426</v>
      </c>
      <c r="I7969" t="s">
        <v>85</v>
      </c>
      <c r="J7969" t="s">
        <v>25</v>
      </c>
      <c r="K7969">
        <v>3393</v>
      </c>
      <c r="M7969">
        <f t="shared" si="1970"/>
        <v>33</v>
      </c>
      <c r="N7969">
        <f t="shared" si="1971"/>
        <v>0.96322241681260945</v>
      </c>
    </row>
    <row r="7970" spans="1:14" x14ac:dyDescent="0.55000000000000004">
      <c r="A7970" t="s">
        <v>8113</v>
      </c>
      <c r="B7970" t="s">
        <v>214</v>
      </c>
      <c r="C7970" t="s">
        <v>48</v>
      </c>
      <c r="D7970" t="s">
        <v>146</v>
      </c>
      <c r="E7970" t="s">
        <v>15</v>
      </c>
      <c r="F7970" s="1">
        <v>43047</v>
      </c>
      <c r="G7970" s="1">
        <v>43065</v>
      </c>
      <c r="H7970">
        <v>2968</v>
      </c>
      <c r="I7970" t="s">
        <v>16</v>
      </c>
      <c r="J7970" t="s">
        <v>25</v>
      </c>
      <c r="K7970">
        <v>3393</v>
      </c>
      <c r="M7970">
        <f t="shared" si="1970"/>
        <v>-425</v>
      </c>
      <c r="N7970">
        <f t="shared" si="1971"/>
        <v>-14.319407008086255</v>
      </c>
    </row>
    <row r="7971" spans="1:14" x14ac:dyDescent="0.55000000000000004">
      <c r="A7971" t="s">
        <v>8114</v>
      </c>
      <c r="B7971" t="s">
        <v>53</v>
      </c>
      <c r="C7971" t="s">
        <v>13</v>
      </c>
      <c r="D7971" t="s">
        <v>54</v>
      </c>
      <c r="E7971" t="s">
        <v>15</v>
      </c>
      <c r="F7971" s="1">
        <v>43047</v>
      </c>
      <c r="G7971" s="1">
        <v>43058</v>
      </c>
      <c r="H7971">
        <v>1071</v>
      </c>
      <c r="I7971" t="s">
        <v>22</v>
      </c>
      <c r="J7971" t="s">
        <v>17</v>
      </c>
      <c r="K7971">
        <v>1096</v>
      </c>
      <c r="M7971">
        <f t="shared" si="1970"/>
        <v>-25</v>
      </c>
      <c r="N7971">
        <f t="shared" si="1971"/>
        <v>-2.3342670401493932</v>
      </c>
    </row>
    <row r="7972" spans="1:14" x14ac:dyDescent="0.55000000000000004">
      <c r="A7972" t="s">
        <v>8115</v>
      </c>
      <c r="B7972" t="s">
        <v>264</v>
      </c>
      <c r="C7972" t="s">
        <v>20</v>
      </c>
      <c r="D7972" t="s">
        <v>71</v>
      </c>
      <c r="E7972" t="s">
        <v>55</v>
      </c>
      <c r="F7972" s="1">
        <v>43047</v>
      </c>
      <c r="G7972" s="1">
        <v>43055</v>
      </c>
      <c r="H7972">
        <v>0</v>
      </c>
      <c r="I7972" t="s">
        <v>22</v>
      </c>
      <c r="J7972" t="s">
        <v>17</v>
      </c>
      <c r="K7972">
        <v>4821</v>
      </c>
    </row>
    <row r="7973" spans="1:14" x14ac:dyDescent="0.55000000000000004">
      <c r="A7973" t="s">
        <v>8116</v>
      </c>
      <c r="B7973" t="s">
        <v>89</v>
      </c>
      <c r="C7973" t="s">
        <v>57</v>
      </c>
      <c r="D7973" t="s">
        <v>58</v>
      </c>
      <c r="E7973" t="s">
        <v>55</v>
      </c>
      <c r="F7973" s="1">
        <v>43047</v>
      </c>
      <c r="G7973" s="1">
        <v>43065</v>
      </c>
      <c r="H7973">
        <v>0</v>
      </c>
      <c r="I7973" t="s">
        <v>32</v>
      </c>
      <c r="J7973" t="s">
        <v>17</v>
      </c>
      <c r="K7973">
        <v>5482</v>
      </c>
    </row>
    <row r="7974" spans="1:14" x14ac:dyDescent="0.55000000000000004">
      <c r="A7974" t="s">
        <v>8117</v>
      </c>
      <c r="B7974" t="s">
        <v>89</v>
      </c>
      <c r="C7974" t="s">
        <v>13</v>
      </c>
      <c r="D7974" t="s">
        <v>180</v>
      </c>
      <c r="E7974" t="s">
        <v>15</v>
      </c>
      <c r="F7974" s="1">
        <v>43047</v>
      </c>
      <c r="G7974" s="1">
        <v>43073</v>
      </c>
      <c r="H7974">
        <v>1082</v>
      </c>
      <c r="I7974" t="s">
        <v>32</v>
      </c>
      <c r="J7974" t="s">
        <v>17</v>
      </c>
      <c r="K7974">
        <v>1096</v>
      </c>
      <c r="M7974">
        <f t="shared" ref="M7974:M7975" si="1972" xml:space="preserve"> H7974 - K7974</f>
        <v>-14</v>
      </c>
      <c r="N7974">
        <f t="shared" ref="N7974:N7975" si="1973" xml:space="preserve"> M7974 / H7974 * 100</f>
        <v>-1.2939001848428837</v>
      </c>
    </row>
    <row r="7975" spans="1:14" x14ac:dyDescent="0.55000000000000004">
      <c r="A7975" t="s">
        <v>8118</v>
      </c>
      <c r="B7975" t="s">
        <v>106</v>
      </c>
      <c r="C7975" t="s">
        <v>13</v>
      </c>
      <c r="D7975" t="s">
        <v>135</v>
      </c>
      <c r="E7975" t="s">
        <v>15</v>
      </c>
      <c r="F7975" s="1">
        <v>43047</v>
      </c>
      <c r="G7975" s="1">
        <v>43050</v>
      </c>
      <c r="H7975">
        <v>1203</v>
      </c>
      <c r="I7975" t="s">
        <v>32</v>
      </c>
      <c r="J7975" t="s">
        <v>17</v>
      </c>
      <c r="K7975">
        <v>1096</v>
      </c>
      <c r="M7975">
        <f t="shared" si="1972"/>
        <v>107</v>
      </c>
      <c r="N7975">
        <f t="shared" si="1973"/>
        <v>8.89443059019119</v>
      </c>
    </row>
    <row r="7976" spans="1:14" x14ac:dyDescent="0.55000000000000004">
      <c r="A7976" t="s">
        <v>8119</v>
      </c>
      <c r="B7976" t="s">
        <v>144</v>
      </c>
      <c r="C7976" t="s">
        <v>24</v>
      </c>
      <c r="D7976" t="s">
        <v>124</v>
      </c>
      <c r="E7976" t="s">
        <v>55</v>
      </c>
      <c r="F7976" s="1">
        <v>43047</v>
      </c>
      <c r="G7976" s="1">
        <v>43099</v>
      </c>
      <c r="H7976">
        <v>0</v>
      </c>
      <c r="I7976" t="s">
        <v>16</v>
      </c>
      <c r="J7976" t="s">
        <v>25</v>
      </c>
      <c r="K7976">
        <v>55</v>
      </c>
    </row>
    <row r="7977" spans="1:14" x14ac:dyDescent="0.55000000000000004">
      <c r="A7977" t="s">
        <v>8120</v>
      </c>
      <c r="B7977" t="s">
        <v>127</v>
      </c>
      <c r="C7977" t="s">
        <v>13</v>
      </c>
      <c r="D7977" t="s">
        <v>87</v>
      </c>
      <c r="E7977" t="s">
        <v>15</v>
      </c>
      <c r="F7977" s="1">
        <v>43047</v>
      </c>
      <c r="G7977" s="1">
        <v>43056</v>
      </c>
      <c r="H7977">
        <v>985</v>
      </c>
      <c r="I7977" t="s">
        <v>22</v>
      </c>
      <c r="J7977" t="s">
        <v>17</v>
      </c>
      <c r="K7977">
        <v>1096</v>
      </c>
      <c r="M7977">
        <f t="shared" ref="M7977:M7979" si="1974" xml:space="preserve"> H7977 - K7977</f>
        <v>-111</v>
      </c>
      <c r="N7977">
        <f t="shared" ref="N7977:N7979" si="1975" xml:space="preserve"> M7977 / H7977 * 100</f>
        <v>-11.269035532994923</v>
      </c>
    </row>
    <row r="7978" spans="1:14" x14ac:dyDescent="0.55000000000000004">
      <c r="A7978" t="s">
        <v>8121</v>
      </c>
      <c r="B7978" t="s">
        <v>44</v>
      </c>
      <c r="C7978" t="s">
        <v>13</v>
      </c>
      <c r="D7978" t="s">
        <v>243</v>
      </c>
      <c r="E7978" t="s">
        <v>15</v>
      </c>
      <c r="F7978" s="1">
        <v>43047</v>
      </c>
      <c r="G7978" s="1">
        <v>43059</v>
      </c>
      <c r="H7978">
        <v>1133</v>
      </c>
      <c r="I7978" t="s">
        <v>22</v>
      </c>
      <c r="J7978" t="s">
        <v>17</v>
      </c>
      <c r="K7978">
        <v>1096</v>
      </c>
      <c r="M7978">
        <f t="shared" si="1974"/>
        <v>37</v>
      </c>
      <c r="N7978">
        <f t="shared" si="1975"/>
        <v>3.2656663724624888</v>
      </c>
    </row>
    <row r="7979" spans="1:14" x14ac:dyDescent="0.55000000000000004">
      <c r="A7979" t="s">
        <v>8122</v>
      </c>
      <c r="B7979" t="s">
        <v>83</v>
      </c>
      <c r="C7979" t="s">
        <v>24</v>
      </c>
      <c r="D7979" t="s">
        <v>204</v>
      </c>
      <c r="E7979" t="s">
        <v>15</v>
      </c>
      <c r="F7979" s="1">
        <v>43047</v>
      </c>
      <c r="G7979" s="1">
        <v>43096</v>
      </c>
      <c r="H7979">
        <v>56</v>
      </c>
      <c r="I7979" t="s">
        <v>85</v>
      </c>
      <c r="J7979" t="s">
        <v>25</v>
      </c>
      <c r="K7979">
        <v>55</v>
      </c>
      <c r="M7979">
        <f t="shared" si="1974"/>
        <v>1</v>
      </c>
      <c r="N7979">
        <f t="shared" si="1975"/>
        <v>1.7857142857142856</v>
      </c>
    </row>
    <row r="7980" spans="1:14" x14ac:dyDescent="0.55000000000000004">
      <c r="A7980" t="s">
        <v>8123</v>
      </c>
      <c r="B7980" t="s">
        <v>113</v>
      </c>
      <c r="C7980" t="s">
        <v>13</v>
      </c>
      <c r="E7980" t="s">
        <v>49</v>
      </c>
      <c r="F7980" s="1">
        <v>43047</v>
      </c>
      <c r="I7980" t="s">
        <v>85</v>
      </c>
      <c r="J7980" t="s">
        <v>17</v>
      </c>
      <c r="K7980">
        <v>1096</v>
      </c>
    </row>
    <row r="7981" spans="1:14" x14ac:dyDescent="0.55000000000000004">
      <c r="A7981" t="s">
        <v>8124</v>
      </c>
      <c r="B7981" t="s">
        <v>150</v>
      </c>
      <c r="C7981" t="s">
        <v>27</v>
      </c>
      <c r="E7981" t="s">
        <v>49</v>
      </c>
      <c r="F7981" s="1">
        <v>43048</v>
      </c>
      <c r="I7981" t="s">
        <v>75</v>
      </c>
      <c r="J7981" t="s">
        <v>17</v>
      </c>
      <c r="K7981">
        <v>550</v>
      </c>
    </row>
    <row r="7982" spans="1:14" x14ac:dyDescent="0.55000000000000004">
      <c r="A7982" t="s">
        <v>8125</v>
      </c>
      <c r="B7982" t="s">
        <v>153</v>
      </c>
      <c r="C7982" t="s">
        <v>27</v>
      </c>
      <c r="D7982" t="s">
        <v>385</v>
      </c>
      <c r="E7982" t="s">
        <v>55</v>
      </c>
      <c r="F7982" s="1">
        <v>43048</v>
      </c>
      <c r="G7982" s="1">
        <v>43052</v>
      </c>
      <c r="H7982">
        <v>0</v>
      </c>
      <c r="I7982" t="s">
        <v>75</v>
      </c>
      <c r="J7982" t="s">
        <v>17</v>
      </c>
      <c r="K7982">
        <v>550</v>
      </c>
    </row>
    <row r="7983" spans="1:14" x14ac:dyDescent="0.55000000000000004">
      <c r="A7983" t="s">
        <v>8126</v>
      </c>
      <c r="B7983" t="s">
        <v>116</v>
      </c>
      <c r="C7983" t="s">
        <v>57</v>
      </c>
      <c r="D7983" t="s">
        <v>341</v>
      </c>
      <c r="E7983" t="s">
        <v>15</v>
      </c>
      <c r="F7983" s="1">
        <v>43048</v>
      </c>
      <c r="G7983" s="1">
        <v>43066</v>
      </c>
      <c r="H7983">
        <v>4884</v>
      </c>
      <c r="I7983" t="s">
        <v>85</v>
      </c>
      <c r="J7983" t="s">
        <v>17</v>
      </c>
      <c r="K7983">
        <v>5482</v>
      </c>
      <c r="M7983">
        <f t="shared" ref="M7983:M7986" si="1976" xml:space="preserve"> H7983 - K7983</f>
        <v>-598</v>
      </c>
      <c r="N7983">
        <f t="shared" ref="N7983:N7986" si="1977" xml:space="preserve"> M7983 / H7983 * 100</f>
        <v>-12.244062244062244</v>
      </c>
    </row>
    <row r="7984" spans="1:14" x14ac:dyDescent="0.55000000000000004">
      <c r="A7984" t="s">
        <v>8127</v>
      </c>
      <c r="B7984" t="s">
        <v>47</v>
      </c>
      <c r="C7984" t="s">
        <v>27</v>
      </c>
      <c r="D7984" t="s">
        <v>167</v>
      </c>
      <c r="E7984" t="s">
        <v>15</v>
      </c>
      <c r="F7984" s="1">
        <v>43048</v>
      </c>
      <c r="G7984" s="1">
        <v>43061</v>
      </c>
      <c r="H7984">
        <v>443</v>
      </c>
      <c r="I7984" t="s">
        <v>32</v>
      </c>
      <c r="J7984" t="s">
        <v>17</v>
      </c>
      <c r="K7984">
        <v>550</v>
      </c>
      <c r="M7984">
        <f t="shared" si="1976"/>
        <v>-107</v>
      </c>
      <c r="N7984">
        <f t="shared" si="1977"/>
        <v>-24.153498871331827</v>
      </c>
    </row>
    <row r="7985" spans="1:14" x14ac:dyDescent="0.55000000000000004">
      <c r="A7985" t="s">
        <v>8128</v>
      </c>
      <c r="B7985" t="s">
        <v>89</v>
      </c>
      <c r="C7985" t="s">
        <v>27</v>
      </c>
      <c r="D7985" t="s">
        <v>160</v>
      </c>
      <c r="E7985" t="s">
        <v>15</v>
      </c>
      <c r="F7985" s="1">
        <v>43048</v>
      </c>
      <c r="G7985" s="1">
        <v>43062</v>
      </c>
      <c r="H7985">
        <v>562</v>
      </c>
      <c r="I7985" t="s">
        <v>32</v>
      </c>
      <c r="J7985" t="s">
        <v>17</v>
      </c>
      <c r="K7985">
        <v>550</v>
      </c>
      <c r="M7985">
        <f t="shared" si="1976"/>
        <v>12</v>
      </c>
      <c r="N7985">
        <f t="shared" si="1977"/>
        <v>2.1352313167259789</v>
      </c>
    </row>
    <row r="7986" spans="1:14" x14ac:dyDescent="0.55000000000000004">
      <c r="A7986" t="s">
        <v>8129</v>
      </c>
      <c r="B7986" t="s">
        <v>89</v>
      </c>
      <c r="C7986" t="s">
        <v>27</v>
      </c>
      <c r="D7986" t="s">
        <v>410</v>
      </c>
      <c r="E7986" t="s">
        <v>15</v>
      </c>
      <c r="F7986" s="1">
        <v>43048</v>
      </c>
      <c r="G7986" s="1">
        <v>43060</v>
      </c>
      <c r="H7986">
        <v>437</v>
      </c>
      <c r="I7986" t="s">
        <v>32</v>
      </c>
      <c r="J7986" t="s">
        <v>17</v>
      </c>
      <c r="K7986">
        <v>550</v>
      </c>
      <c r="M7986">
        <f t="shared" si="1976"/>
        <v>-113</v>
      </c>
      <c r="N7986">
        <f t="shared" si="1977"/>
        <v>-25.858123569794049</v>
      </c>
    </row>
    <row r="7987" spans="1:14" x14ac:dyDescent="0.55000000000000004">
      <c r="A7987" t="s">
        <v>8130</v>
      </c>
      <c r="B7987" t="s">
        <v>106</v>
      </c>
      <c r="C7987" t="s">
        <v>48</v>
      </c>
      <c r="D7987" t="s">
        <v>78</v>
      </c>
      <c r="E7987" t="s">
        <v>55</v>
      </c>
      <c r="F7987" s="1">
        <v>43048</v>
      </c>
      <c r="G7987" s="1">
        <v>43062</v>
      </c>
      <c r="H7987">
        <v>0</v>
      </c>
      <c r="I7987" t="s">
        <v>32</v>
      </c>
      <c r="J7987" t="s">
        <v>25</v>
      </c>
      <c r="K7987">
        <v>3393</v>
      </c>
    </row>
    <row r="7988" spans="1:14" x14ac:dyDescent="0.55000000000000004">
      <c r="A7988" t="s">
        <v>8131</v>
      </c>
      <c r="B7988" t="s">
        <v>106</v>
      </c>
      <c r="C7988" t="s">
        <v>27</v>
      </c>
      <c r="D7988" t="s">
        <v>167</v>
      </c>
      <c r="E7988" t="s">
        <v>15</v>
      </c>
      <c r="F7988" s="1">
        <v>43048</v>
      </c>
      <c r="G7988" s="1">
        <v>43053</v>
      </c>
      <c r="H7988">
        <v>606</v>
      </c>
      <c r="I7988" t="s">
        <v>32</v>
      </c>
      <c r="J7988" t="s">
        <v>17</v>
      </c>
      <c r="K7988">
        <v>550</v>
      </c>
      <c r="M7988">
        <f t="shared" ref="M7988:M7989" si="1978" xml:space="preserve"> H7988 - K7988</f>
        <v>56</v>
      </c>
      <c r="N7988">
        <f t="shared" ref="N7988:N7989" si="1979" xml:space="preserve"> M7988 / H7988 * 100</f>
        <v>9.2409240924092408</v>
      </c>
    </row>
    <row r="7989" spans="1:14" x14ac:dyDescent="0.55000000000000004">
      <c r="A7989" t="s">
        <v>8132</v>
      </c>
      <c r="B7989" t="s">
        <v>41</v>
      </c>
      <c r="C7989" t="s">
        <v>24</v>
      </c>
      <c r="D7989" t="s">
        <v>61</v>
      </c>
      <c r="E7989" t="s">
        <v>15</v>
      </c>
      <c r="F7989" s="1">
        <v>43048</v>
      </c>
      <c r="G7989" s="1">
        <v>43079</v>
      </c>
      <c r="H7989">
        <v>56</v>
      </c>
      <c r="I7989" t="s">
        <v>39</v>
      </c>
      <c r="J7989" t="s">
        <v>25</v>
      </c>
      <c r="K7989">
        <v>55</v>
      </c>
      <c r="M7989">
        <f t="shared" si="1978"/>
        <v>1</v>
      </c>
      <c r="N7989">
        <f t="shared" si="1979"/>
        <v>1.7857142857142856</v>
      </c>
    </row>
    <row r="7990" spans="1:14" x14ac:dyDescent="0.55000000000000004">
      <c r="A7990" t="s">
        <v>8133</v>
      </c>
      <c r="B7990" t="s">
        <v>60</v>
      </c>
      <c r="C7990" t="s">
        <v>48</v>
      </c>
      <c r="D7990" t="s">
        <v>58</v>
      </c>
      <c r="E7990" t="s">
        <v>55</v>
      </c>
      <c r="F7990" s="1">
        <v>43048</v>
      </c>
      <c r="G7990" s="1">
        <v>43066</v>
      </c>
      <c r="H7990">
        <v>0</v>
      </c>
      <c r="I7990" t="s">
        <v>32</v>
      </c>
      <c r="J7990" t="s">
        <v>25</v>
      </c>
      <c r="K7990">
        <v>3393</v>
      </c>
    </row>
    <row r="7991" spans="1:14" x14ac:dyDescent="0.55000000000000004">
      <c r="A7991" t="s">
        <v>8134</v>
      </c>
      <c r="B7991" t="s">
        <v>12</v>
      </c>
      <c r="C7991" t="s">
        <v>24</v>
      </c>
      <c r="D7991" t="s">
        <v>87</v>
      </c>
      <c r="E7991" t="s">
        <v>15</v>
      </c>
      <c r="F7991" s="1">
        <v>43048</v>
      </c>
      <c r="G7991" s="1">
        <v>43060</v>
      </c>
      <c r="H7991">
        <v>54</v>
      </c>
      <c r="I7991" t="s">
        <v>16</v>
      </c>
      <c r="J7991" t="s">
        <v>25</v>
      </c>
      <c r="K7991">
        <v>55</v>
      </c>
      <c r="M7991">
        <f xml:space="preserve"> H7991 - K7991</f>
        <v>-1</v>
      </c>
      <c r="N7991">
        <f xml:space="preserve"> M7991 / H7991 * 100</f>
        <v>-1.8518518518518516</v>
      </c>
    </row>
    <row r="7992" spans="1:14" x14ac:dyDescent="0.55000000000000004">
      <c r="A7992" t="s">
        <v>8135</v>
      </c>
      <c r="B7992" t="s">
        <v>37</v>
      </c>
      <c r="C7992" t="s">
        <v>20</v>
      </c>
      <c r="E7992" t="s">
        <v>49</v>
      </c>
      <c r="F7992" s="1">
        <v>43048</v>
      </c>
      <c r="I7992" t="s">
        <v>39</v>
      </c>
      <c r="J7992" t="s">
        <v>17</v>
      </c>
      <c r="K7992">
        <v>4821</v>
      </c>
    </row>
    <row r="7993" spans="1:14" x14ac:dyDescent="0.55000000000000004">
      <c r="A7993" t="s">
        <v>8136</v>
      </c>
      <c r="B7993" t="s">
        <v>113</v>
      </c>
      <c r="C7993" t="s">
        <v>20</v>
      </c>
      <c r="D7993" t="s">
        <v>109</v>
      </c>
      <c r="E7993" t="s">
        <v>55</v>
      </c>
      <c r="F7993" s="1">
        <v>43048</v>
      </c>
      <c r="G7993" s="1">
        <v>43062</v>
      </c>
      <c r="H7993">
        <v>0</v>
      </c>
      <c r="I7993" t="s">
        <v>85</v>
      </c>
      <c r="J7993" t="s">
        <v>17</v>
      </c>
      <c r="K7993">
        <v>4821</v>
      </c>
    </row>
    <row r="7994" spans="1:14" x14ac:dyDescent="0.55000000000000004">
      <c r="A7994" t="s">
        <v>8137</v>
      </c>
      <c r="B7994" t="s">
        <v>176</v>
      </c>
      <c r="C7994" t="s">
        <v>27</v>
      </c>
      <c r="D7994" t="s">
        <v>109</v>
      </c>
      <c r="E7994" t="s">
        <v>15</v>
      </c>
      <c r="F7994" s="1">
        <v>43049</v>
      </c>
      <c r="G7994" s="1">
        <v>43057</v>
      </c>
      <c r="H7994">
        <v>577</v>
      </c>
      <c r="I7994" t="s">
        <v>85</v>
      </c>
      <c r="J7994" t="s">
        <v>17</v>
      </c>
      <c r="K7994">
        <v>550</v>
      </c>
      <c r="M7994">
        <f xml:space="preserve"> H7994 - K7994</f>
        <v>27</v>
      </c>
      <c r="N7994">
        <f xml:space="preserve"> M7994 / H7994 * 100</f>
        <v>4.6793760831889086</v>
      </c>
    </row>
    <row r="7995" spans="1:14" x14ac:dyDescent="0.55000000000000004">
      <c r="A7995" t="s">
        <v>8138</v>
      </c>
      <c r="B7995" t="s">
        <v>73</v>
      </c>
      <c r="C7995" t="s">
        <v>13</v>
      </c>
      <c r="D7995" t="s">
        <v>234</v>
      </c>
      <c r="E7995" t="s">
        <v>55</v>
      </c>
      <c r="F7995" s="1">
        <v>43049</v>
      </c>
      <c r="G7995" s="1">
        <v>43055</v>
      </c>
      <c r="H7995">
        <v>0</v>
      </c>
      <c r="I7995" t="s">
        <v>75</v>
      </c>
      <c r="J7995" t="s">
        <v>17</v>
      </c>
      <c r="K7995">
        <v>1096</v>
      </c>
    </row>
    <row r="7996" spans="1:14" x14ac:dyDescent="0.55000000000000004">
      <c r="A7996" t="s">
        <v>8139</v>
      </c>
      <c r="B7996" t="s">
        <v>19</v>
      </c>
      <c r="C7996" t="s">
        <v>20</v>
      </c>
      <c r="D7996" t="s">
        <v>35</v>
      </c>
      <c r="E7996" t="s">
        <v>15</v>
      </c>
      <c r="F7996" s="1">
        <v>43049</v>
      </c>
      <c r="G7996" s="1">
        <v>43059</v>
      </c>
      <c r="H7996">
        <v>4480</v>
      </c>
      <c r="I7996" t="s">
        <v>22</v>
      </c>
      <c r="J7996" t="s">
        <v>17</v>
      </c>
      <c r="K7996">
        <v>4821</v>
      </c>
      <c r="M7996">
        <f t="shared" ref="M7996:M7998" si="1980" xml:space="preserve"> H7996 - K7996</f>
        <v>-341</v>
      </c>
      <c r="N7996">
        <f t="shared" ref="N7996:N7998" si="1981" xml:space="preserve"> M7996 / H7996 * 100</f>
        <v>-7.6116071428571423</v>
      </c>
    </row>
    <row r="7997" spans="1:14" x14ac:dyDescent="0.55000000000000004">
      <c r="A7997" t="s">
        <v>8140</v>
      </c>
      <c r="B7997" t="s">
        <v>106</v>
      </c>
      <c r="C7997" t="s">
        <v>57</v>
      </c>
      <c r="D7997" t="s">
        <v>196</v>
      </c>
      <c r="E7997" t="s">
        <v>15</v>
      </c>
      <c r="F7997" s="1">
        <v>43049</v>
      </c>
      <c r="G7997" s="1">
        <v>43091</v>
      </c>
      <c r="H7997">
        <v>6299</v>
      </c>
      <c r="I7997" t="s">
        <v>32</v>
      </c>
      <c r="J7997" t="s">
        <v>17</v>
      </c>
      <c r="K7997">
        <v>5482</v>
      </c>
      <c r="M7997">
        <f t="shared" si="1980"/>
        <v>817</v>
      </c>
      <c r="N7997">
        <f t="shared" si="1981"/>
        <v>12.970312748055246</v>
      </c>
    </row>
    <row r="7998" spans="1:14" x14ac:dyDescent="0.55000000000000004">
      <c r="A7998" t="s">
        <v>8141</v>
      </c>
      <c r="B7998" t="s">
        <v>106</v>
      </c>
      <c r="C7998" t="s">
        <v>20</v>
      </c>
      <c r="D7998" t="s">
        <v>230</v>
      </c>
      <c r="E7998" t="s">
        <v>15</v>
      </c>
      <c r="F7998" s="1">
        <v>43049</v>
      </c>
      <c r="G7998" s="1">
        <v>43070</v>
      </c>
      <c r="H7998">
        <v>4673</v>
      </c>
      <c r="I7998" t="s">
        <v>32</v>
      </c>
      <c r="J7998" t="s">
        <v>17</v>
      </c>
      <c r="K7998">
        <v>4821</v>
      </c>
      <c r="M7998">
        <f t="shared" si="1980"/>
        <v>-148</v>
      </c>
      <c r="N7998">
        <f t="shared" si="1981"/>
        <v>-3.1671303231328913</v>
      </c>
    </row>
    <row r="7999" spans="1:14" x14ac:dyDescent="0.55000000000000004">
      <c r="A7999" t="s">
        <v>8142</v>
      </c>
      <c r="B7999" t="s">
        <v>41</v>
      </c>
      <c r="C7999" t="s">
        <v>156</v>
      </c>
      <c r="D7999" t="s">
        <v>104</v>
      </c>
      <c r="E7999" t="s">
        <v>55</v>
      </c>
      <c r="F7999" s="1">
        <v>43049</v>
      </c>
      <c r="G7999" s="1">
        <v>43065</v>
      </c>
      <c r="H7999">
        <v>0</v>
      </c>
      <c r="I7999" t="s">
        <v>39</v>
      </c>
      <c r="J7999" t="s">
        <v>157</v>
      </c>
      <c r="K7999">
        <v>26768</v>
      </c>
    </row>
    <row r="8000" spans="1:14" x14ac:dyDescent="0.55000000000000004">
      <c r="A8000" t="s">
        <v>8143</v>
      </c>
      <c r="B8000" t="s">
        <v>108</v>
      </c>
      <c r="C8000" t="s">
        <v>57</v>
      </c>
      <c r="D8000" t="s">
        <v>312</v>
      </c>
      <c r="E8000" t="s">
        <v>15</v>
      </c>
      <c r="F8000" s="1">
        <v>43049</v>
      </c>
      <c r="G8000" s="1">
        <v>43098</v>
      </c>
      <c r="H8000">
        <v>4659</v>
      </c>
      <c r="I8000" t="s">
        <v>75</v>
      </c>
      <c r="J8000" t="s">
        <v>17</v>
      </c>
      <c r="K8000">
        <v>5482</v>
      </c>
      <c r="M8000">
        <f xml:space="preserve"> H8000 - K8000</f>
        <v>-823</v>
      </c>
      <c r="N8000">
        <f xml:space="preserve"> M8000 / H8000 * 100</f>
        <v>-17.664734921657008</v>
      </c>
    </row>
    <row r="8001" spans="1:14" x14ac:dyDescent="0.55000000000000004">
      <c r="A8001" t="s">
        <v>8144</v>
      </c>
      <c r="B8001" t="s">
        <v>66</v>
      </c>
      <c r="C8001" t="s">
        <v>24</v>
      </c>
      <c r="E8001" t="s">
        <v>49</v>
      </c>
      <c r="F8001" s="1">
        <v>43049</v>
      </c>
      <c r="I8001" t="s">
        <v>39</v>
      </c>
      <c r="J8001" t="s">
        <v>25</v>
      </c>
      <c r="K8001">
        <v>55</v>
      </c>
    </row>
    <row r="8002" spans="1:14" x14ac:dyDescent="0.55000000000000004">
      <c r="A8002" t="s">
        <v>8145</v>
      </c>
      <c r="B8002" t="s">
        <v>176</v>
      </c>
      <c r="C8002" t="s">
        <v>13</v>
      </c>
      <c r="D8002" t="s">
        <v>191</v>
      </c>
      <c r="E8002" t="s">
        <v>15</v>
      </c>
      <c r="F8002" s="1">
        <v>43050</v>
      </c>
      <c r="G8002" s="1">
        <v>43059</v>
      </c>
      <c r="H8002">
        <v>1180</v>
      </c>
      <c r="I8002" t="s">
        <v>85</v>
      </c>
      <c r="J8002" t="s">
        <v>17</v>
      </c>
      <c r="K8002">
        <v>1096</v>
      </c>
      <c r="M8002">
        <f xml:space="preserve"> H8002 - K8002</f>
        <v>84</v>
      </c>
      <c r="N8002">
        <f xml:space="preserve"> M8002 / H8002 * 100</f>
        <v>7.1186440677966107</v>
      </c>
    </row>
    <row r="8003" spans="1:14" x14ac:dyDescent="0.55000000000000004">
      <c r="A8003" t="s">
        <v>8146</v>
      </c>
      <c r="B8003" t="s">
        <v>19</v>
      </c>
      <c r="C8003" t="s">
        <v>57</v>
      </c>
      <c r="D8003" t="s">
        <v>315</v>
      </c>
      <c r="E8003" t="s">
        <v>55</v>
      </c>
      <c r="F8003" s="1">
        <v>43050</v>
      </c>
      <c r="G8003" s="1">
        <v>43053</v>
      </c>
      <c r="H8003">
        <v>0</v>
      </c>
      <c r="I8003" t="s">
        <v>22</v>
      </c>
      <c r="J8003" t="s">
        <v>17</v>
      </c>
      <c r="K8003">
        <v>5482</v>
      </c>
    </row>
    <row r="8004" spans="1:14" x14ac:dyDescent="0.55000000000000004">
      <c r="A8004" t="s">
        <v>8147</v>
      </c>
      <c r="B8004" t="s">
        <v>153</v>
      </c>
      <c r="C8004" t="s">
        <v>13</v>
      </c>
      <c r="D8004" t="s">
        <v>151</v>
      </c>
      <c r="E8004" t="s">
        <v>55</v>
      </c>
      <c r="F8004" s="1">
        <v>43050</v>
      </c>
      <c r="G8004" s="1">
        <v>43057</v>
      </c>
      <c r="H8004">
        <v>0</v>
      </c>
      <c r="I8004" t="s">
        <v>75</v>
      </c>
      <c r="J8004" t="s">
        <v>17</v>
      </c>
      <c r="K8004">
        <v>1096</v>
      </c>
    </row>
    <row r="8005" spans="1:14" x14ac:dyDescent="0.55000000000000004">
      <c r="A8005" t="s">
        <v>8148</v>
      </c>
      <c r="B8005" t="s">
        <v>264</v>
      </c>
      <c r="C8005" t="s">
        <v>24</v>
      </c>
      <c r="D8005" t="s">
        <v>71</v>
      </c>
      <c r="E8005" t="s">
        <v>15</v>
      </c>
      <c r="F8005" s="1">
        <v>43050</v>
      </c>
      <c r="G8005" s="1">
        <v>43073</v>
      </c>
      <c r="H8005">
        <v>57</v>
      </c>
      <c r="I8005" t="s">
        <v>22</v>
      </c>
      <c r="J8005" t="s">
        <v>25</v>
      </c>
      <c r="K8005">
        <v>55</v>
      </c>
      <c r="M8005">
        <f xml:space="preserve"> H8005 - K8005</f>
        <v>2</v>
      </c>
      <c r="N8005">
        <f xml:space="preserve"> M8005 / H8005 * 100</f>
        <v>3.5087719298245612</v>
      </c>
    </row>
    <row r="8006" spans="1:14" x14ac:dyDescent="0.55000000000000004">
      <c r="A8006" t="s">
        <v>8149</v>
      </c>
      <c r="B8006" t="s">
        <v>127</v>
      </c>
      <c r="C8006" t="s">
        <v>57</v>
      </c>
      <c r="D8006" t="s">
        <v>182</v>
      </c>
      <c r="E8006" t="s">
        <v>55</v>
      </c>
      <c r="F8006" s="1">
        <v>43050</v>
      </c>
      <c r="G8006" s="1">
        <v>43061</v>
      </c>
      <c r="H8006">
        <v>0</v>
      </c>
      <c r="I8006" t="s">
        <v>22</v>
      </c>
      <c r="J8006" t="s">
        <v>17</v>
      </c>
      <c r="K8006">
        <v>5482</v>
      </c>
    </row>
    <row r="8007" spans="1:14" x14ac:dyDescent="0.55000000000000004">
      <c r="A8007" t="s">
        <v>8150</v>
      </c>
      <c r="B8007" t="s">
        <v>44</v>
      </c>
      <c r="C8007" t="s">
        <v>13</v>
      </c>
      <c r="D8007" t="s">
        <v>54</v>
      </c>
      <c r="E8007" t="s">
        <v>55</v>
      </c>
      <c r="F8007" s="1">
        <v>43050</v>
      </c>
      <c r="G8007" s="1">
        <v>43061</v>
      </c>
      <c r="H8007">
        <v>0</v>
      </c>
      <c r="I8007" t="s">
        <v>22</v>
      </c>
      <c r="J8007" t="s">
        <v>17</v>
      </c>
      <c r="K8007">
        <v>1096</v>
      </c>
    </row>
    <row r="8008" spans="1:14" x14ac:dyDescent="0.55000000000000004">
      <c r="A8008" t="s">
        <v>8151</v>
      </c>
      <c r="B8008" t="s">
        <v>70</v>
      </c>
      <c r="C8008" t="s">
        <v>24</v>
      </c>
      <c r="D8008" t="s">
        <v>28</v>
      </c>
      <c r="E8008" t="s">
        <v>15</v>
      </c>
      <c r="F8008" s="1">
        <v>43050</v>
      </c>
      <c r="G8008" s="1">
        <v>43089</v>
      </c>
      <c r="H8008">
        <v>48</v>
      </c>
      <c r="I8008" t="s">
        <v>16</v>
      </c>
      <c r="J8008" t="s">
        <v>25</v>
      </c>
      <c r="K8008">
        <v>55</v>
      </c>
      <c r="M8008">
        <f t="shared" ref="M8008:M8009" si="1982" xml:space="preserve"> H8008 - K8008</f>
        <v>-7</v>
      </c>
      <c r="N8008">
        <f t="shared" ref="N8008:N8009" si="1983" xml:space="preserve"> M8008 / H8008 * 100</f>
        <v>-14.583333333333334</v>
      </c>
    </row>
    <row r="8009" spans="1:14" x14ac:dyDescent="0.55000000000000004">
      <c r="A8009" t="s">
        <v>8152</v>
      </c>
      <c r="B8009" t="s">
        <v>83</v>
      </c>
      <c r="C8009" t="s">
        <v>24</v>
      </c>
      <c r="D8009" t="s">
        <v>177</v>
      </c>
      <c r="E8009" t="s">
        <v>15</v>
      </c>
      <c r="F8009" s="1">
        <v>43050</v>
      </c>
      <c r="G8009" s="1">
        <v>43052</v>
      </c>
      <c r="H8009">
        <v>51</v>
      </c>
      <c r="I8009" t="s">
        <v>85</v>
      </c>
      <c r="J8009" t="s">
        <v>25</v>
      </c>
      <c r="K8009">
        <v>55</v>
      </c>
      <c r="M8009">
        <f t="shared" si="1982"/>
        <v>-4</v>
      </c>
      <c r="N8009">
        <f t="shared" si="1983"/>
        <v>-7.8431372549019605</v>
      </c>
    </row>
    <row r="8010" spans="1:14" x14ac:dyDescent="0.55000000000000004">
      <c r="A8010" t="s">
        <v>8153</v>
      </c>
      <c r="B8010" t="s">
        <v>34</v>
      </c>
      <c r="C8010" t="s">
        <v>24</v>
      </c>
      <c r="D8010" t="s">
        <v>330</v>
      </c>
      <c r="E8010" t="s">
        <v>55</v>
      </c>
      <c r="F8010" s="1">
        <v>43051</v>
      </c>
      <c r="G8010" s="1">
        <v>43064</v>
      </c>
      <c r="H8010">
        <v>0</v>
      </c>
      <c r="I8010" t="s">
        <v>16</v>
      </c>
      <c r="J8010" t="s">
        <v>25</v>
      </c>
      <c r="K8010">
        <v>55</v>
      </c>
    </row>
    <row r="8011" spans="1:14" x14ac:dyDescent="0.55000000000000004">
      <c r="A8011" t="s">
        <v>8154</v>
      </c>
      <c r="B8011" t="s">
        <v>176</v>
      </c>
      <c r="C8011" t="s">
        <v>13</v>
      </c>
      <c r="D8011" t="s">
        <v>201</v>
      </c>
      <c r="E8011" t="s">
        <v>15</v>
      </c>
      <c r="F8011" s="1">
        <v>43051</v>
      </c>
      <c r="G8011" s="1">
        <v>43052</v>
      </c>
      <c r="H8011">
        <v>1138</v>
      </c>
      <c r="I8011" t="s">
        <v>85</v>
      </c>
      <c r="J8011" t="s">
        <v>17</v>
      </c>
      <c r="K8011">
        <v>1096</v>
      </c>
      <c r="M8011">
        <f t="shared" ref="M8011:M8012" si="1984" xml:space="preserve"> H8011 - K8011</f>
        <v>42</v>
      </c>
      <c r="N8011">
        <f t="shared" ref="N8011:N8012" si="1985" xml:space="preserve"> M8011 / H8011 * 100</f>
        <v>3.690685413005272</v>
      </c>
    </row>
    <row r="8012" spans="1:14" x14ac:dyDescent="0.55000000000000004">
      <c r="A8012" t="s">
        <v>8155</v>
      </c>
      <c r="B8012" t="s">
        <v>19</v>
      </c>
      <c r="C8012" t="s">
        <v>24</v>
      </c>
      <c r="D8012" t="s">
        <v>504</v>
      </c>
      <c r="E8012" t="s">
        <v>15</v>
      </c>
      <c r="F8012" s="1">
        <v>43051</v>
      </c>
      <c r="G8012" s="1">
        <v>43090</v>
      </c>
      <c r="H8012">
        <v>49</v>
      </c>
      <c r="I8012" t="s">
        <v>22</v>
      </c>
      <c r="J8012" t="s">
        <v>25</v>
      </c>
      <c r="K8012">
        <v>55</v>
      </c>
      <c r="M8012">
        <f t="shared" si="1984"/>
        <v>-6</v>
      </c>
      <c r="N8012">
        <f t="shared" si="1985"/>
        <v>-12.244897959183673</v>
      </c>
    </row>
    <row r="8013" spans="1:14" x14ac:dyDescent="0.55000000000000004">
      <c r="A8013" t="s">
        <v>8156</v>
      </c>
      <c r="B8013" t="s">
        <v>116</v>
      </c>
      <c r="C8013" t="s">
        <v>48</v>
      </c>
      <c r="D8013" t="s">
        <v>341</v>
      </c>
      <c r="E8013" t="s">
        <v>55</v>
      </c>
      <c r="F8013" s="1">
        <v>43051</v>
      </c>
      <c r="G8013" s="1">
        <v>43060</v>
      </c>
      <c r="H8013">
        <v>0</v>
      </c>
      <c r="I8013" t="s">
        <v>85</v>
      </c>
      <c r="J8013" t="s">
        <v>25</v>
      </c>
      <c r="K8013">
        <v>3393</v>
      </c>
    </row>
    <row r="8014" spans="1:14" x14ac:dyDescent="0.55000000000000004">
      <c r="A8014" t="s">
        <v>8157</v>
      </c>
      <c r="B8014" t="s">
        <v>53</v>
      </c>
      <c r="C8014" t="s">
        <v>27</v>
      </c>
      <c r="D8014" t="s">
        <v>54</v>
      </c>
      <c r="E8014" t="s">
        <v>15</v>
      </c>
      <c r="F8014" s="1">
        <v>43051</v>
      </c>
      <c r="G8014" s="1">
        <v>43097</v>
      </c>
      <c r="H8014">
        <v>650</v>
      </c>
      <c r="I8014" t="s">
        <v>22</v>
      </c>
      <c r="J8014" t="s">
        <v>17</v>
      </c>
      <c r="K8014">
        <v>550</v>
      </c>
      <c r="M8014">
        <f t="shared" ref="M8014:M8021" si="1986" xml:space="preserve"> H8014 - K8014</f>
        <v>100</v>
      </c>
      <c r="N8014">
        <f t="shared" ref="N8014:N8021" si="1987" xml:space="preserve"> M8014 / H8014 * 100</f>
        <v>15.384615384615385</v>
      </c>
    </row>
    <row r="8015" spans="1:14" x14ac:dyDescent="0.55000000000000004">
      <c r="A8015" t="s">
        <v>8158</v>
      </c>
      <c r="B8015" t="s">
        <v>106</v>
      </c>
      <c r="C8015" t="s">
        <v>27</v>
      </c>
      <c r="D8015" t="s">
        <v>196</v>
      </c>
      <c r="E8015" t="s">
        <v>15</v>
      </c>
      <c r="F8015" s="1">
        <v>43051</v>
      </c>
      <c r="G8015" s="1">
        <v>43098</v>
      </c>
      <c r="H8015">
        <v>470</v>
      </c>
      <c r="I8015" t="s">
        <v>32</v>
      </c>
      <c r="J8015" t="s">
        <v>17</v>
      </c>
      <c r="K8015">
        <v>550</v>
      </c>
      <c r="M8015">
        <f t="shared" si="1986"/>
        <v>-80</v>
      </c>
      <c r="N8015">
        <f t="shared" si="1987"/>
        <v>-17.021276595744681</v>
      </c>
    </row>
    <row r="8016" spans="1:14" x14ac:dyDescent="0.55000000000000004">
      <c r="A8016" t="s">
        <v>8159</v>
      </c>
      <c r="B8016" t="s">
        <v>144</v>
      </c>
      <c r="C8016" t="s">
        <v>27</v>
      </c>
      <c r="D8016" t="s">
        <v>21</v>
      </c>
      <c r="E8016" t="s">
        <v>15</v>
      </c>
      <c r="F8016" s="1">
        <v>43051</v>
      </c>
      <c r="G8016" s="1">
        <v>43100</v>
      </c>
      <c r="H8016">
        <v>567</v>
      </c>
      <c r="I8016" t="s">
        <v>16</v>
      </c>
      <c r="J8016" t="s">
        <v>17</v>
      </c>
      <c r="K8016">
        <v>550</v>
      </c>
      <c r="M8016">
        <f t="shared" si="1986"/>
        <v>17</v>
      </c>
      <c r="N8016">
        <f t="shared" si="1987"/>
        <v>2.9982363315696645</v>
      </c>
    </row>
    <row r="8017" spans="1:14" x14ac:dyDescent="0.55000000000000004">
      <c r="A8017" t="s">
        <v>8160</v>
      </c>
      <c r="B8017" t="s">
        <v>41</v>
      </c>
      <c r="C8017" t="s">
        <v>48</v>
      </c>
      <c r="D8017" t="s">
        <v>567</v>
      </c>
      <c r="E8017" t="s">
        <v>15</v>
      </c>
      <c r="F8017" s="1">
        <v>43051</v>
      </c>
      <c r="G8017" s="1">
        <v>43094</v>
      </c>
      <c r="H8017">
        <v>3836</v>
      </c>
      <c r="I8017" t="s">
        <v>39</v>
      </c>
      <c r="J8017" t="s">
        <v>25</v>
      </c>
      <c r="K8017">
        <v>3393</v>
      </c>
      <c r="M8017">
        <f t="shared" si="1986"/>
        <v>443</v>
      </c>
      <c r="N8017">
        <f t="shared" si="1987"/>
        <v>11.548488008342023</v>
      </c>
    </row>
    <row r="8018" spans="1:14" x14ac:dyDescent="0.55000000000000004">
      <c r="A8018" t="s">
        <v>8161</v>
      </c>
      <c r="B8018" t="s">
        <v>127</v>
      </c>
      <c r="C8018" t="s">
        <v>57</v>
      </c>
      <c r="D8018" t="s">
        <v>163</v>
      </c>
      <c r="E8018" t="s">
        <v>15</v>
      </c>
      <c r="F8018" s="1">
        <v>43051</v>
      </c>
      <c r="G8018" s="1">
        <v>43053</v>
      </c>
      <c r="H8018">
        <v>5916</v>
      </c>
      <c r="I8018" t="s">
        <v>22</v>
      </c>
      <c r="J8018" t="s">
        <v>17</v>
      </c>
      <c r="K8018">
        <v>5482</v>
      </c>
      <c r="M8018">
        <f t="shared" si="1986"/>
        <v>434</v>
      </c>
      <c r="N8018">
        <f t="shared" si="1987"/>
        <v>7.3360378634212315</v>
      </c>
    </row>
    <row r="8019" spans="1:14" x14ac:dyDescent="0.55000000000000004">
      <c r="A8019" t="s">
        <v>8162</v>
      </c>
      <c r="B8019" t="s">
        <v>60</v>
      </c>
      <c r="C8019" t="s">
        <v>13</v>
      </c>
      <c r="D8019" t="s">
        <v>42</v>
      </c>
      <c r="E8019" t="s">
        <v>15</v>
      </c>
      <c r="F8019" s="1">
        <v>43051</v>
      </c>
      <c r="G8019" s="1">
        <v>43061</v>
      </c>
      <c r="H8019">
        <v>938</v>
      </c>
      <c r="I8019" t="s">
        <v>32</v>
      </c>
      <c r="J8019" t="s">
        <v>17</v>
      </c>
      <c r="K8019">
        <v>1096</v>
      </c>
      <c r="M8019">
        <f t="shared" si="1986"/>
        <v>-158</v>
      </c>
      <c r="N8019">
        <f t="shared" si="1987"/>
        <v>-16.844349680170577</v>
      </c>
    </row>
    <row r="8020" spans="1:14" x14ac:dyDescent="0.55000000000000004">
      <c r="A8020" t="s">
        <v>8163</v>
      </c>
      <c r="B8020" t="s">
        <v>60</v>
      </c>
      <c r="C8020" t="s">
        <v>13</v>
      </c>
      <c r="D8020" t="s">
        <v>167</v>
      </c>
      <c r="E8020" t="s">
        <v>15</v>
      </c>
      <c r="F8020" s="1">
        <v>43051</v>
      </c>
      <c r="G8020" s="1">
        <v>43054</v>
      </c>
      <c r="H8020">
        <v>1124</v>
      </c>
      <c r="I8020" t="s">
        <v>32</v>
      </c>
      <c r="J8020" t="s">
        <v>17</v>
      </c>
      <c r="K8020">
        <v>1096</v>
      </c>
      <c r="M8020">
        <f t="shared" si="1986"/>
        <v>28</v>
      </c>
      <c r="N8020">
        <f t="shared" si="1987"/>
        <v>2.4911032028469751</v>
      </c>
    </row>
    <row r="8021" spans="1:14" x14ac:dyDescent="0.55000000000000004">
      <c r="A8021" t="s">
        <v>8164</v>
      </c>
      <c r="B8021" t="s">
        <v>70</v>
      </c>
      <c r="C8021" t="s">
        <v>24</v>
      </c>
      <c r="D8021" t="s">
        <v>120</v>
      </c>
      <c r="E8021" t="s">
        <v>15</v>
      </c>
      <c r="F8021" s="1">
        <v>43051</v>
      </c>
      <c r="G8021" s="1">
        <v>43070</v>
      </c>
      <c r="H8021">
        <v>61</v>
      </c>
      <c r="I8021" t="s">
        <v>16</v>
      </c>
      <c r="J8021" t="s">
        <v>25</v>
      </c>
      <c r="K8021">
        <v>55</v>
      </c>
      <c r="M8021">
        <f t="shared" si="1986"/>
        <v>6</v>
      </c>
      <c r="N8021">
        <f t="shared" si="1987"/>
        <v>9.8360655737704921</v>
      </c>
    </row>
    <row r="8022" spans="1:14" x14ac:dyDescent="0.55000000000000004">
      <c r="A8022" t="s">
        <v>8165</v>
      </c>
      <c r="B8022" t="s">
        <v>37</v>
      </c>
      <c r="C8022" t="s">
        <v>24</v>
      </c>
      <c r="D8022" t="s">
        <v>206</v>
      </c>
      <c r="E8022" t="s">
        <v>55</v>
      </c>
      <c r="F8022" s="1">
        <v>43051</v>
      </c>
      <c r="G8022" s="1">
        <v>43093</v>
      </c>
      <c r="H8022">
        <v>0</v>
      </c>
      <c r="I8022" t="s">
        <v>39</v>
      </c>
      <c r="J8022" t="s">
        <v>25</v>
      </c>
      <c r="K8022">
        <v>55</v>
      </c>
    </row>
    <row r="8023" spans="1:14" x14ac:dyDescent="0.55000000000000004">
      <c r="A8023" t="s">
        <v>8166</v>
      </c>
      <c r="B8023" t="s">
        <v>113</v>
      </c>
      <c r="C8023" t="s">
        <v>48</v>
      </c>
      <c r="D8023" t="s">
        <v>117</v>
      </c>
      <c r="E8023" t="s">
        <v>15</v>
      </c>
      <c r="F8023" s="1">
        <v>43051</v>
      </c>
      <c r="G8023" s="1">
        <v>43058</v>
      </c>
      <c r="H8023">
        <v>4011</v>
      </c>
      <c r="I8023" t="s">
        <v>85</v>
      </c>
      <c r="J8023" t="s">
        <v>25</v>
      </c>
      <c r="K8023">
        <v>3393</v>
      </c>
      <c r="M8023">
        <f xml:space="preserve"> H8023 - K8023</f>
        <v>618</v>
      </c>
      <c r="N8023">
        <f xml:space="preserve"> M8023 / H8023 * 100</f>
        <v>15.407629020194467</v>
      </c>
    </row>
    <row r="8024" spans="1:14" x14ac:dyDescent="0.55000000000000004">
      <c r="A8024" t="s">
        <v>8167</v>
      </c>
      <c r="B8024" t="s">
        <v>30</v>
      </c>
      <c r="C8024" t="s">
        <v>13</v>
      </c>
      <c r="D8024" t="s">
        <v>31</v>
      </c>
      <c r="E8024" t="s">
        <v>55</v>
      </c>
      <c r="F8024" s="1">
        <v>43051</v>
      </c>
      <c r="G8024" s="1">
        <v>43054</v>
      </c>
      <c r="H8024">
        <v>0</v>
      </c>
      <c r="I8024" t="s">
        <v>32</v>
      </c>
      <c r="J8024" t="s">
        <v>17</v>
      </c>
      <c r="K8024">
        <v>1096</v>
      </c>
    </row>
    <row r="8025" spans="1:14" x14ac:dyDescent="0.55000000000000004">
      <c r="A8025" t="s">
        <v>8168</v>
      </c>
      <c r="B8025" t="s">
        <v>30</v>
      </c>
      <c r="C8025" t="s">
        <v>20</v>
      </c>
      <c r="D8025" t="s">
        <v>180</v>
      </c>
      <c r="E8025" t="s">
        <v>15</v>
      </c>
      <c r="F8025" s="1">
        <v>43051</v>
      </c>
      <c r="G8025" s="1">
        <v>43056</v>
      </c>
      <c r="H8025">
        <v>5144</v>
      </c>
      <c r="I8025" t="s">
        <v>32</v>
      </c>
      <c r="J8025" t="s">
        <v>17</v>
      </c>
      <c r="K8025">
        <v>4821</v>
      </c>
      <c r="M8025">
        <f t="shared" ref="M8025:M8026" si="1988" xml:space="preserve"> H8025 - K8025</f>
        <v>323</v>
      </c>
      <c r="N8025">
        <f t="shared" ref="N8025:N8026" si="1989" xml:space="preserve"> M8025 / H8025 * 100</f>
        <v>6.2791601866251945</v>
      </c>
    </row>
    <row r="8026" spans="1:14" x14ac:dyDescent="0.55000000000000004">
      <c r="A8026" t="s">
        <v>8169</v>
      </c>
      <c r="B8026" t="s">
        <v>150</v>
      </c>
      <c r="C8026" t="s">
        <v>27</v>
      </c>
      <c r="D8026" t="s">
        <v>100</v>
      </c>
      <c r="E8026" t="s">
        <v>15</v>
      </c>
      <c r="F8026" s="1">
        <v>43052</v>
      </c>
      <c r="G8026" s="1">
        <v>43063</v>
      </c>
      <c r="H8026">
        <v>493</v>
      </c>
      <c r="I8026" t="s">
        <v>75</v>
      </c>
      <c r="J8026" t="s">
        <v>17</v>
      </c>
      <c r="K8026">
        <v>550</v>
      </c>
      <c r="M8026">
        <f t="shared" si="1988"/>
        <v>-57</v>
      </c>
      <c r="N8026">
        <f t="shared" si="1989"/>
        <v>-11.561866125760648</v>
      </c>
    </row>
    <row r="8027" spans="1:14" x14ac:dyDescent="0.55000000000000004">
      <c r="A8027" t="s">
        <v>8170</v>
      </c>
      <c r="B8027" t="s">
        <v>129</v>
      </c>
      <c r="C8027" t="s">
        <v>27</v>
      </c>
      <c r="D8027" t="s">
        <v>191</v>
      </c>
      <c r="E8027" t="s">
        <v>55</v>
      </c>
      <c r="F8027" s="1">
        <v>43052</v>
      </c>
      <c r="G8027" s="1">
        <v>43062</v>
      </c>
      <c r="H8027">
        <v>0</v>
      </c>
      <c r="I8027" t="s">
        <v>75</v>
      </c>
      <c r="J8027" t="s">
        <v>17</v>
      </c>
      <c r="K8027">
        <v>550</v>
      </c>
    </row>
    <row r="8028" spans="1:14" x14ac:dyDescent="0.55000000000000004">
      <c r="A8028" t="s">
        <v>8171</v>
      </c>
      <c r="B8028" t="s">
        <v>73</v>
      </c>
      <c r="C8028" t="s">
        <v>13</v>
      </c>
      <c r="D8028" t="s">
        <v>191</v>
      </c>
      <c r="E8028" t="s">
        <v>15</v>
      </c>
      <c r="F8028" s="1">
        <v>43052</v>
      </c>
      <c r="G8028" s="1">
        <v>43059</v>
      </c>
      <c r="H8028">
        <v>1224</v>
      </c>
      <c r="I8028" t="s">
        <v>75</v>
      </c>
      <c r="J8028" t="s">
        <v>17</v>
      </c>
      <c r="K8028">
        <v>1096</v>
      </c>
      <c r="M8028">
        <f xml:space="preserve"> H8028 - K8028</f>
        <v>128</v>
      </c>
      <c r="N8028">
        <f xml:space="preserve"> M8028 / H8028 * 100</f>
        <v>10.457516339869281</v>
      </c>
    </row>
    <row r="8029" spans="1:14" x14ac:dyDescent="0.55000000000000004">
      <c r="A8029" t="s">
        <v>8172</v>
      </c>
      <c r="B8029" t="s">
        <v>264</v>
      </c>
      <c r="C8029" t="s">
        <v>27</v>
      </c>
      <c r="D8029" t="s">
        <v>21</v>
      </c>
      <c r="E8029" t="s">
        <v>55</v>
      </c>
      <c r="F8029" s="1">
        <v>43052</v>
      </c>
      <c r="G8029" s="1">
        <v>43060</v>
      </c>
      <c r="H8029">
        <v>0</v>
      </c>
      <c r="I8029" t="s">
        <v>22</v>
      </c>
      <c r="J8029" t="s">
        <v>17</v>
      </c>
      <c r="K8029">
        <v>550</v>
      </c>
    </row>
    <row r="8030" spans="1:14" x14ac:dyDescent="0.55000000000000004">
      <c r="A8030" t="s">
        <v>8173</v>
      </c>
      <c r="B8030" t="s">
        <v>89</v>
      </c>
      <c r="C8030" t="s">
        <v>27</v>
      </c>
      <c r="D8030" t="s">
        <v>211</v>
      </c>
      <c r="E8030" t="s">
        <v>55</v>
      </c>
      <c r="F8030" s="1">
        <v>43052</v>
      </c>
      <c r="G8030" s="1">
        <v>43053</v>
      </c>
      <c r="H8030">
        <v>0</v>
      </c>
      <c r="I8030" t="s">
        <v>32</v>
      </c>
      <c r="J8030" t="s">
        <v>17</v>
      </c>
      <c r="K8030">
        <v>550</v>
      </c>
    </row>
    <row r="8031" spans="1:14" x14ac:dyDescent="0.55000000000000004">
      <c r="A8031" t="s">
        <v>8174</v>
      </c>
      <c r="B8031" t="s">
        <v>89</v>
      </c>
      <c r="C8031" t="s">
        <v>20</v>
      </c>
      <c r="D8031" t="s">
        <v>327</v>
      </c>
      <c r="E8031" t="s">
        <v>55</v>
      </c>
      <c r="F8031" s="1">
        <v>43052</v>
      </c>
      <c r="G8031" s="1">
        <v>43069</v>
      </c>
      <c r="H8031">
        <v>0</v>
      </c>
      <c r="I8031" t="s">
        <v>32</v>
      </c>
      <c r="J8031" t="s">
        <v>17</v>
      </c>
      <c r="K8031">
        <v>4821</v>
      </c>
    </row>
    <row r="8032" spans="1:14" x14ac:dyDescent="0.55000000000000004">
      <c r="A8032" t="s">
        <v>8175</v>
      </c>
      <c r="B8032" t="s">
        <v>144</v>
      </c>
      <c r="C8032" t="s">
        <v>27</v>
      </c>
      <c r="D8032" t="s">
        <v>504</v>
      </c>
      <c r="E8032" t="s">
        <v>55</v>
      </c>
      <c r="F8032" s="1">
        <v>43052</v>
      </c>
      <c r="G8032" s="1">
        <v>43058</v>
      </c>
      <c r="H8032">
        <v>0</v>
      </c>
      <c r="I8032" t="s">
        <v>16</v>
      </c>
      <c r="J8032" t="s">
        <v>17</v>
      </c>
      <c r="K8032">
        <v>550</v>
      </c>
    </row>
    <row r="8033" spans="1:14" x14ac:dyDescent="0.55000000000000004">
      <c r="A8033" t="s">
        <v>8176</v>
      </c>
      <c r="B8033" t="s">
        <v>60</v>
      </c>
      <c r="C8033" t="s">
        <v>13</v>
      </c>
      <c r="E8033" t="s">
        <v>49</v>
      </c>
      <c r="F8033" s="1">
        <v>43052</v>
      </c>
      <c r="I8033" t="s">
        <v>32</v>
      </c>
      <c r="J8033" t="s">
        <v>17</v>
      </c>
      <c r="K8033">
        <v>1096</v>
      </c>
    </row>
    <row r="8034" spans="1:14" x14ac:dyDescent="0.55000000000000004">
      <c r="A8034" t="s">
        <v>8177</v>
      </c>
      <c r="B8034" t="s">
        <v>34</v>
      </c>
      <c r="C8034" t="s">
        <v>57</v>
      </c>
      <c r="D8034" t="s">
        <v>71</v>
      </c>
      <c r="E8034" t="s">
        <v>15</v>
      </c>
      <c r="F8034" s="1">
        <v>43053</v>
      </c>
      <c r="G8034" s="1">
        <v>43054</v>
      </c>
      <c r="H8034">
        <v>5276</v>
      </c>
      <c r="I8034" t="s">
        <v>16</v>
      </c>
      <c r="J8034" t="s">
        <v>17</v>
      </c>
      <c r="K8034">
        <v>5482</v>
      </c>
      <c r="M8034">
        <f xml:space="preserve"> H8034 - K8034</f>
        <v>-206</v>
      </c>
      <c r="N8034">
        <f xml:space="preserve"> M8034 / H8034 * 100</f>
        <v>-3.9044730856709626</v>
      </c>
    </row>
    <row r="8035" spans="1:14" x14ac:dyDescent="0.55000000000000004">
      <c r="A8035" t="s">
        <v>8178</v>
      </c>
      <c r="B8035" t="s">
        <v>73</v>
      </c>
      <c r="C8035" t="s">
        <v>13</v>
      </c>
      <c r="D8035" t="s">
        <v>14</v>
      </c>
      <c r="E8035" t="s">
        <v>49</v>
      </c>
      <c r="F8035" s="1">
        <v>43053</v>
      </c>
      <c r="I8035" t="s">
        <v>75</v>
      </c>
      <c r="J8035" t="s">
        <v>17</v>
      </c>
      <c r="K8035">
        <v>1096</v>
      </c>
    </row>
    <row r="8036" spans="1:14" x14ac:dyDescent="0.55000000000000004">
      <c r="A8036" t="s">
        <v>8179</v>
      </c>
      <c r="B8036" t="s">
        <v>116</v>
      </c>
      <c r="C8036" t="s">
        <v>57</v>
      </c>
      <c r="D8036" t="s">
        <v>177</v>
      </c>
      <c r="E8036" t="s">
        <v>55</v>
      </c>
      <c r="F8036" s="1">
        <v>43053</v>
      </c>
      <c r="G8036" s="1">
        <v>43067</v>
      </c>
      <c r="H8036">
        <v>0</v>
      </c>
      <c r="I8036" t="s">
        <v>85</v>
      </c>
      <c r="J8036" t="s">
        <v>17</v>
      </c>
      <c r="K8036">
        <v>5482</v>
      </c>
    </row>
    <row r="8037" spans="1:14" x14ac:dyDescent="0.55000000000000004">
      <c r="A8037" t="s">
        <v>8180</v>
      </c>
      <c r="B8037" t="s">
        <v>53</v>
      </c>
      <c r="C8037" t="s">
        <v>13</v>
      </c>
      <c r="D8037" t="s">
        <v>124</v>
      </c>
      <c r="E8037" t="s">
        <v>55</v>
      </c>
      <c r="F8037" s="1">
        <v>43053</v>
      </c>
      <c r="G8037" s="1">
        <v>43059</v>
      </c>
      <c r="H8037">
        <v>0</v>
      </c>
      <c r="I8037" t="s">
        <v>22</v>
      </c>
      <c r="J8037" t="s">
        <v>17</v>
      </c>
      <c r="K8037">
        <v>1096</v>
      </c>
    </row>
    <row r="8038" spans="1:14" x14ac:dyDescent="0.55000000000000004">
      <c r="A8038" t="s">
        <v>8181</v>
      </c>
      <c r="B8038" t="s">
        <v>63</v>
      </c>
      <c r="C8038" t="s">
        <v>48</v>
      </c>
      <c r="D8038" t="s">
        <v>68</v>
      </c>
      <c r="E8038" t="s">
        <v>55</v>
      </c>
      <c r="F8038" s="1">
        <v>43053</v>
      </c>
      <c r="G8038" s="1">
        <v>43062</v>
      </c>
      <c r="H8038">
        <v>0</v>
      </c>
      <c r="I8038" t="s">
        <v>39</v>
      </c>
      <c r="J8038" t="s">
        <v>25</v>
      </c>
      <c r="K8038">
        <v>3393</v>
      </c>
    </row>
    <row r="8039" spans="1:14" x14ac:dyDescent="0.55000000000000004">
      <c r="A8039" t="s">
        <v>8182</v>
      </c>
      <c r="B8039" t="s">
        <v>47</v>
      </c>
      <c r="C8039" t="s">
        <v>27</v>
      </c>
      <c r="D8039" t="s">
        <v>171</v>
      </c>
      <c r="E8039" t="s">
        <v>55</v>
      </c>
      <c r="F8039" s="1">
        <v>43053</v>
      </c>
      <c r="G8039" s="1">
        <v>43055</v>
      </c>
      <c r="H8039">
        <v>0</v>
      </c>
      <c r="I8039" t="s">
        <v>32</v>
      </c>
      <c r="J8039" t="s">
        <v>17</v>
      </c>
      <c r="K8039">
        <v>550</v>
      </c>
    </row>
    <row r="8040" spans="1:14" x14ac:dyDescent="0.55000000000000004">
      <c r="A8040" t="s">
        <v>8183</v>
      </c>
      <c r="B8040" t="s">
        <v>127</v>
      </c>
      <c r="C8040" t="s">
        <v>13</v>
      </c>
      <c r="D8040" t="s">
        <v>35</v>
      </c>
      <c r="E8040" t="s">
        <v>15</v>
      </c>
      <c r="F8040" s="1">
        <v>43053</v>
      </c>
      <c r="G8040" s="1">
        <v>43062</v>
      </c>
      <c r="H8040">
        <v>947</v>
      </c>
      <c r="I8040" t="s">
        <v>22</v>
      </c>
      <c r="J8040" t="s">
        <v>17</v>
      </c>
      <c r="K8040">
        <v>1096</v>
      </c>
      <c r="M8040">
        <f xml:space="preserve"> H8040 - K8040</f>
        <v>-149</v>
      </c>
      <c r="N8040">
        <f xml:space="preserve"> M8040 / H8040 * 100</f>
        <v>-15.73389651531151</v>
      </c>
    </row>
    <row r="8041" spans="1:14" x14ac:dyDescent="0.55000000000000004">
      <c r="A8041" t="s">
        <v>8184</v>
      </c>
      <c r="B8041" t="s">
        <v>108</v>
      </c>
      <c r="C8041" t="s">
        <v>57</v>
      </c>
      <c r="D8041" t="s">
        <v>211</v>
      </c>
      <c r="E8041" t="s">
        <v>55</v>
      </c>
      <c r="F8041" s="1">
        <v>43053</v>
      </c>
      <c r="G8041" s="1">
        <v>43062</v>
      </c>
      <c r="H8041">
        <v>0</v>
      </c>
      <c r="I8041" t="s">
        <v>75</v>
      </c>
      <c r="J8041" t="s">
        <v>17</v>
      </c>
      <c r="K8041">
        <v>5482</v>
      </c>
    </row>
    <row r="8042" spans="1:14" x14ac:dyDescent="0.55000000000000004">
      <c r="A8042" t="s">
        <v>8185</v>
      </c>
      <c r="B8042" t="s">
        <v>83</v>
      </c>
      <c r="C8042" t="s">
        <v>48</v>
      </c>
      <c r="D8042" t="s">
        <v>191</v>
      </c>
      <c r="E8042" t="s">
        <v>15</v>
      </c>
      <c r="F8042" s="1">
        <v>43053</v>
      </c>
      <c r="G8042" s="1">
        <v>43068</v>
      </c>
      <c r="H8042">
        <v>3342</v>
      </c>
      <c r="I8042" t="s">
        <v>85</v>
      </c>
      <c r="J8042" t="s">
        <v>25</v>
      </c>
      <c r="K8042">
        <v>3393</v>
      </c>
      <c r="M8042">
        <f t="shared" ref="M8042:M8043" si="1990" xml:space="preserve"> H8042 - K8042</f>
        <v>-51</v>
      </c>
      <c r="N8042">
        <f t="shared" ref="N8042:N8043" si="1991" xml:space="preserve"> M8042 / H8042 * 100</f>
        <v>-1.5260323159784559</v>
      </c>
    </row>
    <row r="8043" spans="1:14" x14ac:dyDescent="0.55000000000000004">
      <c r="A8043" t="s">
        <v>8186</v>
      </c>
      <c r="B8043" t="s">
        <v>150</v>
      </c>
      <c r="C8043" t="s">
        <v>57</v>
      </c>
      <c r="D8043" t="s">
        <v>92</v>
      </c>
      <c r="E8043" t="s">
        <v>15</v>
      </c>
      <c r="F8043" s="1">
        <v>43054</v>
      </c>
      <c r="G8043" s="1">
        <v>43099</v>
      </c>
      <c r="H8043">
        <v>5610</v>
      </c>
      <c r="I8043" t="s">
        <v>75</v>
      </c>
      <c r="J8043" t="s">
        <v>17</v>
      </c>
      <c r="K8043">
        <v>5482</v>
      </c>
      <c r="M8043">
        <f t="shared" si="1990"/>
        <v>128</v>
      </c>
      <c r="N8043">
        <f t="shared" si="1991"/>
        <v>2.2816399286987523</v>
      </c>
    </row>
    <row r="8044" spans="1:14" x14ac:dyDescent="0.55000000000000004">
      <c r="A8044" t="s">
        <v>8187</v>
      </c>
      <c r="B8044" t="s">
        <v>129</v>
      </c>
      <c r="C8044" t="s">
        <v>48</v>
      </c>
      <c r="D8044" t="s">
        <v>230</v>
      </c>
      <c r="E8044" t="s">
        <v>55</v>
      </c>
      <c r="F8044" s="1">
        <v>43054</v>
      </c>
      <c r="G8044" s="1">
        <v>43084</v>
      </c>
      <c r="H8044">
        <v>0</v>
      </c>
      <c r="I8044" t="s">
        <v>75</v>
      </c>
      <c r="J8044" t="s">
        <v>25</v>
      </c>
      <c r="K8044">
        <v>3393</v>
      </c>
    </row>
    <row r="8045" spans="1:14" x14ac:dyDescent="0.55000000000000004">
      <c r="A8045" t="s">
        <v>8188</v>
      </c>
      <c r="B8045" t="s">
        <v>129</v>
      </c>
      <c r="C8045" t="s">
        <v>27</v>
      </c>
      <c r="D8045" t="s">
        <v>221</v>
      </c>
      <c r="E8045" t="s">
        <v>15</v>
      </c>
      <c r="F8045" s="1">
        <v>43054</v>
      </c>
      <c r="G8045" s="1">
        <v>43069</v>
      </c>
      <c r="H8045">
        <v>557</v>
      </c>
      <c r="I8045" t="s">
        <v>75</v>
      </c>
      <c r="J8045" t="s">
        <v>17</v>
      </c>
      <c r="K8045">
        <v>550</v>
      </c>
      <c r="M8045">
        <f xml:space="preserve"> H8045 - K8045</f>
        <v>7</v>
      </c>
      <c r="N8045">
        <f xml:space="preserve"> M8045 / H8045 * 100</f>
        <v>1.2567324955116697</v>
      </c>
    </row>
    <row r="8046" spans="1:14" x14ac:dyDescent="0.55000000000000004">
      <c r="A8046" t="s">
        <v>8189</v>
      </c>
      <c r="B8046" t="s">
        <v>19</v>
      </c>
      <c r="C8046" t="s">
        <v>20</v>
      </c>
      <c r="D8046" t="s">
        <v>87</v>
      </c>
      <c r="E8046" t="s">
        <v>55</v>
      </c>
      <c r="F8046" s="1">
        <v>43054</v>
      </c>
      <c r="G8046" s="1">
        <v>43059</v>
      </c>
      <c r="H8046">
        <v>0</v>
      </c>
      <c r="I8046" t="s">
        <v>22</v>
      </c>
      <c r="J8046" t="s">
        <v>17</v>
      </c>
      <c r="K8046">
        <v>4821</v>
      </c>
    </row>
    <row r="8047" spans="1:14" x14ac:dyDescent="0.55000000000000004">
      <c r="A8047" t="s">
        <v>8190</v>
      </c>
      <c r="B8047" t="s">
        <v>19</v>
      </c>
      <c r="C8047" t="s">
        <v>20</v>
      </c>
      <c r="D8047" t="s">
        <v>102</v>
      </c>
      <c r="E8047" t="s">
        <v>15</v>
      </c>
      <c r="F8047" s="1">
        <v>43054</v>
      </c>
      <c r="G8047" s="1">
        <v>43069</v>
      </c>
      <c r="H8047">
        <v>5600</v>
      </c>
      <c r="I8047" t="s">
        <v>22</v>
      </c>
      <c r="J8047" t="s">
        <v>17</v>
      </c>
      <c r="K8047">
        <v>4821</v>
      </c>
      <c r="M8047">
        <f t="shared" ref="M8047:M8048" si="1992" xml:space="preserve"> H8047 - K8047</f>
        <v>779</v>
      </c>
      <c r="N8047">
        <f t="shared" ref="N8047:N8048" si="1993" xml:space="preserve"> M8047 / H8047 * 100</f>
        <v>13.910714285714285</v>
      </c>
    </row>
    <row r="8048" spans="1:14" x14ac:dyDescent="0.55000000000000004">
      <c r="A8048" t="s">
        <v>8191</v>
      </c>
      <c r="B8048" t="s">
        <v>153</v>
      </c>
      <c r="C8048" t="s">
        <v>20</v>
      </c>
      <c r="D8048" t="s">
        <v>109</v>
      </c>
      <c r="E8048" t="s">
        <v>15</v>
      </c>
      <c r="F8048" s="1">
        <v>43054</v>
      </c>
      <c r="G8048" s="1">
        <v>43096</v>
      </c>
      <c r="H8048">
        <v>4980</v>
      </c>
      <c r="I8048" t="s">
        <v>75</v>
      </c>
      <c r="J8048" t="s">
        <v>17</v>
      </c>
      <c r="K8048">
        <v>4821</v>
      </c>
      <c r="M8048">
        <f t="shared" si="1992"/>
        <v>159</v>
      </c>
      <c r="N8048">
        <f t="shared" si="1993"/>
        <v>3.1927710843373496</v>
      </c>
    </row>
    <row r="8049" spans="1:14" x14ac:dyDescent="0.55000000000000004">
      <c r="A8049" t="s">
        <v>8192</v>
      </c>
      <c r="B8049" t="s">
        <v>89</v>
      </c>
      <c r="C8049" t="s">
        <v>24</v>
      </c>
      <c r="D8049" t="s">
        <v>68</v>
      </c>
      <c r="E8049" t="s">
        <v>49</v>
      </c>
      <c r="F8049" s="1">
        <v>43054</v>
      </c>
      <c r="I8049" t="s">
        <v>32</v>
      </c>
      <c r="J8049" t="s">
        <v>25</v>
      </c>
      <c r="K8049">
        <v>55</v>
      </c>
    </row>
    <row r="8050" spans="1:14" x14ac:dyDescent="0.55000000000000004">
      <c r="A8050" t="s">
        <v>8193</v>
      </c>
      <c r="B8050" t="s">
        <v>89</v>
      </c>
      <c r="C8050" t="s">
        <v>20</v>
      </c>
      <c r="D8050" t="s">
        <v>167</v>
      </c>
      <c r="E8050" t="s">
        <v>55</v>
      </c>
      <c r="F8050" s="1">
        <v>43054</v>
      </c>
      <c r="G8050" s="1">
        <v>43061</v>
      </c>
      <c r="H8050">
        <v>0</v>
      </c>
      <c r="I8050" t="s">
        <v>32</v>
      </c>
      <c r="J8050" t="s">
        <v>17</v>
      </c>
      <c r="K8050">
        <v>4821</v>
      </c>
    </row>
    <row r="8051" spans="1:14" x14ac:dyDescent="0.55000000000000004">
      <c r="A8051" t="s">
        <v>8194</v>
      </c>
      <c r="B8051" t="s">
        <v>106</v>
      </c>
      <c r="C8051" t="s">
        <v>27</v>
      </c>
      <c r="D8051" t="s">
        <v>211</v>
      </c>
      <c r="E8051" t="s">
        <v>55</v>
      </c>
      <c r="F8051" s="1">
        <v>43054</v>
      </c>
      <c r="G8051" s="1">
        <v>43067</v>
      </c>
      <c r="H8051">
        <v>0</v>
      </c>
      <c r="I8051" t="s">
        <v>32</v>
      </c>
      <c r="J8051" t="s">
        <v>17</v>
      </c>
      <c r="K8051">
        <v>550</v>
      </c>
    </row>
    <row r="8052" spans="1:14" x14ac:dyDescent="0.55000000000000004">
      <c r="A8052" t="s">
        <v>8195</v>
      </c>
      <c r="B8052" t="s">
        <v>30</v>
      </c>
      <c r="C8052" t="s">
        <v>27</v>
      </c>
      <c r="D8052" t="s">
        <v>167</v>
      </c>
      <c r="E8052" t="s">
        <v>15</v>
      </c>
      <c r="F8052" s="1">
        <v>43054</v>
      </c>
      <c r="G8052" s="1">
        <v>43064</v>
      </c>
      <c r="H8052">
        <v>530</v>
      </c>
      <c r="I8052" t="s">
        <v>32</v>
      </c>
      <c r="J8052" t="s">
        <v>17</v>
      </c>
      <c r="K8052">
        <v>550</v>
      </c>
      <c r="M8052">
        <f t="shared" ref="M8052:M8053" si="1994" xml:space="preserve"> H8052 - K8052</f>
        <v>-20</v>
      </c>
      <c r="N8052">
        <f t="shared" ref="N8052:N8053" si="1995" xml:space="preserve"> M8052 / H8052 * 100</f>
        <v>-3.7735849056603774</v>
      </c>
    </row>
    <row r="8053" spans="1:14" x14ac:dyDescent="0.55000000000000004">
      <c r="A8053" t="s">
        <v>8196</v>
      </c>
      <c r="B8053" t="s">
        <v>34</v>
      </c>
      <c r="C8053" t="s">
        <v>48</v>
      </c>
      <c r="D8053" t="s">
        <v>327</v>
      </c>
      <c r="E8053" t="s">
        <v>15</v>
      </c>
      <c r="F8053" s="1">
        <v>43055</v>
      </c>
      <c r="G8053" s="1">
        <v>43100</v>
      </c>
      <c r="H8053">
        <v>3300</v>
      </c>
      <c r="I8053" t="s">
        <v>16</v>
      </c>
      <c r="J8053" t="s">
        <v>25</v>
      </c>
      <c r="K8053">
        <v>3393</v>
      </c>
      <c r="M8053">
        <f t="shared" si="1994"/>
        <v>-93</v>
      </c>
      <c r="N8053">
        <f t="shared" si="1995"/>
        <v>-2.8181818181818183</v>
      </c>
    </row>
    <row r="8054" spans="1:14" x14ac:dyDescent="0.55000000000000004">
      <c r="A8054" t="s">
        <v>8197</v>
      </c>
      <c r="B8054" t="s">
        <v>150</v>
      </c>
      <c r="C8054" t="s">
        <v>48</v>
      </c>
      <c r="E8054" t="s">
        <v>49</v>
      </c>
      <c r="F8054" s="1">
        <v>43055</v>
      </c>
      <c r="I8054" t="s">
        <v>75</v>
      </c>
      <c r="J8054" t="s">
        <v>25</v>
      </c>
      <c r="K8054">
        <v>3393</v>
      </c>
    </row>
    <row r="8055" spans="1:14" x14ac:dyDescent="0.55000000000000004">
      <c r="A8055" t="s">
        <v>8198</v>
      </c>
      <c r="B8055" t="s">
        <v>63</v>
      </c>
      <c r="C8055" t="s">
        <v>48</v>
      </c>
      <c r="D8055" t="s">
        <v>211</v>
      </c>
      <c r="E8055" t="s">
        <v>15</v>
      </c>
      <c r="F8055" s="1">
        <v>43055</v>
      </c>
      <c r="G8055" s="1">
        <v>43059</v>
      </c>
      <c r="H8055">
        <v>3664</v>
      </c>
      <c r="I8055" t="s">
        <v>39</v>
      </c>
      <c r="J8055" t="s">
        <v>25</v>
      </c>
      <c r="K8055">
        <v>3393</v>
      </c>
      <c r="M8055">
        <f xml:space="preserve"> H8055 - K8055</f>
        <v>271</v>
      </c>
      <c r="N8055">
        <f xml:space="preserve"> M8055 / H8055 * 100</f>
        <v>7.3962882096069871</v>
      </c>
    </row>
    <row r="8056" spans="1:14" x14ac:dyDescent="0.55000000000000004">
      <c r="A8056" t="s">
        <v>8199</v>
      </c>
      <c r="B8056" t="s">
        <v>47</v>
      </c>
      <c r="C8056" t="s">
        <v>57</v>
      </c>
      <c r="D8056" t="s">
        <v>211</v>
      </c>
      <c r="E8056" t="s">
        <v>55</v>
      </c>
      <c r="F8056" s="1">
        <v>43055</v>
      </c>
      <c r="G8056" s="1">
        <v>43059</v>
      </c>
      <c r="H8056">
        <v>0</v>
      </c>
      <c r="I8056" t="s">
        <v>32</v>
      </c>
      <c r="J8056" t="s">
        <v>17</v>
      </c>
      <c r="K8056">
        <v>5482</v>
      </c>
    </row>
    <row r="8057" spans="1:14" x14ac:dyDescent="0.55000000000000004">
      <c r="A8057" t="s">
        <v>8200</v>
      </c>
      <c r="B8057" t="s">
        <v>264</v>
      </c>
      <c r="C8057" t="s">
        <v>27</v>
      </c>
      <c r="D8057" t="s">
        <v>122</v>
      </c>
      <c r="E8057" t="s">
        <v>15</v>
      </c>
      <c r="F8057" s="1">
        <v>43055</v>
      </c>
      <c r="G8057" s="1">
        <v>43061</v>
      </c>
      <c r="H8057">
        <v>575</v>
      </c>
      <c r="I8057" t="s">
        <v>22</v>
      </c>
      <c r="J8057" t="s">
        <v>17</v>
      </c>
      <c r="K8057">
        <v>550</v>
      </c>
      <c r="M8057">
        <f xml:space="preserve"> H8057 - K8057</f>
        <v>25</v>
      </c>
      <c r="N8057">
        <f xml:space="preserve"> M8057 / H8057 * 100</f>
        <v>4.3478260869565215</v>
      </c>
    </row>
    <row r="8058" spans="1:14" x14ac:dyDescent="0.55000000000000004">
      <c r="A8058" t="s">
        <v>8201</v>
      </c>
      <c r="B8058" t="s">
        <v>41</v>
      </c>
      <c r="C8058" t="s">
        <v>24</v>
      </c>
      <c r="D8058" t="s">
        <v>325</v>
      </c>
      <c r="E8058" t="s">
        <v>55</v>
      </c>
      <c r="F8058" s="1">
        <v>43055</v>
      </c>
      <c r="G8058" s="1">
        <v>43062</v>
      </c>
      <c r="H8058">
        <v>0</v>
      </c>
      <c r="I8058" t="s">
        <v>39</v>
      </c>
      <c r="J8058" t="s">
        <v>25</v>
      </c>
      <c r="K8058">
        <v>55</v>
      </c>
    </row>
    <row r="8059" spans="1:14" x14ac:dyDescent="0.55000000000000004">
      <c r="A8059" t="s">
        <v>8202</v>
      </c>
      <c r="B8059" t="s">
        <v>60</v>
      </c>
      <c r="C8059" t="s">
        <v>13</v>
      </c>
      <c r="E8059" t="s">
        <v>49</v>
      </c>
      <c r="F8059" s="1">
        <v>43055</v>
      </c>
      <c r="I8059" t="s">
        <v>32</v>
      </c>
      <c r="J8059" t="s">
        <v>17</v>
      </c>
      <c r="K8059">
        <v>1096</v>
      </c>
    </row>
    <row r="8060" spans="1:14" x14ac:dyDescent="0.55000000000000004">
      <c r="A8060" t="s">
        <v>8203</v>
      </c>
      <c r="B8060" t="s">
        <v>60</v>
      </c>
      <c r="C8060" t="s">
        <v>48</v>
      </c>
      <c r="D8060" t="s">
        <v>38</v>
      </c>
      <c r="E8060" t="s">
        <v>15</v>
      </c>
      <c r="F8060" s="1">
        <v>43055</v>
      </c>
      <c r="G8060" s="1">
        <v>43070</v>
      </c>
      <c r="H8060">
        <v>3271</v>
      </c>
      <c r="I8060" t="s">
        <v>32</v>
      </c>
      <c r="J8060" t="s">
        <v>25</v>
      </c>
      <c r="K8060">
        <v>3393</v>
      </c>
      <c r="M8060">
        <f xml:space="preserve"> H8060 - K8060</f>
        <v>-122</v>
      </c>
      <c r="N8060">
        <f xml:space="preserve"> M8060 / H8060 * 100</f>
        <v>-3.7297462549679001</v>
      </c>
    </row>
    <row r="8061" spans="1:14" x14ac:dyDescent="0.55000000000000004">
      <c r="A8061" t="s">
        <v>8204</v>
      </c>
      <c r="B8061" t="s">
        <v>12</v>
      </c>
      <c r="C8061" t="s">
        <v>57</v>
      </c>
      <c r="D8061" t="s">
        <v>51</v>
      </c>
      <c r="E8061" t="s">
        <v>55</v>
      </c>
      <c r="F8061" s="1">
        <v>43055</v>
      </c>
      <c r="G8061" s="1">
        <v>43056</v>
      </c>
      <c r="H8061">
        <v>0</v>
      </c>
      <c r="I8061" t="s">
        <v>16</v>
      </c>
      <c r="J8061" t="s">
        <v>17</v>
      </c>
      <c r="K8061">
        <v>5482</v>
      </c>
    </row>
    <row r="8062" spans="1:14" x14ac:dyDescent="0.55000000000000004">
      <c r="A8062" t="s">
        <v>8205</v>
      </c>
      <c r="B8062" t="s">
        <v>44</v>
      </c>
      <c r="C8062" t="s">
        <v>13</v>
      </c>
      <c r="D8062" t="s">
        <v>14</v>
      </c>
      <c r="E8062" t="s">
        <v>55</v>
      </c>
      <c r="F8062" s="1">
        <v>43055</v>
      </c>
      <c r="G8062" s="1">
        <v>43065</v>
      </c>
      <c r="H8062">
        <v>0</v>
      </c>
      <c r="I8062" t="s">
        <v>22</v>
      </c>
      <c r="J8062" t="s">
        <v>17</v>
      </c>
      <c r="K8062">
        <v>1096</v>
      </c>
    </row>
    <row r="8063" spans="1:14" x14ac:dyDescent="0.55000000000000004">
      <c r="A8063" t="s">
        <v>8206</v>
      </c>
      <c r="B8063" t="s">
        <v>108</v>
      </c>
      <c r="C8063" t="s">
        <v>13</v>
      </c>
      <c r="D8063" t="s">
        <v>117</v>
      </c>
      <c r="E8063" t="s">
        <v>15</v>
      </c>
      <c r="F8063" s="1">
        <v>43055</v>
      </c>
      <c r="G8063" s="1">
        <v>43063</v>
      </c>
      <c r="H8063">
        <v>1035</v>
      </c>
      <c r="I8063" t="s">
        <v>75</v>
      </c>
      <c r="J8063" t="s">
        <v>17</v>
      </c>
      <c r="K8063">
        <v>1096</v>
      </c>
      <c r="M8063">
        <f xml:space="preserve"> H8063 - K8063</f>
        <v>-61</v>
      </c>
      <c r="N8063">
        <f xml:space="preserve"> M8063 / H8063 * 100</f>
        <v>-5.8937198067632846</v>
      </c>
    </row>
    <row r="8064" spans="1:14" x14ac:dyDescent="0.55000000000000004">
      <c r="A8064" t="s">
        <v>8207</v>
      </c>
      <c r="B8064" t="s">
        <v>150</v>
      </c>
      <c r="C8064" t="s">
        <v>24</v>
      </c>
      <c r="D8064" t="s">
        <v>227</v>
      </c>
      <c r="E8064" t="s">
        <v>55</v>
      </c>
      <c r="F8064" s="1">
        <v>43056</v>
      </c>
      <c r="G8064" s="1">
        <v>43073</v>
      </c>
      <c r="H8064">
        <v>0</v>
      </c>
      <c r="I8064" t="s">
        <v>75</v>
      </c>
      <c r="J8064" t="s">
        <v>25</v>
      </c>
      <c r="K8064">
        <v>55</v>
      </c>
    </row>
    <row r="8065" spans="1:14" x14ac:dyDescent="0.55000000000000004">
      <c r="A8065" t="s">
        <v>8208</v>
      </c>
      <c r="B8065" t="s">
        <v>19</v>
      </c>
      <c r="C8065" t="s">
        <v>57</v>
      </c>
      <c r="D8065" t="s">
        <v>330</v>
      </c>
      <c r="E8065" t="s">
        <v>15</v>
      </c>
      <c r="F8065" s="1">
        <v>43056</v>
      </c>
      <c r="G8065" s="1">
        <v>43063</v>
      </c>
      <c r="H8065">
        <v>4880</v>
      </c>
      <c r="I8065" t="s">
        <v>22</v>
      </c>
      <c r="J8065" t="s">
        <v>17</v>
      </c>
      <c r="K8065">
        <v>5482</v>
      </c>
      <c r="M8065">
        <f t="shared" ref="M8065:M8067" si="1996" xml:space="preserve"> H8065 - K8065</f>
        <v>-602</v>
      </c>
      <c r="N8065">
        <f t="shared" ref="N8065:N8067" si="1997" xml:space="preserve"> M8065 / H8065 * 100</f>
        <v>-12.336065573770492</v>
      </c>
    </row>
    <row r="8066" spans="1:14" x14ac:dyDescent="0.55000000000000004">
      <c r="A8066" t="s">
        <v>8209</v>
      </c>
      <c r="B8066" t="s">
        <v>153</v>
      </c>
      <c r="C8066" t="s">
        <v>48</v>
      </c>
      <c r="D8066" t="s">
        <v>290</v>
      </c>
      <c r="E8066" t="s">
        <v>15</v>
      </c>
      <c r="F8066" s="1">
        <v>43056</v>
      </c>
      <c r="G8066" s="1">
        <v>43068</v>
      </c>
      <c r="H8066">
        <v>3644</v>
      </c>
      <c r="I8066" t="s">
        <v>75</v>
      </c>
      <c r="J8066" t="s">
        <v>25</v>
      </c>
      <c r="K8066">
        <v>3393</v>
      </c>
      <c r="M8066">
        <f t="shared" si="1996"/>
        <v>251</v>
      </c>
      <c r="N8066">
        <f t="shared" si="1997"/>
        <v>6.8880351262349064</v>
      </c>
    </row>
    <row r="8067" spans="1:14" x14ac:dyDescent="0.55000000000000004">
      <c r="A8067" t="s">
        <v>8210</v>
      </c>
      <c r="B8067" t="s">
        <v>77</v>
      </c>
      <c r="C8067" t="s">
        <v>48</v>
      </c>
      <c r="D8067" t="s">
        <v>180</v>
      </c>
      <c r="E8067" t="s">
        <v>15</v>
      </c>
      <c r="F8067" s="1">
        <v>43056</v>
      </c>
      <c r="G8067" s="1">
        <v>43082</v>
      </c>
      <c r="H8067">
        <v>3538</v>
      </c>
      <c r="I8067" t="s">
        <v>39</v>
      </c>
      <c r="J8067" t="s">
        <v>25</v>
      </c>
      <c r="K8067">
        <v>3393</v>
      </c>
      <c r="M8067">
        <f t="shared" si="1996"/>
        <v>145</v>
      </c>
      <c r="N8067">
        <f t="shared" si="1997"/>
        <v>4.0983606557377046</v>
      </c>
    </row>
    <row r="8068" spans="1:14" x14ac:dyDescent="0.55000000000000004">
      <c r="A8068" t="s">
        <v>8211</v>
      </c>
      <c r="B8068" t="s">
        <v>89</v>
      </c>
      <c r="C8068" t="s">
        <v>13</v>
      </c>
      <c r="D8068" t="s">
        <v>42</v>
      </c>
      <c r="E8068" t="s">
        <v>55</v>
      </c>
      <c r="F8068" s="1">
        <v>43056</v>
      </c>
      <c r="G8068" s="1">
        <v>43066</v>
      </c>
      <c r="H8068">
        <v>0</v>
      </c>
      <c r="I8068" t="s">
        <v>32</v>
      </c>
      <c r="J8068" t="s">
        <v>17</v>
      </c>
      <c r="K8068">
        <v>1096</v>
      </c>
    </row>
    <row r="8069" spans="1:14" x14ac:dyDescent="0.55000000000000004">
      <c r="A8069" t="s">
        <v>8212</v>
      </c>
      <c r="B8069" t="s">
        <v>106</v>
      </c>
      <c r="C8069" t="s">
        <v>27</v>
      </c>
      <c r="D8069" t="s">
        <v>160</v>
      </c>
      <c r="E8069" t="s">
        <v>55</v>
      </c>
      <c r="F8069" s="1">
        <v>43056</v>
      </c>
      <c r="G8069" s="1">
        <v>43066</v>
      </c>
      <c r="H8069">
        <v>0</v>
      </c>
      <c r="I8069" t="s">
        <v>32</v>
      </c>
      <c r="J8069" t="s">
        <v>17</v>
      </c>
      <c r="K8069">
        <v>550</v>
      </c>
    </row>
    <row r="8070" spans="1:14" x14ac:dyDescent="0.55000000000000004">
      <c r="A8070" t="s">
        <v>8213</v>
      </c>
      <c r="B8070" t="s">
        <v>108</v>
      </c>
      <c r="C8070" t="s">
        <v>20</v>
      </c>
      <c r="D8070" t="s">
        <v>204</v>
      </c>
      <c r="E8070" t="s">
        <v>15</v>
      </c>
      <c r="F8070" s="1">
        <v>43056</v>
      </c>
      <c r="G8070" s="1">
        <v>43075</v>
      </c>
      <c r="H8070">
        <v>4154</v>
      </c>
      <c r="I8070" t="s">
        <v>75</v>
      </c>
      <c r="J8070" t="s">
        <v>17</v>
      </c>
      <c r="K8070">
        <v>4821</v>
      </c>
      <c r="M8070">
        <f t="shared" ref="M8070:M8072" si="1998" xml:space="preserve"> H8070 - K8070</f>
        <v>-667</v>
      </c>
      <c r="N8070">
        <f t="shared" ref="N8070:N8072" si="1999" xml:space="preserve"> M8070 / H8070 * 100</f>
        <v>-16.056812710640347</v>
      </c>
    </row>
    <row r="8071" spans="1:14" x14ac:dyDescent="0.55000000000000004">
      <c r="A8071" t="s">
        <v>8214</v>
      </c>
      <c r="B8071" t="s">
        <v>99</v>
      </c>
      <c r="C8071" t="s">
        <v>20</v>
      </c>
      <c r="D8071" t="s">
        <v>422</v>
      </c>
      <c r="E8071" t="s">
        <v>15</v>
      </c>
      <c r="F8071" s="1">
        <v>43056</v>
      </c>
      <c r="G8071" s="1">
        <v>43065</v>
      </c>
      <c r="H8071">
        <v>4620</v>
      </c>
      <c r="I8071" t="s">
        <v>85</v>
      </c>
      <c r="J8071" t="s">
        <v>17</v>
      </c>
      <c r="K8071">
        <v>4821</v>
      </c>
      <c r="M8071">
        <f t="shared" si="1998"/>
        <v>-201</v>
      </c>
      <c r="N8071">
        <f t="shared" si="1999"/>
        <v>-4.3506493506493511</v>
      </c>
    </row>
    <row r="8072" spans="1:14" x14ac:dyDescent="0.55000000000000004">
      <c r="A8072" t="s">
        <v>8215</v>
      </c>
      <c r="B8072" t="s">
        <v>70</v>
      </c>
      <c r="C8072" t="s">
        <v>57</v>
      </c>
      <c r="D8072" t="s">
        <v>219</v>
      </c>
      <c r="E8072" t="s">
        <v>15</v>
      </c>
      <c r="F8072" s="1">
        <v>43056</v>
      </c>
      <c r="G8072" s="1">
        <v>43057</v>
      </c>
      <c r="H8072">
        <v>5653</v>
      </c>
      <c r="I8072" t="s">
        <v>16</v>
      </c>
      <c r="J8072" t="s">
        <v>17</v>
      </c>
      <c r="K8072">
        <v>5482</v>
      </c>
      <c r="M8072">
        <f t="shared" si="1998"/>
        <v>171</v>
      </c>
      <c r="N8072">
        <f t="shared" si="1999"/>
        <v>3.024942508402618</v>
      </c>
    </row>
    <row r="8073" spans="1:14" x14ac:dyDescent="0.55000000000000004">
      <c r="A8073" t="s">
        <v>8216</v>
      </c>
      <c r="B8073" t="s">
        <v>83</v>
      </c>
      <c r="C8073" t="s">
        <v>24</v>
      </c>
      <c r="D8073" t="s">
        <v>177</v>
      </c>
      <c r="E8073" t="s">
        <v>55</v>
      </c>
      <c r="F8073" s="1">
        <v>43056</v>
      </c>
      <c r="G8073" s="1">
        <v>43064</v>
      </c>
      <c r="H8073">
        <v>0</v>
      </c>
      <c r="I8073" t="s">
        <v>85</v>
      </c>
      <c r="J8073" t="s">
        <v>25</v>
      </c>
      <c r="K8073">
        <v>55</v>
      </c>
    </row>
    <row r="8074" spans="1:14" x14ac:dyDescent="0.55000000000000004">
      <c r="A8074" t="s">
        <v>8217</v>
      </c>
      <c r="B8074" t="s">
        <v>83</v>
      </c>
      <c r="C8074" t="s">
        <v>24</v>
      </c>
      <c r="D8074" t="s">
        <v>221</v>
      </c>
      <c r="E8074" t="s">
        <v>15</v>
      </c>
      <c r="F8074" s="1">
        <v>43056</v>
      </c>
      <c r="G8074" s="1">
        <v>43065</v>
      </c>
      <c r="H8074">
        <v>65</v>
      </c>
      <c r="I8074" t="s">
        <v>85</v>
      </c>
      <c r="J8074" t="s">
        <v>25</v>
      </c>
      <c r="K8074">
        <v>55</v>
      </c>
      <c r="M8074">
        <f t="shared" ref="M8074:M8077" si="2000" xml:space="preserve"> H8074 - K8074</f>
        <v>10</v>
      </c>
      <c r="N8074">
        <f t="shared" ref="N8074:N8077" si="2001" xml:space="preserve"> M8074 / H8074 * 100</f>
        <v>15.384615384615385</v>
      </c>
    </row>
    <row r="8075" spans="1:14" x14ac:dyDescent="0.55000000000000004">
      <c r="A8075" t="s">
        <v>8218</v>
      </c>
      <c r="B8075" t="s">
        <v>30</v>
      </c>
      <c r="C8075" t="s">
        <v>27</v>
      </c>
      <c r="D8075" t="s">
        <v>567</v>
      </c>
      <c r="E8075" t="s">
        <v>15</v>
      </c>
      <c r="F8075" s="1">
        <v>43056</v>
      </c>
      <c r="G8075" s="1">
        <v>43074</v>
      </c>
      <c r="H8075">
        <v>497</v>
      </c>
      <c r="I8075" t="s">
        <v>32</v>
      </c>
      <c r="J8075" t="s">
        <v>17</v>
      </c>
      <c r="K8075">
        <v>550</v>
      </c>
      <c r="M8075">
        <f t="shared" si="2000"/>
        <v>-53</v>
      </c>
      <c r="N8075">
        <f t="shared" si="2001"/>
        <v>-10.663983903420524</v>
      </c>
    </row>
    <row r="8076" spans="1:14" x14ac:dyDescent="0.55000000000000004">
      <c r="A8076" t="s">
        <v>8219</v>
      </c>
      <c r="B8076" t="s">
        <v>150</v>
      </c>
      <c r="C8076" t="s">
        <v>20</v>
      </c>
      <c r="D8076" t="s">
        <v>341</v>
      </c>
      <c r="E8076" t="s">
        <v>15</v>
      </c>
      <c r="F8076" s="1">
        <v>43057</v>
      </c>
      <c r="G8076" s="1">
        <v>43076</v>
      </c>
      <c r="H8076">
        <v>4645</v>
      </c>
      <c r="I8076" t="s">
        <v>75</v>
      </c>
      <c r="J8076" t="s">
        <v>17</v>
      </c>
      <c r="K8076">
        <v>4821</v>
      </c>
      <c r="M8076">
        <f t="shared" si="2000"/>
        <v>-176</v>
      </c>
      <c r="N8076">
        <f t="shared" si="2001"/>
        <v>-3.7890204520990309</v>
      </c>
    </row>
    <row r="8077" spans="1:14" x14ac:dyDescent="0.55000000000000004">
      <c r="A8077" t="s">
        <v>8220</v>
      </c>
      <c r="B8077" t="s">
        <v>129</v>
      </c>
      <c r="C8077" t="s">
        <v>20</v>
      </c>
      <c r="D8077" t="s">
        <v>234</v>
      </c>
      <c r="E8077" t="s">
        <v>15</v>
      </c>
      <c r="F8077" s="1">
        <v>43057</v>
      </c>
      <c r="G8077" s="1">
        <v>43060</v>
      </c>
      <c r="H8077">
        <v>4243</v>
      </c>
      <c r="I8077" t="s">
        <v>75</v>
      </c>
      <c r="J8077" t="s">
        <v>17</v>
      </c>
      <c r="K8077">
        <v>4821</v>
      </c>
      <c r="M8077">
        <f t="shared" si="2000"/>
        <v>-578</v>
      </c>
      <c r="N8077">
        <f t="shared" si="2001"/>
        <v>-13.622436954984682</v>
      </c>
    </row>
    <row r="8078" spans="1:14" x14ac:dyDescent="0.55000000000000004">
      <c r="A8078" t="s">
        <v>8221</v>
      </c>
      <c r="B8078" t="s">
        <v>73</v>
      </c>
      <c r="C8078" t="s">
        <v>13</v>
      </c>
      <c r="D8078" t="s">
        <v>151</v>
      </c>
      <c r="E8078" t="s">
        <v>55</v>
      </c>
      <c r="F8078" s="1">
        <v>43057</v>
      </c>
      <c r="G8078" s="1">
        <v>43075</v>
      </c>
      <c r="H8078">
        <v>0</v>
      </c>
      <c r="I8078" t="s">
        <v>75</v>
      </c>
      <c r="J8078" t="s">
        <v>17</v>
      </c>
      <c r="K8078">
        <v>1096</v>
      </c>
    </row>
    <row r="8079" spans="1:14" x14ac:dyDescent="0.55000000000000004">
      <c r="A8079" t="s">
        <v>8222</v>
      </c>
      <c r="B8079" t="s">
        <v>19</v>
      </c>
      <c r="C8079" t="s">
        <v>20</v>
      </c>
      <c r="D8079" t="s">
        <v>14</v>
      </c>
      <c r="E8079" t="s">
        <v>15</v>
      </c>
      <c r="F8079" s="1">
        <v>43057</v>
      </c>
      <c r="G8079" s="1">
        <v>43068</v>
      </c>
      <c r="H8079">
        <v>4617</v>
      </c>
      <c r="I8079" t="s">
        <v>22</v>
      </c>
      <c r="J8079" t="s">
        <v>17</v>
      </c>
      <c r="K8079">
        <v>4821</v>
      </c>
      <c r="M8079">
        <f t="shared" ref="M8079:M8080" si="2002" xml:space="preserve"> H8079 - K8079</f>
        <v>-204</v>
      </c>
      <c r="N8079">
        <f t="shared" ref="N8079:N8080" si="2003" xml:space="preserve"> M8079 / H8079 * 100</f>
        <v>-4.4184535412605586</v>
      </c>
    </row>
    <row r="8080" spans="1:14" x14ac:dyDescent="0.55000000000000004">
      <c r="A8080" t="s">
        <v>8223</v>
      </c>
      <c r="B8080" t="s">
        <v>77</v>
      </c>
      <c r="C8080" t="s">
        <v>156</v>
      </c>
      <c r="D8080" t="s">
        <v>104</v>
      </c>
      <c r="E8080" t="s">
        <v>15</v>
      </c>
      <c r="F8080" s="1">
        <v>43057</v>
      </c>
      <c r="G8080" s="1">
        <v>43073</v>
      </c>
      <c r="H8080">
        <v>29220</v>
      </c>
      <c r="I8080" t="s">
        <v>39</v>
      </c>
      <c r="J8080" t="s">
        <v>157</v>
      </c>
      <c r="K8080">
        <v>26768</v>
      </c>
      <c r="M8080">
        <f t="shared" si="2002"/>
        <v>2452</v>
      </c>
      <c r="N8080">
        <f t="shared" si="2003"/>
        <v>8.3915126625598901</v>
      </c>
    </row>
    <row r="8081" spans="1:14" x14ac:dyDescent="0.55000000000000004">
      <c r="A8081" t="s">
        <v>8224</v>
      </c>
      <c r="B8081" t="s">
        <v>264</v>
      </c>
      <c r="C8081" t="s">
        <v>13</v>
      </c>
      <c r="D8081" t="s">
        <v>146</v>
      </c>
      <c r="E8081" t="s">
        <v>55</v>
      </c>
      <c r="F8081" s="1">
        <v>43057</v>
      </c>
      <c r="G8081" s="1">
        <v>43069</v>
      </c>
      <c r="H8081">
        <v>0</v>
      </c>
      <c r="I8081" t="s">
        <v>22</v>
      </c>
      <c r="J8081" t="s">
        <v>17</v>
      </c>
      <c r="K8081">
        <v>1096</v>
      </c>
    </row>
    <row r="8082" spans="1:14" x14ac:dyDescent="0.55000000000000004">
      <c r="A8082" t="s">
        <v>8225</v>
      </c>
      <c r="B8082" t="s">
        <v>89</v>
      </c>
      <c r="C8082" t="s">
        <v>27</v>
      </c>
      <c r="D8082" t="s">
        <v>211</v>
      </c>
      <c r="E8082" t="s">
        <v>15</v>
      </c>
      <c r="F8082" s="1">
        <v>43057</v>
      </c>
      <c r="G8082" s="1">
        <v>43073</v>
      </c>
      <c r="H8082">
        <v>643</v>
      </c>
      <c r="I8082" t="s">
        <v>32</v>
      </c>
      <c r="J8082" t="s">
        <v>17</v>
      </c>
      <c r="K8082">
        <v>550</v>
      </c>
      <c r="M8082">
        <f xml:space="preserve"> H8082 - K8082</f>
        <v>93</v>
      </c>
      <c r="N8082">
        <f xml:space="preserve"> M8082 / H8082 * 100</f>
        <v>14.463452566096425</v>
      </c>
    </row>
    <row r="8083" spans="1:14" x14ac:dyDescent="0.55000000000000004">
      <c r="A8083" t="s">
        <v>8226</v>
      </c>
      <c r="B8083" t="s">
        <v>106</v>
      </c>
      <c r="C8083" t="s">
        <v>27</v>
      </c>
      <c r="D8083" t="s">
        <v>68</v>
      </c>
      <c r="E8083" t="s">
        <v>55</v>
      </c>
      <c r="F8083" s="1">
        <v>43057</v>
      </c>
      <c r="G8083" s="1">
        <v>43060</v>
      </c>
      <c r="H8083">
        <v>0</v>
      </c>
      <c r="I8083" t="s">
        <v>32</v>
      </c>
      <c r="J8083" t="s">
        <v>17</v>
      </c>
      <c r="K8083">
        <v>550</v>
      </c>
    </row>
    <row r="8084" spans="1:14" x14ac:dyDescent="0.55000000000000004">
      <c r="A8084" t="s">
        <v>8227</v>
      </c>
      <c r="B8084" t="s">
        <v>60</v>
      </c>
      <c r="C8084" t="s">
        <v>57</v>
      </c>
      <c r="D8084" t="s">
        <v>325</v>
      </c>
      <c r="E8084" t="s">
        <v>55</v>
      </c>
      <c r="F8084" s="1">
        <v>43057</v>
      </c>
      <c r="G8084" s="1">
        <v>43074</v>
      </c>
      <c r="H8084">
        <v>0</v>
      </c>
      <c r="I8084" t="s">
        <v>32</v>
      </c>
      <c r="J8084" t="s">
        <v>17</v>
      </c>
      <c r="K8084">
        <v>5482</v>
      </c>
    </row>
    <row r="8085" spans="1:14" x14ac:dyDescent="0.55000000000000004">
      <c r="A8085" t="s">
        <v>8228</v>
      </c>
      <c r="B8085" t="s">
        <v>12</v>
      </c>
      <c r="C8085" t="s">
        <v>24</v>
      </c>
      <c r="D8085" t="s">
        <v>146</v>
      </c>
      <c r="E8085" t="s">
        <v>55</v>
      </c>
      <c r="F8085" s="1">
        <v>43057</v>
      </c>
      <c r="G8085" s="1">
        <v>43067</v>
      </c>
      <c r="H8085">
        <v>0</v>
      </c>
      <c r="I8085" t="s">
        <v>16</v>
      </c>
      <c r="J8085" t="s">
        <v>25</v>
      </c>
      <c r="K8085">
        <v>55</v>
      </c>
    </row>
    <row r="8086" spans="1:14" x14ac:dyDescent="0.55000000000000004">
      <c r="A8086" t="s">
        <v>8229</v>
      </c>
      <c r="B8086" t="s">
        <v>150</v>
      </c>
      <c r="C8086" t="s">
        <v>13</v>
      </c>
      <c r="D8086" t="s">
        <v>117</v>
      </c>
      <c r="E8086" t="s">
        <v>15</v>
      </c>
      <c r="F8086" s="1">
        <v>43058</v>
      </c>
      <c r="G8086" s="1">
        <v>43059</v>
      </c>
      <c r="H8086">
        <v>886</v>
      </c>
      <c r="I8086" t="s">
        <v>75</v>
      </c>
      <c r="J8086" t="s">
        <v>17</v>
      </c>
      <c r="K8086">
        <v>1096</v>
      </c>
      <c r="M8086">
        <f t="shared" ref="M8086:M8090" si="2004" xml:space="preserve"> H8086 - K8086</f>
        <v>-210</v>
      </c>
      <c r="N8086">
        <f t="shared" ref="N8086:N8090" si="2005" xml:space="preserve"> M8086 / H8086 * 100</f>
        <v>-23.702031602708804</v>
      </c>
    </row>
    <row r="8087" spans="1:14" x14ac:dyDescent="0.55000000000000004">
      <c r="A8087" t="s">
        <v>8230</v>
      </c>
      <c r="B8087" t="s">
        <v>214</v>
      </c>
      <c r="C8087" t="s">
        <v>48</v>
      </c>
      <c r="D8087" t="s">
        <v>163</v>
      </c>
      <c r="E8087" t="s">
        <v>15</v>
      </c>
      <c r="F8087" s="1">
        <v>43058</v>
      </c>
      <c r="G8087" s="1">
        <v>43067</v>
      </c>
      <c r="H8087">
        <v>3206</v>
      </c>
      <c r="I8087" t="s">
        <v>16</v>
      </c>
      <c r="J8087" t="s">
        <v>25</v>
      </c>
      <c r="K8087">
        <v>3393</v>
      </c>
      <c r="M8087">
        <f t="shared" si="2004"/>
        <v>-187</v>
      </c>
      <c r="N8087">
        <f t="shared" si="2005"/>
        <v>-5.8328134747348725</v>
      </c>
    </row>
    <row r="8088" spans="1:14" x14ac:dyDescent="0.55000000000000004">
      <c r="A8088" t="s">
        <v>8231</v>
      </c>
      <c r="B8088" t="s">
        <v>73</v>
      </c>
      <c r="C8088" t="s">
        <v>27</v>
      </c>
      <c r="D8088" t="s">
        <v>249</v>
      </c>
      <c r="E8088" t="s">
        <v>15</v>
      </c>
      <c r="F8088" s="1">
        <v>43058</v>
      </c>
      <c r="G8088" s="1">
        <v>43059</v>
      </c>
      <c r="H8088">
        <v>678</v>
      </c>
      <c r="I8088" t="s">
        <v>75</v>
      </c>
      <c r="J8088" t="s">
        <v>17</v>
      </c>
      <c r="K8088">
        <v>550</v>
      </c>
      <c r="M8088">
        <f t="shared" si="2004"/>
        <v>128</v>
      </c>
      <c r="N8088">
        <f t="shared" si="2005"/>
        <v>18.87905604719764</v>
      </c>
    </row>
    <row r="8089" spans="1:14" x14ac:dyDescent="0.55000000000000004">
      <c r="A8089" t="s">
        <v>8232</v>
      </c>
      <c r="B8089" t="s">
        <v>19</v>
      </c>
      <c r="C8089" t="s">
        <v>27</v>
      </c>
      <c r="D8089" t="s">
        <v>146</v>
      </c>
      <c r="E8089" t="s">
        <v>15</v>
      </c>
      <c r="F8089" s="1">
        <v>43058</v>
      </c>
      <c r="G8089" s="1">
        <v>43059</v>
      </c>
      <c r="H8089">
        <v>549</v>
      </c>
      <c r="I8089" t="s">
        <v>22</v>
      </c>
      <c r="J8089" t="s">
        <v>17</v>
      </c>
      <c r="K8089">
        <v>550</v>
      </c>
      <c r="M8089">
        <f t="shared" si="2004"/>
        <v>-1</v>
      </c>
      <c r="N8089">
        <f t="shared" si="2005"/>
        <v>-0.18214936247723132</v>
      </c>
    </row>
    <row r="8090" spans="1:14" x14ac:dyDescent="0.55000000000000004">
      <c r="A8090" t="s">
        <v>8233</v>
      </c>
      <c r="B8090" t="s">
        <v>153</v>
      </c>
      <c r="C8090" t="s">
        <v>57</v>
      </c>
      <c r="D8090" t="s">
        <v>167</v>
      </c>
      <c r="E8090" t="s">
        <v>15</v>
      </c>
      <c r="F8090" s="1">
        <v>43058</v>
      </c>
      <c r="G8090" s="1">
        <v>43067</v>
      </c>
      <c r="H8090">
        <v>6540</v>
      </c>
      <c r="I8090" t="s">
        <v>75</v>
      </c>
      <c r="J8090" t="s">
        <v>17</v>
      </c>
      <c r="K8090">
        <v>5482</v>
      </c>
      <c r="M8090">
        <f t="shared" si="2004"/>
        <v>1058</v>
      </c>
      <c r="N8090">
        <f t="shared" si="2005"/>
        <v>16.177370030581038</v>
      </c>
    </row>
    <row r="8091" spans="1:14" x14ac:dyDescent="0.55000000000000004">
      <c r="A8091" t="s">
        <v>8234</v>
      </c>
      <c r="B8091" t="s">
        <v>264</v>
      </c>
      <c r="C8091" t="s">
        <v>27</v>
      </c>
      <c r="D8091" t="s">
        <v>182</v>
      </c>
      <c r="E8091" t="s">
        <v>55</v>
      </c>
      <c r="F8091" s="1">
        <v>43058</v>
      </c>
      <c r="G8091" s="1">
        <v>43060</v>
      </c>
      <c r="H8091">
        <v>0</v>
      </c>
      <c r="I8091" t="s">
        <v>22</v>
      </c>
      <c r="J8091" t="s">
        <v>17</v>
      </c>
      <c r="K8091">
        <v>550</v>
      </c>
    </row>
    <row r="8092" spans="1:14" x14ac:dyDescent="0.55000000000000004">
      <c r="A8092" t="s">
        <v>8235</v>
      </c>
      <c r="B8092" t="s">
        <v>60</v>
      </c>
      <c r="C8092" t="s">
        <v>48</v>
      </c>
      <c r="D8092" t="s">
        <v>196</v>
      </c>
      <c r="E8092" t="s">
        <v>55</v>
      </c>
      <c r="F8092" s="1">
        <v>43058</v>
      </c>
      <c r="G8092" s="1">
        <v>43073</v>
      </c>
      <c r="H8092">
        <v>0</v>
      </c>
      <c r="I8092" t="s">
        <v>32</v>
      </c>
      <c r="J8092" t="s">
        <v>25</v>
      </c>
      <c r="K8092">
        <v>3393</v>
      </c>
    </row>
    <row r="8093" spans="1:14" x14ac:dyDescent="0.55000000000000004">
      <c r="A8093" t="s">
        <v>8236</v>
      </c>
      <c r="B8093" t="s">
        <v>44</v>
      </c>
      <c r="C8093" t="s">
        <v>27</v>
      </c>
      <c r="D8093" t="s">
        <v>21</v>
      </c>
      <c r="E8093" t="s">
        <v>15</v>
      </c>
      <c r="F8093" s="1">
        <v>43058</v>
      </c>
      <c r="G8093" s="1">
        <v>43067</v>
      </c>
      <c r="H8093">
        <v>662</v>
      </c>
      <c r="I8093" t="s">
        <v>22</v>
      </c>
      <c r="J8093" t="s">
        <v>17</v>
      </c>
      <c r="K8093">
        <v>550</v>
      </c>
      <c r="M8093">
        <f t="shared" ref="M8093:M8095" si="2006" xml:space="preserve"> H8093 - K8093</f>
        <v>112</v>
      </c>
      <c r="N8093">
        <f t="shared" ref="N8093:N8095" si="2007" xml:space="preserve"> M8093 / H8093 * 100</f>
        <v>16.918429003021149</v>
      </c>
    </row>
    <row r="8094" spans="1:14" x14ac:dyDescent="0.55000000000000004">
      <c r="A8094" t="s">
        <v>8237</v>
      </c>
      <c r="B8094" t="s">
        <v>37</v>
      </c>
      <c r="C8094" t="s">
        <v>20</v>
      </c>
      <c r="D8094" t="s">
        <v>64</v>
      </c>
      <c r="E8094" t="s">
        <v>15</v>
      </c>
      <c r="F8094" s="1">
        <v>43058</v>
      </c>
      <c r="G8094" s="1">
        <v>43063</v>
      </c>
      <c r="H8094">
        <v>4540</v>
      </c>
      <c r="I8094" t="s">
        <v>39</v>
      </c>
      <c r="J8094" t="s">
        <v>17</v>
      </c>
      <c r="K8094">
        <v>4821</v>
      </c>
      <c r="M8094">
        <f t="shared" si="2006"/>
        <v>-281</v>
      </c>
      <c r="N8094">
        <f t="shared" si="2007"/>
        <v>-6.1894273127753303</v>
      </c>
    </row>
    <row r="8095" spans="1:14" x14ac:dyDescent="0.55000000000000004">
      <c r="A8095" t="s">
        <v>8238</v>
      </c>
      <c r="B8095" t="s">
        <v>34</v>
      </c>
      <c r="C8095" t="s">
        <v>24</v>
      </c>
      <c r="D8095" t="s">
        <v>137</v>
      </c>
      <c r="E8095" t="s">
        <v>15</v>
      </c>
      <c r="F8095" s="1">
        <v>43059</v>
      </c>
      <c r="G8095" s="1">
        <v>43068</v>
      </c>
      <c r="H8095">
        <v>52</v>
      </c>
      <c r="I8095" t="s">
        <v>16</v>
      </c>
      <c r="J8095" t="s">
        <v>25</v>
      </c>
      <c r="K8095">
        <v>55</v>
      </c>
      <c r="M8095">
        <f t="shared" si="2006"/>
        <v>-3</v>
      </c>
      <c r="N8095">
        <f t="shared" si="2007"/>
        <v>-5.7692307692307692</v>
      </c>
    </row>
    <row r="8096" spans="1:14" x14ac:dyDescent="0.55000000000000004">
      <c r="A8096" t="s">
        <v>8239</v>
      </c>
      <c r="B8096" t="s">
        <v>129</v>
      </c>
      <c r="C8096" t="s">
        <v>13</v>
      </c>
      <c r="E8096" t="s">
        <v>49</v>
      </c>
      <c r="F8096" s="1">
        <v>43059</v>
      </c>
      <c r="I8096" t="s">
        <v>75</v>
      </c>
      <c r="J8096" t="s">
        <v>17</v>
      </c>
      <c r="K8096">
        <v>1096</v>
      </c>
    </row>
    <row r="8097" spans="1:14" x14ac:dyDescent="0.55000000000000004">
      <c r="A8097" t="s">
        <v>8240</v>
      </c>
      <c r="B8097" t="s">
        <v>176</v>
      </c>
      <c r="C8097" t="s">
        <v>20</v>
      </c>
      <c r="D8097" t="s">
        <v>290</v>
      </c>
      <c r="E8097" t="s">
        <v>55</v>
      </c>
      <c r="F8097" s="1">
        <v>43059</v>
      </c>
      <c r="G8097" s="1">
        <v>43066</v>
      </c>
      <c r="H8097">
        <v>0</v>
      </c>
      <c r="I8097" t="s">
        <v>85</v>
      </c>
      <c r="J8097" t="s">
        <v>17</v>
      </c>
      <c r="K8097">
        <v>4821</v>
      </c>
    </row>
    <row r="8098" spans="1:14" x14ac:dyDescent="0.55000000000000004">
      <c r="A8098" t="s">
        <v>8241</v>
      </c>
      <c r="B8098" t="s">
        <v>89</v>
      </c>
      <c r="C8098" t="s">
        <v>27</v>
      </c>
      <c r="D8098" t="s">
        <v>160</v>
      </c>
      <c r="E8098" t="s">
        <v>15</v>
      </c>
      <c r="F8098" s="1">
        <v>43059</v>
      </c>
      <c r="G8098" s="1">
        <v>43077</v>
      </c>
      <c r="H8098">
        <v>504</v>
      </c>
      <c r="I8098" t="s">
        <v>32</v>
      </c>
      <c r="J8098" t="s">
        <v>17</v>
      </c>
      <c r="K8098">
        <v>550</v>
      </c>
      <c r="M8098">
        <f t="shared" ref="M8098:M8101" si="2008" xml:space="preserve"> H8098 - K8098</f>
        <v>-46</v>
      </c>
      <c r="N8098">
        <f t="shared" ref="N8098:N8101" si="2009" xml:space="preserve"> M8098 / H8098 * 100</f>
        <v>-9.1269841269841265</v>
      </c>
    </row>
    <row r="8099" spans="1:14" x14ac:dyDescent="0.55000000000000004">
      <c r="A8099" t="s">
        <v>8242</v>
      </c>
      <c r="B8099" t="s">
        <v>106</v>
      </c>
      <c r="C8099" t="s">
        <v>27</v>
      </c>
      <c r="D8099" t="s">
        <v>167</v>
      </c>
      <c r="E8099" t="s">
        <v>15</v>
      </c>
      <c r="F8099" s="1">
        <v>43059</v>
      </c>
      <c r="G8099" s="1">
        <v>43073</v>
      </c>
      <c r="H8099">
        <v>589</v>
      </c>
      <c r="I8099" t="s">
        <v>32</v>
      </c>
      <c r="J8099" t="s">
        <v>17</v>
      </c>
      <c r="K8099">
        <v>550</v>
      </c>
      <c r="M8099">
        <f t="shared" si="2008"/>
        <v>39</v>
      </c>
      <c r="N8099">
        <f t="shared" si="2009"/>
        <v>6.6213921901528012</v>
      </c>
    </row>
    <row r="8100" spans="1:14" x14ac:dyDescent="0.55000000000000004">
      <c r="A8100" t="s">
        <v>8243</v>
      </c>
      <c r="B8100" t="s">
        <v>12</v>
      </c>
      <c r="C8100" t="s">
        <v>57</v>
      </c>
      <c r="D8100" t="s">
        <v>122</v>
      </c>
      <c r="E8100" t="s">
        <v>15</v>
      </c>
      <c r="F8100" s="1">
        <v>43059</v>
      </c>
      <c r="G8100" s="1">
        <v>43078</v>
      </c>
      <c r="H8100">
        <v>5756</v>
      </c>
      <c r="I8100" t="s">
        <v>16</v>
      </c>
      <c r="J8100" t="s">
        <v>17</v>
      </c>
      <c r="K8100">
        <v>5482</v>
      </c>
      <c r="M8100">
        <f t="shared" si="2008"/>
        <v>274</v>
      </c>
      <c r="N8100">
        <f t="shared" si="2009"/>
        <v>4.760250173731758</v>
      </c>
    </row>
    <row r="8101" spans="1:14" x14ac:dyDescent="0.55000000000000004">
      <c r="A8101" t="s">
        <v>8244</v>
      </c>
      <c r="B8101" t="s">
        <v>12</v>
      </c>
      <c r="C8101" t="s">
        <v>48</v>
      </c>
      <c r="D8101" t="s">
        <v>504</v>
      </c>
      <c r="E8101" t="s">
        <v>15</v>
      </c>
      <c r="F8101" s="1">
        <v>43059</v>
      </c>
      <c r="G8101" s="1">
        <v>43062</v>
      </c>
      <c r="H8101">
        <v>3161</v>
      </c>
      <c r="I8101" t="s">
        <v>16</v>
      </c>
      <c r="J8101" t="s">
        <v>25</v>
      </c>
      <c r="K8101">
        <v>3393</v>
      </c>
      <c r="M8101">
        <f t="shared" si="2008"/>
        <v>-232</v>
      </c>
      <c r="N8101">
        <f t="shared" si="2009"/>
        <v>-7.3394495412844041</v>
      </c>
    </row>
    <row r="8102" spans="1:14" x14ac:dyDescent="0.55000000000000004">
      <c r="A8102" t="s">
        <v>8245</v>
      </c>
      <c r="B8102" t="s">
        <v>83</v>
      </c>
      <c r="C8102" t="s">
        <v>24</v>
      </c>
      <c r="E8102" t="s">
        <v>49</v>
      </c>
      <c r="F8102" s="1">
        <v>43059</v>
      </c>
      <c r="I8102" t="s">
        <v>85</v>
      </c>
      <c r="J8102" t="s">
        <v>25</v>
      </c>
      <c r="K8102">
        <v>55</v>
      </c>
    </row>
    <row r="8103" spans="1:14" x14ac:dyDescent="0.55000000000000004">
      <c r="A8103" t="s">
        <v>8246</v>
      </c>
      <c r="B8103" t="s">
        <v>113</v>
      </c>
      <c r="C8103" t="s">
        <v>57</v>
      </c>
      <c r="D8103" t="s">
        <v>201</v>
      </c>
      <c r="E8103" t="s">
        <v>15</v>
      </c>
      <c r="F8103" s="1">
        <v>43059</v>
      </c>
      <c r="G8103" s="1">
        <v>43077</v>
      </c>
      <c r="H8103">
        <v>5209</v>
      </c>
      <c r="I8103" t="s">
        <v>85</v>
      </c>
      <c r="J8103" t="s">
        <v>17</v>
      </c>
      <c r="K8103">
        <v>5482</v>
      </c>
      <c r="M8103">
        <f xml:space="preserve"> H8103 - K8103</f>
        <v>-273</v>
      </c>
      <c r="N8103">
        <f xml:space="preserve"> M8103 / H8103 * 100</f>
        <v>-5.2409291610673838</v>
      </c>
    </row>
    <row r="8104" spans="1:14" x14ac:dyDescent="0.55000000000000004">
      <c r="A8104" t="s">
        <v>8247</v>
      </c>
      <c r="B8104" t="s">
        <v>129</v>
      </c>
      <c r="C8104" t="s">
        <v>48</v>
      </c>
      <c r="D8104" t="s">
        <v>167</v>
      </c>
      <c r="E8104" t="s">
        <v>55</v>
      </c>
      <c r="F8104" s="1">
        <v>43060</v>
      </c>
      <c r="G8104" s="1">
        <v>43064</v>
      </c>
      <c r="H8104">
        <v>0</v>
      </c>
      <c r="I8104" t="s">
        <v>75</v>
      </c>
      <c r="J8104" t="s">
        <v>25</v>
      </c>
      <c r="K8104">
        <v>3393</v>
      </c>
    </row>
    <row r="8105" spans="1:14" x14ac:dyDescent="0.55000000000000004">
      <c r="A8105" t="s">
        <v>8248</v>
      </c>
      <c r="B8105" t="s">
        <v>214</v>
      </c>
      <c r="C8105" t="s">
        <v>24</v>
      </c>
      <c r="D8105" t="s">
        <v>102</v>
      </c>
      <c r="E8105" t="s">
        <v>15</v>
      </c>
      <c r="F8105" s="1">
        <v>43060</v>
      </c>
      <c r="G8105" s="1">
        <v>43077</v>
      </c>
      <c r="H8105">
        <v>58</v>
      </c>
      <c r="I8105" t="s">
        <v>16</v>
      </c>
      <c r="J8105" t="s">
        <v>25</v>
      </c>
      <c r="K8105">
        <v>55</v>
      </c>
      <c r="M8105">
        <f t="shared" ref="M8105:M8107" si="2010" xml:space="preserve"> H8105 - K8105</f>
        <v>3</v>
      </c>
      <c r="N8105">
        <f t="shared" ref="N8105:N8107" si="2011" xml:space="preserve"> M8105 / H8105 * 100</f>
        <v>5.1724137931034484</v>
      </c>
    </row>
    <row r="8106" spans="1:14" x14ac:dyDescent="0.55000000000000004">
      <c r="A8106" t="s">
        <v>8249</v>
      </c>
      <c r="B8106" t="s">
        <v>176</v>
      </c>
      <c r="C8106" t="s">
        <v>24</v>
      </c>
      <c r="D8106" t="s">
        <v>234</v>
      </c>
      <c r="E8106" t="s">
        <v>15</v>
      </c>
      <c r="F8106" s="1">
        <v>43060</v>
      </c>
      <c r="G8106" s="1">
        <v>43090</v>
      </c>
      <c r="H8106">
        <v>57</v>
      </c>
      <c r="I8106" t="s">
        <v>85</v>
      </c>
      <c r="J8106" t="s">
        <v>25</v>
      </c>
      <c r="K8106">
        <v>55</v>
      </c>
      <c r="M8106">
        <f t="shared" si="2010"/>
        <v>2</v>
      </c>
      <c r="N8106">
        <f t="shared" si="2011"/>
        <v>3.5087719298245612</v>
      </c>
    </row>
    <row r="8107" spans="1:14" x14ac:dyDescent="0.55000000000000004">
      <c r="A8107" t="s">
        <v>8250</v>
      </c>
      <c r="B8107" t="s">
        <v>153</v>
      </c>
      <c r="C8107" t="s">
        <v>20</v>
      </c>
      <c r="D8107" t="s">
        <v>204</v>
      </c>
      <c r="E8107" t="s">
        <v>15</v>
      </c>
      <c r="F8107" s="1">
        <v>43060</v>
      </c>
      <c r="G8107" s="1">
        <v>43079</v>
      </c>
      <c r="H8107">
        <v>5466</v>
      </c>
      <c r="I8107" t="s">
        <v>75</v>
      </c>
      <c r="J8107" t="s">
        <v>17</v>
      </c>
      <c r="K8107">
        <v>4821</v>
      </c>
      <c r="M8107">
        <f t="shared" si="2010"/>
        <v>645</v>
      </c>
      <c r="N8107">
        <f t="shared" si="2011"/>
        <v>11.800219538968166</v>
      </c>
    </row>
    <row r="8108" spans="1:14" x14ac:dyDescent="0.55000000000000004">
      <c r="A8108" t="s">
        <v>8251</v>
      </c>
      <c r="B8108" t="s">
        <v>53</v>
      </c>
      <c r="C8108" t="s">
        <v>57</v>
      </c>
      <c r="D8108" t="s">
        <v>219</v>
      </c>
      <c r="E8108" t="s">
        <v>55</v>
      </c>
      <c r="F8108" s="1">
        <v>43060</v>
      </c>
      <c r="G8108" s="1">
        <v>43063</v>
      </c>
      <c r="H8108">
        <v>0</v>
      </c>
      <c r="I8108" t="s">
        <v>22</v>
      </c>
      <c r="J8108" t="s">
        <v>17</v>
      </c>
      <c r="K8108">
        <v>5482</v>
      </c>
    </row>
    <row r="8109" spans="1:14" x14ac:dyDescent="0.55000000000000004">
      <c r="A8109" t="s">
        <v>8252</v>
      </c>
      <c r="B8109" t="s">
        <v>47</v>
      </c>
      <c r="C8109" t="s">
        <v>57</v>
      </c>
      <c r="D8109" t="s">
        <v>196</v>
      </c>
      <c r="E8109" t="s">
        <v>15</v>
      </c>
      <c r="F8109" s="1">
        <v>43060</v>
      </c>
      <c r="G8109" s="1">
        <v>43064</v>
      </c>
      <c r="H8109">
        <v>6932</v>
      </c>
      <c r="I8109" t="s">
        <v>32</v>
      </c>
      <c r="J8109" t="s">
        <v>17</v>
      </c>
      <c r="K8109">
        <v>5482</v>
      </c>
      <c r="M8109">
        <f t="shared" ref="M8109:M8110" si="2012" xml:space="preserve"> H8109 - K8109</f>
        <v>1450</v>
      </c>
      <c r="N8109">
        <f t="shared" ref="N8109:N8110" si="2013" xml:space="preserve"> M8109 / H8109 * 100</f>
        <v>20.917484131563764</v>
      </c>
    </row>
    <row r="8110" spans="1:14" x14ac:dyDescent="0.55000000000000004">
      <c r="A8110" t="s">
        <v>8253</v>
      </c>
      <c r="B8110" t="s">
        <v>106</v>
      </c>
      <c r="C8110" t="s">
        <v>27</v>
      </c>
      <c r="D8110" t="s">
        <v>567</v>
      </c>
      <c r="E8110" t="s">
        <v>15</v>
      </c>
      <c r="F8110" s="1">
        <v>43060</v>
      </c>
      <c r="G8110" s="1">
        <v>43091</v>
      </c>
      <c r="H8110">
        <v>597</v>
      </c>
      <c r="I8110" t="s">
        <v>32</v>
      </c>
      <c r="J8110" t="s">
        <v>17</v>
      </c>
      <c r="K8110">
        <v>550</v>
      </c>
      <c r="M8110">
        <f t="shared" si="2012"/>
        <v>47</v>
      </c>
      <c r="N8110">
        <f t="shared" si="2013"/>
        <v>7.8726968174204357</v>
      </c>
    </row>
    <row r="8111" spans="1:14" x14ac:dyDescent="0.55000000000000004">
      <c r="A8111" t="s">
        <v>8254</v>
      </c>
      <c r="B8111" t="s">
        <v>41</v>
      </c>
      <c r="C8111" t="s">
        <v>48</v>
      </c>
      <c r="D8111" t="s">
        <v>111</v>
      </c>
      <c r="E8111" t="s">
        <v>55</v>
      </c>
      <c r="F8111" s="1">
        <v>43060</v>
      </c>
      <c r="G8111" s="1">
        <v>43066</v>
      </c>
      <c r="H8111">
        <v>0</v>
      </c>
      <c r="I8111" t="s">
        <v>39</v>
      </c>
      <c r="J8111" t="s">
        <v>25</v>
      </c>
      <c r="K8111">
        <v>3393</v>
      </c>
    </row>
    <row r="8112" spans="1:14" x14ac:dyDescent="0.55000000000000004">
      <c r="A8112" t="s">
        <v>8255</v>
      </c>
      <c r="B8112" t="s">
        <v>60</v>
      </c>
      <c r="C8112" t="s">
        <v>27</v>
      </c>
      <c r="D8112" t="s">
        <v>42</v>
      </c>
      <c r="E8112" t="s">
        <v>15</v>
      </c>
      <c r="F8112" s="1">
        <v>43060</v>
      </c>
      <c r="G8112" s="1">
        <v>43098</v>
      </c>
      <c r="H8112">
        <v>619</v>
      </c>
      <c r="I8112" t="s">
        <v>32</v>
      </c>
      <c r="J8112" t="s">
        <v>17</v>
      </c>
      <c r="K8112">
        <v>550</v>
      </c>
      <c r="M8112">
        <f t="shared" ref="M8112:M8113" si="2014" xml:space="preserve"> H8112 - K8112</f>
        <v>69</v>
      </c>
      <c r="N8112">
        <f t="shared" ref="N8112:N8113" si="2015" xml:space="preserve"> M8112 / H8112 * 100</f>
        <v>11.147011308562197</v>
      </c>
    </row>
    <row r="8113" spans="1:14" x14ac:dyDescent="0.55000000000000004">
      <c r="A8113" t="s">
        <v>8256</v>
      </c>
      <c r="B8113" t="s">
        <v>37</v>
      </c>
      <c r="C8113" t="s">
        <v>48</v>
      </c>
      <c r="D8113" t="s">
        <v>206</v>
      </c>
      <c r="E8113" t="s">
        <v>15</v>
      </c>
      <c r="F8113" s="1">
        <v>43060</v>
      </c>
      <c r="G8113" s="1">
        <v>43070</v>
      </c>
      <c r="H8113">
        <v>2590</v>
      </c>
      <c r="I8113" t="s">
        <v>39</v>
      </c>
      <c r="J8113" t="s">
        <v>25</v>
      </c>
      <c r="K8113">
        <v>3393</v>
      </c>
      <c r="M8113">
        <f t="shared" si="2014"/>
        <v>-803</v>
      </c>
      <c r="N8113">
        <f t="shared" si="2015"/>
        <v>-31.003861003861005</v>
      </c>
    </row>
    <row r="8114" spans="1:14" x14ac:dyDescent="0.55000000000000004">
      <c r="A8114" t="s">
        <v>8257</v>
      </c>
      <c r="B8114" t="s">
        <v>113</v>
      </c>
      <c r="C8114" t="s">
        <v>20</v>
      </c>
      <c r="D8114" t="s">
        <v>341</v>
      </c>
      <c r="E8114" t="s">
        <v>55</v>
      </c>
      <c r="F8114" s="1">
        <v>43060</v>
      </c>
      <c r="G8114" s="1">
        <v>43065</v>
      </c>
      <c r="H8114">
        <v>0</v>
      </c>
      <c r="I8114" t="s">
        <v>85</v>
      </c>
      <c r="J8114" t="s">
        <v>17</v>
      </c>
      <c r="K8114">
        <v>4821</v>
      </c>
    </row>
    <row r="8115" spans="1:14" x14ac:dyDescent="0.55000000000000004">
      <c r="A8115" t="s">
        <v>8258</v>
      </c>
      <c r="B8115" t="s">
        <v>129</v>
      </c>
      <c r="C8115" t="s">
        <v>27</v>
      </c>
      <c r="D8115" t="s">
        <v>290</v>
      </c>
      <c r="E8115" t="s">
        <v>15</v>
      </c>
      <c r="F8115" s="1">
        <v>43061</v>
      </c>
      <c r="G8115" s="1">
        <v>43076</v>
      </c>
      <c r="H8115">
        <v>609</v>
      </c>
      <c r="I8115" t="s">
        <v>75</v>
      </c>
      <c r="J8115" t="s">
        <v>17</v>
      </c>
      <c r="K8115">
        <v>550</v>
      </c>
      <c r="M8115">
        <f t="shared" ref="M8115:M8116" si="2016" xml:space="preserve"> H8115 - K8115</f>
        <v>59</v>
      </c>
      <c r="N8115">
        <f t="shared" ref="N8115:N8116" si="2017" xml:space="preserve"> M8115 / H8115 * 100</f>
        <v>9.6880131362889994</v>
      </c>
    </row>
    <row r="8116" spans="1:14" x14ac:dyDescent="0.55000000000000004">
      <c r="A8116" t="s">
        <v>8259</v>
      </c>
      <c r="B8116" t="s">
        <v>176</v>
      </c>
      <c r="C8116" t="s">
        <v>20</v>
      </c>
      <c r="D8116" t="s">
        <v>211</v>
      </c>
      <c r="E8116" t="s">
        <v>15</v>
      </c>
      <c r="F8116" s="1">
        <v>43061</v>
      </c>
      <c r="G8116" s="1">
        <v>43075</v>
      </c>
      <c r="H8116">
        <v>4492</v>
      </c>
      <c r="I8116" t="s">
        <v>85</v>
      </c>
      <c r="J8116" t="s">
        <v>17</v>
      </c>
      <c r="K8116">
        <v>4821</v>
      </c>
      <c r="M8116">
        <f t="shared" si="2016"/>
        <v>-329</v>
      </c>
      <c r="N8116">
        <f t="shared" si="2017"/>
        <v>-7.3241317898486198</v>
      </c>
    </row>
    <row r="8117" spans="1:14" x14ac:dyDescent="0.55000000000000004">
      <c r="A8117" t="s">
        <v>8260</v>
      </c>
      <c r="B8117" t="s">
        <v>60</v>
      </c>
      <c r="C8117" t="s">
        <v>13</v>
      </c>
      <c r="D8117" t="s">
        <v>78</v>
      </c>
      <c r="E8117" t="s">
        <v>55</v>
      </c>
      <c r="F8117" s="1">
        <v>43061</v>
      </c>
      <c r="G8117" s="1">
        <v>43066</v>
      </c>
      <c r="H8117">
        <v>0</v>
      </c>
      <c r="I8117" t="s">
        <v>32</v>
      </c>
      <c r="J8117" t="s">
        <v>17</v>
      </c>
      <c r="K8117">
        <v>1096</v>
      </c>
    </row>
    <row r="8118" spans="1:14" x14ac:dyDescent="0.55000000000000004">
      <c r="A8118" t="s">
        <v>8261</v>
      </c>
      <c r="B8118" t="s">
        <v>108</v>
      </c>
      <c r="C8118" t="s">
        <v>20</v>
      </c>
      <c r="D8118" t="s">
        <v>290</v>
      </c>
      <c r="E8118" t="s">
        <v>55</v>
      </c>
      <c r="F8118" s="1">
        <v>43061</v>
      </c>
      <c r="G8118" s="1">
        <v>43075</v>
      </c>
      <c r="H8118">
        <v>0</v>
      </c>
      <c r="I8118" t="s">
        <v>75</v>
      </c>
      <c r="J8118" t="s">
        <v>17</v>
      </c>
      <c r="K8118">
        <v>4821</v>
      </c>
    </row>
    <row r="8119" spans="1:14" x14ac:dyDescent="0.55000000000000004">
      <c r="A8119" t="s">
        <v>8262</v>
      </c>
      <c r="B8119" t="s">
        <v>83</v>
      </c>
      <c r="C8119" t="s">
        <v>24</v>
      </c>
      <c r="D8119" t="s">
        <v>167</v>
      </c>
      <c r="E8119" t="s">
        <v>15</v>
      </c>
      <c r="F8119" s="1">
        <v>43061</v>
      </c>
      <c r="G8119" s="1">
        <v>43074</v>
      </c>
      <c r="H8119">
        <v>47</v>
      </c>
      <c r="I8119" t="s">
        <v>85</v>
      </c>
      <c r="J8119" t="s">
        <v>25</v>
      </c>
      <c r="K8119">
        <v>55</v>
      </c>
      <c r="M8119">
        <f xml:space="preserve"> H8119 - K8119</f>
        <v>-8</v>
      </c>
      <c r="N8119">
        <f xml:space="preserve"> M8119 / H8119 * 100</f>
        <v>-17.021276595744681</v>
      </c>
    </row>
    <row r="8120" spans="1:14" x14ac:dyDescent="0.55000000000000004">
      <c r="A8120" t="s">
        <v>8263</v>
      </c>
      <c r="B8120" t="s">
        <v>30</v>
      </c>
      <c r="C8120" t="s">
        <v>27</v>
      </c>
      <c r="D8120" t="s">
        <v>160</v>
      </c>
      <c r="E8120" t="s">
        <v>49</v>
      </c>
      <c r="F8120" s="1">
        <v>43061</v>
      </c>
      <c r="I8120" t="s">
        <v>32</v>
      </c>
      <c r="J8120" t="s">
        <v>17</v>
      </c>
      <c r="K8120">
        <v>550</v>
      </c>
    </row>
    <row r="8121" spans="1:14" x14ac:dyDescent="0.55000000000000004">
      <c r="A8121" t="s">
        <v>8264</v>
      </c>
      <c r="B8121" t="s">
        <v>176</v>
      </c>
      <c r="C8121" t="s">
        <v>27</v>
      </c>
      <c r="D8121" t="s">
        <v>221</v>
      </c>
      <c r="E8121" t="s">
        <v>55</v>
      </c>
      <c r="F8121" s="1">
        <v>43062</v>
      </c>
      <c r="G8121" s="1">
        <v>43071</v>
      </c>
      <c r="H8121">
        <v>0</v>
      </c>
      <c r="I8121" t="s">
        <v>85</v>
      </c>
      <c r="J8121" t="s">
        <v>17</v>
      </c>
      <c r="K8121">
        <v>550</v>
      </c>
    </row>
    <row r="8122" spans="1:14" x14ac:dyDescent="0.55000000000000004">
      <c r="A8122" t="s">
        <v>8265</v>
      </c>
      <c r="B8122" t="s">
        <v>106</v>
      </c>
      <c r="C8122" t="s">
        <v>13</v>
      </c>
      <c r="D8122" t="s">
        <v>87</v>
      </c>
      <c r="E8122" t="s">
        <v>49</v>
      </c>
      <c r="F8122" s="1">
        <v>43062</v>
      </c>
      <c r="I8122" t="s">
        <v>32</v>
      </c>
      <c r="J8122" t="s">
        <v>17</v>
      </c>
      <c r="K8122">
        <v>1096</v>
      </c>
    </row>
    <row r="8123" spans="1:14" x14ac:dyDescent="0.55000000000000004">
      <c r="A8123" t="s">
        <v>8266</v>
      </c>
      <c r="B8123" t="s">
        <v>106</v>
      </c>
      <c r="C8123" t="s">
        <v>27</v>
      </c>
      <c r="D8123" t="s">
        <v>61</v>
      </c>
      <c r="E8123" t="s">
        <v>15</v>
      </c>
      <c r="F8123" s="1">
        <v>43062</v>
      </c>
      <c r="G8123" s="1">
        <v>43077</v>
      </c>
      <c r="H8123">
        <v>484</v>
      </c>
      <c r="I8123" t="s">
        <v>32</v>
      </c>
      <c r="J8123" t="s">
        <v>17</v>
      </c>
      <c r="K8123">
        <v>550</v>
      </c>
      <c r="M8123">
        <f xml:space="preserve"> H8123 - K8123</f>
        <v>-66</v>
      </c>
      <c r="N8123">
        <f xml:space="preserve"> M8123 / H8123 * 100</f>
        <v>-13.636363636363635</v>
      </c>
    </row>
    <row r="8124" spans="1:14" x14ac:dyDescent="0.55000000000000004">
      <c r="A8124" t="s">
        <v>8267</v>
      </c>
      <c r="B8124" t="s">
        <v>127</v>
      </c>
      <c r="C8124" t="s">
        <v>48</v>
      </c>
      <c r="D8124" t="s">
        <v>35</v>
      </c>
      <c r="E8124" t="s">
        <v>55</v>
      </c>
      <c r="F8124" s="1">
        <v>43062</v>
      </c>
      <c r="G8124" s="1">
        <v>43064</v>
      </c>
      <c r="H8124">
        <v>0</v>
      </c>
      <c r="I8124" t="s">
        <v>22</v>
      </c>
      <c r="J8124" t="s">
        <v>25</v>
      </c>
      <c r="K8124">
        <v>3393</v>
      </c>
    </row>
    <row r="8125" spans="1:14" x14ac:dyDescent="0.55000000000000004">
      <c r="A8125" t="s">
        <v>8268</v>
      </c>
      <c r="B8125" t="s">
        <v>44</v>
      </c>
      <c r="C8125" t="s">
        <v>24</v>
      </c>
      <c r="D8125" t="s">
        <v>182</v>
      </c>
      <c r="E8125" t="s">
        <v>55</v>
      </c>
      <c r="F8125" s="1">
        <v>43062</v>
      </c>
      <c r="G8125" s="1">
        <v>43067</v>
      </c>
      <c r="H8125">
        <v>0</v>
      </c>
      <c r="I8125" t="s">
        <v>22</v>
      </c>
      <c r="J8125" t="s">
        <v>25</v>
      </c>
      <c r="K8125">
        <v>55</v>
      </c>
    </row>
    <row r="8126" spans="1:14" x14ac:dyDescent="0.55000000000000004">
      <c r="A8126" t="s">
        <v>8269</v>
      </c>
      <c r="B8126" t="s">
        <v>66</v>
      </c>
      <c r="C8126" t="s">
        <v>24</v>
      </c>
      <c r="D8126" t="s">
        <v>186</v>
      </c>
      <c r="E8126" t="s">
        <v>15</v>
      </c>
      <c r="F8126" s="1">
        <v>43062</v>
      </c>
      <c r="G8126" s="1">
        <v>43076</v>
      </c>
      <c r="H8126">
        <v>49</v>
      </c>
      <c r="I8126" t="s">
        <v>39</v>
      </c>
      <c r="J8126" t="s">
        <v>25</v>
      </c>
      <c r="K8126">
        <v>55</v>
      </c>
      <c r="M8126">
        <f xml:space="preserve"> H8126 - K8126</f>
        <v>-6</v>
      </c>
      <c r="N8126">
        <f xml:space="preserve"> M8126 / H8126 * 100</f>
        <v>-12.244897959183673</v>
      </c>
    </row>
    <row r="8127" spans="1:14" x14ac:dyDescent="0.55000000000000004">
      <c r="A8127" t="s">
        <v>8270</v>
      </c>
      <c r="B8127" t="s">
        <v>37</v>
      </c>
      <c r="C8127" t="s">
        <v>24</v>
      </c>
      <c r="E8127" t="s">
        <v>49</v>
      </c>
      <c r="F8127" s="1">
        <v>43062</v>
      </c>
      <c r="I8127" t="s">
        <v>39</v>
      </c>
      <c r="J8127" t="s">
        <v>25</v>
      </c>
      <c r="K8127">
        <v>55</v>
      </c>
    </row>
    <row r="8128" spans="1:14" x14ac:dyDescent="0.55000000000000004">
      <c r="A8128" t="s">
        <v>8271</v>
      </c>
      <c r="B8128" t="s">
        <v>83</v>
      </c>
      <c r="C8128" t="s">
        <v>24</v>
      </c>
      <c r="D8128" t="s">
        <v>167</v>
      </c>
      <c r="E8128" t="s">
        <v>49</v>
      </c>
      <c r="F8128" s="1">
        <v>43062</v>
      </c>
      <c r="I8128" t="s">
        <v>85</v>
      </c>
      <c r="J8128" t="s">
        <v>25</v>
      </c>
      <c r="K8128">
        <v>55</v>
      </c>
    </row>
    <row r="8129" spans="1:14" x14ac:dyDescent="0.55000000000000004">
      <c r="A8129" t="s">
        <v>8272</v>
      </c>
      <c r="B8129" t="s">
        <v>129</v>
      </c>
      <c r="C8129" t="s">
        <v>13</v>
      </c>
      <c r="D8129" t="s">
        <v>92</v>
      </c>
      <c r="E8129" t="s">
        <v>15</v>
      </c>
      <c r="F8129" s="1">
        <v>43063</v>
      </c>
      <c r="G8129" s="1">
        <v>43074</v>
      </c>
      <c r="H8129">
        <v>927</v>
      </c>
      <c r="I8129" t="s">
        <v>75</v>
      </c>
      <c r="J8129" t="s">
        <v>17</v>
      </c>
      <c r="K8129">
        <v>1096</v>
      </c>
      <c r="M8129">
        <f t="shared" ref="M8129:M8134" si="2018" xml:space="preserve"> H8129 - K8129</f>
        <v>-169</v>
      </c>
      <c r="N8129">
        <f t="shared" ref="N8129:N8134" si="2019" xml:space="preserve"> M8129 / H8129 * 100</f>
        <v>-18.230852211434737</v>
      </c>
    </row>
    <row r="8130" spans="1:14" x14ac:dyDescent="0.55000000000000004">
      <c r="A8130" t="s">
        <v>8273</v>
      </c>
      <c r="B8130" t="s">
        <v>73</v>
      </c>
      <c r="C8130" t="s">
        <v>20</v>
      </c>
      <c r="D8130" t="s">
        <v>109</v>
      </c>
      <c r="E8130" t="s">
        <v>15</v>
      </c>
      <c r="F8130" s="1">
        <v>43063</v>
      </c>
      <c r="G8130" s="1">
        <v>43078</v>
      </c>
      <c r="H8130">
        <v>4445</v>
      </c>
      <c r="I8130" t="s">
        <v>75</v>
      </c>
      <c r="J8130" t="s">
        <v>17</v>
      </c>
      <c r="K8130">
        <v>4821</v>
      </c>
      <c r="M8130">
        <f t="shared" si="2018"/>
        <v>-376</v>
      </c>
      <c r="N8130">
        <f t="shared" si="2019"/>
        <v>-8.4589426321709791</v>
      </c>
    </row>
    <row r="8131" spans="1:14" x14ac:dyDescent="0.55000000000000004">
      <c r="A8131" t="s">
        <v>8274</v>
      </c>
      <c r="B8131" t="s">
        <v>19</v>
      </c>
      <c r="C8131" t="s">
        <v>20</v>
      </c>
      <c r="D8131" t="s">
        <v>28</v>
      </c>
      <c r="E8131" t="s">
        <v>15</v>
      </c>
      <c r="F8131" s="1">
        <v>43063</v>
      </c>
      <c r="G8131" s="1">
        <v>43073</v>
      </c>
      <c r="H8131">
        <v>5110</v>
      </c>
      <c r="I8131" t="s">
        <v>22</v>
      </c>
      <c r="J8131" t="s">
        <v>17</v>
      </c>
      <c r="K8131">
        <v>4821</v>
      </c>
      <c r="M8131">
        <f t="shared" si="2018"/>
        <v>289</v>
      </c>
      <c r="N8131">
        <f t="shared" si="2019"/>
        <v>5.6555772994129159</v>
      </c>
    </row>
    <row r="8132" spans="1:14" x14ac:dyDescent="0.55000000000000004">
      <c r="A8132" t="s">
        <v>8275</v>
      </c>
      <c r="B8132" t="s">
        <v>77</v>
      </c>
      <c r="C8132" t="s">
        <v>24</v>
      </c>
      <c r="D8132" t="s">
        <v>325</v>
      </c>
      <c r="E8132" t="s">
        <v>15</v>
      </c>
      <c r="F8132" s="1">
        <v>43063</v>
      </c>
      <c r="G8132" s="1">
        <v>43087</v>
      </c>
      <c r="H8132">
        <v>62</v>
      </c>
      <c r="I8132" t="s">
        <v>39</v>
      </c>
      <c r="J8132" t="s">
        <v>25</v>
      </c>
      <c r="K8132">
        <v>55</v>
      </c>
      <c r="M8132">
        <f t="shared" si="2018"/>
        <v>7</v>
      </c>
      <c r="N8132">
        <f t="shared" si="2019"/>
        <v>11.29032258064516</v>
      </c>
    </row>
    <row r="8133" spans="1:14" x14ac:dyDescent="0.55000000000000004">
      <c r="A8133" t="s">
        <v>8276</v>
      </c>
      <c r="B8133" t="s">
        <v>47</v>
      </c>
      <c r="C8133" t="s">
        <v>13</v>
      </c>
      <c r="D8133" t="s">
        <v>211</v>
      </c>
      <c r="E8133" t="s">
        <v>15</v>
      </c>
      <c r="F8133" s="1">
        <v>43063</v>
      </c>
      <c r="G8133" s="1">
        <v>43080</v>
      </c>
      <c r="H8133">
        <v>1049</v>
      </c>
      <c r="I8133" t="s">
        <v>32</v>
      </c>
      <c r="J8133" t="s">
        <v>17</v>
      </c>
      <c r="K8133">
        <v>1096</v>
      </c>
      <c r="M8133">
        <f t="shared" si="2018"/>
        <v>-47</v>
      </c>
      <c r="N8133">
        <f t="shared" si="2019"/>
        <v>-4.4804575786463294</v>
      </c>
    </row>
    <row r="8134" spans="1:14" x14ac:dyDescent="0.55000000000000004">
      <c r="A8134" t="s">
        <v>8277</v>
      </c>
      <c r="B8134" t="s">
        <v>89</v>
      </c>
      <c r="C8134" t="s">
        <v>13</v>
      </c>
      <c r="D8134" t="s">
        <v>97</v>
      </c>
      <c r="E8134" t="s">
        <v>15</v>
      </c>
      <c r="F8134" s="1">
        <v>43063</v>
      </c>
      <c r="G8134" s="1">
        <v>43074</v>
      </c>
      <c r="H8134">
        <v>885</v>
      </c>
      <c r="I8134" t="s">
        <v>32</v>
      </c>
      <c r="J8134" t="s">
        <v>17</v>
      </c>
      <c r="K8134">
        <v>1096</v>
      </c>
      <c r="M8134">
        <f t="shared" si="2018"/>
        <v>-211</v>
      </c>
      <c r="N8134">
        <f t="shared" si="2019"/>
        <v>-23.841807909604519</v>
      </c>
    </row>
    <row r="8135" spans="1:14" x14ac:dyDescent="0.55000000000000004">
      <c r="A8135" t="s">
        <v>8278</v>
      </c>
      <c r="B8135" t="s">
        <v>106</v>
      </c>
      <c r="C8135" t="s">
        <v>20</v>
      </c>
      <c r="D8135" t="s">
        <v>567</v>
      </c>
      <c r="E8135" t="s">
        <v>49</v>
      </c>
      <c r="F8135" s="1">
        <v>43063</v>
      </c>
      <c r="I8135" t="s">
        <v>32</v>
      </c>
      <c r="J8135" t="s">
        <v>17</v>
      </c>
      <c r="K8135">
        <v>4821</v>
      </c>
    </row>
    <row r="8136" spans="1:14" x14ac:dyDescent="0.55000000000000004">
      <c r="A8136" t="s">
        <v>8279</v>
      </c>
      <c r="B8136" t="s">
        <v>41</v>
      </c>
      <c r="C8136" t="s">
        <v>48</v>
      </c>
      <c r="D8136" t="s">
        <v>133</v>
      </c>
      <c r="E8136" t="s">
        <v>55</v>
      </c>
      <c r="F8136" s="1">
        <v>43063</v>
      </c>
      <c r="G8136" s="1">
        <v>43068</v>
      </c>
      <c r="H8136">
        <v>0</v>
      </c>
      <c r="I8136" t="s">
        <v>39</v>
      </c>
      <c r="J8136" t="s">
        <v>25</v>
      </c>
      <c r="K8136">
        <v>3393</v>
      </c>
    </row>
    <row r="8137" spans="1:14" x14ac:dyDescent="0.55000000000000004">
      <c r="A8137" t="s">
        <v>8280</v>
      </c>
      <c r="B8137" t="s">
        <v>83</v>
      </c>
      <c r="C8137" t="s">
        <v>48</v>
      </c>
      <c r="D8137" t="s">
        <v>249</v>
      </c>
      <c r="E8137" t="s">
        <v>15</v>
      </c>
      <c r="F8137" s="1">
        <v>43063</v>
      </c>
      <c r="G8137" s="1">
        <v>43074</v>
      </c>
      <c r="H8137">
        <v>3612</v>
      </c>
      <c r="I8137" t="s">
        <v>85</v>
      </c>
      <c r="J8137" t="s">
        <v>25</v>
      </c>
      <c r="K8137">
        <v>3393</v>
      </c>
      <c r="M8137">
        <f t="shared" ref="M8137:M8139" si="2020" xml:space="preserve"> H8137 - K8137</f>
        <v>219</v>
      </c>
      <c r="N8137">
        <f t="shared" ref="N8137:N8139" si="2021" xml:space="preserve"> M8137 / H8137 * 100</f>
        <v>6.0631229235880397</v>
      </c>
    </row>
    <row r="8138" spans="1:14" x14ac:dyDescent="0.55000000000000004">
      <c r="A8138" t="s">
        <v>8281</v>
      </c>
      <c r="B8138" t="s">
        <v>113</v>
      </c>
      <c r="C8138" t="s">
        <v>20</v>
      </c>
      <c r="D8138" t="s">
        <v>385</v>
      </c>
      <c r="E8138" t="s">
        <v>15</v>
      </c>
      <c r="F8138" s="1">
        <v>43063</v>
      </c>
      <c r="G8138" s="1">
        <v>43068</v>
      </c>
      <c r="H8138">
        <v>5106</v>
      </c>
      <c r="I8138" t="s">
        <v>85</v>
      </c>
      <c r="J8138" t="s">
        <v>17</v>
      </c>
      <c r="K8138">
        <v>4821</v>
      </c>
      <c r="M8138">
        <f t="shared" si="2020"/>
        <v>285</v>
      </c>
      <c r="N8138">
        <f t="shared" si="2021"/>
        <v>5.5816686251468859</v>
      </c>
    </row>
    <row r="8139" spans="1:14" x14ac:dyDescent="0.55000000000000004">
      <c r="A8139" t="s">
        <v>8282</v>
      </c>
      <c r="B8139" t="s">
        <v>34</v>
      </c>
      <c r="C8139" t="s">
        <v>48</v>
      </c>
      <c r="D8139" t="s">
        <v>54</v>
      </c>
      <c r="E8139" t="s">
        <v>15</v>
      </c>
      <c r="F8139" s="1">
        <v>43064</v>
      </c>
      <c r="G8139" s="1">
        <v>43097</v>
      </c>
      <c r="H8139">
        <v>2477</v>
      </c>
      <c r="I8139" t="s">
        <v>16</v>
      </c>
      <c r="J8139" t="s">
        <v>25</v>
      </c>
      <c r="K8139">
        <v>3393</v>
      </c>
      <c r="M8139">
        <f t="shared" si="2020"/>
        <v>-916</v>
      </c>
      <c r="N8139">
        <f t="shared" si="2021"/>
        <v>-36.980218005651999</v>
      </c>
    </row>
    <row r="8140" spans="1:14" x14ac:dyDescent="0.55000000000000004">
      <c r="A8140" t="s">
        <v>8283</v>
      </c>
      <c r="B8140" t="s">
        <v>129</v>
      </c>
      <c r="C8140" t="s">
        <v>24</v>
      </c>
      <c r="D8140" t="s">
        <v>221</v>
      </c>
      <c r="E8140" t="s">
        <v>55</v>
      </c>
      <c r="F8140" s="1">
        <v>43064</v>
      </c>
      <c r="G8140" s="1">
        <v>43079</v>
      </c>
      <c r="H8140">
        <v>0</v>
      </c>
      <c r="I8140" t="s">
        <v>75</v>
      </c>
      <c r="J8140" t="s">
        <v>25</v>
      </c>
      <c r="K8140">
        <v>55</v>
      </c>
    </row>
    <row r="8141" spans="1:14" x14ac:dyDescent="0.55000000000000004">
      <c r="A8141" t="s">
        <v>8284</v>
      </c>
      <c r="B8141" t="s">
        <v>19</v>
      </c>
      <c r="C8141" t="s">
        <v>27</v>
      </c>
      <c r="D8141" t="s">
        <v>87</v>
      </c>
      <c r="E8141" t="s">
        <v>15</v>
      </c>
      <c r="F8141" s="1">
        <v>43064</v>
      </c>
      <c r="G8141" s="1">
        <v>43080</v>
      </c>
      <c r="H8141">
        <v>537</v>
      </c>
      <c r="I8141" t="s">
        <v>22</v>
      </c>
      <c r="J8141" t="s">
        <v>17</v>
      </c>
      <c r="K8141">
        <v>550</v>
      </c>
      <c r="M8141">
        <f t="shared" ref="M8141:M8143" si="2022" xml:space="preserve"> H8141 - K8141</f>
        <v>-13</v>
      </c>
      <c r="N8141">
        <f t="shared" ref="N8141:N8143" si="2023" xml:space="preserve"> M8141 / H8141 * 100</f>
        <v>-2.4208566108007448</v>
      </c>
    </row>
    <row r="8142" spans="1:14" x14ac:dyDescent="0.55000000000000004">
      <c r="A8142" t="s">
        <v>8285</v>
      </c>
      <c r="B8142" t="s">
        <v>47</v>
      </c>
      <c r="C8142" t="s">
        <v>57</v>
      </c>
      <c r="D8142" t="s">
        <v>31</v>
      </c>
      <c r="E8142" t="s">
        <v>15</v>
      </c>
      <c r="F8142" s="1">
        <v>43064</v>
      </c>
      <c r="G8142" s="1">
        <v>43079</v>
      </c>
      <c r="H8142">
        <v>5547</v>
      </c>
      <c r="I8142" t="s">
        <v>32</v>
      </c>
      <c r="J8142" t="s">
        <v>17</v>
      </c>
      <c r="K8142">
        <v>5482</v>
      </c>
      <c r="M8142">
        <f t="shared" si="2022"/>
        <v>65</v>
      </c>
      <c r="N8142">
        <f t="shared" si="2023"/>
        <v>1.1718045790517395</v>
      </c>
    </row>
    <row r="8143" spans="1:14" x14ac:dyDescent="0.55000000000000004">
      <c r="A8143" t="s">
        <v>8286</v>
      </c>
      <c r="B8143" t="s">
        <v>12</v>
      </c>
      <c r="C8143" t="s">
        <v>13</v>
      </c>
      <c r="D8143" t="s">
        <v>124</v>
      </c>
      <c r="E8143" t="s">
        <v>15</v>
      </c>
      <c r="F8143" s="1">
        <v>43064</v>
      </c>
      <c r="G8143" s="1">
        <v>43068</v>
      </c>
      <c r="H8143">
        <v>1001</v>
      </c>
      <c r="I8143" t="s">
        <v>16</v>
      </c>
      <c r="J8143" t="s">
        <v>17</v>
      </c>
      <c r="K8143">
        <v>1096</v>
      </c>
      <c r="M8143">
        <f t="shared" si="2022"/>
        <v>-95</v>
      </c>
      <c r="N8143">
        <f t="shared" si="2023"/>
        <v>-9.490509490509492</v>
      </c>
    </row>
    <row r="8144" spans="1:14" x14ac:dyDescent="0.55000000000000004">
      <c r="A8144" t="s">
        <v>8287</v>
      </c>
      <c r="B8144" t="s">
        <v>37</v>
      </c>
      <c r="C8144" t="s">
        <v>57</v>
      </c>
      <c r="D8144" t="s">
        <v>167</v>
      </c>
      <c r="E8144" t="s">
        <v>55</v>
      </c>
      <c r="F8144" s="1">
        <v>43064</v>
      </c>
      <c r="G8144" s="1">
        <v>43074</v>
      </c>
      <c r="H8144">
        <v>0</v>
      </c>
      <c r="I8144" t="s">
        <v>39</v>
      </c>
      <c r="J8144" t="s">
        <v>17</v>
      </c>
      <c r="K8144">
        <v>5482</v>
      </c>
    </row>
    <row r="8145" spans="1:14" x14ac:dyDescent="0.55000000000000004">
      <c r="A8145" t="s">
        <v>8288</v>
      </c>
      <c r="B8145" t="s">
        <v>83</v>
      </c>
      <c r="C8145" t="s">
        <v>13</v>
      </c>
      <c r="D8145" t="s">
        <v>290</v>
      </c>
      <c r="E8145" t="s">
        <v>55</v>
      </c>
      <c r="F8145" s="1">
        <v>43064</v>
      </c>
      <c r="G8145" s="1">
        <v>43068</v>
      </c>
      <c r="H8145">
        <v>0</v>
      </c>
      <c r="I8145" t="s">
        <v>85</v>
      </c>
      <c r="J8145" t="s">
        <v>17</v>
      </c>
      <c r="K8145">
        <v>1096</v>
      </c>
    </row>
    <row r="8146" spans="1:14" x14ac:dyDescent="0.55000000000000004">
      <c r="A8146" t="s">
        <v>8289</v>
      </c>
      <c r="B8146" t="s">
        <v>113</v>
      </c>
      <c r="C8146" t="s">
        <v>20</v>
      </c>
      <c r="D8146" t="s">
        <v>201</v>
      </c>
      <c r="E8146" t="s">
        <v>15</v>
      </c>
      <c r="F8146" s="1">
        <v>43064</v>
      </c>
      <c r="G8146" s="1">
        <v>43068</v>
      </c>
      <c r="H8146">
        <v>5077</v>
      </c>
      <c r="I8146" t="s">
        <v>85</v>
      </c>
      <c r="J8146" t="s">
        <v>17</v>
      </c>
      <c r="K8146">
        <v>4821</v>
      </c>
      <c r="M8146">
        <f t="shared" ref="M8146:M8147" si="2024" xml:space="preserve"> H8146 - K8146</f>
        <v>256</v>
      </c>
      <c r="N8146">
        <f t="shared" ref="N8146:N8147" si="2025" xml:space="preserve"> M8146 / H8146 * 100</f>
        <v>5.0423478432144968</v>
      </c>
    </row>
    <row r="8147" spans="1:14" x14ac:dyDescent="0.55000000000000004">
      <c r="A8147" t="s">
        <v>8290</v>
      </c>
      <c r="B8147" t="s">
        <v>34</v>
      </c>
      <c r="C8147" t="s">
        <v>48</v>
      </c>
      <c r="D8147" t="s">
        <v>102</v>
      </c>
      <c r="E8147" t="s">
        <v>15</v>
      </c>
      <c r="F8147" s="1">
        <v>43065</v>
      </c>
      <c r="G8147" s="1">
        <v>43076</v>
      </c>
      <c r="H8147">
        <v>3844</v>
      </c>
      <c r="I8147" t="s">
        <v>16</v>
      </c>
      <c r="J8147" t="s">
        <v>25</v>
      </c>
      <c r="K8147">
        <v>3393</v>
      </c>
      <c r="M8147">
        <f t="shared" si="2024"/>
        <v>451</v>
      </c>
      <c r="N8147">
        <f t="shared" si="2025"/>
        <v>11.732570239334027</v>
      </c>
    </row>
    <row r="8148" spans="1:14" x14ac:dyDescent="0.55000000000000004">
      <c r="A8148" t="s">
        <v>8291</v>
      </c>
      <c r="B8148" t="s">
        <v>176</v>
      </c>
      <c r="C8148" t="s">
        <v>57</v>
      </c>
      <c r="D8148" t="s">
        <v>341</v>
      </c>
      <c r="E8148" t="s">
        <v>55</v>
      </c>
      <c r="F8148" s="1">
        <v>43065</v>
      </c>
      <c r="G8148" s="1">
        <v>43079</v>
      </c>
      <c r="H8148">
        <v>0</v>
      </c>
      <c r="I8148" t="s">
        <v>85</v>
      </c>
      <c r="J8148" t="s">
        <v>17</v>
      </c>
      <c r="K8148">
        <v>5482</v>
      </c>
    </row>
    <row r="8149" spans="1:14" x14ac:dyDescent="0.55000000000000004">
      <c r="A8149" t="s">
        <v>8292</v>
      </c>
      <c r="B8149" t="s">
        <v>176</v>
      </c>
      <c r="C8149" t="s">
        <v>13</v>
      </c>
      <c r="D8149" t="s">
        <v>151</v>
      </c>
      <c r="E8149" t="s">
        <v>15</v>
      </c>
      <c r="F8149" s="1">
        <v>43065</v>
      </c>
      <c r="G8149" s="1">
        <v>43083</v>
      </c>
      <c r="H8149">
        <v>1204</v>
      </c>
      <c r="I8149" t="s">
        <v>85</v>
      </c>
      <c r="J8149" t="s">
        <v>17</v>
      </c>
      <c r="K8149">
        <v>1096</v>
      </c>
      <c r="M8149">
        <f xml:space="preserve"> H8149 - K8149</f>
        <v>108</v>
      </c>
      <c r="N8149">
        <f xml:space="preserve"> M8149 / H8149 * 100</f>
        <v>8.9700996677740861</v>
      </c>
    </row>
    <row r="8150" spans="1:14" x14ac:dyDescent="0.55000000000000004">
      <c r="A8150" t="s">
        <v>8293</v>
      </c>
      <c r="B8150" t="s">
        <v>19</v>
      </c>
      <c r="C8150" t="s">
        <v>48</v>
      </c>
      <c r="D8150" t="s">
        <v>21</v>
      </c>
      <c r="E8150" t="s">
        <v>55</v>
      </c>
      <c r="F8150" s="1">
        <v>43065</v>
      </c>
      <c r="G8150" s="1">
        <v>43080</v>
      </c>
      <c r="H8150">
        <v>0</v>
      </c>
      <c r="I8150" t="s">
        <v>22</v>
      </c>
      <c r="J8150" t="s">
        <v>25</v>
      </c>
      <c r="K8150">
        <v>3393</v>
      </c>
    </row>
    <row r="8151" spans="1:14" x14ac:dyDescent="0.55000000000000004">
      <c r="A8151" t="s">
        <v>8294</v>
      </c>
      <c r="B8151" t="s">
        <v>53</v>
      </c>
      <c r="C8151" t="s">
        <v>27</v>
      </c>
      <c r="D8151" t="s">
        <v>122</v>
      </c>
      <c r="E8151" t="s">
        <v>15</v>
      </c>
      <c r="F8151" s="1">
        <v>43065</v>
      </c>
      <c r="G8151" s="1">
        <v>43076</v>
      </c>
      <c r="H8151">
        <v>562</v>
      </c>
      <c r="I8151" t="s">
        <v>22</v>
      </c>
      <c r="J8151" t="s">
        <v>17</v>
      </c>
      <c r="K8151">
        <v>550</v>
      </c>
      <c r="M8151">
        <f xml:space="preserve"> H8151 - K8151</f>
        <v>12</v>
      </c>
      <c r="N8151">
        <f xml:space="preserve"> M8151 / H8151 * 100</f>
        <v>2.1352313167259789</v>
      </c>
    </row>
    <row r="8152" spans="1:14" x14ac:dyDescent="0.55000000000000004">
      <c r="A8152" t="s">
        <v>8295</v>
      </c>
      <c r="B8152" t="s">
        <v>89</v>
      </c>
      <c r="C8152" t="s">
        <v>13</v>
      </c>
      <c r="D8152" t="s">
        <v>206</v>
      </c>
      <c r="E8152" t="s">
        <v>55</v>
      </c>
      <c r="F8152" s="1">
        <v>43065</v>
      </c>
      <c r="G8152" s="1">
        <v>43094</v>
      </c>
      <c r="H8152">
        <v>0</v>
      </c>
      <c r="I8152" t="s">
        <v>32</v>
      </c>
      <c r="J8152" t="s">
        <v>17</v>
      </c>
      <c r="K8152">
        <v>1096</v>
      </c>
    </row>
    <row r="8153" spans="1:14" x14ac:dyDescent="0.55000000000000004">
      <c r="A8153" t="s">
        <v>8296</v>
      </c>
      <c r="B8153" t="s">
        <v>89</v>
      </c>
      <c r="C8153" t="s">
        <v>27</v>
      </c>
      <c r="D8153" t="s">
        <v>58</v>
      </c>
      <c r="E8153" t="s">
        <v>15</v>
      </c>
      <c r="F8153" s="1">
        <v>43065</v>
      </c>
      <c r="G8153" s="1">
        <v>43070</v>
      </c>
      <c r="H8153">
        <v>460</v>
      </c>
      <c r="I8153" t="s">
        <v>32</v>
      </c>
      <c r="J8153" t="s">
        <v>17</v>
      </c>
      <c r="K8153">
        <v>550</v>
      </c>
      <c r="M8153">
        <f t="shared" ref="M8153:M8155" si="2026" xml:space="preserve"> H8153 - K8153</f>
        <v>-90</v>
      </c>
      <c r="N8153">
        <f t="shared" ref="N8153:N8155" si="2027" xml:space="preserve"> M8153 / H8153 * 100</f>
        <v>-19.565217391304348</v>
      </c>
    </row>
    <row r="8154" spans="1:14" x14ac:dyDescent="0.55000000000000004">
      <c r="A8154" t="s">
        <v>8297</v>
      </c>
      <c r="B8154" t="s">
        <v>70</v>
      </c>
      <c r="C8154" t="s">
        <v>24</v>
      </c>
      <c r="D8154" t="s">
        <v>137</v>
      </c>
      <c r="E8154" t="s">
        <v>15</v>
      </c>
      <c r="F8154" s="1">
        <v>43065</v>
      </c>
      <c r="G8154" s="1">
        <v>43080</v>
      </c>
      <c r="H8154">
        <v>66</v>
      </c>
      <c r="I8154" t="s">
        <v>16</v>
      </c>
      <c r="J8154" t="s">
        <v>25</v>
      </c>
      <c r="K8154">
        <v>55</v>
      </c>
      <c r="M8154">
        <f t="shared" si="2026"/>
        <v>11</v>
      </c>
      <c r="N8154">
        <f t="shared" si="2027"/>
        <v>16.666666666666664</v>
      </c>
    </row>
    <row r="8155" spans="1:14" x14ac:dyDescent="0.55000000000000004">
      <c r="A8155" t="s">
        <v>8298</v>
      </c>
      <c r="B8155" t="s">
        <v>70</v>
      </c>
      <c r="C8155" t="s">
        <v>48</v>
      </c>
      <c r="D8155" t="s">
        <v>14</v>
      </c>
      <c r="E8155" t="s">
        <v>15</v>
      </c>
      <c r="F8155" s="1">
        <v>43065</v>
      </c>
      <c r="G8155" s="1">
        <v>43081</v>
      </c>
      <c r="H8155">
        <v>3309</v>
      </c>
      <c r="I8155" t="s">
        <v>16</v>
      </c>
      <c r="J8155" t="s">
        <v>25</v>
      </c>
      <c r="K8155">
        <v>3393</v>
      </c>
      <c r="M8155">
        <f t="shared" si="2026"/>
        <v>-84</v>
      </c>
      <c r="N8155">
        <f t="shared" si="2027"/>
        <v>-2.5385312783318223</v>
      </c>
    </row>
    <row r="8156" spans="1:14" x14ac:dyDescent="0.55000000000000004">
      <c r="A8156" t="s">
        <v>8299</v>
      </c>
      <c r="B8156" t="s">
        <v>83</v>
      </c>
      <c r="C8156" t="s">
        <v>48</v>
      </c>
      <c r="D8156" t="s">
        <v>234</v>
      </c>
      <c r="E8156" t="s">
        <v>55</v>
      </c>
      <c r="F8156" s="1">
        <v>43065</v>
      </c>
      <c r="G8156" s="1">
        <v>43066</v>
      </c>
      <c r="H8156">
        <v>0</v>
      </c>
      <c r="I8156" t="s">
        <v>85</v>
      </c>
      <c r="J8156" t="s">
        <v>25</v>
      </c>
      <c r="K8156">
        <v>3393</v>
      </c>
    </row>
    <row r="8157" spans="1:14" x14ac:dyDescent="0.55000000000000004">
      <c r="A8157" t="s">
        <v>8300</v>
      </c>
      <c r="B8157" t="s">
        <v>19</v>
      </c>
      <c r="C8157" t="s">
        <v>20</v>
      </c>
      <c r="D8157" t="s">
        <v>54</v>
      </c>
      <c r="E8157" t="s">
        <v>15</v>
      </c>
      <c r="F8157" s="1">
        <v>43066</v>
      </c>
      <c r="G8157" s="1">
        <v>43069</v>
      </c>
      <c r="H8157">
        <v>4888</v>
      </c>
      <c r="I8157" t="s">
        <v>22</v>
      </c>
      <c r="J8157" t="s">
        <v>17</v>
      </c>
      <c r="K8157">
        <v>4821</v>
      </c>
      <c r="M8157">
        <f t="shared" ref="M8157:M8158" si="2028" xml:space="preserve"> H8157 - K8157</f>
        <v>67</v>
      </c>
      <c r="N8157">
        <f t="shared" ref="N8157:N8158" si="2029" xml:space="preserve"> M8157 / H8157 * 100</f>
        <v>1.3707037643207858</v>
      </c>
    </row>
    <row r="8158" spans="1:14" x14ac:dyDescent="0.55000000000000004">
      <c r="A8158" t="s">
        <v>8301</v>
      </c>
      <c r="B8158" t="s">
        <v>63</v>
      </c>
      <c r="C8158" t="s">
        <v>13</v>
      </c>
      <c r="D8158" t="s">
        <v>38</v>
      </c>
      <c r="E8158" t="s">
        <v>15</v>
      </c>
      <c r="F8158" s="1">
        <v>43066</v>
      </c>
      <c r="G8158" s="1">
        <v>43081</v>
      </c>
      <c r="H8158">
        <v>1192</v>
      </c>
      <c r="I8158" t="s">
        <v>39</v>
      </c>
      <c r="J8158" t="s">
        <v>17</v>
      </c>
      <c r="K8158">
        <v>1096</v>
      </c>
      <c r="M8158">
        <f t="shared" si="2028"/>
        <v>96</v>
      </c>
      <c r="N8158">
        <f t="shared" si="2029"/>
        <v>8.0536912751677843</v>
      </c>
    </row>
    <row r="8159" spans="1:14" x14ac:dyDescent="0.55000000000000004">
      <c r="A8159" t="s">
        <v>8302</v>
      </c>
      <c r="B8159" t="s">
        <v>108</v>
      </c>
      <c r="C8159" t="s">
        <v>48</v>
      </c>
      <c r="D8159" t="s">
        <v>757</v>
      </c>
      <c r="E8159" t="s">
        <v>55</v>
      </c>
      <c r="F8159" s="1">
        <v>43066</v>
      </c>
      <c r="G8159" s="1">
        <v>43081</v>
      </c>
      <c r="H8159">
        <v>0</v>
      </c>
      <c r="I8159" t="s">
        <v>75</v>
      </c>
      <c r="J8159" t="s">
        <v>25</v>
      </c>
      <c r="K8159">
        <v>3393</v>
      </c>
    </row>
    <row r="8160" spans="1:14" x14ac:dyDescent="0.55000000000000004">
      <c r="A8160" t="s">
        <v>8303</v>
      </c>
      <c r="B8160" t="s">
        <v>66</v>
      </c>
      <c r="C8160" t="s">
        <v>24</v>
      </c>
      <c r="E8160" t="s">
        <v>49</v>
      </c>
      <c r="F8160" s="1">
        <v>43066</v>
      </c>
      <c r="I8160" t="s">
        <v>39</v>
      </c>
      <c r="J8160" t="s">
        <v>25</v>
      </c>
      <c r="K8160">
        <v>55</v>
      </c>
    </row>
    <row r="8161" spans="1:14" x14ac:dyDescent="0.55000000000000004">
      <c r="A8161" t="s">
        <v>8304</v>
      </c>
      <c r="B8161" t="s">
        <v>30</v>
      </c>
      <c r="C8161" t="s">
        <v>27</v>
      </c>
      <c r="D8161" t="s">
        <v>330</v>
      </c>
      <c r="E8161" t="s">
        <v>49</v>
      </c>
      <c r="F8161" s="1">
        <v>43066</v>
      </c>
      <c r="I8161" t="s">
        <v>32</v>
      </c>
      <c r="J8161" t="s">
        <v>17</v>
      </c>
      <c r="K8161">
        <v>550</v>
      </c>
    </row>
    <row r="8162" spans="1:14" x14ac:dyDescent="0.55000000000000004">
      <c r="A8162" t="s">
        <v>8305</v>
      </c>
      <c r="B8162" t="s">
        <v>153</v>
      </c>
      <c r="C8162" t="s">
        <v>13</v>
      </c>
      <c r="D8162" t="s">
        <v>249</v>
      </c>
      <c r="E8162" t="s">
        <v>15</v>
      </c>
      <c r="F8162" s="1">
        <v>43067</v>
      </c>
      <c r="G8162" s="1">
        <v>43078</v>
      </c>
      <c r="H8162">
        <v>1131</v>
      </c>
      <c r="I8162" t="s">
        <v>75</v>
      </c>
      <c r="J8162" t="s">
        <v>17</v>
      </c>
      <c r="K8162">
        <v>1096</v>
      </c>
      <c r="M8162">
        <f t="shared" ref="M8162:M8165" si="2030" xml:space="preserve"> H8162 - K8162</f>
        <v>35</v>
      </c>
      <c r="N8162">
        <f t="shared" ref="N8162:N8165" si="2031" xml:space="preserve"> M8162 / H8162 * 100</f>
        <v>3.094606542882405</v>
      </c>
    </row>
    <row r="8163" spans="1:14" x14ac:dyDescent="0.55000000000000004">
      <c r="A8163" t="s">
        <v>8306</v>
      </c>
      <c r="B8163" t="s">
        <v>63</v>
      </c>
      <c r="C8163" t="s">
        <v>57</v>
      </c>
      <c r="D8163" t="s">
        <v>160</v>
      </c>
      <c r="E8163" t="s">
        <v>15</v>
      </c>
      <c r="F8163" s="1">
        <v>43067</v>
      </c>
      <c r="G8163" s="1">
        <v>43081</v>
      </c>
      <c r="H8163">
        <v>5702</v>
      </c>
      <c r="I8163" t="s">
        <v>39</v>
      </c>
      <c r="J8163" t="s">
        <v>17</v>
      </c>
      <c r="K8163">
        <v>5482</v>
      </c>
      <c r="M8163">
        <f t="shared" si="2030"/>
        <v>220</v>
      </c>
      <c r="N8163">
        <f t="shared" si="2031"/>
        <v>3.8582953349701863</v>
      </c>
    </row>
    <row r="8164" spans="1:14" x14ac:dyDescent="0.55000000000000004">
      <c r="A8164" t="s">
        <v>8307</v>
      </c>
      <c r="B8164" t="s">
        <v>89</v>
      </c>
      <c r="C8164" t="s">
        <v>27</v>
      </c>
      <c r="D8164" t="s">
        <v>42</v>
      </c>
      <c r="E8164" t="s">
        <v>15</v>
      </c>
      <c r="F8164" s="1">
        <v>43067</v>
      </c>
      <c r="G8164" s="1">
        <v>43082</v>
      </c>
      <c r="H8164">
        <v>563</v>
      </c>
      <c r="I8164" t="s">
        <v>32</v>
      </c>
      <c r="J8164" t="s">
        <v>17</v>
      </c>
      <c r="K8164">
        <v>550</v>
      </c>
      <c r="M8164">
        <f t="shared" si="2030"/>
        <v>13</v>
      </c>
      <c r="N8164">
        <f t="shared" si="2031"/>
        <v>2.3090586145648313</v>
      </c>
    </row>
    <row r="8165" spans="1:14" x14ac:dyDescent="0.55000000000000004">
      <c r="A8165" t="s">
        <v>8308</v>
      </c>
      <c r="B8165" t="s">
        <v>60</v>
      </c>
      <c r="C8165" t="s">
        <v>57</v>
      </c>
      <c r="D8165" t="s">
        <v>104</v>
      </c>
      <c r="E8165" t="s">
        <v>15</v>
      </c>
      <c r="F8165" s="1">
        <v>43067</v>
      </c>
      <c r="G8165" s="1">
        <v>43080</v>
      </c>
      <c r="H8165">
        <v>5886</v>
      </c>
      <c r="I8165" t="s">
        <v>32</v>
      </c>
      <c r="J8165" t="s">
        <v>17</v>
      </c>
      <c r="K8165">
        <v>5482</v>
      </c>
      <c r="M8165">
        <f t="shared" si="2030"/>
        <v>404</v>
      </c>
      <c r="N8165">
        <f t="shared" si="2031"/>
        <v>6.8637444784233779</v>
      </c>
    </row>
    <row r="8166" spans="1:14" x14ac:dyDescent="0.55000000000000004">
      <c r="A8166" t="s">
        <v>8309</v>
      </c>
      <c r="B8166" t="s">
        <v>44</v>
      </c>
      <c r="C8166" t="s">
        <v>27</v>
      </c>
      <c r="D8166" t="s">
        <v>219</v>
      </c>
      <c r="E8166" t="s">
        <v>55</v>
      </c>
      <c r="F8166" s="1">
        <v>43067</v>
      </c>
      <c r="G8166" s="1">
        <v>43074</v>
      </c>
      <c r="H8166">
        <v>0</v>
      </c>
      <c r="I8166" t="s">
        <v>22</v>
      </c>
      <c r="J8166" t="s">
        <v>17</v>
      </c>
      <c r="K8166">
        <v>550</v>
      </c>
    </row>
    <row r="8167" spans="1:14" x14ac:dyDescent="0.55000000000000004">
      <c r="A8167" t="s">
        <v>8310</v>
      </c>
      <c r="B8167" t="s">
        <v>37</v>
      </c>
      <c r="C8167" t="s">
        <v>48</v>
      </c>
      <c r="D8167" t="s">
        <v>31</v>
      </c>
      <c r="E8167" t="s">
        <v>55</v>
      </c>
      <c r="F8167" s="1">
        <v>43067</v>
      </c>
      <c r="G8167" s="1">
        <v>43071</v>
      </c>
      <c r="H8167">
        <v>0</v>
      </c>
      <c r="I8167" t="s">
        <v>39</v>
      </c>
      <c r="J8167" t="s">
        <v>25</v>
      </c>
      <c r="K8167">
        <v>3393</v>
      </c>
    </row>
    <row r="8168" spans="1:14" x14ac:dyDescent="0.55000000000000004">
      <c r="A8168" t="s">
        <v>8311</v>
      </c>
      <c r="B8168" t="s">
        <v>30</v>
      </c>
      <c r="C8168" t="s">
        <v>13</v>
      </c>
      <c r="E8168" t="s">
        <v>49</v>
      </c>
      <c r="F8168" s="1">
        <v>43067</v>
      </c>
      <c r="I8168" t="s">
        <v>32</v>
      </c>
      <c r="J8168" t="s">
        <v>17</v>
      </c>
      <c r="K8168">
        <v>1096</v>
      </c>
    </row>
    <row r="8169" spans="1:14" x14ac:dyDescent="0.55000000000000004">
      <c r="A8169" t="s">
        <v>8312</v>
      </c>
      <c r="B8169" t="s">
        <v>30</v>
      </c>
      <c r="C8169" t="s">
        <v>27</v>
      </c>
      <c r="D8169" t="s">
        <v>78</v>
      </c>
      <c r="E8169" t="s">
        <v>15</v>
      </c>
      <c r="F8169" s="1">
        <v>43067</v>
      </c>
      <c r="G8169" s="1">
        <v>43073</v>
      </c>
      <c r="H8169">
        <v>601</v>
      </c>
      <c r="I8169" t="s">
        <v>32</v>
      </c>
      <c r="J8169" t="s">
        <v>17</v>
      </c>
      <c r="K8169">
        <v>550</v>
      </c>
      <c r="M8169">
        <f t="shared" ref="M8169:M8173" si="2032" xml:space="preserve"> H8169 - K8169</f>
        <v>51</v>
      </c>
      <c r="N8169">
        <f t="shared" ref="N8169:N8173" si="2033" xml:space="preserve"> M8169 / H8169 * 100</f>
        <v>8.4858569051580695</v>
      </c>
    </row>
    <row r="8170" spans="1:14" x14ac:dyDescent="0.55000000000000004">
      <c r="A8170" t="s">
        <v>8313</v>
      </c>
      <c r="B8170" t="s">
        <v>77</v>
      </c>
      <c r="C8170" t="s">
        <v>24</v>
      </c>
      <c r="D8170" t="s">
        <v>61</v>
      </c>
      <c r="E8170" t="s">
        <v>15</v>
      </c>
      <c r="F8170" s="1">
        <v>43068</v>
      </c>
      <c r="G8170" s="1">
        <v>43087</v>
      </c>
      <c r="H8170">
        <v>58</v>
      </c>
      <c r="I8170" t="s">
        <v>39</v>
      </c>
      <c r="J8170" t="s">
        <v>25</v>
      </c>
      <c r="K8170">
        <v>55</v>
      </c>
      <c r="M8170">
        <f t="shared" si="2032"/>
        <v>3</v>
      </c>
      <c r="N8170">
        <f t="shared" si="2033"/>
        <v>5.1724137931034484</v>
      </c>
    </row>
    <row r="8171" spans="1:14" x14ac:dyDescent="0.55000000000000004">
      <c r="A8171" t="s">
        <v>8314</v>
      </c>
      <c r="B8171" t="s">
        <v>63</v>
      </c>
      <c r="C8171" t="s">
        <v>24</v>
      </c>
      <c r="D8171" t="s">
        <v>325</v>
      </c>
      <c r="E8171" t="s">
        <v>15</v>
      </c>
      <c r="F8171" s="1">
        <v>43068</v>
      </c>
      <c r="G8171" s="1">
        <v>43083</v>
      </c>
      <c r="H8171">
        <v>58</v>
      </c>
      <c r="I8171" t="s">
        <v>39</v>
      </c>
      <c r="J8171" t="s">
        <v>25</v>
      </c>
      <c r="K8171">
        <v>55</v>
      </c>
      <c r="M8171">
        <f t="shared" si="2032"/>
        <v>3</v>
      </c>
      <c r="N8171">
        <f t="shared" si="2033"/>
        <v>5.1724137931034484</v>
      </c>
    </row>
    <row r="8172" spans="1:14" x14ac:dyDescent="0.55000000000000004">
      <c r="A8172" t="s">
        <v>8315</v>
      </c>
      <c r="B8172" t="s">
        <v>63</v>
      </c>
      <c r="C8172" t="s">
        <v>48</v>
      </c>
      <c r="D8172" t="s">
        <v>64</v>
      </c>
      <c r="E8172" t="s">
        <v>15</v>
      </c>
      <c r="F8172" s="1">
        <v>43068</v>
      </c>
      <c r="G8172" s="1">
        <v>43083</v>
      </c>
      <c r="H8172">
        <v>3285</v>
      </c>
      <c r="I8172" t="s">
        <v>39</v>
      </c>
      <c r="J8172" t="s">
        <v>25</v>
      </c>
      <c r="K8172">
        <v>3393</v>
      </c>
      <c r="M8172">
        <f t="shared" si="2032"/>
        <v>-108</v>
      </c>
      <c r="N8172">
        <f t="shared" si="2033"/>
        <v>-3.2876712328767121</v>
      </c>
    </row>
    <row r="8173" spans="1:14" x14ac:dyDescent="0.55000000000000004">
      <c r="A8173" t="s">
        <v>8316</v>
      </c>
      <c r="B8173" t="s">
        <v>108</v>
      </c>
      <c r="C8173" t="s">
        <v>48</v>
      </c>
      <c r="D8173" t="s">
        <v>227</v>
      </c>
      <c r="E8173" t="s">
        <v>15</v>
      </c>
      <c r="F8173" s="1">
        <v>43068</v>
      </c>
      <c r="G8173" s="1">
        <v>43077</v>
      </c>
      <c r="H8173">
        <v>3494</v>
      </c>
      <c r="I8173" t="s">
        <v>75</v>
      </c>
      <c r="J8173" t="s">
        <v>25</v>
      </c>
      <c r="K8173">
        <v>3393</v>
      </c>
      <c r="M8173">
        <f t="shared" si="2032"/>
        <v>101</v>
      </c>
      <c r="N8173">
        <f t="shared" si="2033"/>
        <v>2.8906697195191757</v>
      </c>
    </row>
    <row r="8174" spans="1:14" x14ac:dyDescent="0.55000000000000004">
      <c r="A8174" t="s">
        <v>8317</v>
      </c>
      <c r="B8174" t="s">
        <v>176</v>
      </c>
      <c r="C8174" t="s">
        <v>57</v>
      </c>
      <c r="E8174" t="s">
        <v>49</v>
      </c>
      <c r="F8174" s="1">
        <v>43069</v>
      </c>
      <c r="I8174" t="s">
        <v>85</v>
      </c>
      <c r="J8174" t="s">
        <v>17</v>
      </c>
      <c r="K8174">
        <v>5482</v>
      </c>
    </row>
    <row r="8175" spans="1:14" x14ac:dyDescent="0.55000000000000004">
      <c r="A8175" t="s">
        <v>8318</v>
      </c>
      <c r="B8175" t="s">
        <v>19</v>
      </c>
      <c r="C8175" t="s">
        <v>48</v>
      </c>
      <c r="D8175" t="s">
        <v>140</v>
      </c>
      <c r="E8175" t="s">
        <v>55</v>
      </c>
      <c r="F8175" s="1">
        <v>43069</v>
      </c>
      <c r="G8175" s="1">
        <v>43083</v>
      </c>
      <c r="H8175">
        <v>0</v>
      </c>
      <c r="I8175" t="s">
        <v>22</v>
      </c>
      <c r="J8175" t="s">
        <v>25</v>
      </c>
      <c r="K8175">
        <v>3393</v>
      </c>
    </row>
    <row r="8176" spans="1:14" x14ac:dyDescent="0.55000000000000004">
      <c r="A8176" t="s">
        <v>8319</v>
      </c>
      <c r="B8176" t="s">
        <v>153</v>
      </c>
      <c r="C8176" t="s">
        <v>57</v>
      </c>
      <c r="D8176" t="s">
        <v>252</v>
      </c>
      <c r="E8176" t="s">
        <v>15</v>
      </c>
      <c r="F8176" s="1">
        <v>43069</v>
      </c>
      <c r="G8176" s="1">
        <v>43083</v>
      </c>
      <c r="H8176">
        <v>5204</v>
      </c>
      <c r="I8176" t="s">
        <v>75</v>
      </c>
      <c r="J8176" t="s">
        <v>17</v>
      </c>
      <c r="K8176">
        <v>5482</v>
      </c>
      <c r="M8176">
        <f t="shared" ref="M8176:M8182" si="2034" xml:space="preserve"> H8176 - K8176</f>
        <v>-278</v>
      </c>
      <c r="N8176">
        <f t="shared" ref="N8176:N8182" si="2035" xml:space="preserve"> M8176 / H8176 * 100</f>
        <v>-5.3420445810914678</v>
      </c>
    </row>
    <row r="8177" spans="1:14" x14ac:dyDescent="0.55000000000000004">
      <c r="A8177" t="s">
        <v>8320</v>
      </c>
      <c r="B8177" t="s">
        <v>116</v>
      </c>
      <c r="C8177" t="s">
        <v>27</v>
      </c>
      <c r="D8177" t="s">
        <v>114</v>
      </c>
      <c r="E8177" t="s">
        <v>15</v>
      </c>
      <c r="F8177" s="1">
        <v>43069</v>
      </c>
      <c r="G8177" s="1">
        <v>43084</v>
      </c>
      <c r="H8177">
        <v>579</v>
      </c>
      <c r="I8177" t="s">
        <v>85</v>
      </c>
      <c r="J8177" t="s">
        <v>17</v>
      </c>
      <c r="K8177">
        <v>550</v>
      </c>
      <c r="M8177">
        <f t="shared" si="2034"/>
        <v>29</v>
      </c>
      <c r="N8177">
        <f t="shared" si="2035"/>
        <v>5.0086355785837648</v>
      </c>
    </row>
    <row r="8178" spans="1:14" x14ac:dyDescent="0.55000000000000004">
      <c r="A8178" t="s">
        <v>8321</v>
      </c>
      <c r="B8178" t="s">
        <v>106</v>
      </c>
      <c r="C8178" t="s">
        <v>13</v>
      </c>
      <c r="D8178" t="s">
        <v>42</v>
      </c>
      <c r="E8178" t="s">
        <v>15</v>
      </c>
      <c r="F8178" s="1">
        <v>43069</v>
      </c>
      <c r="G8178" s="1">
        <v>43083</v>
      </c>
      <c r="H8178">
        <v>1195</v>
      </c>
      <c r="I8178" t="s">
        <v>32</v>
      </c>
      <c r="J8178" t="s">
        <v>17</v>
      </c>
      <c r="K8178">
        <v>1096</v>
      </c>
      <c r="M8178">
        <f t="shared" si="2034"/>
        <v>99</v>
      </c>
      <c r="N8178">
        <f t="shared" si="2035"/>
        <v>8.2845188284518834</v>
      </c>
    </row>
    <row r="8179" spans="1:14" x14ac:dyDescent="0.55000000000000004">
      <c r="A8179" t="s">
        <v>8322</v>
      </c>
      <c r="B8179" t="s">
        <v>144</v>
      </c>
      <c r="C8179" t="s">
        <v>57</v>
      </c>
      <c r="D8179" t="s">
        <v>504</v>
      </c>
      <c r="E8179" t="s">
        <v>15</v>
      </c>
      <c r="F8179" s="1">
        <v>43069</v>
      </c>
      <c r="G8179" s="1">
        <v>43098</v>
      </c>
      <c r="H8179">
        <v>6340</v>
      </c>
      <c r="I8179" t="s">
        <v>16</v>
      </c>
      <c r="J8179" t="s">
        <v>17</v>
      </c>
      <c r="K8179">
        <v>5482</v>
      </c>
      <c r="M8179">
        <f t="shared" si="2034"/>
        <v>858</v>
      </c>
      <c r="N8179">
        <f t="shared" si="2035"/>
        <v>13.533123028391167</v>
      </c>
    </row>
    <row r="8180" spans="1:14" x14ac:dyDescent="0.55000000000000004">
      <c r="A8180" t="s">
        <v>8323</v>
      </c>
      <c r="B8180" t="s">
        <v>113</v>
      </c>
      <c r="C8180" t="s">
        <v>13</v>
      </c>
      <c r="D8180" t="s">
        <v>312</v>
      </c>
      <c r="E8180" t="s">
        <v>15</v>
      </c>
      <c r="F8180" s="1">
        <v>43069</v>
      </c>
      <c r="G8180" s="1">
        <v>43088</v>
      </c>
      <c r="H8180">
        <v>1179</v>
      </c>
      <c r="I8180" t="s">
        <v>85</v>
      </c>
      <c r="J8180" t="s">
        <v>17</v>
      </c>
      <c r="K8180">
        <v>1096</v>
      </c>
      <c r="M8180">
        <f t="shared" si="2034"/>
        <v>83</v>
      </c>
      <c r="N8180">
        <f t="shared" si="2035"/>
        <v>7.0398642917726892</v>
      </c>
    </row>
    <row r="8181" spans="1:14" x14ac:dyDescent="0.55000000000000004">
      <c r="A8181" t="s">
        <v>8324</v>
      </c>
      <c r="B8181" t="s">
        <v>34</v>
      </c>
      <c r="C8181" t="s">
        <v>13</v>
      </c>
      <c r="D8181" t="s">
        <v>230</v>
      </c>
      <c r="E8181" t="s">
        <v>15</v>
      </c>
      <c r="F8181" s="1">
        <v>43070</v>
      </c>
      <c r="G8181" s="1">
        <v>43091</v>
      </c>
      <c r="H8181">
        <v>1243</v>
      </c>
      <c r="I8181" t="s">
        <v>16</v>
      </c>
      <c r="J8181" t="s">
        <v>17</v>
      </c>
      <c r="K8181">
        <v>1096</v>
      </c>
      <c r="M8181">
        <f t="shared" si="2034"/>
        <v>147</v>
      </c>
      <c r="N8181">
        <f t="shared" si="2035"/>
        <v>11.826226870474658</v>
      </c>
    </row>
    <row r="8182" spans="1:14" x14ac:dyDescent="0.55000000000000004">
      <c r="A8182" t="s">
        <v>8325</v>
      </c>
      <c r="B8182" t="s">
        <v>77</v>
      </c>
      <c r="C8182" t="s">
        <v>13</v>
      </c>
      <c r="D8182" t="s">
        <v>90</v>
      </c>
      <c r="E8182" t="s">
        <v>15</v>
      </c>
      <c r="F8182" s="1">
        <v>43070</v>
      </c>
      <c r="G8182" s="1">
        <v>43084</v>
      </c>
      <c r="H8182">
        <v>953</v>
      </c>
      <c r="I8182" t="s">
        <v>39</v>
      </c>
      <c r="J8182" t="s">
        <v>17</v>
      </c>
      <c r="K8182">
        <v>1096</v>
      </c>
      <c r="M8182">
        <f t="shared" si="2034"/>
        <v>-143</v>
      </c>
      <c r="N8182">
        <f t="shared" si="2035"/>
        <v>-15.005246589716684</v>
      </c>
    </row>
    <row r="8183" spans="1:14" x14ac:dyDescent="0.55000000000000004">
      <c r="A8183" t="s">
        <v>8326</v>
      </c>
      <c r="B8183" t="s">
        <v>89</v>
      </c>
      <c r="C8183" t="s">
        <v>27</v>
      </c>
      <c r="E8183" t="s">
        <v>49</v>
      </c>
      <c r="F8183" s="1">
        <v>43070</v>
      </c>
      <c r="I8183" t="s">
        <v>32</v>
      </c>
      <c r="J8183" t="s">
        <v>17</v>
      </c>
      <c r="K8183">
        <v>550</v>
      </c>
    </row>
    <row r="8184" spans="1:14" x14ac:dyDescent="0.55000000000000004">
      <c r="A8184" t="s">
        <v>8327</v>
      </c>
      <c r="B8184" t="s">
        <v>12</v>
      </c>
      <c r="C8184" t="s">
        <v>57</v>
      </c>
      <c r="D8184" t="s">
        <v>54</v>
      </c>
      <c r="E8184" t="s">
        <v>15</v>
      </c>
      <c r="F8184" s="1">
        <v>43070</v>
      </c>
      <c r="G8184" s="1">
        <v>43078</v>
      </c>
      <c r="H8184">
        <v>5619</v>
      </c>
      <c r="I8184" t="s">
        <v>16</v>
      </c>
      <c r="J8184" t="s">
        <v>17</v>
      </c>
      <c r="K8184">
        <v>5482</v>
      </c>
      <c r="M8184">
        <f xml:space="preserve"> H8184 - K8184</f>
        <v>137</v>
      </c>
      <c r="N8184">
        <f xml:space="preserve"> M8184 / H8184 * 100</f>
        <v>2.4381562555614877</v>
      </c>
    </row>
    <row r="8185" spans="1:14" x14ac:dyDescent="0.55000000000000004">
      <c r="A8185" t="s">
        <v>8328</v>
      </c>
      <c r="B8185" t="s">
        <v>153</v>
      </c>
      <c r="C8185" t="s">
        <v>13</v>
      </c>
      <c r="D8185" t="s">
        <v>216</v>
      </c>
      <c r="E8185" t="s">
        <v>55</v>
      </c>
      <c r="F8185" s="1">
        <v>43071</v>
      </c>
      <c r="G8185" s="1">
        <v>43081</v>
      </c>
      <c r="H8185">
        <v>0</v>
      </c>
      <c r="I8185" t="s">
        <v>75</v>
      </c>
      <c r="J8185" t="s">
        <v>17</v>
      </c>
      <c r="K8185">
        <v>1096</v>
      </c>
    </row>
    <row r="8186" spans="1:14" x14ac:dyDescent="0.55000000000000004">
      <c r="A8186" t="s">
        <v>8329</v>
      </c>
      <c r="B8186" t="s">
        <v>153</v>
      </c>
      <c r="C8186" t="s">
        <v>13</v>
      </c>
      <c r="D8186" t="s">
        <v>422</v>
      </c>
      <c r="E8186" t="s">
        <v>55</v>
      </c>
      <c r="F8186" s="1">
        <v>43071</v>
      </c>
      <c r="G8186" s="1">
        <v>43080</v>
      </c>
      <c r="H8186">
        <v>0</v>
      </c>
      <c r="I8186" t="s">
        <v>75</v>
      </c>
      <c r="J8186" t="s">
        <v>17</v>
      </c>
      <c r="K8186">
        <v>1096</v>
      </c>
    </row>
    <row r="8187" spans="1:14" x14ac:dyDescent="0.55000000000000004">
      <c r="A8187" t="s">
        <v>8330</v>
      </c>
      <c r="B8187" t="s">
        <v>63</v>
      </c>
      <c r="C8187" t="s">
        <v>48</v>
      </c>
      <c r="D8187" t="s">
        <v>135</v>
      </c>
      <c r="E8187" t="s">
        <v>15</v>
      </c>
      <c r="F8187" s="1">
        <v>43071</v>
      </c>
      <c r="G8187" s="1">
        <v>43089</v>
      </c>
      <c r="H8187">
        <v>3547</v>
      </c>
      <c r="I8187" t="s">
        <v>39</v>
      </c>
      <c r="J8187" t="s">
        <v>25</v>
      </c>
      <c r="K8187">
        <v>3393</v>
      </c>
      <c r="M8187">
        <f t="shared" ref="M8187:M8190" si="2036" xml:space="preserve"> H8187 - K8187</f>
        <v>154</v>
      </c>
      <c r="N8187">
        <f t="shared" ref="N8187:N8190" si="2037" xml:space="preserve"> M8187 / H8187 * 100</f>
        <v>4.3416972089089372</v>
      </c>
    </row>
    <row r="8188" spans="1:14" x14ac:dyDescent="0.55000000000000004">
      <c r="A8188" t="s">
        <v>8331</v>
      </c>
      <c r="B8188" t="s">
        <v>89</v>
      </c>
      <c r="C8188" t="s">
        <v>20</v>
      </c>
      <c r="D8188" t="s">
        <v>111</v>
      </c>
      <c r="E8188" t="s">
        <v>15</v>
      </c>
      <c r="F8188" s="1">
        <v>43071</v>
      </c>
      <c r="G8188" s="1">
        <v>43084</v>
      </c>
      <c r="H8188">
        <v>4899</v>
      </c>
      <c r="I8188" t="s">
        <v>32</v>
      </c>
      <c r="J8188" t="s">
        <v>17</v>
      </c>
      <c r="K8188">
        <v>4821</v>
      </c>
      <c r="M8188">
        <f t="shared" si="2036"/>
        <v>78</v>
      </c>
      <c r="N8188">
        <f t="shared" si="2037"/>
        <v>1.5921616656460504</v>
      </c>
    </row>
    <row r="8189" spans="1:14" x14ac:dyDescent="0.55000000000000004">
      <c r="A8189" t="s">
        <v>8332</v>
      </c>
      <c r="B8189" t="s">
        <v>106</v>
      </c>
      <c r="C8189" t="s">
        <v>13</v>
      </c>
      <c r="D8189" t="s">
        <v>285</v>
      </c>
      <c r="E8189" t="s">
        <v>15</v>
      </c>
      <c r="F8189" s="1">
        <v>43071</v>
      </c>
      <c r="G8189" s="1">
        <v>43089</v>
      </c>
      <c r="H8189">
        <v>993</v>
      </c>
      <c r="I8189" t="s">
        <v>32</v>
      </c>
      <c r="J8189" t="s">
        <v>17</v>
      </c>
      <c r="K8189">
        <v>1096</v>
      </c>
      <c r="M8189">
        <f t="shared" si="2036"/>
        <v>-103</v>
      </c>
      <c r="N8189">
        <f t="shared" si="2037"/>
        <v>-10.372608257804632</v>
      </c>
    </row>
    <row r="8190" spans="1:14" x14ac:dyDescent="0.55000000000000004">
      <c r="A8190" t="s">
        <v>8333</v>
      </c>
      <c r="B8190" t="s">
        <v>47</v>
      </c>
      <c r="C8190" t="s">
        <v>24</v>
      </c>
      <c r="D8190" t="s">
        <v>236</v>
      </c>
      <c r="E8190" t="s">
        <v>15</v>
      </c>
      <c r="F8190" s="1">
        <v>43072</v>
      </c>
      <c r="G8190" s="1">
        <v>43079</v>
      </c>
      <c r="H8190">
        <v>54</v>
      </c>
      <c r="I8190" t="s">
        <v>32</v>
      </c>
      <c r="J8190" t="s">
        <v>25</v>
      </c>
      <c r="K8190">
        <v>55</v>
      </c>
      <c r="M8190">
        <f t="shared" si="2036"/>
        <v>-1</v>
      </c>
      <c r="N8190">
        <f t="shared" si="2037"/>
        <v>-1.8518518518518516</v>
      </c>
    </row>
    <row r="8191" spans="1:14" x14ac:dyDescent="0.55000000000000004">
      <c r="A8191" t="s">
        <v>8334</v>
      </c>
      <c r="B8191" t="s">
        <v>264</v>
      </c>
      <c r="C8191" t="s">
        <v>13</v>
      </c>
      <c r="D8191" t="s">
        <v>28</v>
      </c>
      <c r="E8191" t="s">
        <v>55</v>
      </c>
      <c r="F8191" s="1">
        <v>43072</v>
      </c>
      <c r="G8191" s="1">
        <v>43089</v>
      </c>
      <c r="H8191">
        <v>0</v>
      </c>
      <c r="I8191" t="s">
        <v>22</v>
      </c>
      <c r="J8191" t="s">
        <v>17</v>
      </c>
      <c r="K8191">
        <v>1096</v>
      </c>
    </row>
    <row r="8192" spans="1:14" x14ac:dyDescent="0.55000000000000004">
      <c r="A8192" t="s">
        <v>8335</v>
      </c>
      <c r="B8192" t="s">
        <v>99</v>
      </c>
      <c r="C8192" t="s">
        <v>24</v>
      </c>
      <c r="D8192" t="s">
        <v>252</v>
      </c>
      <c r="E8192" t="s">
        <v>15</v>
      </c>
      <c r="F8192" s="1">
        <v>43072</v>
      </c>
      <c r="G8192" s="1">
        <v>43093</v>
      </c>
      <c r="H8192">
        <v>58</v>
      </c>
      <c r="I8192" t="s">
        <v>85</v>
      </c>
      <c r="J8192" t="s">
        <v>25</v>
      </c>
      <c r="K8192">
        <v>55</v>
      </c>
      <c r="M8192">
        <f t="shared" ref="M8192:M8193" si="2038" xml:space="preserve"> H8192 - K8192</f>
        <v>3</v>
      </c>
      <c r="N8192">
        <f t="shared" ref="N8192:N8193" si="2039" xml:space="preserve"> M8192 / H8192 * 100</f>
        <v>5.1724137931034484</v>
      </c>
    </row>
    <row r="8193" spans="1:14" x14ac:dyDescent="0.55000000000000004">
      <c r="A8193" t="s">
        <v>8336</v>
      </c>
      <c r="B8193" t="s">
        <v>34</v>
      </c>
      <c r="C8193" t="s">
        <v>24</v>
      </c>
      <c r="D8193" t="s">
        <v>327</v>
      </c>
      <c r="E8193" t="s">
        <v>15</v>
      </c>
      <c r="F8193" s="1">
        <v>43073</v>
      </c>
      <c r="G8193" s="1">
        <v>43082</v>
      </c>
      <c r="H8193">
        <v>57</v>
      </c>
      <c r="I8193" t="s">
        <v>16</v>
      </c>
      <c r="J8193" t="s">
        <v>25</v>
      </c>
      <c r="K8193">
        <v>55</v>
      </c>
      <c r="M8193">
        <f t="shared" si="2038"/>
        <v>2</v>
      </c>
      <c r="N8193">
        <f t="shared" si="2039"/>
        <v>3.5087719298245612</v>
      </c>
    </row>
    <row r="8194" spans="1:14" x14ac:dyDescent="0.55000000000000004">
      <c r="A8194" t="s">
        <v>8337</v>
      </c>
      <c r="B8194" t="s">
        <v>53</v>
      </c>
      <c r="C8194" t="s">
        <v>24</v>
      </c>
      <c r="D8194" t="s">
        <v>504</v>
      </c>
      <c r="E8194" t="s">
        <v>55</v>
      </c>
      <c r="F8194" s="1">
        <v>43073</v>
      </c>
      <c r="G8194" s="1">
        <v>43093</v>
      </c>
      <c r="H8194">
        <v>0</v>
      </c>
      <c r="I8194" t="s">
        <v>22</v>
      </c>
      <c r="J8194" t="s">
        <v>25</v>
      </c>
      <c r="K8194">
        <v>55</v>
      </c>
    </row>
    <row r="8195" spans="1:14" x14ac:dyDescent="0.55000000000000004">
      <c r="A8195" t="s">
        <v>8338</v>
      </c>
      <c r="B8195" t="s">
        <v>53</v>
      </c>
      <c r="C8195" t="s">
        <v>13</v>
      </c>
      <c r="D8195" t="s">
        <v>330</v>
      </c>
      <c r="E8195" t="s">
        <v>15</v>
      </c>
      <c r="F8195" s="1">
        <v>43073</v>
      </c>
      <c r="G8195" s="1">
        <v>43080</v>
      </c>
      <c r="H8195">
        <v>1110</v>
      </c>
      <c r="I8195" t="s">
        <v>22</v>
      </c>
      <c r="J8195" t="s">
        <v>17</v>
      </c>
      <c r="K8195">
        <v>1096</v>
      </c>
      <c r="M8195">
        <f t="shared" ref="M8195:M8196" si="2040" xml:space="preserve"> H8195 - K8195</f>
        <v>14</v>
      </c>
      <c r="N8195">
        <f t="shared" ref="N8195:N8196" si="2041" xml:space="preserve"> M8195 / H8195 * 100</f>
        <v>1.2612612612612613</v>
      </c>
    </row>
    <row r="8196" spans="1:14" x14ac:dyDescent="0.55000000000000004">
      <c r="A8196" t="s">
        <v>8339</v>
      </c>
      <c r="B8196" t="s">
        <v>70</v>
      </c>
      <c r="C8196" t="s">
        <v>24</v>
      </c>
      <c r="D8196" t="s">
        <v>137</v>
      </c>
      <c r="E8196" t="s">
        <v>15</v>
      </c>
      <c r="F8196" s="1">
        <v>43073</v>
      </c>
      <c r="G8196" s="1">
        <v>43077</v>
      </c>
      <c r="H8196">
        <v>57</v>
      </c>
      <c r="I8196" t="s">
        <v>16</v>
      </c>
      <c r="J8196" t="s">
        <v>25</v>
      </c>
      <c r="K8196">
        <v>55</v>
      </c>
      <c r="M8196">
        <f t="shared" si="2040"/>
        <v>2</v>
      </c>
      <c r="N8196">
        <f t="shared" si="2041"/>
        <v>3.5087719298245612</v>
      </c>
    </row>
    <row r="8197" spans="1:14" x14ac:dyDescent="0.55000000000000004">
      <c r="A8197" t="s">
        <v>8340</v>
      </c>
      <c r="B8197" t="s">
        <v>30</v>
      </c>
      <c r="C8197" t="s">
        <v>20</v>
      </c>
      <c r="D8197" t="s">
        <v>64</v>
      </c>
      <c r="E8197" t="s">
        <v>55</v>
      </c>
      <c r="F8197" s="1">
        <v>43073</v>
      </c>
      <c r="G8197" s="1">
        <v>43089</v>
      </c>
      <c r="H8197">
        <v>0</v>
      </c>
      <c r="I8197" t="s">
        <v>32</v>
      </c>
      <c r="J8197" t="s">
        <v>17</v>
      </c>
      <c r="K8197">
        <v>4821</v>
      </c>
    </row>
    <row r="8198" spans="1:14" x14ac:dyDescent="0.55000000000000004">
      <c r="A8198" t="s">
        <v>8341</v>
      </c>
      <c r="B8198" t="s">
        <v>30</v>
      </c>
      <c r="C8198" t="s">
        <v>24</v>
      </c>
      <c r="D8198" t="s">
        <v>169</v>
      </c>
      <c r="E8198" t="s">
        <v>15</v>
      </c>
      <c r="F8198" s="1">
        <v>43073</v>
      </c>
      <c r="G8198" s="1">
        <v>43084</v>
      </c>
      <c r="H8198">
        <v>64</v>
      </c>
      <c r="I8198" t="s">
        <v>32</v>
      </c>
      <c r="J8198" t="s">
        <v>25</v>
      </c>
      <c r="K8198">
        <v>55</v>
      </c>
      <c r="M8198">
        <f t="shared" ref="M8198:M8199" si="2042" xml:space="preserve"> H8198 - K8198</f>
        <v>9</v>
      </c>
      <c r="N8198">
        <f t="shared" ref="N8198:N8199" si="2043" xml:space="preserve"> M8198 / H8198 * 100</f>
        <v>14.0625</v>
      </c>
    </row>
    <row r="8199" spans="1:14" x14ac:dyDescent="0.55000000000000004">
      <c r="A8199" t="s">
        <v>8342</v>
      </c>
      <c r="B8199" t="s">
        <v>150</v>
      </c>
      <c r="C8199" t="s">
        <v>57</v>
      </c>
      <c r="D8199" t="s">
        <v>100</v>
      </c>
      <c r="E8199" t="s">
        <v>15</v>
      </c>
      <c r="F8199" s="1">
        <v>43074</v>
      </c>
      <c r="G8199" s="1">
        <v>43076</v>
      </c>
      <c r="H8199">
        <v>5172</v>
      </c>
      <c r="I8199" t="s">
        <v>75</v>
      </c>
      <c r="J8199" t="s">
        <v>17</v>
      </c>
      <c r="K8199">
        <v>5482</v>
      </c>
      <c r="M8199">
        <f t="shared" si="2042"/>
        <v>-310</v>
      </c>
      <c r="N8199">
        <f t="shared" si="2043"/>
        <v>-5.9938128383604026</v>
      </c>
    </row>
    <row r="8200" spans="1:14" x14ac:dyDescent="0.55000000000000004">
      <c r="A8200" t="s">
        <v>8343</v>
      </c>
      <c r="B8200" t="s">
        <v>176</v>
      </c>
      <c r="C8200" t="s">
        <v>13</v>
      </c>
      <c r="D8200" t="s">
        <v>100</v>
      </c>
      <c r="E8200" t="s">
        <v>55</v>
      </c>
      <c r="F8200" s="1">
        <v>43074</v>
      </c>
      <c r="G8200" s="1">
        <v>43096</v>
      </c>
      <c r="H8200">
        <v>0</v>
      </c>
      <c r="I8200" t="s">
        <v>85</v>
      </c>
      <c r="J8200" t="s">
        <v>17</v>
      </c>
      <c r="K8200">
        <v>1096</v>
      </c>
    </row>
    <row r="8201" spans="1:14" x14ac:dyDescent="0.55000000000000004">
      <c r="A8201" t="s">
        <v>8344</v>
      </c>
      <c r="B8201" t="s">
        <v>106</v>
      </c>
      <c r="C8201" t="s">
        <v>27</v>
      </c>
      <c r="D8201" t="s">
        <v>133</v>
      </c>
      <c r="E8201" t="s">
        <v>55</v>
      </c>
      <c r="F8201" s="1">
        <v>43074</v>
      </c>
      <c r="G8201" s="1">
        <v>43094</v>
      </c>
      <c r="H8201">
        <v>0</v>
      </c>
      <c r="I8201" t="s">
        <v>32</v>
      </c>
      <c r="J8201" t="s">
        <v>17</v>
      </c>
      <c r="K8201">
        <v>550</v>
      </c>
    </row>
    <row r="8202" spans="1:14" x14ac:dyDescent="0.55000000000000004">
      <c r="A8202" t="s">
        <v>8345</v>
      </c>
      <c r="B8202" t="s">
        <v>41</v>
      </c>
      <c r="C8202" t="s">
        <v>24</v>
      </c>
      <c r="D8202" t="s">
        <v>206</v>
      </c>
      <c r="E8202" t="s">
        <v>55</v>
      </c>
      <c r="F8202" s="1">
        <v>43074</v>
      </c>
      <c r="G8202" s="1">
        <v>43088</v>
      </c>
      <c r="H8202">
        <v>0</v>
      </c>
      <c r="I8202" t="s">
        <v>39</v>
      </c>
      <c r="J8202" t="s">
        <v>25</v>
      </c>
      <c r="K8202">
        <v>55</v>
      </c>
    </row>
    <row r="8203" spans="1:14" x14ac:dyDescent="0.55000000000000004">
      <c r="A8203" t="s">
        <v>8346</v>
      </c>
      <c r="B8203" t="s">
        <v>44</v>
      </c>
      <c r="C8203" t="s">
        <v>57</v>
      </c>
      <c r="D8203" t="s">
        <v>146</v>
      </c>
      <c r="E8203" t="s">
        <v>15</v>
      </c>
      <c r="F8203" s="1">
        <v>43074</v>
      </c>
      <c r="G8203" s="1">
        <v>43088</v>
      </c>
      <c r="H8203">
        <v>6141</v>
      </c>
      <c r="I8203" t="s">
        <v>22</v>
      </c>
      <c r="J8203" t="s">
        <v>17</v>
      </c>
      <c r="K8203">
        <v>5482</v>
      </c>
      <c r="M8203">
        <f xml:space="preserve"> H8203 - K8203</f>
        <v>659</v>
      </c>
      <c r="N8203">
        <f xml:space="preserve"> M8203 / H8203 * 100</f>
        <v>10.731151278293439</v>
      </c>
    </row>
    <row r="8204" spans="1:14" x14ac:dyDescent="0.55000000000000004">
      <c r="A8204" t="s">
        <v>8347</v>
      </c>
      <c r="B8204" t="s">
        <v>83</v>
      </c>
      <c r="C8204" t="s">
        <v>24</v>
      </c>
      <c r="E8204" t="s">
        <v>49</v>
      </c>
      <c r="F8204" s="1">
        <v>43074</v>
      </c>
      <c r="I8204" t="s">
        <v>85</v>
      </c>
      <c r="J8204" t="s">
        <v>25</v>
      </c>
      <c r="K8204">
        <v>55</v>
      </c>
    </row>
    <row r="8205" spans="1:14" x14ac:dyDescent="0.55000000000000004">
      <c r="A8205" t="s">
        <v>8348</v>
      </c>
      <c r="B8205" t="s">
        <v>34</v>
      </c>
      <c r="C8205" t="s">
        <v>24</v>
      </c>
      <c r="D8205" t="s">
        <v>199</v>
      </c>
      <c r="E8205" t="s">
        <v>15</v>
      </c>
      <c r="F8205" s="1">
        <v>43075</v>
      </c>
      <c r="G8205" s="1">
        <v>43083</v>
      </c>
      <c r="H8205">
        <v>56</v>
      </c>
      <c r="I8205" t="s">
        <v>16</v>
      </c>
      <c r="J8205" t="s">
        <v>25</v>
      </c>
      <c r="K8205">
        <v>55</v>
      </c>
      <c r="M8205">
        <f t="shared" ref="M8205:M8208" si="2044" xml:space="preserve"> H8205 - K8205</f>
        <v>1</v>
      </c>
      <c r="N8205">
        <f t="shared" ref="N8205:N8208" si="2045" xml:space="preserve"> M8205 / H8205 * 100</f>
        <v>1.7857142857142856</v>
      </c>
    </row>
    <row r="8206" spans="1:14" x14ac:dyDescent="0.55000000000000004">
      <c r="A8206" t="s">
        <v>8349</v>
      </c>
      <c r="B8206" t="s">
        <v>214</v>
      </c>
      <c r="C8206" t="s">
        <v>27</v>
      </c>
      <c r="D8206" t="s">
        <v>209</v>
      </c>
      <c r="E8206" t="s">
        <v>15</v>
      </c>
      <c r="F8206" s="1">
        <v>43075</v>
      </c>
      <c r="G8206" s="1">
        <v>43081</v>
      </c>
      <c r="H8206">
        <v>515</v>
      </c>
      <c r="I8206" t="s">
        <v>16</v>
      </c>
      <c r="J8206" t="s">
        <v>17</v>
      </c>
      <c r="K8206">
        <v>550</v>
      </c>
      <c r="M8206">
        <f t="shared" si="2044"/>
        <v>-35</v>
      </c>
      <c r="N8206">
        <f t="shared" si="2045"/>
        <v>-6.7961165048543686</v>
      </c>
    </row>
    <row r="8207" spans="1:14" x14ac:dyDescent="0.55000000000000004">
      <c r="A8207" t="s">
        <v>8350</v>
      </c>
      <c r="B8207" t="s">
        <v>153</v>
      </c>
      <c r="C8207" t="s">
        <v>27</v>
      </c>
      <c r="D8207" t="s">
        <v>422</v>
      </c>
      <c r="E8207" t="s">
        <v>15</v>
      </c>
      <c r="F8207" s="1">
        <v>43075</v>
      </c>
      <c r="G8207" s="1">
        <v>43092</v>
      </c>
      <c r="H8207">
        <v>698</v>
      </c>
      <c r="I8207" t="s">
        <v>75</v>
      </c>
      <c r="J8207" t="s">
        <v>17</v>
      </c>
      <c r="K8207">
        <v>550</v>
      </c>
      <c r="M8207">
        <f t="shared" si="2044"/>
        <v>148</v>
      </c>
      <c r="N8207">
        <f t="shared" si="2045"/>
        <v>21.203438395415471</v>
      </c>
    </row>
    <row r="8208" spans="1:14" x14ac:dyDescent="0.55000000000000004">
      <c r="A8208" t="s">
        <v>8351</v>
      </c>
      <c r="B8208" t="s">
        <v>153</v>
      </c>
      <c r="C8208" t="s">
        <v>27</v>
      </c>
      <c r="D8208" t="s">
        <v>290</v>
      </c>
      <c r="E8208" t="s">
        <v>15</v>
      </c>
      <c r="F8208" s="1">
        <v>43075</v>
      </c>
      <c r="G8208" s="1">
        <v>43099</v>
      </c>
      <c r="H8208">
        <v>481</v>
      </c>
      <c r="I8208" t="s">
        <v>75</v>
      </c>
      <c r="J8208" t="s">
        <v>17</v>
      </c>
      <c r="K8208">
        <v>550</v>
      </c>
      <c r="M8208">
        <f t="shared" si="2044"/>
        <v>-69</v>
      </c>
      <c r="N8208">
        <f t="shared" si="2045"/>
        <v>-14.345114345114347</v>
      </c>
    </row>
    <row r="8209" spans="1:14" x14ac:dyDescent="0.55000000000000004">
      <c r="A8209" t="s">
        <v>8352</v>
      </c>
      <c r="B8209" t="s">
        <v>106</v>
      </c>
      <c r="C8209" t="s">
        <v>20</v>
      </c>
      <c r="D8209" t="s">
        <v>206</v>
      </c>
      <c r="E8209" t="s">
        <v>55</v>
      </c>
      <c r="F8209" s="1">
        <v>43075</v>
      </c>
      <c r="G8209" s="1">
        <v>43091</v>
      </c>
      <c r="H8209">
        <v>0</v>
      </c>
      <c r="I8209" t="s">
        <v>32</v>
      </c>
      <c r="J8209" t="s">
        <v>17</v>
      </c>
      <c r="K8209">
        <v>4821</v>
      </c>
    </row>
    <row r="8210" spans="1:14" x14ac:dyDescent="0.55000000000000004">
      <c r="A8210" t="s">
        <v>8353</v>
      </c>
      <c r="B8210" t="s">
        <v>70</v>
      </c>
      <c r="C8210" t="s">
        <v>24</v>
      </c>
      <c r="D8210" t="s">
        <v>163</v>
      </c>
      <c r="E8210" t="s">
        <v>15</v>
      </c>
      <c r="F8210" s="1">
        <v>43075</v>
      </c>
      <c r="G8210" s="1">
        <v>43083</v>
      </c>
      <c r="H8210">
        <v>49</v>
      </c>
      <c r="I8210" t="s">
        <v>16</v>
      </c>
      <c r="J8210" t="s">
        <v>25</v>
      </c>
      <c r="K8210">
        <v>55</v>
      </c>
      <c r="M8210">
        <f t="shared" ref="M8210:M8213" si="2046" xml:space="preserve"> H8210 - K8210</f>
        <v>-6</v>
      </c>
      <c r="N8210">
        <f t="shared" ref="N8210:N8213" si="2047" xml:space="preserve"> M8210 / H8210 * 100</f>
        <v>-12.244897959183673</v>
      </c>
    </row>
    <row r="8211" spans="1:14" x14ac:dyDescent="0.55000000000000004">
      <c r="A8211" t="s">
        <v>8354</v>
      </c>
      <c r="B8211" t="s">
        <v>106</v>
      </c>
      <c r="C8211" t="s">
        <v>13</v>
      </c>
      <c r="D8211" t="s">
        <v>104</v>
      </c>
      <c r="E8211" t="s">
        <v>15</v>
      </c>
      <c r="F8211" s="1">
        <v>43076</v>
      </c>
      <c r="G8211" s="1">
        <v>43087</v>
      </c>
      <c r="H8211">
        <v>1111</v>
      </c>
      <c r="I8211" t="s">
        <v>32</v>
      </c>
      <c r="J8211" t="s">
        <v>17</v>
      </c>
      <c r="K8211">
        <v>1096</v>
      </c>
      <c r="M8211">
        <f t="shared" si="2046"/>
        <v>15</v>
      </c>
      <c r="N8211">
        <f t="shared" si="2047"/>
        <v>1.3501350135013501</v>
      </c>
    </row>
    <row r="8212" spans="1:14" x14ac:dyDescent="0.55000000000000004">
      <c r="A8212" t="s">
        <v>8355</v>
      </c>
      <c r="B8212" t="s">
        <v>127</v>
      </c>
      <c r="C8212" t="s">
        <v>57</v>
      </c>
      <c r="D8212" t="s">
        <v>182</v>
      </c>
      <c r="E8212" t="s">
        <v>15</v>
      </c>
      <c r="F8212" s="1">
        <v>43076</v>
      </c>
      <c r="G8212" s="1">
        <v>43097</v>
      </c>
      <c r="H8212">
        <v>5862</v>
      </c>
      <c r="I8212" t="s">
        <v>22</v>
      </c>
      <c r="J8212" t="s">
        <v>17</v>
      </c>
      <c r="K8212">
        <v>5482</v>
      </c>
      <c r="M8212">
        <f t="shared" si="2046"/>
        <v>380</v>
      </c>
      <c r="N8212">
        <f t="shared" si="2047"/>
        <v>6.4824292050494714</v>
      </c>
    </row>
    <row r="8213" spans="1:14" x14ac:dyDescent="0.55000000000000004">
      <c r="A8213" t="s">
        <v>8356</v>
      </c>
      <c r="B8213" t="s">
        <v>66</v>
      </c>
      <c r="C8213" t="s">
        <v>24</v>
      </c>
      <c r="D8213" t="s">
        <v>38</v>
      </c>
      <c r="E8213" t="s">
        <v>15</v>
      </c>
      <c r="F8213" s="1">
        <v>43076</v>
      </c>
      <c r="G8213" s="1">
        <v>43085</v>
      </c>
      <c r="H8213">
        <v>54</v>
      </c>
      <c r="I8213" t="s">
        <v>39</v>
      </c>
      <c r="J8213" t="s">
        <v>25</v>
      </c>
      <c r="K8213">
        <v>55</v>
      </c>
      <c r="M8213">
        <f t="shared" si="2046"/>
        <v>-1</v>
      </c>
      <c r="N8213">
        <f t="shared" si="2047"/>
        <v>-1.8518518518518516</v>
      </c>
    </row>
    <row r="8214" spans="1:14" x14ac:dyDescent="0.55000000000000004">
      <c r="A8214" t="s">
        <v>8357</v>
      </c>
      <c r="B8214" t="s">
        <v>30</v>
      </c>
      <c r="C8214" t="s">
        <v>13</v>
      </c>
      <c r="E8214" t="s">
        <v>49</v>
      </c>
      <c r="F8214" s="1">
        <v>43076</v>
      </c>
      <c r="I8214" t="s">
        <v>32</v>
      </c>
      <c r="J8214" t="s">
        <v>17</v>
      </c>
      <c r="K8214">
        <v>1096</v>
      </c>
    </row>
    <row r="8215" spans="1:14" x14ac:dyDescent="0.55000000000000004">
      <c r="A8215" t="s">
        <v>8358</v>
      </c>
      <c r="B8215" t="s">
        <v>34</v>
      </c>
      <c r="C8215" t="s">
        <v>24</v>
      </c>
      <c r="D8215" t="s">
        <v>14</v>
      </c>
      <c r="E8215" t="s">
        <v>15</v>
      </c>
      <c r="F8215" s="1">
        <v>43077</v>
      </c>
      <c r="G8215" s="1">
        <v>43087</v>
      </c>
      <c r="H8215">
        <v>60</v>
      </c>
      <c r="I8215" t="s">
        <v>16</v>
      </c>
      <c r="J8215" t="s">
        <v>25</v>
      </c>
      <c r="K8215">
        <v>55</v>
      </c>
      <c r="M8215">
        <f xml:space="preserve"> H8215 - K8215</f>
        <v>5</v>
      </c>
      <c r="N8215">
        <f xml:space="preserve"> M8215 / H8215 * 100</f>
        <v>8.3333333333333321</v>
      </c>
    </row>
    <row r="8216" spans="1:14" x14ac:dyDescent="0.55000000000000004">
      <c r="A8216" t="s">
        <v>8359</v>
      </c>
      <c r="B8216" t="s">
        <v>153</v>
      </c>
      <c r="C8216" t="s">
        <v>20</v>
      </c>
      <c r="D8216" t="s">
        <v>227</v>
      </c>
      <c r="E8216" t="s">
        <v>55</v>
      </c>
      <c r="F8216" s="1">
        <v>43077</v>
      </c>
      <c r="G8216" s="1">
        <v>43091</v>
      </c>
      <c r="H8216">
        <v>0</v>
      </c>
      <c r="I8216" t="s">
        <v>75</v>
      </c>
      <c r="J8216" t="s">
        <v>17</v>
      </c>
      <c r="K8216">
        <v>4821</v>
      </c>
    </row>
    <row r="8217" spans="1:14" x14ac:dyDescent="0.55000000000000004">
      <c r="A8217" t="s">
        <v>8360</v>
      </c>
      <c r="B8217" t="s">
        <v>106</v>
      </c>
      <c r="C8217" t="s">
        <v>13</v>
      </c>
      <c r="E8217" t="s">
        <v>49</v>
      </c>
      <c r="F8217" s="1">
        <v>43077</v>
      </c>
      <c r="I8217" t="s">
        <v>32</v>
      </c>
      <c r="J8217" t="s">
        <v>17</v>
      </c>
      <c r="K8217">
        <v>1096</v>
      </c>
    </row>
    <row r="8218" spans="1:14" x14ac:dyDescent="0.55000000000000004">
      <c r="A8218" t="s">
        <v>8361</v>
      </c>
      <c r="B8218" t="s">
        <v>106</v>
      </c>
      <c r="C8218" t="s">
        <v>13</v>
      </c>
      <c r="D8218" t="s">
        <v>133</v>
      </c>
      <c r="E8218" t="s">
        <v>15</v>
      </c>
      <c r="F8218" s="1">
        <v>43077</v>
      </c>
      <c r="G8218" s="1">
        <v>43098</v>
      </c>
      <c r="H8218">
        <v>1168</v>
      </c>
      <c r="I8218" t="s">
        <v>32</v>
      </c>
      <c r="J8218" t="s">
        <v>17</v>
      </c>
      <c r="K8218">
        <v>1096</v>
      </c>
      <c r="M8218">
        <f t="shared" ref="M8218:M8227" si="2048" xml:space="preserve"> H8218 - K8218</f>
        <v>72</v>
      </c>
      <c r="N8218">
        <f t="shared" ref="N8218:N8227" si="2049" xml:space="preserve"> M8218 / H8218 * 100</f>
        <v>6.1643835616438354</v>
      </c>
    </row>
    <row r="8219" spans="1:14" x14ac:dyDescent="0.55000000000000004">
      <c r="A8219" t="s">
        <v>8362</v>
      </c>
      <c r="B8219" t="s">
        <v>83</v>
      </c>
      <c r="C8219" t="s">
        <v>24</v>
      </c>
      <c r="D8219" t="s">
        <v>249</v>
      </c>
      <c r="E8219" t="s">
        <v>15</v>
      </c>
      <c r="F8219" s="1">
        <v>43077</v>
      </c>
      <c r="G8219" s="1">
        <v>43087</v>
      </c>
      <c r="H8219">
        <v>48</v>
      </c>
      <c r="I8219" t="s">
        <v>85</v>
      </c>
      <c r="J8219" t="s">
        <v>25</v>
      </c>
      <c r="K8219">
        <v>55</v>
      </c>
      <c r="M8219">
        <f t="shared" si="2048"/>
        <v>-7</v>
      </c>
      <c r="N8219">
        <f t="shared" si="2049"/>
        <v>-14.583333333333334</v>
      </c>
    </row>
    <row r="8220" spans="1:14" x14ac:dyDescent="0.55000000000000004">
      <c r="A8220" t="s">
        <v>8363</v>
      </c>
      <c r="B8220" t="s">
        <v>214</v>
      </c>
      <c r="C8220" t="s">
        <v>13</v>
      </c>
      <c r="D8220" t="s">
        <v>14</v>
      </c>
      <c r="E8220" t="s">
        <v>15</v>
      </c>
      <c r="F8220" s="1">
        <v>43078</v>
      </c>
      <c r="G8220" s="1">
        <v>43093</v>
      </c>
      <c r="H8220">
        <v>986</v>
      </c>
      <c r="I8220" t="s">
        <v>16</v>
      </c>
      <c r="J8220" t="s">
        <v>17</v>
      </c>
      <c r="K8220">
        <v>1096</v>
      </c>
      <c r="M8220">
        <f t="shared" si="2048"/>
        <v>-110</v>
      </c>
      <c r="N8220">
        <f t="shared" si="2049"/>
        <v>-11.156186612576064</v>
      </c>
    </row>
    <row r="8221" spans="1:14" x14ac:dyDescent="0.55000000000000004">
      <c r="A8221" t="s">
        <v>8364</v>
      </c>
      <c r="B8221" t="s">
        <v>214</v>
      </c>
      <c r="C8221" t="s">
        <v>48</v>
      </c>
      <c r="D8221" t="s">
        <v>182</v>
      </c>
      <c r="E8221" t="s">
        <v>15</v>
      </c>
      <c r="F8221" s="1">
        <v>43078</v>
      </c>
      <c r="G8221" s="1">
        <v>43085</v>
      </c>
      <c r="H8221">
        <v>3843</v>
      </c>
      <c r="I8221" t="s">
        <v>16</v>
      </c>
      <c r="J8221" t="s">
        <v>25</v>
      </c>
      <c r="K8221">
        <v>3393</v>
      </c>
      <c r="M8221">
        <f t="shared" si="2048"/>
        <v>450</v>
      </c>
      <c r="N8221">
        <f t="shared" si="2049"/>
        <v>11.7096018735363</v>
      </c>
    </row>
    <row r="8222" spans="1:14" x14ac:dyDescent="0.55000000000000004">
      <c r="A8222" t="s">
        <v>8365</v>
      </c>
      <c r="B8222" t="s">
        <v>176</v>
      </c>
      <c r="C8222" t="s">
        <v>57</v>
      </c>
      <c r="D8222" t="s">
        <v>249</v>
      </c>
      <c r="E8222" t="s">
        <v>15</v>
      </c>
      <c r="F8222" s="1">
        <v>43078</v>
      </c>
      <c r="G8222" s="1">
        <v>43086</v>
      </c>
      <c r="H8222">
        <v>5143</v>
      </c>
      <c r="I8222" t="s">
        <v>85</v>
      </c>
      <c r="J8222" t="s">
        <v>17</v>
      </c>
      <c r="K8222">
        <v>5482</v>
      </c>
      <c r="M8222">
        <f t="shared" si="2048"/>
        <v>-339</v>
      </c>
      <c r="N8222">
        <f t="shared" si="2049"/>
        <v>-6.5914835699008361</v>
      </c>
    </row>
    <row r="8223" spans="1:14" x14ac:dyDescent="0.55000000000000004">
      <c r="A8223" t="s">
        <v>8366</v>
      </c>
      <c r="B8223" t="s">
        <v>53</v>
      </c>
      <c r="C8223" t="s">
        <v>24</v>
      </c>
      <c r="D8223" t="s">
        <v>28</v>
      </c>
      <c r="E8223" t="s">
        <v>15</v>
      </c>
      <c r="F8223" s="1">
        <v>43078</v>
      </c>
      <c r="G8223" s="1">
        <v>43093</v>
      </c>
      <c r="H8223">
        <v>52</v>
      </c>
      <c r="I8223" t="s">
        <v>22</v>
      </c>
      <c r="J8223" t="s">
        <v>25</v>
      </c>
      <c r="K8223">
        <v>55</v>
      </c>
      <c r="M8223">
        <f t="shared" si="2048"/>
        <v>-3</v>
      </c>
      <c r="N8223">
        <f t="shared" si="2049"/>
        <v>-5.7692307692307692</v>
      </c>
    </row>
    <row r="8224" spans="1:14" x14ac:dyDescent="0.55000000000000004">
      <c r="A8224" t="s">
        <v>8367</v>
      </c>
      <c r="B8224" t="s">
        <v>47</v>
      </c>
      <c r="C8224" t="s">
        <v>57</v>
      </c>
      <c r="D8224" t="s">
        <v>68</v>
      </c>
      <c r="E8224" t="s">
        <v>15</v>
      </c>
      <c r="F8224" s="1">
        <v>43078</v>
      </c>
      <c r="G8224" s="1">
        <v>43092</v>
      </c>
      <c r="H8224">
        <v>5576</v>
      </c>
      <c r="I8224" t="s">
        <v>32</v>
      </c>
      <c r="J8224" t="s">
        <v>17</v>
      </c>
      <c r="K8224">
        <v>5482</v>
      </c>
      <c r="M8224">
        <f t="shared" si="2048"/>
        <v>94</v>
      </c>
      <c r="N8224">
        <f t="shared" si="2049"/>
        <v>1.6857962697274032</v>
      </c>
    </row>
    <row r="8225" spans="1:14" x14ac:dyDescent="0.55000000000000004">
      <c r="A8225" t="s">
        <v>8368</v>
      </c>
      <c r="B8225" t="s">
        <v>89</v>
      </c>
      <c r="C8225" t="s">
        <v>24</v>
      </c>
      <c r="D8225" t="s">
        <v>58</v>
      </c>
      <c r="E8225" t="s">
        <v>15</v>
      </c>
      <c r="F8225" s="1">
        <v>43078</v>
      </c>
      <c r="G8225" s="1">
        <v>43087</v>
      </c>
      <c r="H8225">
        <v>59</v>
      </c>
      <c r="I8225" t="s">
        <v>32</v>
      </c>
      <c r="J8225" t="s">
        <v>25</v>
      </c>
      <c r="K8225">
        <v>55</v>
      </c>
      <c r="M8225">
        <f t="shared" si="2048"/>
        <v>4</v>
      </c>
      <c r="N8225">
        <f t="shared" si="2049"/>
        <v>6.7796610169491522</v>
      </c>
    </row>
    <row r="8226" spans="1:14" x14ac:dyDescent="0.55000000000000004">
      <c r="A8226" t="s">
        <v>8369</v>
      </c>
      <c r="B8226" t="s">
        <v>106</v>
      </c>
      <c r="C8226" t="s">
        <v>20</v>
      </c>
      <c r="D8226" t="s">
        <v>38</v>
      </c>
      <c r="E8226" t="s">
        <v>15</v>
      </c>
      <c r="F8226" s="1">
        <v>43078</v>
      </c>
      <c r="G8226" s="1">
        <v>43096</v>
      </c>
      <c r="H8226">
        <v>4178</v>
      </c>
      <c r="I8226" t="s">
        <v>32</v>
      </c>
      <c r="J8226" t="s">
        <v>17</v>
      </c>
      <c r="K8226">
        <v>4821</v>
      </c>
      <c r="M8226">
        <f t="shared" si="2048"/>
        <v>-643</v>
      </c>
      <c r="N8226">
        <f t="shared" si="2049"/>
        <v>-15.390138822403063</v>
      </c>
    </row>
    <row r="8227" spans="1:14" x14ac:dyDescent="0.55000000000000004">
      <c r="A8227" t="s">
        <v>8370</v>
      </c>
      <c r="B8227" t="s">
        <v>41</v>
      </c>
      <c r="C8227" t="s">
        <v>13</v>
      </c>
      <c r="D8227" t="s">
        <v>196</v>
      </c>
      <c r="E8227" t="s">
        <v>15</v>
      </c>
      <c r="F8227" s="1">
        <v>43078</v>
      </c>
      <c r="G8227" s="1">
        <v>43094</v>
      </c>
      <c r="H8227">
        <v>1192</v>
      </c>
      <c r="I8227" t="s">
        <v>39</v>
      </c>
      <c r="J8227" t="s">
        <v>17</v>
      </c>
      <c r="K8227">
        <v>1096</v>
      </c>
      <c r="M8227">
        <f t="shared" si="2048"/>
        <v>96</v>
      </c>
      <c r="N8227">
        <f t="shared" si="2049"/>
        <v>8.0536912751677843</v>
      </c>
    </row>
    <row r="8228" spans="1:14" x14ac:dyDescent="0.55000000000000004">
      <c r="A8228" t="s">
        <v>8371</v>
      </c>
      <c r="B8228" t="s">
        <v>60</v>
      </c>
      <c r="C8228" t="s">
        <v>27</v>
      </c>
      <c r="E8228" t="s">
        <v>49</v>
      </c>
      <c r="F8228" s="1">
        <v>43078</v>
      </c>
      <c r="I8228" t="s">
        <v>32</v>
      </c>
      <c r="J8228" t="s">
        <v>17</v>
      </c>
      <c r="K8228">
        <v>550</v>
      </c>
    </row>
    <row r="8229" spans="1:14" x14ac:dyDescent="0.55000000000000004">
      <c r="A8229" t="s">
        <v>8372</v>
      </c>
      <c r="B8229" t="s">
        <v>44</v>
      </c>
      <c r="C8229" t="s">
        <v>13</v>
      </c>
      <c r="D8229" t="s">
        <v>131</v>
      </c>
      <c r="E8229" t="s">
        <v>15</v>
      </c>
      <c r="F8229" s="1">
        <v>43078</v>
      </c>
      <c r="G8229" s="1">
        <v>43093</v>
      </c>
      <c r="H8229">
        <v>1047</v>
      </c>
      <c r="I8229" t="s">
        <v>22</v>
      </c>
      <c r="J8229" t="s">
        <v>17</v>
      </c>
      <c r="K8229">
        <v>1096</v>
      </c>
      <c r="M8229">
        <f t="shared" ref="M8229:M8230" si="2050" xml:space="preserve"> H8229 - K8229</f>
        <v>-49</v>
      </c>
      <c r="N8229">
        <f t="shared" ref="N8229:N8230" si="2051" xml:space="preserve"> M8229 / H8229 * 100</f>
        <v>-4.6800382043935054</v>
      </c>
    </row>
    <row r="8230" spans="1:14" x14ac:dyDescent="0.55000000000000004">
      <c r="A8230" t="s">
        <v>8373</v>
      </c>
      <c r="B8230" t="s">
        <v>108</v>
      </c>
      <c r="C8230" t="s">
        <v>57</v>
      </c>
      <c r="D8230" t="s">
        <v>167</v>
      </c>
      <c r="E8230" t="s">
        <v>15</v>
      </c>
      <c r="F8230" s="1">
        <v>43078</v>
      </c>
      <c r="G8230" s="1">
        <v>43086</v>
      </c>
      <c r="H8230">
        <v>6456</v>
      </c>
      <c r="I8230" t="s">
        <v>75</v>
      </c>
      <c r="J8230" t="s">
        <v>17</v>
      </c>
      <c r="K8230">
        <v>5482</v>
      </c>
      <c r="M8230">
        <f t="shared" si="2050"/>
        <v>974</v>
      </c>
      <c r="N8230">
        <f t="shared" si="2051"/>
        <v>15.086741016109045</v>
      </c>
    </row>
    <row r="8231" spans="1:14" x14ac:dyDescent="0.55000000000000004">
      <c r="A8231" t="s">
        <v>8374</v>
      </c>
      <c r="B8231" t="s">
        <v>99</v>
      </c>
      <c r="C8231" t="s">
        <v>20</v>
      </c>
      <c r="D8231" t="s">
        <v>74</v>
      </c>
      <c r="E8231" t="s">
        <v>55</v>
      </c>
      <c r="F8231" s="1">
        <v>43078</v>
      </c>
      <c r="G8231" s="1">
        <v>43098</v>
      </c>
      <c r="H8231">
        <v>0</v>
      </c>
      <c r="I8231" t="s">
        <v>85</v>
      </c>
      <c r="J8231" t="s">
        <v>17</v>
      </c>
      <c r="K8231">
        <v>4821</v>
      </c>
    </row>
    <row r="8232" spans="1:14" x14ac:dyDescent="0.55000000000000004">
      <c r="A8232" t="s">
        <v>8375</v>
      </c>
      <c r="B8232" t="s">
        <v>34</v>
      </c>
      <c r="C8232" t="s">
        <v>27</v>
      </c>
      <c r="D8232" t="s">
        <v>35</v>
      </c>
      <c r="E8232" t="s">
        <v>55</v>
      </c>
      <c r="F8232" s="1">
        <v>43079</v>
      </c>
      <c r="G8232" s="1">
        <v>43088</v>
      </c>
      <c r="H8232">
        <v>0</v>
      </c>
      <c r="I8232" t="s">
        <v>16</v>
      </c>
      <c r="J8232" t="s">
        <v>17</v>
      </c>
      <c r="K8232">
        <v>550</v>
      </c>
    </row>
    <row r="8233" spans="1:14" x14ac:dyDescent="0.55000000000000004">
      <c r="A8233" t="s">
        <v>8376</v>
      </c>
      <c r="B8233" t="s">
        <v>19</v>
      </c>
      <c r="C8233" t="s">
        <v>20</v>
      </c>
      <c r="D8233" t="s">
        <v>330</v>
      </c>
      <c r="E8233" t="s">
        <v>15</v>
      </c>
      <c r="F8233" s="1">
        <v>43079</v>
      </c>
      <c r="G8233" s="1">
        <v>43086</v>
      </c>
      <c r="H8233">
        <v>4755</v>
      </c>
      <c r="I8233" t="s">
        <v>22</v>
      </c>
      <c r="J8233" t="s">
        <v>17</v>
      </c>
      <c r="K8233">
        <v>4821</v>
      </c>
      <c r="M8233">
        <f t="shared" ref="M8233:M8235" si="2052" xml:space="preserve"> H8233 - K8233</f>
        <v>-66</v>
      </c>
      <c r="N8233">
        <f t="shared" ref="N8233:N8235" si="2053" xml:space="preserve"> M8233 / H8233 * 100</f>
        <v>-1.38801261829653</v>
      </c>
    </row>
    <row r="8234" spans="1:14" x14ac:dyDescent="0.55000000000000004">
      <c r="A8234" t="s">
        <v>8377</v>
      </c>
      <c r="B8234" t="s">
        <v>60</v>
      </c>
      <c r="C8234" t="s">
        <v>24</v>
      </c>
      <c r="D8234" t="s">
        <v>171</v>
      </c>
      <c r="E8234" t="s">
        <v>15</v>
      </c>
      <c r="F8234" s="1">
        <v>43079</v>
      </c>
      <c r="G8234" s="1">
        <v>43094</v>
      </c>
      <c r="H8234">
        <v>55</v>
      </c>
      <c r="I8234" t="s">
        <v>32</v>
      </c>
      <c r="J8234" t="s">
        <v>25</v>
      </c>
      <c r="K8234">
        <v>55</v>
      </c>
      <c r="M8234">
        <f t="shared" si="2052"/>
        <v>0</v>
      </c>
      <c r="N8234">
        <f t="shared" si="2053"/>
        <v>0</v>
      </c>
    </row>
    <row r="8235" spans="1:14" x14ac:dyDescent="0.55000000000000004">
      <c r="A8235" t="s">
        <v>8378</v>
      </c>
      <c r="B8235" t="s">
        <v>37</v>
      </c>
      <c r="C8235" t="s">
        <v>48</v>
      </c>
      <c r="D8235" t="s">
        <v>206</v>
      </c>
      <c r="E8235" t="s">
        <v>15</v>
      </c>
      <c r="F8235" s="1">
        <v>43079</v>
      </c>
      <c r="G8235" s="1">
        <v>43087</v>
      </c>
      <c r="H8235">
        <v>3078</v>
      </c>
      <c r="I8235" t="s">
        <v>39</v>
      </c>
      <c r="J8235" t="s">
        <v>25</v>
      </c>
      <c r="K8235">
        <v>3393</v>
      </c>
      <c r="M8235">
        <f t="shared" si="2052"/>
        <v>-315</v>
      </c>
      <c r="N8235">
        <f t="shared" si="2053"/>
        <v>-10.23391812865497</v>
      </c>
    </row>
    <row r="8236" spans="1:14" x14ac:dyDescent="0.55000000000000004">
      <c r="A8236" t="s">
        <v>8379</v>
      </c>
      <c r="B8236" t="s">
        <v>30</v>
      </c>
      <c r="C8236" t="s">
        <v>57</v>
      </c>
      <c r="D8236" t="s">
        <v>114</v>
      </c>
      <c r="E8236" t="s">
        <v>49</v>
      </c>
      <c r="F8236" s="1">
        <v>43079</v>
      </c>
      <c r="I8236" t="s">
        <v>32</v>
      </c>
      <c r="J8236" t="s">
        <v>17</v>
      </c>
      <c r="K8236">
        <v>5482</v>
      </c>
    </row>
    <row r="8237" spans="1:14" x14ac:dyDescent="0.55000000000000004">
      <c r="A8237" t="s">
        <v>8380</v>
      </c>
      <c r="B8237" t="s">
        <v>34</v>
      </c>
      <c r="C8237" t="s">
        <v>27</v>
      </c>
      <c r="D8237" t="s">
        <v>28</v>
      </c>
      <c r="E8237" t="s">
        <v>15</v>
      </c>
      <c r="F8237" s="1">
        <v>43080</v>
      </c>
      <c r="G8237" s="1">
        <v>43097</v>
      </c>
      <c r="H8237">
        <v>537</v>
      </c>
      <c r="I8237" t="s">
        <v>16</v>
      </c>
      <c r="J8237" t="s">
        <v>17</v>
      </c>
      <c r="K8237">
        <v>550</v>
      </c>
      <c r="M8237">
        <f t="shared" ref="M8237:M8242" si="2054" xml:space="preserve"> H8237 - K8237</f>
        <v>-13</v>
      </c>
      <c r="N8237">
        <f t="shared" ref="N8237:N8242" si="2055" xml:space="preserve"> M8237 / H8237 * 100</f>
        <v>-2.4208566108007448</v>
      </c>
    </row>
    <row r="8238" spans="1:14" x14ac:dyDescent="0.55000000000000004">
      <c r="A8238" t="s">
        <v>8381</v>
      </c>
      <c r="B8238" t="s">
        <v>53</v>
      </c>
      <c r="C8238" t="s">
        <v>13</v>
      </c>
      <c r="D8238" t="s">
        <v>327</v>
      </c>
      <c r="E8238" t="s">
        <v>15</v>
      </c>
      <c r="F8238" s="1">
        <v>43080</v>
      </c>
      <c r="G8238" s="1">
        <v>43087</v>
      </c>
      <c r="H8238">
        <v>1220</v>
      </c>
      <c r="I8238" t="s">
        <v>22</v>
      </c>
      <c r="J8238" t="s">
        <v>17</v>
      </c>
      <c r="K8238">
        <v>1096</v>
      </c>
      <c r="M8238">
        <f t="shared" si="2054"/>
        <v>124</v>
      </c>
      <c r="N8238">
        <f t="shared" si="2055"/>
        <v>10.163934426229508</v>
      </c>
    </row>
    <row r="8239" spans="1:14" x14ac:dyDescent="0.55000000000000004">
      <c r="A8239" t="s">
        <v>8382</v>
      </c>
      <c r="B8239" t="s">
        <v>41</v>
      </c>
      <c r="C8239" t="s">
        <v>24</v>
      </c>
      <c r="D8239" t="s">
        <v>64</v>
      </c>
      <c r="E8239" t="s">
        <v>15</v>
      </c>
      <c r="F8239" s="1">
        <v>43080</v>
      </c>
      <c r="G8239" s="1">
        <v>43090</v>
      </c>
      <c r="H8239">
        <v>53</v>
      </c>
      <c r="I8239" t="s">
        <v>39</v>
      </c>
      <c r="J8239" t="s">
        <v>25</v>
      </c>
      <c r="K8239">
        <v>55</v>
      </c>
      <c r="M8239">
        <f t="shared" si="2054"/>
        <v>-2</v>
      </c>
      <c r="N8239">
        <f t="shared" si="2055"/>
        <v>-3.7735849056603774</v>
      </c>
    </row>
    <row r="8240" spans="1:14" x14ac:dyDescent="0.55000000000000004">
      <c r="A8240" t="s">
        <v>8383</v>
      </c>
      <c r="B8240" t="s">
        <v>70</v>
      </c>
      <c r="C8240" t="s">
        <v>24</v>
      </c>
      <c r="D8240" t="s">
        <v>243</v>
      </c>
      <c r="E8240" t="s">
        <v>15</v>
      </c>
      <c r="F8240" s="1">
        <v>43080</v>
      </c>
      <c r="G8240" s="1">
        <v>43087</v>
      </c>
      <c r="H8240">
        <v>60</v>
      </c>
      <c r="I8240" t="s">
        <v>16</v>
      </c>
      <c r="J8240" t="s">
        <v>25</v>
      </c>
      <c r="K8240">
        <v>55</v>
      </c>
      <c r="M8240">
        <f t="shared" si="2054"/>
        <v>5</v>
      </c>
      <c r="N8240">
        <f t="shared" si="2055"/>
        <v>8.3333333333333321</v>
      </c>
    </row>
    <row r="8241" spans="1:14" x14ac:dyDescent="0.55000000000000004">
      <c r="A8241" t="s">
        <v>8384</v>
      </c>
      <c r="B8241" t="s">
        <v>37</v>
      </c>
      <c r="C8241" t="s">
        <v>27</v>
      </c>
      <c r="D8241" t="s">
        <v>327</v>
      </c>
      <c r="E8241" t="s">
        <v>15</v>
      </c>
      <c r="F8241" s="1">
        <v>43080</v>
      </c>
      <c r="G8241" s="1">
        <v>43098</v>
      </c>
      <c r="H8241">
        <v>494</v>
      </c>
      <c r="I8241" t="s">
        <v>39</v>
      </c>
      <c r="J8241" t="s">
        <v>17</v>
      </c>
      <c r="K8241">
        <v>550</v>
      </c>
      <c r="M8241">
        <f t="shared" si="2054"/>
        <v>-56</v>
      </c>
      <c r="N8241">
        <f t="shared" si="2055"/>
        <v>-11.336032388663968</v>
      </c>
    </row>
    <row r="8242" spans="1:14" x14ac:dyDescent="0.55000000000000004">
      <c r="A8242" t="s">
        <v>8385</v>
      </c>
      <c r="B8242" t="s">
        <v>264</v>
      </c>
      <c r="C8242" t="s">
        <v>27</v>
      </c>
      <c r="D8242" t="s">
        <v>54</v>
      </c>
      <c r="E8242" t="s">
        <v>15</v>
      </c>
      <c r="F8242" s="1">
        <v>43081</v>
      </c>
      <c r="G8242" s="1">
        <v>43087</v>
      </c>
      <c r="H8242">
        <v>480</v>
      </c>
      <c r="I8242" t="s">
        <v>22</v>
      </c>
      <c r="J8242" t="s">
        <v>17</v>
      </c>
      <c r="K8242">
        <v>550</v>
      </c>
      <c r="M8242">
        <f t="shared" si="2054"/>
        <v>-70</v>
      </c>
      <c r="N8242">
        <f t="shared" si="2055"/>
        <v>-14.583333333333334</v>
      </c>
    </row>
    <row r="8243" spans="1:14" x14ac:dyDescent="0.55000000000000004">
      <c r="A8243" t="s">
        <v>8386</v>
      </c>
      <c r="B8243" t="s">
        <v>89</v>
      </c>
      <c r="C8243" t="s">
        <v>27</v>
      </c>
      <c r="D8243" t="s">
        <v>42</v>
      </c>
      <c r="E8243" t="s">
        <v>55</v>
      </c>
      <c r="F8243" s="1">
        <v>43081</v>
      </c>
      <c r="G8243" s="1">
        <v>43098</v>
      </c>
      <c r="H8243">
        <v>0</v>
      </c>
      <c r="I8243" t="s">
        <v>32</v>
      </c>
      <c r="J8243" t="s">
        <v>17</v>
      </c>
      <c r="K8243">
        <v>550</v>
      </c>
    </row>
    <row r="8244" spans="1:14" x14ac:dyDescent="0.55000000000000004">
      <c r="A8244" t="s">
        <v>8387</v>
      </c>
      <c r="B8244" t="s">
        <v>144</v>
      </c>
      <c r="C8244" t="s">
        <v>27</v>
      </c>
      <c r="D8244" t="s">
        <v>182</v>
      </c>
      <c r="E8244" t="s">
        <v>55</v>
      </c>
      <c r="F8244" s="1">
        <v>43081</v>
      </c>
      <c r="G8244" s="1">
        <v>43084</v>
      </c>
      <c r="H8244">
        <v>0</v>
      </c>
      <c r="I8244" t="s">
        <v>16</v>
      </c>
      <c r="J8244" t="s">
        <v>17</v>
      </c>
      <c r="K8244">
        <v>550</v>
      </c>
    </row>
    <row r="8245" spans="1:14" x14ac:dyDescent="0.55000000000000004">
      <c r="A8245" t="s">
        <v>8388</v>
      </c>
      <c r="B8245" t="s">
        <v>60</v>
      </c>
      <c r="C8245" t="s">
        <v>13</v>
      </c>
      <c r="D8245" t="s">
        <v>327</v>
      </c>
      <c r="E8245" t="s">
        <v>15</v>
      </c>
      <c r="F8245" s="1">
        <v>43081</v>
      </c>
      <c r="G8245" s="1">
        <v>43095</v>
      </c>
      <c r="H8245">
        <v>1075</v>
      </c>
      <c r="I8245" t="s">
        <v>32</v>
      </c>
      <c r="J8245" t="s">
        <v>17</v>
      </c>
      <c r="K8245">
        <v>1096</v>
      </c>
      <c r="M8245">
        <f xml:space="preserve"> H8245 - K8245</f>
        <v>-21</v>
      </c>
      <c r="N8245">
        <f xml:space="preserve"> M8245 / H8245 * 100</f>
        <v>-1.9534883720930232</v>
      </c>
    </row>
    <row r="8246" spans="1:14" x14ac:dyDescent="0.55000000000000004">
      <c r="A8246" t="s">
        <v>8389</v>
      </c>
      <c r="B8246" t="s">
        <v>108</v>
      </c>
      <c r="C8246" t="s">
        <v>13</v>
      </c>
      <c r="D8246" t="s">
        <v>92</v>
      </c>
      <c r="E8246" t="s">
        <v>55</v>
      </c>
      <c r="F8246" s="1">
        <v>43081</v>
      </c>
      <c r="G8246" s="1">
        <v>43094</v>
      </c>
      <c r="H8246">
        <v>0</v>
      </c>
      <c r="I8246" t="s">
        <v>75</v>
      </c>
      <c r="J8246" t="s">
        <v>17</v>
      </c>
      <c r="K8246">
        <v>1096</v>
      </c>
    </row>
    <row r="8247" spans="1:14" x14ac:dyDescent="0.55000000000000004">
      <c r="A8247" t="s">
        <v>8390</v>
      </c>
      <c r="B8247" t="s">
        <v>129</v>
      </c>
      <c r="C8247" t="s">
        <v>13</v>
      </c>
      <c r="D8247" t="s">
        <v>104</v>
      </c>
      <c r="E8247" t="s">
        <v>49</v>
      </c>
      <c r="F8247" s="1">
        <v>43082</v>
      </c>
      <c r="I8247" t="s">
        <v>75</v>
      </c>
      <c r="J8247" t="s">
        <v>17</v>
      </c>
      <c r="K8247">
        <v>1096</v>
      </c>
    </row>
    <row r="8248" spans="1:14" x14ac:dyDescent="0.55000000000000004">
      <c r="A8248" t="s">
        <v>8391</v>
      </c>
      <c r="B8248" t="s">
        <v>77</v>
      </c>
      <c r="C8248" t="s">
        <v>13</v>
      </c>
      <c r="E8248" t="s">
        <v>49</v>
      </c>
      <c r="F8248" s="1">
        <v>43082</v>
      </c>
      <c r="I8248" t="s">
        <v>39</v>
      </c>
      <c r="J8248" t="s">
        <v>17</v>
      </c>
      <c r="K8248">
        <v>1096</v>
      </c>
    </row>
    <row r="8249" spans="1:14" x14ac:dyDescent="0.55000000000000004">
      <c r="A8249" t="s">
        <v>8392</v>
      </c>
      <c r="B8249" t="s">
        <v>264</v>
      </c>
      <c r="C8249" t="s">
        <v>13</v>
      </c>
      <c r="D8249" t="s">
        <v>131</v>
      </c>
      <c r="E8249" t="s">
        <v>15</v>
      </c>
      <c r="F8249" s="1">
        <v>43082</v>
      </c>
      <c r="G8249" s="1">
        <v>43097</v>
      </c>
      <c r="H8249">
        <v>1166</v>
      </c>
      <c r="I8249" t="s">
        <v>22</v>
      </c>
      <c r="J8249" t="s">
        <v>17</v>
      </c>
      <c r="K8249">
        <v>1096</v>
      </c>
      <c r="M8249">
        <f t="shared" ref="M8249:M8250" si="2056" xml:space="preserve"> H8249 - K8249</f>
        <v>70</v>
      </c>
      <c r="N8249">
        <f t="shared" ref="N8249:N8250" si="2057" xml:space="preserve"> M8249 / H8249 * 100</f>
        <v>6.0034305317324188</v>
      </c>
    </row>
    <row r="8250" spans="1:14" x14ac:dyDescent="0.55000000000000004">
      <c r="A8250" t="s">
        <v>8393</v>
      </c>
      <c r="B8250" t="s">
        <v>106</v>
      </c>
      <c r="C8250" t="s">
        <v>13</v>
      </c>
      <c r="D8250" t="s">
        <v>31</v>
      </c>
      <c r="E8250" t="s">
        <v>15</v>
      </c>
      <c r="F8250" s="1">
        <v>43082</v>
      </c>
      <c r="G8250" s="1">
        <v>43095</v>
      </c>
      <c r="H8250">
        <v>921</v>
      </c>
      <c r="I8250" t="s">
        <v>32</v>
      </c>
      <c r="J8250" t="s">
        <v>17</v>
      </c>
      <c r="K8250">
        <v>1096</v>
      </c>
      <c r="M8250">
        <f t="shared" si="2056"/>
        <v>-175</v>
      </c>
      <c r="N8250">
        <f t="shared" si="2057"/>
        <v>-19.001085776330076</v>
      </c>
    </row>
    <row r="8251" spans="1:14" x14ac:dyDescent="0.55000000000000004">
      <c r="A8251" t="s">
        <v>8394</v>
      </c>
      <c r="B8251" t="s">
        <v>41</v>
      </c>
      <c r="C8251" t="s">
        <v>48</v>
      </c>
      <c r="D8251" t="s">
        <v>196</v>
      </c>
      <c r="E8251" t="s">
        <v>49</v>
      </c>
      <c r="F8251" s="1">
        <v>43082</v>
      </c>
      <c r="I8251" t="s">
        <v>39</v>
      </c>
      <c r="J8251" t="s">
        <v>25</v>
      </c>
      <c r="K8251">
        <v>3393</v>
      </c>
    </row>
    <row r="8252" spans="1:14" x14ac:dyDescent="0.55000000000000004">
      <c r="A8252" t="s">
        <v>8395</v>
      </c>
      <c r="B8252" t="s">
        <v>41</v>
      </c>
      <c r="C8252" t="s">
        <v>48</v>
      </c>
      <c r="D8252" t="s">
        <v>206</v>
      </c>
      <c r="E8252" t="s">
        <v>15</v>
      </c>
      <c r="F8252" s="1">
        <v>43082</v>
      </c>
      <c r="G8252" s="1">
        <v>43096</v>
      </c>
      <c r="H8252">
        <v>3442</v>
      </c>
      <c r="I8252" t="s">
        <v>39</v>
      </c>
      <c r="J8252" t="s">
        <v>25</v>
      </c>
      <c r="K8252">
        <v>3393</v>
      </c>
      <c r="M8252">
        <f t="shared" ref="M8252:M8255" si="2058" xml:space="preserve"> H8252 - K8252</f>
        <v>49</v>
      </c>
      <c r="N8252">
        <f t="shared" ref="N8252:N8255" si="2059" xml:space="preserve"> M8252 / H8252 * 100</f>
        <v>1.4235909355026146</v>
      </c>
    </row>
    <row r="8253" spans="1:14" x14ac:dyDescent="0.55000000000000004">
      <c r="A8253" t="s">
        <v>8396</v>
      </c>
      <c r="B8253" t="s">
        <v>70</v>
      </c>
      <c r="C8253" t="s">
        <v>48</v>
      </c>
      <c r="D8253" t="s">
        <v>45</v>
      </c>
      <c r="E8253" t="s">
        <v>15</v>
      </c>
      <c r="F8253" s="1">
        <v>43082</v>
      </c>
      <c r="G8253" s="1">
        <v>43096</v>
      </c>
      <c r="H8253">
        <v>3735</v>
      </c>
      <c r="I8253" t="s">
        <v>16</v>
      </c>
      <c r="J8253" t="s">
        <v>25</v>
      </c>
      <c r="K8253">
        <v>3393</v>
      </c>
      <c r="M8253">
        <f t="shared" si="2058"/>
        <v>342</v>
      </c>
      <c r="N8253">
        <f t="shared" si="2059"/>
        <v>9.1566265060240966</v>
      </c>
    </row>
    <row r="8254" spans="1:14" x14ac:dyDescent="0.55000000000000004">
      <c r="A8254" t="s">
        <v>8397</v>
      </c>
      <c r="B8254" t="s">
        <v>37</v>
      </c>
      <c r="C8254" t="s">
        <v>24</v>
      </c>
      <c r="D8254" t="s">
        <v>64</v>
      </c>
      <c r="E8254" t="s">
        <v>15</v>
      </c>
      <c r="F8254" s="1">
        <v>43082</v>
      </c>
      <c r="G8254" s="1">
        <v>43086</v>
      </c>
      <c r="H8254">
        <v>50</v>
      </c>
      <c r="I8254" t="s">
        <v>39</v>
      </c>
      <c r="J8254" t="s">
        <v>25</v>
      </c>
      <c r="K8254">
        <v>55</v>
      </c>
      <c r="M8254">
        <f t="shared" si="2058"/>
        <v>-5</v>
      </c>
      <c r="N8254">
        <f t="shared" si="2059"/>
        <v>-10</v>
      </c>
    </row>
    <row r="8255" spans="1:14" x14ac:dyDescent="0.55000000000000004">
      <c r="A8255" t="s">
        <v>8398</v>
      </c>
      <c r="B8255" t="s">
        <v>19</v>
      </c>
      <c r="C8255" t="s">
        <v>20</v>
      </c>
      <c r="D8255" t="s">
        <v>219</v>
      </c>
      <c r="E8255" t="s">
        <v>15</v>
      </c>
      <c r="F8255" s="1">
        <v>43083</v>
      </c>
      <c r="G8255" s="1">
        <v>43088</v>
      </c>
      <c r="H8255">
        <v>5052</v>
      </c>
      <c r="I8255" t="s">
        <v>22</v>
      </c>
      <c r="J8255" t="s">
        <v>17</v>
      </c>
      <c r="K8255">
        <v>4821</v>
      </c>
      <c r="M8255">
        <f t="shared" si="2058"/>
        <v>231</v>
      </c>
      <c r="N8255">
        <f t="shared" si="2059"/>
        <v>4.5724465558194778</v>
      </c>
    </row>
    <row r="8256" spans="1:14" x14ac:dyDescent="0.55000000000000004">
      <c r="A8256" t="s">
        <v>8399</v>
      </c>
      <c r="B8256" t="s">
        <v>106</v>
      </c>
      <c r="C8256" t="s">
        <v>27</v>
      </c>
      <c r="D8256" t="s">
        <v>42</v>
      </c>
      <c r="E8256" t="s">
        <v>55</v>
      </c>
      <c r="F8256" s="1">
        <v>43083</v>
      </c>
      <c r="G8256" s="1">
        <v>43098</v>
      </c>
      <c r="H8256">
        <v>0</v>
      </c>
      <c r="I8256" t="s">
        <v>32</v>
      </c>
      <c r="J8256" t="s">
        <v>17</v>
      </c>
      <c r="K8256">
        <v>550</v>
      </c>
    </row>
    <row r="8257" spans="1:14" x14ac:dyDescent="0.55000000000000004">
      <c r="A8257" t="s">
        <v>8400</v>
      </c>
      <c r="B8257" t="s">
        <v>106</v>
      </c>
      <c r="C8257" t="s">
        <v>24</v>
      </c>
      <c r="D8257" t="s">
        <v>31</v>
      </c>
      <c r="E8257" t="s">
        <v>15</v>
      </c>
      <c r="F8257" s="1">
        <v>43083</v>
      </c>
      <c r="G8257" s="1">
        <v>43099</v>
      </c>
      <c r="H8257">
        <v>44</v>
      </c>
      <c r="I8257" t="s">
        <v>32</v>
      </c>
      <c r="J8257" t="s">
        <v>25</v>
      </c>
      <c r="K8257">
        <v>55</v>
      </c>
      <c r="M8257">
        <f xml:space="preserve"> H8257 - K8257</f>
        <v>-11</v>
      </c>
      <c r="N8257">
        <f xml:space="preserve"> M8257 / H8257 * 100</f>
        <v>-25</v>
      </c>
    </row>
    <row r="8258" spans="1:14" x14ac:dyDescent="0.55000000000000004">
      <c r="A8258" t="s">
        <v>8401</v>
      </c>
      <c r="B8258" t="s">
        <v>37</v>
      </c>
      <c r="C8258" t="s">
        <v>24</v>
      </c>
      <c r="D8258" t="s">
        <v>236</v>
      </c>
      <c r="E8258" t="s">
        <v>55</v>
      </c>
      <c r="F8258" s="1">
        <v>43083</v>
      </c>
      <c r="G8258" s="1">
        <v>43091</v>
      </c>
      <c r="H8258">
        <v>0</v>
      </c>
      <c r="I8258" t="s">
        <v>39</v>
      </c>
      <c r="J8258" t="s">
        <v>25</v>
      </c>
      <c r="K8258">
        <v>55</v>
      </c>
    </row>
    <row r="8259" spans="1:14" x14ac:dyDescent="0.55000000000000004">
      <c r="A8259" t="s">
        <v>8402</v>
      </c>
      <c r="B8259" t="s">
        <v>83</v>
      </c>
      <c r="C8259" t="s">
        <v>13</v>
      </c>
      <c r="D8259" t="s">
        <v>234</v>
      </c>
      <c r="E8259" t="s">
        <v>15</v>
      </c>
      <c r="F8259" s="1">
        <v>43083</v>
      </c>
      <c r="G8259" s="1">
        <v>43085</v>
      </c>
      <c r="H8259">
        <v>960</v>
      </c>
      <c r="I8259" t="s">
        <v>85</v>
      </c>
      <c r="J8259" t="s">
        <v>17</v>
      </c>
      <c r="K8259">
        <v>1096</v>
      </c>
      <c r="M8259">
        <f t="shared" ref="M8259:M8260" si="2060" xml:space="preserve"> H8259 - K8259</f>
        <v>-136</v>
      </c>
      <c r="N8259">
        <f t="shared" ref="N8259:N8260" si="2061" xml:space="preserve"> M8259 / H8259 * 100</f>
        <v>-14.166666666666666</v>
      </c>
    </row>
    <row r="8260" spans="1:14" x14ac:dyDescent="0.55000000000000004">
      <c r="A8260" t="s">
        <v>8403</v>
      </c>
      <c r="B8260" t="s">
        <v>150</v>
      </c>
      <c r="C8260" t="s">
        <v>57</v>
      </c>
      <c r="D8260" t="s">
        <v>100</v>
      </c>
      <c r="E8260" t="s">
        <v>15</v>
      </c>
      <c r="F8260" s="1">
        <v>43084</v>
      </c>
      <c r="G8260" s="1">
        <v>43099</v>
      </c>
      <c r="H8260">
        <v>6469</v>
      </c>
      <c r="I8260" t="s">
        <v>75</v>
      </c>
      <c r="J8260" t="s">
        <v>17</v>
      </c>
      <c r="K8260">
        <v>5482</v>
      </c>
      <c r="M8260">
        <f t="shared" si="2060"/>
        <v>987</v>
      </c>
      <c r="N8260">
        <f t="shared" si="2061"/>
        <v>15.257381357242233</v>
      </c>
    </row>
    <row r="8261" spans="1:14" x14ac:dyDescent="0.55000000000000004">
      <c r="A8261" t="s">
        <v>8404</v>
      </c>
      <c r="B8261" t="s">
        <v>73</v>
      </c>
      <c r="C8261" t="s">
        <v>13</v>
      </c>
      <c r="D8261" t="s">
        <v>51</v>
      </c>
      <c r="E8261" t="s">
        <v>49</v>
      </c>
      <c r="F8261" s="1">
        <v>43084</v>
      </c>
      <c r="I8261" t="s">
        <v>75</v>
      </c>
      <c r="J8261" t="s">
        <v>17</v>
      </c>
      <c r="K8261">
        <v>1096</v>
      </c>
    </row>
    <row r="8262" spans="1:14" x14ac:dyDescent="0.55000000000000004">
      <c r="A8262" t="s">
        <v>8405</v>
      </c>
      <c r="B8262" t="s">
        <v>60</v>
      </c>
      <c r="C8262" t="s">
        <v>13</v>
      </c>
      <c r="D8262" t="s">
        <v>42</v>
      </c>
      <c r="E8262" t="s">
        <v>15</v>
      </c>
      <c r="F8262" s="1">
        <v>43084</v>
      </c>
      <c r="G8262" s="1">
        <v>43088</v>
      </c>
      <c r="H8262">
        <v>914</v>
      </c>
      <c r="I8262" t="s">
        <v>32</v>
      </c>
      <c r="J8262" t="s">
        <v>17</v>
      </c>
      <c r="K8262">
        <v>1096</v>
      </c>
      <c r="M8262">
        <f xml:space="preserve"> H8262 - K8262</f>
        <v>-182</v>
      </c>
      <c r="N8262">
        <f xml:space="preserve"> M8262 / H8262 * 100</f>
        <v>-19.912472647702405</v>
      </c>
    </row>
    <row r="8263" spans="1:14" x14ac:dyDescent="0.55000000000000004">
      <c r="A8263" t="s">
        <v>8406</v>
      </c>
      <c r="B8263" t="s">
        <v>70</v>
      </c>
      <c r="C8263" t="s">
        <v>48</v>
      </c>
      <c r="D8263" t="s">
        <v>146</v>
      </c>
      <c r="E8263" t="s">
        <v>55</v>
      </c>
      <c r="F8263" s="1">
        <v>43084</v>
      </c>
      <c r="G8263" s="1">
        <v>43095</v>
      </c>
      <c r="H8263">
        <v>0</v>
      </c>
      <c r="I8263" t="s">
        <v>16</v>
      </c>
      <c r="J8263" t="s">
        <v>25</v>
      </c>
      <c r="K8263">
        <v>3393</v>
      </c>
    </row>
    <row r="8264" spans="1:14" x14ac:dyDescent="0.55000000000000004">
      <c r="A8264" t="s">
        <v>8407</v>
      </c>
      <c r="B8264" t="s">
        <v>30</v>
      </c>
      <c r="C8264" t="s">
        <v>27</v>
      </c>
      <c r="D8264" t="s">
        <v>177</v>
      </c>
      <c r="E8264" t="s">
        <v>49</v>
      </c>
      <c r="F8264" s="1">
        <v>43084</v>
      </c>
      <c r="I8264" t="s">
        <v>32</v>
      </c>
      <c r="J8264" t="s">
        <v>17</v>
      </c>
      <c r="K8264">
        <v>550</v>
      </c>
    </row>
    <row r="8265" spans="1:14" x14ac:dyDescent="0.55000000000000004">
      <c r="A8265" t="s">
        <v>8408</v>
      </c>
      <c r="B8265" t="s">
        <v>66</v>
      </c>
      <c r="C8265" t="s">
        <v>24</v>
      </c>
      <c r="D8265" t="s">
        <v>567</v>
      </c>
      <c r="E8265" t="s">
        <v>55</v>
      </c>
      <c r="F8265" s="1">
        <v>43085</v>
      </c>
      <c r="G8265" s="1">
        <v>43090</v>
      </c>
      <c r="H8265">
        <v>0</v>
      </c>
      <c r="I8265" t="s">
        <v>39</v>
      </c>
      <c r="J8265" t="s">
        <v>25</v>
      </c>
      <c r="K8265">
        <v>55</v>
      </c>
    </row>
    <row r="8266" spans="1:14" x14ac:dyDescent="0.55000000000000004">
      <c r="A8266" t="s">
        <v>8409</v>
      </c>
      <c r="B8266" t="s">
        <v>66</v>
      </c>
      <c r="C8266" t="s">
        <v>48</v>
      </c>
      <c r="D8266" t="s">
        <v>38</v>
      </c>
      <c r="E8266" t="s">
        <v>15</v>
      </c>
      <c r="F8266" s="1">
        <v>43085</v>
      </c>
      <c r="G8266" s="1">
        <v>43093</v>
      </c>
      <c r="H8266">
        <v>3379</v>
      </c>
      <c r="I8266" t="s">
        <v>39</v>
      </c>
      <c r="J8266" t="s">
        <v>25</v>
      </c>
      <c r="K8266">
        <v>3393</v>
      </c>
      <c r="M8266">
        <f t="shared" ref="M8266:M8268" si="2062" xml:space="preserve"> H8266 - K8266</f>
        <v>-14</v>
      </c>
      <c r="N8266">
        <f t="shared" ref="N8266:N8268" si="2063" xml:space="preserve"> M8266 / H8266 * 100</f>
        <v>-0.41432376442734531</v>
      </c>
    </row>
    <row r="8267" spans="1:14" x14ac:dyDescent="0.55000000000000004">
      <c r="A8267" t="s">
        <v>8410</v>
      </c>
      <c r="B8267" t="s">
        <v>34</v>
      </c>
      <c r="C8267" t="s">
        <v>48</v>
      </c>
      <c r="D8267" t="s">
        <v>219</v>
      </c>
      <c r="E8267" t="s">
        <v>15</v>
      </c>
      <c r="F8267" s="1">
        <v>43086</v>
      </c>
      <c r="G8267" s="1">
        <v>43095</v>
      </c>
      <c r="H8267">
        <v>3240</v>
      </c>
      <c r="I8267" t="s">
        <v>16</v>
      </c>
      <c r="J8267" t="s">
        <v>25</v>
      </c>
      <c r="K8267">
        <v>3393</v>
      </c>
      <c r="M8267">
        <f t="shared" si="2062"/>
        <v>-153</v>
      </c>
      <c r="N8267">
        <f t="shared" si="2063"/>
        <v>-4.7222222222222223</v>
      </c>
    </row>
    <row r="8268" spans="1:14" x14ac:dyDescent="0.55000000000000004">
      <c r="A8268" t="s">
        <v>8411</v>
      </c>
      <c r="B8268" t="s">
        <v>47</v>
      </c>
      <c r="C8268" t="s">
        <v>13</v>
      </c>
      <c r="D8268" t="s">
        <v>42</v>
      </c>
      <c r="E8268" t="s">
        <v>15</v>
      </c>
      <c r="F8268" s="1">
        <v>43086</v>
      </c>
      <c r="G8268" s="1">
        <v>43100</v>
      </c>
      <c r="H8268">
        <v>1007</v>
      </c>
      <c r="I8268" t="s">
        <v>32</v>
      </c>
      <c r="J8268" t="s">
        <v>17</v>
      </c>
      <c r="K8268">
        <v>1096</v>
      </c>
      <c r="M8268">
        <f t="shared" si="2062"/>
        <v>-89</v>
      </c>
      <c r="N8268">
        <f t="shared" si="2063"/>
        <v>-8.8381330685203565</v>
      </c>
    </row>
    <row r="8269" spans="1:14" x14ac:dyDescent="0.55000000000000004">
      <c r="A8269" t="s">
        <v>8412</v>
      </c>
      <c r="B8269" t="s">
        <v>106</v>
      </c>
      <c r="C8269" t="s">
        <v>20</v>
      </c>
      <c r="D8269" t="s">
        <v>131</v>
      </c>
      <c r="E8269" t="s">
        <v>49</v>
      </c>
      <c r="F8269" s="1">
        <v>43086</v>
      </c>
      <c r="I8269" t="s">
        <v>32</v>
      </c>
      <c r="J8269" t="s">
        <v>17</v>
      </c>
      <c r="K8269">
        <v>4821</v>
      </c>
    </row>
    <row r="8270" spans="1:14" x14ac:dyDescent="0.55000000000000004">
      <c r="A8270" t="s">
        <v>8413</v>
      </c>
      <c r="B8270" t="s">
        <v>41</v>
      </c>
      <c r="C8270" t="s">
        <v>24</v>
      </c>
      <c r="D8270" t="s">
        <v>38</v>
      </c>
      <c r="E8270" t="s">
        <v>15</v>
      </c>
      <c r="F8270" s="1">
        <v>43086</v>
      </c>
      <c r="G8270" s="1">
        <v>43097</v>
      </c>
      <c r="H8270">
        <v>54</v>
      </c>
      <c r="I8270" t="s">
        <v>39</v>
      </c>
      <c r="J8270" t="s">
        <v>25</v>
      </c>
      <c r="K8270">
        <v>55</v>
      </c>
      <c r="M8270">
        <f t="shared" ref="M8270:M8271" si="2064" xml:space="preserve"> H8270 - K8270</f>
        <v>-1</v>
      </c>
      <c r="N8270">
        <f t="shared" ref="N8270:N8271" si="2065" xml:space="preserve"> M8270 / H8270 * 100</f>
        <v>-1.8518518518518516</v>
      </c>
    </row>
    <row r="8271" spans="1:14" x14ac:dyDescent="0.55000000000000004">
      <c r="A8271" t="s">
        <v>8414</v>
      </c>
      <c r="B8271" t="s">
        <v>66</v>
      </c>
      <c r="C8271" t="s">
        <v>24</v>
      </c>
      <c r="D8271" t="s">
        <v>133</v>
      </c>
      <c r="E8271" t="s">
        <v>15</v>
      </c>
      <c r="F8271" s="1">
        <v>43086</v>
      </c>
      <c r="G8271" s="1">
        <v>43094</v>
      </c>
      <c r="H8271">
        <v>49</v>
      </c>
      <c r="I8271" t="s">
        <v>39</v>
      </c>
      <c r="J8271" t="s">
        <v>25</v>
      </c>
      <c r="K8271">
        <v>55</v>
      </c>
      <c r="M8271">
        <f t="shared" si="2064"/>
        <v>-6</v>
      </c>
      <c r="N8271">
        <f t="shared" si="2065"/>
        <v>-12.244897959183673</v>
      </c>
    </row>
    <row r="8272" spans="1:14" x14ac:dyDescent="0.55000000000000004">
      <c r="A8272" t="s">
        <v>8415</v>
      </c>
      <c r="B8272" t="s">
        <v>37</v>
      </c>
      <c r="C8272" t="s">
        <v>13</v>
      </c>
      <c r="D8272" t="s">
        <v>61</v>
      </c>
      <c r="E8272" t="s">
        <v>55</v>
      </c>
      <c r="F8272" s="1">
        <v>43086</v>
      </c>
      <c r="G8272" s="1">
        <v>43100</v>
      </c>
      <c r="H8272">
        <v>0</v>
      </c>
      <c r="I8272" t="s">
        <v>39</v>
      </c>
      <c r="J8272" t="s">
        <v>17</v>
      </c>
      <c r="K8272">
        <v>1096</v>
      </c>
    </row>
    <row r="8273" spans="1:14" x14ac:dyDescent="0.55000000000000004">
      <c r="A8273" t="s">
        <v>8416</v>
      </c>
      <c r="B8273" t="s">
        <v>83</v>
      </c>
      <c r="C8273" t="s">
        <v>24</v>
      </c>
      <c r="E8273" t="s">
        <v>49</v>
      </c>
      <c r="F8273" s="1">
        <v>43086</v>
      </c>
      <c r="I8273" t="s">
        <v>85</v>
      </c>
      <c r="J8273" t="s">
        <v>25</v>
      </c>
      <c r="K8273">
        <v>55</v>
      </c>
    </row>
    <row r="8274" spans="1:14" x14ac:dyDescent="0.55000000000000004">
      <c r="A8274" t="s">
        <v>8417</v>
      </c>
      <c r="B8274" t="s">
        <v>83</v>
      </c>
      <c r="C8274" t="s">
        <v>24</v>
      </c>
      <c r="D8274" t="s">
        <v>211</v>
      </c>
      <c r="E8274" t="s">
        <v>15</v>
      </c>
      <c r="F8274" s="1">
        <v>43086</v>
      </c>
      <c r="G8274" s="1">
        <v>43093</v>
      </c>
      <c r="H8274">
        <v>55</v>
      </c>
      <c r="I8274" t="s">
        <v>85</v>
      </c>
      <c r="J8274" t="s">
        <v>25</v>
      </c>
      <c r="K8274">
        <v>55</v>
      </c>
      <c r="M8274">
        <f t="shared" ref="M8274:M8278" si="2066" xml:space="preserve"> H8274 - K8274</f>
        <v>0</v>
      </c>
      <c r="N8274">
        <f t="shared" ref="N8274:N8278" si="2067" xml:space="preserve"> M8274 / H8274 * 100</f>
        <v>0</v>
      </c>
    </row>
    <row r="8275" spans="1:14" x14ac:dyDescent="0.55000000000000004">
      <c r="A8275" t="s">
        <v>8418</v>
      </c>
      <c r="B8275" t="s">
        <v>30</v>
      </c>
      <c r="C8275" t="s">
        <v>20</v>
      </c>
      <c r="D8275" t="s">
        <v>325</v>
      </c>
      <c r="E8275" t="s">
        <v>15</v>
      </c>
      <c r="F8275" s="1">
        <v>43086</v>
      </c>
      <c r="G8275" s="1">
        <v>43095</v>
      </c>
      <c r="H8275">
        <v>5196</v>
      </c>
      <c r="I8275" t="s">
        <v>32</v>
      </c>
      <c r="J8275" t="s">
        <v>17</v>
      </c>
      <c r="K8275">
        <v>4821</v>
      </c>
      <c r="M8275">
        <f t="shared" si="2066"/>
        <v>375</v>
      </c>
      <c r="N8275">
        <f t="shared" si="2067"/>
        <v>7.2170900692840645</v>
      </c>
    </row>
    <row r="8276" spans="1:14" x14ac:dyDescent="0.55000000000000004">
      <c r="A8276" t="s">
        <v>8419</v>
      </c>
      <c r="B8276" t="s">
        <v>34</v>
      </c>
      <c r="C8276" t="s">
        <v>24</v>
      </c>
      <c r="D8276" t="s">
        <v>137</v>
      </c>
      <c r="E8276" t="s">
        <v>15</v>
      </c>
      <c r="F8276" s="1">
        <v>43087</v>
      </c>
      <c r="G8276" s="1">
        <v>43100</v>
      </c>
      <c r="H8276">
        <v>54</v>
      </c>
      <c r="I8276" t="s">
        <v>16</v>
      </c>
      <c r="J8276" t="s">
        <v>25</v>
      </c>
      <c r="K8276">
        <v>55</v>
      </c>
      <c r="M8276">
        <f t="shared" si="2066"/>
        <v>-1</v>
      </c>
      <c r="N8276">
        <f t="shared" si="2067"/>
        <v>-1.8518518518518516</v>
      </c>
    </row>
    <row r="8277" spans="1:14" x14ac:dyDescent="0.55000000000000004">
      <c r="A8277" t="s">
        <v>8420</v>
      </c>
      <c r="B8277" t="s">
        <v>77</v>
      </c>
      <c r="C8277" t="s">
        <v>20</v>
      </c>
      <c r="D8277" t="s">
        <v>236</v>
      </c>
      <c r="E8277" t="s">
        <v>15</v>
      </c>
      <c r="F8277" s="1">
        <v>43087</v>
      </c>
      <c r="G8277" s="1">
        <v>43095</v>
      </c>
      <c r="H8277">
        <v>4953</v>
      </c>
      <c r="I8277" t="s">
        <v>39</v>
      </c>
      <c r="J8277" t="s">
        <v>17</v>
      </c>
      <c r="K8277">
        <v>4821</v>
      </c>
      <c r="M8277">
        <f t="shared" si="2066"/>
        <v>132</v>
      </c>
      <c r="N8277">
        <f t="shared" si="2067"/>
        <v>2.6650514839491217</v>
      </c>
    </row>
    <row r="8278" spans="1:14" x14ac:dyDescent="0.55000000000000004">
      <c r="A8278" t="s">
        <v>8421</v>
      </c>
      <c r="B8278" t="s">
        <v>113</v>
      </c>
      <c r="C8278" t="s">
        <v>48</v>
      </c>
      <c r="D8278" t="s">
        <v>100</v>
      </c>
      <c r="E8278" t="s">
        <v>15</v>
      </c>
      <c r="F8278" s="1">
        <v>43087</v>
      </c>
      <c r="G8278" s="1">
        <v>43093</v>
      </c>
      <c r="H8278">
        <v>3155</v>
      </c>
      <c r="I8278" t="s">
        <v>85</v>
      </c>
      <c r="J8278" t="s">
        <v>25</v>
      </c>
      <c r="K8278">
        <v>3393</v>
      </c>
      <c r="M8278">
        <f t="shared" si="2066"/>
        <v>-238</v>
      </c>
      <c r="N8278">
        <f t="shared" si="2067"/>
        <v>-7.5435816164817746</v>
      </c>
    </row>
    <row r="8279" spans="1:14" x14ac:dyDescent="0.55000000000000004">
      <c r="A8279" t="s">
        <v>8422</v>
      </c>
      <c r="B8279" t="s">
        <v>150</v>
      </c>
      <c r="C8279" t="s">
        <v>20</v>
      </c>
      <c r="E8279" t="s">
        <v>49</v>
      </c>
      <c r="F8279" s="1">
        <v>43088</v>
      </c>
      <c r="I8279" t="s">
        <v>75</v>
      </c>
      <c r="J8279" t="s">
        <v>17</v>
      </c>
      <c r="K8279">
        <v>4821</v>
      </c>
    </row>
    <row r="8280" spans="1:14" x14ac:dyDescent="0.55000000000000004">
      <c r="A8280" t="s">
        <v>8423</v>
      </c>
      <c r="B8280" t="s">
        <v>19</v>
      </c>
      <c r="C8280" t="s">
        <v>20</v>
      </c>
      <c r="D8280" t="s">
        <v>51</v>
      </c>
      <c r="E8280" t="s">
        <v>55</v>
      </c>
      <c r="F8280" s="1">
        <v>43088</v>
      </c>
      <c r="G8280" s="1">
        <v>43099</v>
      </c>
      <c r="H8280">
        <v>0</v>
      </c>
      <c r="I8280" t="s">
        <v>22</v>
      </c>
      <c r="J8280" t="s">
        <v>17</v>
      </c>
      <c r="K8280">
        <v>4821</v>
      </c>
    </row>
    <row r="8281" spans="1:14" x14ac:dyDescent="0.55000000000000004">
      <c r="A8281" t="s">
        <v>8424</v>
      </c>
      <c r="B8281" t="s">
        <v>99</v>
      </c>
      <c r="C8281" t="s">
        <v>20</v>
      </c>
      <c r="D8281" t="s">
        <v>227</v>
      </c>
      <c r="E8281" t="s">
        <v>15</v>
      </c>
      <c r="F8281" s="1">
        <v>43088</v>
      </c>
      <c r="G8281" s="1">
        <v>43099</v>
      </c>
      <c r="H8281">
        <v>4566</v>
      </c>
      <c r="I8281" t="s">
        <v>85</v>
      </c>
      <c r="J8281" t="s">
        <v>17</v>
      </c>
      <c r="K8281">
        <v>4821</v>
      </c>
      <c r="M8281">
        <f t="shared" ref="M8281:M8283" si="2068" xml:space="preserve"> H8281 - K8281</f>
        <v>-255</v>
      </c>
      <c r="N8281">
        <f t="shared" ref="N8281:N8283" si="2069" xml:space="preserve"> M8281 / H8281 * 100</f>
        <v>-5.5847568988173455</v>
      </c>
    </row>
    <row r="8282" spans="1:14" x14ac:dyDescent="0.55000000000000004">
      <c r="A8282" t="s">
        <v>8425</v>
      </c>
      <c r="B8282" t="s">
        <v>70</v>
      </c>
      <c r="C8282" t="s">
        <v>24</v>
      </c>
      <c r="D8282" t="s">
        <v>51</v>
      </c>
      <c r="E8282" t="s">
        <v>15</v>
      </c>
      <c r="F8282" s="1">
        <v>43088</v>
      </c>
      <c r="G8282" s="1">
        <v>43097</v>
      </c>
      <c r="H8282">
        <v>58</v>
      </c>
      <c r="I8282" t="s">
        <v>16</v>
      </c>
      <c r="J8282" t="s">
        <v>25</v>
      </c>
      <c r="K8282">
        <v>55</v>
      </c>
      <c r="M8282">
        <f t="shared" si="2068"/>
        <v>3</v>
      </c>
      <c r="N8282">
        <f t="shared" si="2069"/>
        <v>5.1724137931034484</v>
      </c>
    </row>
    <row r="8283" spans="1:14" x14ac:dyDescent="0.55000000000000004">
      <c r="A8283" t="s">
        <v>8426</v>
      </c>
      <c r="B8283" t="s">
        <v>113</v>
      </c>
      <c r="C8283" t="s">
        <v>20</v>
      </c>
      <c r="D8283" t="s">
        <v>201</v>
      </c>
      <c r="E8283" t="s">
        <v>15</v>
      </c>
      <c r="F8283" s="1">
        <v>43088</v>
      </c>
      <c r="G8283" s="1">
        <v>43097</v>
      </c>
      <c r="H8283">
        <v>4315</v>
      </c>
      <c r="I8283" t="s">
        <v>85</v>
      </c>
      <c r="J8283" t="s">
        <v>17</v>
      </c>
      <c r="K8283">
        <v>4821</v>
      </c>
      <c r="M8283">
        <f t="shared" si="2068"/>
        <v>-506</v>
      </c>
      <c r="N8283">
        <f t="shared" si="2069"/>
        <v>-11.726535341830822</v>
      </c>
    </row>
    <row r="8284" spans="1:14" x14ac:dyDescent="0.55000000000000004">
      <c r="A8284" t="s">
        <v>8427</v>
      </c>
      <c r="B8284" t="s">
        <v>153</v>
      </c>
      <c r="C8284" t="s">
        <v>48</v>
      </c>
      <c r="D8284" t="s">
        <v>74</v>
      </c>
      <c r="E8284" t="s">
        <v>55</v>
      </c>
      <c r="F8284" s="1">
        <v>43089</v>
      </c>
      <c r="G8284" s="1">
        <v>43097</v>
      </c>
      <c r="H8284">
        <v>0</v>
      </c>
      <c r="I8284" t="s">
        <v>75</v>
      </c>
      <c r="J8284" t="s">
        <v>25</v>
      </c>
      <c r="K8284">
        <v>3393</v>
      </c>
    </row>
    <row r="8285" spans="1:14" x14ac:dyDescent="0.55000000000000004">
      <c r="A8285" t="s">
        <v>8428</v>
      </c>
      <c r="B8285" t="s">
        <v>63</v>
      </c>
      <c r="C8285" t="s">
        <v>24</v>
      </c>
      <c r="D8285" t="s">
        <v>154</v>
      </c>
      <c r="E8285" t="s">
        <v>49</v>
      </c>
      <c r="F8285" s="1">
        <v>43089</v>
      </c>
      <c r="I8285" t="s">
        <v>39</v>
      </c>
      <c r="J8285" t="s">
        <v>25</v>
      </c>
      <c r="K8285">
        <v>55</v>
      </c>
    </row>
    <row r="8286" spans="1:14" x14ac:dyDescent="0.55000000000000004">
      <c r="A8286" t="s">
        <v>8429</v>
      </c>
      <c r="B8286" t="s">
        <v>99</v>
      </c>
      <c r="C8286" t="s">
        <v>20</v>
      </c>
      <c r="D8286" t="s">
        <v>84</v>
      </c>
      <c r="E8286" t="s">
        <v>15</v>
      </c>
      <c r="F8286" s="1">
        <v>43089</v>
      </c>
      <c r="G8286" s="1">
        <v>43098</v>
      </c>
      <c r="H8286">
        <v>5574</v>
      </c>
      <c r="I8286" t="s">
        <v>85</v>
      </c>
      <c r="J8286" t="s">
        <v>17</v>
      </c>
      <c r="K8286">
        <v>4821</v>
      </c>
      <c r="M8286">
        <f xml:space="preserve"> H8286 - K8286</f>
        <v>753</v>
      </c>
      <c r="N8286">
        <f xml:space="preserve"> M8286 / H8286 * 100</f>
        <v>13.509149623250808</v>
      </c>
    </row>
    <row r="8287" spans="1:14" x14ac:dyDescent="0.55000000000000004">
      <c r="A8287" t="s">
        <v>8430</v>
      </c>
      <c r="B8287" t="s">
        <v>113</v>
      </c>
      <c r="C8287" t="s">
        <v>13</v>
      </c>
      <c r="E8287" t="s">
        <v>49</v>
      </c>
      <c r="F8287" s="1">
        <v>43089</v>
      </c>
      <c r="I8287" t="s">
        <v>85</v>
      </c>
      <c r="J8287" t="s">
        <v>17</v>
      </c>
      <c r="K8287">
        <v>1096</v>
      </c>
    </row>
    <row r="8288" spans="1:14" x14ac:dyDescent="0.55000000000000004">
      <c r="A8288" t="s">
        <v>8431</v>
      </c>
      <c r="B8288" t="s">
        <v>129</v>
      </c>
      <c r="C8288" t="s">
        <v>57</v>
      </c>
      <c r="E8288" t="s">
        <v>49</v>
      </c>
      <c r="F8288" s="1">
        <v>43090</v>
      </c>
      <c r="I8288" t="s">
        <v>75</v>
      </c>
      <c r="J8288" t="s">
        <v>17</v>
      </c>
      <c r="K8288">
        <v>5482</v>
      </c>
    </row>
    <row r="8289" spans="1:14" x14ac:dyDescent="0.55000000000000004">
      <c r="A8289" t="s">
        <v>8432</v>
      </c>
      <c r="B8289" t="s">
        <v>53</v>
      </c>
      <c r="C8289" t="s">
        <v>48</v>
      </c>
      <c r="D8289" t="s">
        <v>54</v>
      </c>
      <c r="E8289" t="s">
        <v>15</v>
      </c>
      <c r="F8289" s="1">
        <v>43090</v>
      </c>
      <c r="G8289" s="1">
        <v>43099</v>
      </c>
      <c r="H8289">
        <v>3494</v>
      </c>
      <c r="I8289" t="s">
        <v>22</v>
      </c>
      <c r="J8289" t="s">
        <v>25</v>
      </c>
      <c r="K8289">
        <v>3393</v>
      </c>
      <c r="M8289">
        <f t="shared" ref="M8289:M8291" si="2070" xml:space="preserve"> H8289 - K8289</f>
        <v>101</v>
      </c>
      <c r="N8289">
        <f t="shared" ref="N8289:N8291" si="2071" xml:space="preserve"> M8289 / H8289 * 100</f>
        <v>2.8906697195191757</v>
      </c>
    </row>
    <row r="8290" spans="1:14" x14ac:dyDescent="0.55000000000000004">
      <c r="A8290" t="s">
        <v>8433</v>
      </c>
      <c r="B8290" t="s">
        <v>89</v>
      </c>
      <c r="C8290" t="s">
        <v>24</v>
      </c>
      <c r="D8290" t="s">
        <v>236</v>
      </c>
      <c r="E8290" t="s">
        <v>15</v>
      </c>
      <c r="F8290" s="1">
        <v>43090</v>
      </c>
      <c r="G8290" s="1">
        <v>43097</v>
      </c>
      <c r="H8290">
        <v>50</v>
      </c>
      <c r="I8290" t="s">
        <v>32</v>
      </c>
      <c r="J8290" t="s">
        <v>25</v>
      </c>
      <c r="K8290">
        <v>55</v>
      </c>
      <c r="M8290">
        <f t="shared" si="2070"/>
        <v>-5</v>
      </c>
      <c r="N8290">
        <f t="shared" si="2071"/>
        <v>-10</v>
      </c>
    </row>
    <row r="8291" spans="1:14" x14ac:dyDescent="0.55000000000000004">
      <c r="A8291" t="s">
        <v>8434</v>
      </c>
      <c r="B8291" t="s">
        <v>37</v>
      </c>
      <c r="C8291" t="s">
        <v>24</v>
      </c>
      <c r="D8291" t="s">
        <v>327</v>
      </c>
      <c r="E8291" t="s">
        <v>15</v>
      </c>
      <c r="F8291" s="1">
        <v>43090</v>
      </c>
      <c r="G8291" s="1">
        <v>43097</v>
      </c>
      <c r="H8291">
        <v>61</v>
      </c>
      <c r="I8291" t="s">
        <v>39</v>
      </c>
      <c r="J8291" t="s">
        <v>25</v>
      </c>
      <c r="K8291">
        <v>55</v>
      </c>
      <c r="M8291">
        <f t="shared" si="2070"/>
        <v>6</v>
      </c>
      <c r="N8291">
        <f t="shared" si="2071"/>
        <v>9.8360655737704921</v>
      </c>
    </row>
    <row r="8292" spans="1:14" x14ac:dyDescent="0.55000000000000004">
      <c r="A8292" t="s">
        <v>8435</v>
      </c>
      <c r="B8292" t="s">
        <v>77</v>
      </c>
      <c r="C8292" t="s">
        <v>24</v>
      </c>
      <c r="E8292" t="s">
        <v>49</v>
      </c>
      <c r="F8292" s="1">
        <v>43091</v>
      </c>
      <c r="I8292" t="s">
        <v>39</v>
      </c>
      <c r="J8292" t="s">
        <v>25</v>
      </c>
      <c r="K8292">
        <v>55</v>
      </c>
    </row>
    <row r="8293" spans="1:14" x14ac:dyDescent="0.55000000000000004">
      <c r="A8293" t="s">
        <v>8436</v>
      </c>
      <c r="B8293" t="s">
        <v>106</v>
      </c>
      <c r="C8293" t="s">
        <v>24</v>
      </c>
      <c r="D8293" t="s">
        <v>58</v>
      </c>
      <c r="E8293" t="s">
        <v>55</v>
      </c>
      <c r="F8293" s="1">
        <v>43091</v>
      </c>
      <c r="G8293" s="1">
        <v>43100</v>
      </c>
      <c r="H8293">
        <v>0</v>
      </c>
      <c r="I8293" t="s">
        <v>32</v>
      </c>
      <c r="J8293" t="s">
        <v>25</v>
      </c>
      <c r="K8293">
        <v>55</v>
      </c>
    </row>
    <row r="8294" spans="1:14" x14ac:dyDescent="0.55000000000000004">
      <c r="A8294" t="s">
        <v>8437</v>
      </c>
      <c r="B8294" t="s">
        <v>83</v>
      </c>
      <c r="C8294" t="s">
        <v>48</v>
      </c>
      <c r="D8294" t="s">
        <v>216</v>
      </c>
      <c r="E8294" t="s">
        <v>15</v>
      </c>
      <c r="F8294" s="1">
        <v>43091</v>
      </c>
      <c r="G8294" s="1">
        <v>43097</v>
      </c>
      <c r="H8294">
        <v>3673</v>
      </c>
      <c r="I8294" t="s">
        <v>85</v>
      </c>
      <c r="J8294" t="s">
        <v>25</v>
      </c>
      <c r="K8294">
        <v>3393</v>
      </c>
      <c r="M8294">
        <f t="shared" ref="M8294:M8301" si="2072" xml:space="preserve"> H8294 - K8294</f>
        <v>280</v>
      </c>
      <c r="N8294">
        <f t="shared" ref="N8294:N8301" si="2073" xml:space="preserve"> M8294 / H8294 * 100</f>
        <v>7.6231962973046556</v>
      </c>
    </row>
    <row r="8295" spans="1:14" x14ac:dyDescent="0.55000000000000004">
      <c r="A8295" t="s">
        <v>8438</v>
      </c>
      <c r="B8295" t="s">
        <v>129</v>
      </c>
      <c r="C8295" t="s">
        <v>27</v>
      </c>
      <c r="D8295" t="s">
        <v>92</v>
      </c>
      <c r="E8295" t="s">
        <v>15</v>
      </c>
      <c r="F8295" s="1">
        <v>43092</v>
      </c>
      <c r="G8295" s="1">
        <v>43100</v>
      </c>
      <c r="H8295">
        <v>576</v>
      </c>
      <c r="I8295" t="s">
        <v>75</v>
      </c>
      <c r="J8295" t="s">
        <v>17</v>
      </c>
      <c r="K8295">
        <v>550</v>
      </c>
      <c r="M8295">
        <f t="shared" si="2072"/>
        <v>26</v>
      </c>
      <c r="N8295">
        <f t="shared" si="2073"/>
        <v>4.5138888888888884</v>
      </c>
    </row>
    <row r="8296" spans="1:14" x14ac:dyDescent="0.55000000000000004">
      <c r="A8296" t="s">
        <v>8439</v>
      </c>
      <c r="B8296" t="s">
        <v>47</v>
      </c>
      <c r="C8296" t="s">
        <v>27</v>
      </c>
      <c r="D8296" t="s">
        <v>285</v>
      </c>
      <c r="E8296" t="s">
        <v>15</v>
      </c>
      <c r="F8296" s="1">
        <v>43093</v>
      </c>
      <c r="G8296" s="1">
        <v>43095</v>
      </c>
      <c r="H8296">
        <v>538</v>
      </c>
      <c r="I8296" t="s">
        <v>32</v>
      </c>
      <c r="J8296" t="s">
        <v>17</v>
      </c>
      <c r="K8296">
        <v>550</v>
      </c>
      <c r="M8296">
        <f t="shared" si="2072"/>
        <v>-12</v>
      </c>
      <c r="N8296">
        <f t="shared" si="2073"/>
        <v>-2.2304832713754648</v>
      </c>
    </row>
    <row r="8297" spans="1:14" x14ac:dyDescent="0.55000000000000004">
      <c r="A8297" t="s">
        <v>8440</v>
      </c>
      <c r="B8297" t="s">
        <v>144</v>
      </c>
      <c r="C8297" t="s">
        <v>27</v>
      </c>
      <c r="D8297" t="s">
        <v>131</v>
      </c>
      <c r="E8297" t="s">
        <v>15</v>
      </c>
      <c r="F8297" s="1">
        <v>43093</v>
      </c>
      <c r="G8297" s="1">
        <v>43095</v>
      </c>
      <c r="H8297">
        <v>622</v>
      </c>
      <c r="I8297" t="s">
        <v>16</v>
      </c>
      <c r="J8297" t="s">
        <v>17</v>
      </c>
      <c r="K8297">
        <v>550</v>
      </c>
      <c r="M8297">
        <f t="shared" si="2072"/>
        <v>72</v>
      </c>
      <c r="N8297">
        <f t="shared" si="2073"/>
        <v>11.57556270096463</v>
      </c>
    </row>
    <row r="8298" spans="1:14" x14ac:dyDescent="0.55000000000000004">
      <c r="A8298" t="s">
        <v>8441</v>
      </c>
      <c r="B8298" t="s">
        <v>83</v>
      </c>
      <c r="C8298" t="s">
        <v>13</v>
      </c>
      <c r="D8298" t="s">
        <v>757</v>
      </c>
      <c r="E8298" t="s">
        <v>15</v>
      </c>
      <c r="F8298" s="1">
        <v>43093</v>
      </c>
      <c r="G8298" s="1">
        <v>43099</v>
      </c>
      <c r="H8298">
        <v>1093</v>
      </c>
      <c r="I8298" t="s">
        <v>85</v>
      </c>
      <c r="J8298" t="s">
        <v>17</v>
      </c>
      <c r="K8298">
        <v>1096</v>
      </c>
      <c r="M8298">
        <f t="shared" si="2072"/>
        <v>-3</v>
      </c>
      <c r="N8298">
        <f t="shared" si="2073"/>
        <v>-0.27447392497712719</v>
      </c>
    </row>
    <row r="8299" spans="1:14" x14ac:dyDescent="0.55000000000000004">
      <c r="A8299" t="s">
        <v>8442</v>
      </c>
      <c r="B8299" t="s">
        <v>60</v>
      </c>
      <c r="C8299" t="s">
        <v>20</v>
      </c>
      <c r="D8299" t="s">
        <v>327</v>
      </c>
      <c r="E8299" t="s">
        <v>15</v>
      </c>
      <c r="F8299" s="1">
        <v>43095</v>
      </c>
      <c r="G8299" s="1">
        <v>43098</v>
      </c>
      <c r="H8299">
        <v>4433</v>
      </c>
      <c r="I8299" t="s">
        <v>32</v>
      </c>
      <c r="J8299" t="s">
        <v>17</v>
      </c>
      <c r="K8299">
        <v>4821</v>
      </c>
      <c r="M8299">
        <f t="shared" si="2072"/>
        <v>-388</v>
      </c>
      <c r="N8299">
        <f t="shared" si="2073"/>
        <v>-8.7525377847958499</v>
      </c>
    </row>
    <row r="8300" spans="1:14" x14ac:dyDescent="0.55000000000000004">
      <c r="A8300" t="s">
        <v>8443</v>
      </c>
      <c r="B8300" t="s">
        <v>53</v>
      </c>
      <c r="C8300" t="s">
        <v>13</v>
      </c>
      <c r="D8300" t="s">
        <v>330</v>
      </c>
      <c r="E8300" t="s">
        <v>15</v>
      </c>
      <c r="F8300" s="1">
        <v>43096</v>
      </c>
      <c r="G8300" s="1">
        <v>43099</v>
      </c>
      <c r="H8300">
        <v>1052</v>
      </c>
      <c r="I8300" t="s">
        <v>22</v>
      </c>
      <c r="J8300" t="s">
        <v>17</v>
      </c>
      <c r="K8300">
        <v>1096</v>
      </c>
      <c r="M8300">
        <f t="shared" si="2072"/>
        <v>-44</v>
      </c>
      <c r="N8300">
        <f t="shared" si="2073"/>
        <v>-4.1825095057034218</v>
      </c>
    </row>
    <row r="8301" spans="1:14" x14ac:dyDescent="0.55000000000000004">
      <c r="A8301" t="s">
        <v>8444</v>
      </c>
      <c r="B8301" t="s">
        <v>53</v>
      </c>
      <c r="C8301" t="s">
        <v>24</v>
      </c>
      <c r="D8301" t="s">
        <v>315</v>
      </c>
      <c r="E8301" t="s">
        <v>15</v>
      </c>
      <c r="F8301" s="1">
        <v>43096</v>
      </c>
      <c r="G8301" s="1">
        <v>43098</v>
      </c>
      <c r="H8301">
        <v>67</v>
      </c>
      <c r="I8301" t="s">
        <v>22</v>
      </c>
      <c r="J8301" t="s">
        <v>25</v>
      </c>
      <c r="K8301">
        <v>55</v>
      </c>
      <c r="M8301">
        <f t="shared" si="2072"/>
        <v>12</v>
      </c>
      <c r="N8301">
        <f t="shared" si="2073"/>
        <v>17.910447761194028</v>
      </c>
    </row>
    <row r="8302" spans="1:14" x14ac:dyDescent="0.55000000000000004">
      <c r="A8302" t="s">
        <v>8445</v>
      </c>
      <c r="B8302" t="s">
        <v>34</v>
      </c>
      <c r="C8302" t="s">
        <v>27</v>
      </c>
      <c r="D8302" t="s">
        <v>111</v>
      </c>
      <c r="E8302" t="s">
        <v>8446</v>
      </c>
      <c r="I8302" t="s">
        <v>16</v>
      </c>
      <c r="J8302" t="s">
        <v>17</v>
      </c>
      <c r="K8302">
        <v>550</v>
      </c>
    </row>
    <row r="8303" spans="1:14" x14ac:dyDescent="0.55000000000000004">
      <c r="A8303" t="s">
        <v>8447</v>
      </c>
      <c r="B8303" t="s">
        <v>34</v>
      </c>
      <c r="C8303" t="s">
        <v>27</v>
      </c>
      <c r="E8303" t="s">
        <v>8446</v>
      </c>
      <c r="I8303" t="s">
        <v>16</v>
      </c>
      <c r="J8303" t="s">
        <v>17</v>
      </c>
      <c r="K8303">
        <v>550</v>
      </c>
    </row>
    <row r="8304" spans="1:14" x14ac:dyDescent="0.55000000000000004">
      <c r="A8304" t="s">
        <v>8448</v>
      </c>
      <c r="B8304" t="s">
        <v>34</v>
      </c>
      <c r="C8304" t="s">
        <v>27</v>
      </c>
      <c r="E8304" t="s">
        <v>8446</v>
      </c>
      <c r="I8304" t="s">
        <v>16</v>
      </c>
      <c r="J8304" t="s">
        <v>17</v>
      </c>
      <c r="K8304">
        <v>550</v>
      </c>
    </row>
    <row r="8305" spans="1:11" x14ac:dyDescent="0.55000000000000004">
      <c r="A8305" t="s">
        <v>8449</v>
      </c>
      <c r="B8305" t="s">
        <v>34</v>
      </c>
      <c r="C8305" t="s">
        <v>27</v>
      </c>
      <c r="E8305" t="s">
        <v>8446</v>
      </c>
      <c r="I8305" t="s">
        <v>16</v>
      </c>
      <c r="J8305" t="s">
        <v>17</v>
      </c>
      <c r="K8305">
        <v>550</v>
      </c>
    </row>
    <row r="8306" spans="1:11" x14ac:dyDescent="0.55000000000000004">
      <c r="A8306" t="s">
        <v>8450</v>
      </c>
      <c r="B8306" t="s">
        <v>34</v>
      </c>
      <c r="C8306" t="s">
        <v>27</v>
      </c>
      <c r="E8306" t="s">
        <v>8446</v>
      </c>
      <c r="I8306" t="s">
        <v>16</v>
      </c>
      <c r="J8306" t="s">
        <v>17</v>
      </c>
      <c r="K8306">
        <v>550</v>
      </c>
    </row>
    <row r="8307" spans="1:11" x14ac:dyDescent="0.55000000000000004">
      <c r="A8307" t="s">
        <v>8451</v>
      </c>
      <c r="B8307" t="s">
        <v>34</v>
      </c>
      <c r="C8307" t="s">
        <v>27</v>
      </c>
      <c r="E8307" t="s">
        <v>8446</v>
      </c>
      <c r="I8307" t="s">
        <v>16</v>
      </c>
      <c r="J8307" t="s">
        <v>17</v>
      </c>
      <c r="K8307">
        <v>550</v>
      </c>
    </row>
    <row r="8308" spans="1:11" x14ac:dyDescent="0.55000000000000004">
      <c r="A8308" t="s">
        <v>8452</v>
      </c>
      <c r="B8308" t="s">
        <v>34</v>
      </c>
      <c r="C8308" t="s">
        <v>27</v>
      </c>
      <c r="E8308" t="s">
        <v>8446</v>
      </c>
      <c r="I8308" t="s">
        <v>16</v>
      </c>
      <c r="J8308" t="s">
        <v>17</v>
      </c>
      <c r="K8308">
        <v>550</v>
      </c>
    </row>
    <row r="8309" spans="1:11" x14ac:dyDescent="0.55000000000000004">
      <c r="A8309" t="s">
        <v>8453</v>
      </c>
      <c r="B8309" t="s">
        <v>34</v>
      </c>
      <c r="C8309" t="s">
        <v>13</v>
      </c>
      <c r="D8309" t="s">
        <v>180</v>
      </c>
      <c r="E8309" t="s">
        <v>8446</v>
      </c>
      <c r="I8309" t="s">
        <v>16</v>
      </c>
      <c r="J8309" t="s">
        <v>17</v>
      </c>
      <c r="K8309">
        <v>1096</v>
      </c>
    </row>
    <row r="8310" spans="1:11" x14ac:dyDescent="0.55000000000000004">
      <c r="A8310" t="s">
        <v>8454</v>
      </c>
      <c r="B8310" t="s">
        <v>34</v>
      </c>
      <c r="C8310" t="s">
        <v>13</v>
      </c>
      <c r="D8310" t="s">
        <v>45</v>
      </c>
      <c r="E8310" t="s">
        <v>8446</v>
      </c>
      <c r="I8310" t="s">
        <v>16</v>
      </c>
      <c r="J8310" t="s">
        <v>17</v>
      </c>
      <c r="K8310">
        <v>1096</v>
      </c>
    </row>
    <row r="8311" spans="1:11" x14ac:dyDescent="0.55000000000000004">
      <c r="A8311" t="s">
        <v>8455</v>
      </c>
      <c r="B8311" t="s">
        <v>34</v>
      </c>
      <c r="C8311" t="s">
        <v>13</v>
      </c>
      <c r="E8311" t="s">
        <v>8446</v>
      </c>
      <c r="I8311" t="s">
        <v>16</v>
      </c>
      <c r="J8311" t="s">
        <v>17</v>
      </c>
      <c r="K8311">
        <v>1096</v>
      </c>
    </row>
    <row r="8312" spans="1:11" x14ac:dyDescent="0.55000000000000004">
      <c r="A8312" t="s">
        <v>8456</v>
      </c>
      <c r="B8312" t="s">
        <v>34</v>
      </c>
      <c r="C8312" t="s">
        <v>13</v>
      </c>
      <c r="E8312" t="s">
        <v>8446</v>
      </c>
      <c r="I8312" t="s">
        <v>16</v>
      </c>
      <c r="J8312" t="s">
        <v>17</v>
      </c>
      <c r="K8312">
        <v>1096</v>
      </c>
    </row>
    <row r="8313" spans="1:11" x14ac:dyDescent="0.55000000000000004">
      <c r="A8313" t="s">
        <v>8457</v>
      </c>
      <c r="B8313" t="s">
        <v>34</v>
      </c>
      <c r="C8313" t="s">
        <v>57</v>
      </c>
      <c r="D8313" t="s">
        <v>31</v>
      </c>
      <c r="E8313" t="s">
        <v>8446</v>
      </c>
      <c r="I8313" t="s">
        <v>16</v>
      </c>
      <c r="J8313" t="s">
        <v>17</v>
      </c>
      <c r="K8313">
        <v>5482</v>
      </c>
    </row>
    <row r="8314" spans="1:11" x14ac:dyDescent="0.55000000000000004">
      <c r="A8314" t="s">
        <v>8458</v>
      </c>
      <c r="B8314" t="s">
        <v>34</v>
      </c>
      <c r="C8314" t="s">
        <v>57</v>
      </c>
      <c r="D8314" t="s">
        <v>341</v>
      </c>
      <c r="E8314" t="s">
        <v>8446</v>
      </c>
      <c r="I8314" t="s">
        <v>16</v>
      </c>
      <c r="J8314" t="s">
        <v>17</v>
      </c>
      <c r="K8314">
        <v>5482</v>
      </c>
    </row>
    <row r="8315" spans="1:11" x14ac:dyDescent="0.55000000000000004">
      <c r="A8315" t="s">
        <v>8459</v>
      </c>
      <c r="B8315" t="s">
        <v>34</v>
      </c>
      <c r="C8315" t="s">
        <v>57</v>
      </c>
      <c r="E8315" t="s">
        <v>8446</v>
      </c>
      <c r="I8315" t="s">
        <v>16</v>
      </c>
      <c r="J8315" t="s">
        <v>17</v>
      </c>
      <c r="K8315">
        <v>5482</v>
      </c>
    </row>
    <row r="8316" spans="1:11" x14ac:dyDescent="0.55000000000000004">
      <c r="A8316" t="s">
        <v>8460</v>
      </c>
      <c r="B8316" t="s">
        <v>34</v>
      </c>
      <c r="C8316" t="s">
        <v>57</v>
      </c>
      <c r="E8316" t="s">
        <v>8446</v>
      </c>
      <c r="I8316" t="s">
        <v>16</v>
      </c>
      <c r="J8316" t="s">
        <v>17</v>
      </c>
      <c r="K8316">
        <v>5482</v>
      </c>
    </row>
    <row r="8317" spans="1:11" x14ac:dyDescent="0.55000000000000004">
      <c r="A8317" t="s">
        <v>8461</v>
      </c>
      <c r="B8317" t="s">
        <v>34</v>
      </c>
      <c r="C8317" t="s">
        <v>57</v>
      </c>
      <c r="E8317" t="s">
        <v>8446</v>
      </c>
      <c r="I8317" t="s">
        <v>16</v>
      </c>
      <c r="J8317" t="s">
        <v>17</v>
      </c>
      <c r="K8317">
        <v>5482</v>
      </c>
    </row>
    <row r="8318" spans="1:11" x14ac:dyDescent="0.55000000000000004">
      <c r="A8318" t="s">
        <v>8462</v>
      </c>
      <c r="B8318" t="s">
        <v>34</v>
      </c>
      <c r="C8318" t="s">
        <v>24</v>
      </c>
      <c r="D8318" t="s">
        <v>131</v>
      </c>
      <c r="E8318" t="s">
        <v>8446</v>
      </c>
      <c r="I8318" t="s">
        <v>16</v>
      </c>
      <c r="J8318" t="s">
        <v>25</v>
      </c>
      <c r="K8318">
        <v>55</v>
      </c>
    </row>
    <row r="8319" spans="1:11" x14ac:dyDescent="0.55000000000000004">
      <c r="A8319" t="s">
        <v>8463</v>
      </c>
      <c r="B8319" t="s">
        <v>34</v>
      </c>
      <c r="C8319" t="s">
        <v>24</v>
      </c>
      <c r="D8319" t="s">
        <v>209</v>
      </c>
      <c r="E8319" t="s">
        <v>8446</v>
      </c>
      <c r="I8319" t="s">
        <v>16</v>
      </c>
      <c r="J8319" t="s">
        <v>25</v>
      </c>
      <c r="K8319">
        <v>55</v>
      </c>
    </row>
    <row r="8320" spans="1:11" x14ac:dyDescent="0.55000000000000004">
      <c r="A8320" t="s">
        <v>8464</v>
      </c>
      <c r="B8320" t="s">
        <v>34</v>
      </c>
      <c r="C8320" t="s">
        <v>24</v>
      </c>
      <c r="D8320" t="s">
        <v>140</v>
      </c>
      <c r="E8320" t="s">
        <v>8446</v>
      </c>
      <c r="I8320" t="s">
        <v>16</v>
      </c>
      <c r="J8320" t="s">
        <v>25</v>
      </c>
      <c r="K8320">
        <v>55</v>
      </c>
    </row>
    <row r="8321" spans="1:11" x14ac:dyDescent="0.55000000000000004">
      <c r="A8321" t="s">
        <v>8465</v>
      </c>
      <c r="B8321" t="s">
        <v>34</v>
      </c>
      <c r="C8321" t="s">
        <v>24</v>
      </c>
      <c r="D8321" t="s">
        <v>92</v>
      </c>
      <c r="E8321" t="s">
        <v>8446</v>
      </c>
      <c r="I8321" t="s">
        <v>16</v>
      </c>
      <c r="J8321" t="s">
        <v>25</v>
      </c>
      <c r="K8321">
        <v>55</v>
      </c>
    </row>
    <row r="8322" spans="1:11" x14ac:dyDescent="0.55000000000000004">
      <c r="A8322" t="s">
        <v>8466</v>
      </c>
      <c r="B8322" t="s">
        <v>34</v>
      </c>
      <c r="C8322" t="s">
        <v>24</v>
      </c>
      <c r="D8322" t="s">
        <v>111</v>
      </c>
      <c r="E8322" t="s">
        <v>8446</v>
      </c>
      <c r="I8322" t="s">
        <v>16</v>
      </c>
      <c r="J8322" t="s">
        <v>25</v>
      </c>
      <c r="K8322">
        <v>55</v>
      </c>
    </row>
    <row r="8323" spans="1:11" x14ac:dyDescent="0.55000000000000004">
      <c r="A8323" t="s">
        <v>8467</v>
      </c>
      <c r="B8323" t="s">
        <v>34</v>
      </c>
      <c r="C8323" t="s">
        <v>24</v>
      </c>
      <c r="D8323" t="s">
        <v>38</v>
      </c>
      <c r="E8323" t="s">
        <v>8446</v>
      </c>
      <c r="I8323" t="s">
        <v>16</v>
      </c>
      <c r="J8323" t="s">
        <v>25</v>
      </c>
      <c r="K8323">
        <v>55</v>
      </c>
    </row>
    <row r="8324" spans="1:11" x14ac:dyDescent="0.55000000000000004">
      <c r="A8324" t="s">
        <v>8468</v>
      </c>
      <c r="B8324" t="s">
        <v>34</v>
      </c>
      <c r="C8324" t="s">
        <v>24</v>
      </c>
      <c r="D8324" t="s">
        <v>97</v>
      </c>
      <c r="E8324" t="s">
        <v>8446</v>
      </c>
      <c r="I8324" t="s">
        <v>16</v>
      </c>
      <c r="J8324" t="s">
        <v>25</v>
      </c>
      <c r="K8324">
        <v>55</v>
      </c>
    </row>
    <row r="8325" spans="1:11" x14ac:dyDescent="0.55000000000000004">
      <c r="A8325" t="s">
        <v>8469</v>
      </c>
      <c r="B8325" t="s">
        <v>34</v>
      </c>
      <c r="C8325" t="s">
        <v>24</v>
      </c>
      <c r="D8325" t="s">
        <v>169</v>
      </c>
      <c r="E8325" t="s">
        <v>8446</v>
      </c>
      <c r="I8325" t="s">
        <v>16</v>
      </c>
      <c r="J8325" t="s">
        <v>25</v>
      </c>
      <c r="K8325">
        <v>55</v>
      </c>
    </row>
    <row r="8326" spans="1:11" x14ac:dyDescent="0.55000000000000004">
      <c r="A8326" t="s">
        <v>8470</v>
      </c>
      <c r="B8326" t="s">
        <v>34</v>
      </c>
      <c r="C8326" t="s">
        <v>24</v>
      </c>
      <c r="D8326" t="s">
        <v>227</v>
      </c>
      <c r="E8326" t="s">
        <v>8446</v>
      </c>
      <c r="I8326" t="s">
        <v>16</v>
      </c>
      <c r="J8326" t="s">
        <v>25</v>
      </c>
      <c r="K8326">
        <v>55</v>
      </c>
    </row>
    <row r="8327" spans="1:11" x14ac:dyDescent="0.55000000000000004">
      <c r="A8327" t="s">
        <v>8471</v>
      </c>
      <c r="B8327" t="s">
        <v>34</v>
      </c>
      <c r="C8327" t="s">
        <v>24</v>
      </c>
      <c r="D8327" t="s">
        <v>227</v>
      </c>
      <c r="E8327" t="s">
        <v>8446</v>
      </c>
      <c r="I8327" t="s">
        <v>16</v>
      </c>
      <c r="J8327" t="s">
        <v>25</v>
      </c>
      <c r="K8327">
        <v>55</v>
      </c>
    </row>
    <row r="8328" spans="1:11" x14ac:dyDescent="0.55000000000000004">
      <c r="A8328" t="s">
        <v>8472</v>
      </c>
      <c r="B8328" t="s">
        <v>34</v>
      </c>
      <c r="C8328" t="s">
        <v>24</v>
      </c>
      <c r="D8328" t="s">
        <v>68</v>
      </c>
      <c r="E8328" t="s">
        <v>8446</v>
      </c>
      <c r="I8328" t="s">
        <v>16</v>
      </c>
      <c r="J8328" t="s">
        <v>25</v>
      </c>
      <c r="K8328">
        <v>55</v>
      </c>
    </row>
    <row r="8329" spans="1:11" x14ac:dyDescent="0.55000000000000004">
      <c r="A8329" t="s">
        <v>8473</v>
      </c>
      <c r="B8329" t="s">
        <v>34</v>
      </c>
      <c r="C8329" t="s">
        <v>24</v>
      </c>
      <c r="D8329" t="s">
        <v>61</v>
      </c>
      <c r="E8329" t="s">
        <v>8446</v>
      </c>
      <c r="I8329" t="s">
        <v>16</v>
      </c>
      <c r="J8329" t="s">
        <v>25</v>
      </c>
      <c r="K8329">
        <v>55</v>
      </c>
    </row>
    <row r="8330" spans="1:11" x14ac:dyDescent="0.55000000000000004">
      <c r="A8330" t="s">
        <v>8474</v>
      </c>
      <c r="B8330" t="s">
        <v>34</v>
      </c>
      <c r="C8330" t="s">
        <v>24</v>
      </c>
      <c r="D8330" t="s">
        <v>84</v>
      </c>
      <c r="E8330" t="s">
        <v>8446</v>
      </c>
      <c r="I8330" t="s">
        <v>16</v>
      </c>
      <c r="J8330" t="s">
        <v>25</v>
      </c>
      <c r="K8330">
        <v>55</v>
      </c>
    </row>
    <row r="8331" spans="1:11" x14ac:dyDescent="0.55000000000000004">
      <c r="A8331" t="s">
        <v>8475</v>
      </c>
      <c r="B8331" t="s">
        <v>34</v>
      </c>
      <c r="C8331" t="s">
        <v>24</v>
      </c>
      <c r="D8331" t="s">
        <v>90</v>
      </c>
      <c r="E8331" t="s">
        <v>8446</v>
      </c>
      <c r="I8331" t="s">
        <v>16</v>
      </c>
      <c r="J8331" t="s">
        <v>25</v>
      </c>
      <c r="K8331">
        <v>55</v>
      </c>
    </row>
    <row r="8332" spans="1:11" x14ac:dyDescent="0.55000000000000004">
      <c r="A8332" t="s">
        <v>8476</v>
      </c>
      <c r="B8332" t="s">
        <v>34</v>
      </c>
      <c r="C8332" t="s">
        <v>24</v>
      </c>
      <c r="E8332" t="s">
        <v>8446</v>
      </c>
      <c r="I8332" t="s">
        <v>16</v>
      </c>
      <c r="J8332" t="s">
        <v>25</v>
      </c>
      <c r="K8332">
        <v>55</v>
      </c>
    </row>
    <row r="8333" spans="1:11" x14ac:dyDescent="0.55000000000000004">
      <c r="A8333" t="s">
        <v>8477</v>
      </c>
      <c r="B8333" t="s">
        <v>34</v>
      </c>
      <c r="C8333" t="s">
        <v>24</v>
      </c>
      <c r="E8333" t="s">
        <v>8446</v>
      </c>
      <c r="I8333" t="s">
        <v>16</v>
      </c>
      <c r="J8333" t="s">
        <v>25</v>
      </c>
      <c r="K8333">
        <v>55</v>
      </c>
    </row>
    <row r="8334" spans="1:11" x14ac:dyDescent="0.55000000000000004">
      <c r="A8334" t="s">
        <v>8478</v>
      </c>
      <c r="B8334" t="s">
        <v>34</v>
      </c>
      <c r="C8334" t="s">
        <v>24</v>
      </c>
      <c r="E8334" t="s">
        <v>8446</v>
      </c>
      <c r="I8334" t="s">
        <v>16</v>
      </c>
      <c r="J8334" t="s">
        <v>25</v>
      </c>
      <c r="K8334">
        <v>55</v>
      </c>
    </row>
    <row r="8335" spans="1:11" x14ac:dyDescent="0.55000000000000004">
      <c r="A8335" t="s">
        <v>8479</v>
      </c>
      <c r="B8335" t="s">
        <v>34</v>
      </c>
      <c r="C8335" t="s">
        <v>24</v>
      </c>
      <c r="E8335" t="s">
        <v>8446</v>
      </c>
      <c r="I8335" t="s">
        <v>16</v>
      </c>
      <c r="J8335" t="s">
        <v>25</v>
      </c>
      <c r="K8335">
        <v>55</v>
      </c>
    </row>
    <row r="8336" spans="1:11" x14ac:dyDescent="0.55000000000000004">
      <c r="A8336" t="s">
        <v>8480</v>
      </c>
      <c r="B8336" t="s">
        <v>34</v>
      </c>
      <c r="C8336" t="s">
        <v>24</v>
      </c>
      <c r="E8336" t="s">
        <v>8446</v>
      </c>
      <c r="I8336" t="s">
        <v>16</v>
      </c>
      <c r="J8336" t="s">
        <v>25</v>
      </c>
      <c r="K8336">
        <v>55</v>
      </c>
    </row>
    <row r="8337" spans="1:11" x14ac:dyDescent="0.55000000000000004">
      <c r="A8337" t="s">
        <v>8481</v>
      </c>
      <c r="B8337" t="s">
        <v>34</v>
      </c>
      <c r="C8337" t="s">
        <v>24</v>
      </c>
      <c r="E8337" t="s">
        <v>8446</v>
      </c>
      <c r="I8337" t="s">
        <v>16</v>
      </c>
      <c r="J8337" t="s">
        <v>25</v>
      </c>
      <c r="K8337">
        <v>55</v>
      </c>
    </row>
    <row r="8338" spans="1:11" x14ac:dyDescent="0.55000000000000004">
      <c r="A8338" t="s">
        <v>8482</v>
      </c>
      <c r="B8338" t="s">
        <v>34</v>
      </c>
      <c r="C8338" t="s">
        <v>24</v>
      </c>
      <c r="E8338" t="s">
        <v>8446</v>
      </c>
      <c r="I8338" t="s">
        <v>16</v>
      </c>
      <c r="J8338" t="s">
        <v>25</v>
      </c>
      <c r="K8338">
        <v>55</v>
      </c>
    </row>
    <row r="8339" spans="1:11" x14ac:dyDescent="0.55000000000000004">
      <c r="A8339" t="s">
        <v>8483</v>
      </c>
      <c r="B8339" t="s">
        <v>34</v>
      </c>
      <c r="C8339" t="s">
        <v>24</v>
      </c>
      <c r="E8339" t="s">
        <v>8446</v>
      </c>
      <c r="I8339" t="s">
        <v>16</v>
      </c>
      <c r="J8339" t="s">
        <v>25</v>
      </c>
      <c r="K8339">
        <v>55</v>
      </c>
    </row>
    <row r="8340" spans="1:11" x14ac:dyDescent="0.55000000000000004">
      <c r="A8340" t="s">
        <v>8484</v>
      </c>
      <c r="B8340" t="s">
        <v>34</v>
      </c>
      <c r="C8340" t="s">
        <v>24</v>
      </c>
      <c r="E8340" t="s">
        <v>8446</v>
      </c>
      <c r="I8340" t="s">
        <v>16</v>
      </c>
      <c r="J8340" t="s">
        <v>25</v>
      </c>
      <c r="K8340">
        <v>55</v>
      </c>
    </row>
    <row r="8341" spans="1:11" x14ac:dyDescent="0.55000000000000004">
      <c r="A8341" t="s">
        <v>8485</v>
      </c>
      <c r="B8341" t="s">
        <v>34</v>
      </c>
      <c r="C8341" t="s">
        <v>24</v>
      </c>
      <c r="E8341" t="s">
        <v>8446</v>
      </c>
      <c r="I8341" t="s">
        <v>16</v>
      </c>
      <c r="J8341" t="s">
        <v>25</v>
      </c>
      <c r="K8341">
        <v>55</v>
      </c>
    </row>
    <row r="8342" spans="1:11" x14ac:dyDescent="0.55000000000000004">
      <c r="A8342" t="s">
        <v>8486</v>
      </c>
      <c r="B8342" t="s">
        <v>34</v>
      </c>
      <c r="C8342" t="s">
        <v>24</v>
      </c>
      <c r="E8342" t="s">
        <v>8446</v>
      </c>
      <c r="I8342" t="s">
        <v>16</v>
      </c>
      <c r="J8342" t="s">
        <v>25</v>
      </c>
      <c r="K8342">
        <v>55</v>
      </c>
    </row>
    <row r="8343" spans="1:11" x14ac:dyDescent="0.55000000000000004">
      <c r="A8343" t="s">
        <v>8487</v>
      </c>
      <c r="B8343" t="s">
        <v>34</v>
      </c>
      <c r="C8343" t="s">
        <v>24</v>
      </c>
      <c r="E8343" t="s">
        <v>8446</v>
      </c>
      <c r="I8343" t="s">
        <v>16</v>
      </c>
      <c r="J8343" t="s">
        <v>25</v>
      </c>
      <c r="K8343">
        <v>55</v>
      </c>
    </row>
    <row r="8344" spans="1:11" x14ac:dyDescent="0.55000000000000004">
      <c r="A8344" t="s">
        <v>8488</v>
      </c>
      <c r="B8344" t="s">
        <v>34</v>
      </c>
      <c r="C8344" t="s">
        <v>24</v>
      </c>
      <c r="E8344" t="s">
        <v>8446</v>
      </c>
      <c r="I8344" t="s">
        <v>16</v>
      </c>
      <c r="J8344" t="s">
        <v>25</v>
      </c>
      <c r="K8344">
        <v>55</v>
      </c>
    </row>
    <row r="8345" spans="1:11" x14ac:dyDescent="0.55000000000000004">
      <c r="A8345" t="s">
        <v>8489</v>
      </c>
      <c r="B8345" t="s">
        <v>34</v>
      </c>
      <c r="C8345" t="s">
        <v>48</v>
      </c>
      <c r="D8345" t="s">
        <v>216</v>
      </c>
      <c r="E8345" t="s">
        <v>8446</v>
      </c>
      <c r="I8345" t="s">
        <v>16</v>
      </c>
      <c r="J8345" t="s">
        <v>25</v>
      </c>
      <c r="K8345">
        <v>3393</v>
      </c>
    </row>
    <row r="8346" spans="1:11" x14ac:dyDescent="0.55000000000000004">
      <c r="A8346" t="s">
        <v>8490</v>
      </c>
      <c r="B8346" t="s">
        <v>34</v>
      </c>
      <c r="C8346" t="s">
        <v>48</v>
      </c>
      <c r="D8346" t="s">
        <v>177</v>
      </c>
      <c r="E8346" t="s">
        <v>8446</v>
      </c>
      <c r="I8346" t="s">
        <v>16</v>
      </c>
      <c r="J8346" t="s">
        <v>25</v>
      </c>
      <c r="K8346">
        <v>3393</v>
      </c>
    </row>
    <row r="8347" spans="1:11" x14ac:dyDescent="0.55000000000000004">
      <c r="A8347" t="s">
        <v>8491</v>
      </c>
      <c r="B8347" t="s">
        <v>34</v>
      </c>
      <c r="C8347" t="s">
        <v>48</v>
      </c>
      <c r="D8347" t="s">
        <v>80</v>
      </c>
      <c r="E8347" t="s">
        <v>8446</v>
      </c>
      <c r="I8347" t="s">
        <v>16</v>
      </c>
      <c r="J8347" t="s">
        <v>25</v>
      </c>
      <c r="K8347">
        <v>3393</v>
      </c>
    </row>
    <row r="8348" spans="1:11" x14ac:dyDescent="0.55000000000000004">
      <c r="A8348" t="s">
        <v>8492</v>
      </c>
      <c r="B8348" t="s">
        <v>34</v>
      </c>
      <c r="C8348" t="s">
        <v>48</v>
      </c>
      <c r="D8348" t="s">
        <v>330</v>
      </c>
      <c r="E8348" t="s">
        <v>8446</v>
      </c>
      <c r="I8348" t="s">
        <v>16</v>
      </c>
      <c r="J8348" t="s">
        <v>25</v>
      </c>
      <c r="K8348">
        <v>3393</v>
      </c>
    </row>
    <row r="8349" spans="1:11" x14ac:dyDescent="0.55000000000000004">
      <c r="A8349" t="s">
        <v>8493</v>
      </c>
      <c r="B8349" t="s">
        <v>34</v>
      </c>
      <c r="C8349" t="s">
        <v>48</v>
      </c>
      <c r="D8349" t="s">
        <v>504</v>
      </c>
      <c r="E8349" t="s">
        <v>8446</v>
      </c>
      <c r="I8349" t="s">
        <v>16</v>
      </c>
      <c r="J8349" t="s">
        <v>25</v>
      </c>
      <c r="K8349">
        <v>3393</v>
      </c>
    </row>
    <row r="8350" spans="1:11" x14ac:dyDescent="0.55000000000000004">
      <c r="A8350" t="s">
        <v>8494</v>
      </c>
      <c r="B8350" t="s">
        <v>34</v>
      </c>
      <c r="C8350" t="s">
        <v>48</v>
      </c>
      <c r="E8350" t="s">
        <v>8446</v>
      </c>
      <c r="I8350" t="s">
        <v>16</v>
      </c>
      <c r="J8350" t="s">
        <v>25</v>
      </c>
      <c r="K8350">
        <v>3393</v>
      </c>
    </row>
    <row r="8351" spans="1:11" x14ac:dyDescent="0.55000000000000004">
      <c r="A8351" t="s">
        <v>8495</v>
      </c>
      <c r="B8351" t="s">
        <v>34</v>
      </c>
      <c r="C8351" t="s">
        <v>48</v>
      </c>
      <c r="E8351" t="s">
        <v>8446</v>
      </c>
      <c r="I8351" t="s">
        <v>16</v>
      </c>
      <c r="J8351" t="s">
        <v>25</v>
      </c>
      <c r="K8351">
        <v>3393</v>
      </c>
    </row>
    <row r="8352" spans="1:11" x14ac:dyDescent="0.55000000000000004">
      <c r="A8352" t="s">
        <v>8496</v>
      </c>
      <c r="B8352" t="s">
        <v>34</v>
      </c>
      <c r="C8352" t="s">
        <v>48</v>
      </c>
      <c r="E8352" t="s">
        <v>8446</v>
      </c>
      <c r="I8352" t="s">
        <v>16</v>
      </c>
      <c r="J8352" t="s">
        <v>25</v>
      </c>
      <c r="K8352">
        <v>3393</v>
      </c>
    </row>
    <row r="8353" spans="1:11" x14ac:dyDescent="0.55000000000000004">
      <c r="A8353" t="s">
        <v>8497</v>
      </c>
      <c r="B8353" t="s">
        <v>34</v>
      </c>
      <c r="C8353" t="s">
        <v>48</v>
      </c>
      <c r="E8353" t="s">
        <v>8446</v>
      </c>
      <c r="I8353" t="s">
        <v>16</v>
      </c>
      <c r="J8353" t="s">
        <v>25</v>
      </c>
      <c r="K8353">
        <v>3393</v>
      </c>
    </row>
    <row r="8354" spans="1:11" x14ac:dyDescent="0.55000000000000004">
      <c r="A8354" t="s">
        <v>8498</v>
      </c>
      <c r="B8354" t="s">
        <v>34</v>
      </c>
      <c r="C8354" t="s">
        <v>48</v>
      </c>
      <c r="E8354" t="s">
        <v>8446</v>
      </c>
      <c r="I8354" t="s">
        <v>16</v>
      </c>
      <c r="J8354" t="s">
        <v>25</v>
      </c>
      <c r="K8354">
        <v>3393</v>
      </c>
    </row>
    <row r="8355" spans="1:11" x14ac:dyDescent="0.55000000000000004">
      <c r="A8355" t="s">
        <v>8499</v>
      </c>
      <c r="B8355" t="s">
        <v>34</v>
      </c>
      <c r="C8355" t="s">
        <v>48</v>
      </c>
      <c r="E8355" t="s">
        <v>8446</v>
      </c>
      <c r="I8355" t="s">
        <v>16</v>
      </c>
      <c r="J8355" t="s">
        <v>25</v>
      </c>
      <c r="K8355">
        <v>3393</v>
      </c>
    </row>
    <row r="8356" spans="1:11" x14ac:dyDescent="0.55000000000000004">
      <c r="A8356" t="s">
        <v>8500</v>
      </c>
      <c r="B8356" t="s">
        <v>34</v>
      </c>
      <c r="C8356" t="s">
        <v>48</v>
      </c>
      <c r="E8356" t="s">
        <v>8446</v>
      </c>
      <c r="I8356" t="s">
        <v>16</v>
      </c>
      <c r="J8356" t="s">
        <v>25</v>
      </c>
      <c r="K8356">
        <v>3393</v>
      </c>
    </row>
    <row r="8357" spans="1:11" x14ac:dyDescent="0.55000000000000004">
      <c r="A8357" t="s">
        <v>8501</v>
      </c>
      <c r="B8357" t="s">
        <v>214</v>
      </c>
      <c r="C8357" t="s">
        <v>27</v>
      </c>
      <c r="D8357" t="s">
        <v>80</v>
      </c>
      <c r="E8357" t="s">
        <v>8446</v>
      </c>
      <c r="I8357" t="s">
        <v>16</v>
      </c>
      <c r="J8357" t="s">
        <v>17</v>
      </c>
      <c r="K8357">
        <v>550</v>
      </c>
    </row>
    <row r="8358" spans="1:11" x14ac:dyDescent="0.55000000000000004">
      <c r="A8358" t="s">
        <v>8502</v>
      </c>
      <c r="B8358" t="s">
        <v>214</v>
      </c>
      <c r="C8358" t="s">
        <v>27</v>
      </c>
      <c r="E8358" t="s">
        <v>8446</v>
      </c>
      <c r="I8358" t="s">
        <v>16</v>
      </c>
      <c r="J8358" t="s">
        <v>17</v>
      </c>
      <c r="K8358">
        <v>550</v>
      </c>
    </row>
    <row r="8359" spans="1:11" x14ac:dyDescent="0.55000000000000004">
      <c r="A8359" t="s">
        <v>8503</v>
      </c>
      <c r="B8359" t="s">
        <v>214</v>
      </c>
      <c r="C8359" t="s">
        <v>13</v>
      </c>
      <c r="E8359" t="s">
        <v>8446</v>
      </c>
      <c r="I8359" t="s">
        <v>16</v>
      </c>
      <c r="J8359" t="s">
        <v>17</v>
      </c>
      <c r="K8359">
        <v>1096</v>
      </c>
    </row>
    <row r="8360" spans="1:11" x14ac:dyDescent="0.55000000000000004">
      <c r="A8360" t="s">
        <v>8504</v>
      </c>
      <c r="B8360" t="s">
        <v>214</v>
      </c>
      <c r="C8360" t="s">
        <v>13</v>
      </c>
      <c r="E8360" t="s">
        <v>8446</v>
      </c>
      <c r="I8360" t="s">
        <v>16</v>
      </c>
      <c r="J8360" t="s">
        <v>17</v>
      </c>
      <c r="K8360">
        <v>1096</v>
      </c>
    </row>
    <row r="8361" spans="1:11" x14ac:dyDescent="0.55000000000000004">
      <c r="A8361" t="s">
        <v>8505</v>
      </c>
      <c r="B8361" t="s">
        <v>214</v>
      </c>
      <c r="C8361" t="s">
        <v>13</v>
      </c>
      <c r="E8361" t="s">
        <v>8446</v>
      </c>
      <c r="I8361" t="s">
        <v>16</v>
      </c>
      <c r="J8361" t="s">
        <v>17</v>
      </c>
      <c r="K8361">
        <v>1096</v>
      </c>
    </row>
    <row r="8362" spans="1:11" x14ac:dyDescent="0.55000000000000004">
      <c r="A8362" t="s">
        <v>8506</v>
      </c>
      <c r="B8362" t="s">
        <v>214</v>
      </c>
      <c r="C8362" t="s">
        <v>57</v>
      </c>
      <c r="D8362" t="s">
        <v>58</v>
      </c>
      <c r="E8362" t="s">
        <v>8446</v>
      </c>
      <c r="I8362" t="s">
        <v>16</v>
      </c>
      <c r="J8362" t="s">
        <v>17</v>
      </c>
      <c r="K8362">
        <v>5482</v>
      </c>
    </row>
    <row r="8363" spans="1:11" x14ac:dyDescent="0.55000000000000004">
      <c r="A8363" t="s">
        <v>8507</v>
      </c>
      <c r="B8363" t="s">
        <v>214</v>
      </c>
      <c r="C8363" t="s">
        <v>57</v>
      </c>
      <c r="E8363" t="s">
        <v>8446</v>
      </c>
      <c r="I8363" t="s">
        <v>16</v>
      </c>
      <c r="J8363" t="s">
        <v>17</v>
      </c>
      <c r="K8363">
        <v>5482</v>
      </c>
    </row>
    <row r="8364" spans="1:11" x14ac:dyDescent="0.55000000000000004">
      <c r="A8364" t="s">
        <v>8508</v>
      </c>
      <c r="B8364" t="s">
        <v>214</v>
      </c>
      <c r="C8364" t="s">
        <v>57</v>
      </c>
      <c r="E8364" t="s">
        <v>8446</v>
      </c>
      <c r="I8364" t="s">
        <v>16</v>
      </c>
      <c r="J8364" t="s">
        <v>17</v>
      </c>
      <c r="K8364">
        <v>5482</v>
      </c>
    </row>
    <row r="8365" spans="1:11" x14ac:dyDescent="0.55000000000000004">
      <c r="A8365" t="s">
        <v>8509</v>
      </c>
      <c r="B8365" t="s">
        <v>214</v>
      </c>
      <c r="C8365" t="s">
        <v>57</v>
      </c>
      <c r="E8365" t="s">
        <v>8446</v>
      </c>
      <c r="I8365" t="s">
        <v>16</v>
      </c>
      <c r="J8365" t="s">
        <v>17</v>
      </c>
      <c r="K8365">
        <v>5482</v>
      </c>
    </row>
    <row r="8366" spans="1:11" x14ac:dyDescent="0.55000000000000004">
      <c r="A8366" t="s">
        <v>8510</v>
      </c>
      <c r="B8366" t="s">
        <v>214</v>
      </c>
      <c r="C8366" t="s">
        <v>24</v>
      </c>
      <c r="D8366" t="s">
        <v>315</v>
      </c>
      <c r="E8366" t="s">
        <v>8446</v>
      </c>
      <c r="I8366" t="s">
        <v>16</v>
      </c>
      <c r="J8366" t="s">
        <v>25</v>
      </c>
      <c r="K8366">
        <v>55</v>
      </c>
    </row>
    <row r="8367" spans="1:11" x14ac:dyDescent="0.55000000000000004">
      <c r="A8367" t="s">
        <v>8511</v>
      </c>
      <c r="B8367" t="s">
        <v>214</v>
      </c>
      <c r="C8367" t="s">
        <v>24</v>
      </c>
      <c r="D8367" t="s">
        <v>131</v>
      </c>
      <c r="E8367" t="s">
        <v>8446</v>
      </c>
      <c r="I8367" t="s">
        <v>16</v>
      </c>
      <c r="J8367" t="s">
        <v>25</v>
      </c>
      <c r="K8367">
        <v>55</v>
      </c>
    </row>
    <row r="8368" spans="1:11" x14ac:dyDescent="0.55000000000000004">
      <c r="A8368" t="s">
        <v>8512</v>
      </c>
      <c r="B8368" t="s">
        <v>214</v>
      </c>
      <c r="C8368" t="s">
        <v>24</v>
      </c>
      <c r="D8368" t="s">
        <v>160</v>
      </c>
      <c r="E8368" t="s">
        <v>8446</v>
      </c>
      <c r="I8368" t="s">
        <v>16</v>
      </c>
      <c r="J8368" t="s">
        <v>25</v>
      </c>
      <c r="K8368">
        <v>55</v>
      </c>
    </row>
    <row r="8369" spans="1:11" x14ac:dyDescent="0.55000000000000004">
      <c r="A8369" t="s">
        <v>8513</v>
      </c>
      <c r="B8369" t="s">
        <v>214</v>
      </c>
      <c r="C8369" t="s">
        <v>24</v>
      </c>
      <c r="D8369" t="s">
        <v>341</v>
      </c>
      <c r="E8369" t="s">
        <v>8446</v>
      </c>
      <c r="I8369" t="s">
        <v>16</v>
      </c>
      <c r="J8369" t="s">
        <v>25</v>
      </c>
      <c r="K8369">
        <v>55</v>
      </c>
    </row>
    <row r="8370" spans="1:11" x14ac:dyDescent="0.55000000000000004">
      <c r="A8370" t="s">
        <v>8514</v>
      </c>
      <c r="B8370" t="s">
        <v>214</v>
      </c>
      <c r="C8370" t="s">
        <v>24</v>
      </c>
      <c r="E8370" t="s">
        <v>8446</v>
      </c>
      <c r="I8370" t="s">
        <v>16</v>
      </c>
      <c r="J8370" t="s">
        <v>25</v>
      </c>
      <c r="K8370">
        <v>55</v>
      </c>
    </row>
    <row r="8371" spans="1:11" x14ac:dyDescent="0.55000000000000004">
      <c r="A8371" t="s">
        <v>8515</v>
      </c>
      <c r="B8371" t="s">
        <v>214</v>
      </c>
      <c r="C8371" t="s">
        <v>24</v>
      </c>
      <c r="E8371" t="s">
        <v>8446</v>
      </c>
      <c r="I8371" t="s">
        <v>16</v>
      </c>
      <c r="J8371" t="s">
        <v>25</v>
      </c>
      <c r="K8371">
        <v>55</v>
      </c>
    </row>
    <row r="8372" spans="1:11" x14ac:dyDescent="0.55000000000000004">
      <c r="A8372" t="s">
        <v>8516</v>
      </c>
      <c r="B8372" t="s">
        <v>214</v>
      </c>
      <c r="C8372" t="s">
        <v>48</v>
      </c>
      <c r="D8372" t="s">
        <v>285</v>
      </c>
      <c r="E8372" t="s">
        <v>8446</v>
      </c>
      <c r="I8372" t="s">
        <v>16</v>
      </c>
      <c r="J8372" t="s">
        <v>25</v>
      </c>
      <c r="K8372">
        <v>3393</v>
      </c>
    </row>
    <row r="8373" spans="1:11" x14ac:dyDescent="0.55000000000000004">
      <c r="A8373" t="s">
        <v>8517</v>
      </c>
      <c r="B8373" t="s">
        <v>214</v>
      </c>
      <c r="C8373" t="s">
        <v>48</v>
      </c>
      <c r="E8373" t="s">
        <v>8446</v>
      </c>
      <c r="I8373" t="s">
        <v>16</v>
      </c>
      <c r="J8373" t="s">
        <v>25</v>
      </c>
      <c r="K8373">
        <v>3393</v>
      </c>
    </row>
    <row r="8374" spans="1:11" x14ac:dyDescent="0.55000000000000004">
      <c r="A8374" t="s">
        <v>8518</v>
      </c>
      <c r="B8374" t="s">
        <v>214</v>
      </c>
      <c r="C8374" t="s">
        <v>48</v>
      </c>
      <c r="E8374" t="s">
        <v>8446</v>
      </c>
      <c r="I8374" t="s">
        <v>16</v>
      </c>
      <c r="J8374" t="s">
        <v>25</v>
      </c>
      <c r="K8374">
        <v>3393</v>
      </c>
    </row>
    <row r="8375" spans="1:11" x14ac:dyDescent="0.55000000000000004">
      <c r="A8375" t="s">
        <v>8519</v>
      </c>
      <c r="B8375" t="s">
        <v>214</v>
      </c>
      <c r="C8375" t="s">
        <v>48</v>
      </c>
      <c r="E8375" t="s">
        <v>8446</v>
      </c>
      <c r="I8375" t="s">
        <v>16</v>
      </c>
      <c r="J8375" t="s">
        <v>25</v>
      </c>
      <c r="K8375">
        <v>3393</v>
      </c>
    </row>
    <row r="8376" spans="1:11" x14ac:dyDescent="0.55000000000000004">
      <c r="A8376" t="s">
        <v>8520</v>
      </c>
      <c r="B8376" t="s">
        <v>214</v>
      </c>
      <c r="C8376" t="s">
        <v>48</v>
      </c>
      <c r="E8376" t="s">
        <v>8446</v>
      </c>
      <c r="I8376" t="s">
        <v>16</v>
      </c>
      <c r="J8376" t="s">
        <v>25</v>
      </c>
      <c r="K8376">
        <v>3393</v>
      </c>
    </row>
    <row r="8377" spans="1:11" x14ac:dyDescent="0.55000000000000004">
      <c r="A8377" t="s">
        <v>8521</v>
      </c>
      <c r="B8377" t="s">
        <v>214</v>
      </c>
      <c r="C8377" t="s">
        <v>48</v>
      </c>
      <c r="E8377" t="s">
        <v>8446</v>
      </c>
      <c r="I8377" t="s">
        <v>16</v>
      </c>
      <c r="J8377" t="s">
        <v>25</v>
      </c>
      <c r="K8377">
        <v>3393</v>
      </c>
    </row>
    <row r="8378" spans="1:11" x14ac:dyDescent="0.55000000000000004">
      <c r="A8378" t="s">
        <v>8522</v>
      </c>
      <c r="B8378" t="s">
        <v>214</v>
      </c>
      <c r="C8378" t="s">
        <v>48</v>
      </c>
      <c r="E8378" t="s">
        <v>8446</v>
      </c>
      <c r="I8378" t="s">
        <v>16</v>
      </c>
      <c r="J8378" t="s">
        <v>25</v>
      </c>
      <c r="K8378">
        <v>3393</v>
      </c>
    </row>
    <row r="8379" spans="1:11" x14ac:dyDescent="0.55000000000000004">
      <c r="A8379" t="s">
        <v>8523</v>
      </c>
      <c r="B8379" t="s">
        <v>214</v>
      </c>
      <c r="C8379" t="s">
        <v>48</v>
      </c>
      <c r="E8379" t="s">
        <v>8446</v>
      </c>
      <c r="I8379" t="s">
        <v>16</v>
      </c>
      <c r="J8379" t="s">
        <v>25</v>
      </c>
      <c r="K8379">
        <v>3393</v>
      </c>
    </row>
    <row r="8380" spans="1:11" x14ac:dyDescent="0.55000000000000004">
      <c r="A8380" t="s">
        <v>8524</v>
      </c>
      <c r="B8380" t="s">
        <v>214</v>
      </c>
      <c r="C8380" t="s">
        <v>48</v>
      </c>
      <c r="E8380" t="s">
        <v>8446</v>
      </c>
      <c r="I8380" t="s">
        <v>16</v>
      </c>
      <c r="J8380" t="s">
        <v>25</v>
      </c>
      <c r="K8380">
        <v>3393</v>
      </c>
    </row>
    <row r="8381" spans="1:11" x14ac:dyDescent="0.55000000000000004">
      <c r="A8381" t="s">
        <v>8525</v>
      </c>
      <c r="B8381" t="s">
        <v>19</v>
      </c>
      <c r="C8381" t="s">
        <v>27</v>
      </c>
      <c r="D8381" t="s">
        <v>221</v>
      </c>
      <c r="E8381" t="s">
        <v>8446</v>
      </c>
      <c r="I8381" t="s">
        <v>22</v>
      </c>
      <c r="J8381" t="s">
        <v>17</v>
      </c>
      <c r="K8381">
        <v>550</v>
      </c>
    </row>
    <row r="8382" spans="1:11" x14ac:dyDescent="0.55000000000000004">
      <c r="A8382" t="s">
        <v>8526</v>
      </c>
      <c r="B8382" t="s">
        <v>19</v>
      </c>
      <c r="C8382" t="s">
        <v>27</v>
      </c>
      <c r="D8382" t="s">
        <v>191</v>
      </c>
      <c r="E8382" t="s">
        <v>8446</v>
      </c>
      <c r="I8382" t="s">
        <v>22</v>
      </c>
      <c r="J8382" t="s">
        <v>17</v>
      </c>
      <c r="K8382">
        <v>550</v>
      </c>
    </row>
    <row r="8383" spans="1:11" x14ac:dyDescent="0.55000000000000004">
      <c r="A8383" t="s">
        <v>8527</v>
      </c>
      <c r="B8383" t="s">
        <v>19</v>
      </c>
      <c r="C8383" t="s">
        <v>27</v>
      </c>
      <c r="D8383" t="s">
        <v>124</v>
      </c>
      <c r="E8383" t="s">
        <v>8446</v>
      </c>
      <c r="I8383" t="s">
        <v>22</v>
      </c>
      <c r="J8383" t="s">
        <v>17</v>
      </c>
      <c r="K8383">
        <v>550</v>
      </c>
    </row>
    <row r="8384" spans="1:11" x14ac:dyDescent="0.55000000000000004">
      <c r="A8384" t="s">
        <v>8528</v>
      </c>
      <c r="B8384" t="s">
        <v>19</v>
      </c>
      <c r="C8384" t="s">
        <v>27</v>
      </c>
      <c r="E8384" t="s">
        <v>8446</v>
      </c>
      <c r="I8384" t="s">
        <v>22</v>
      </c>
      <c r="J8384" t="s">
        <v>17</v>
      </c>
      <c r="K8384">
        <v>550</v>
      </c>
    </row>
    <row r="8385" spans="1:11" x14ac:dyDescent="0.55000000000000004">
      <c r="A8385" t="s">
        <v>8529</v>
      </c>
      <c r="B8385" t="s">
        <v>19</v>
      </c>
      <c r="C8385" t="s">
        <v>27</v>
      </c>
      <c r="E8385" t="s">
        <v>8446</v>
      </c>
      <c r="I8385" t="s">
        <v>22</v>
      </c>
      <c r="J8385" t="s">
        <v>17</v>
      </c>
      <c r="K8385">
        <v>550</v>
      </c>
    </row>
    <row r="8386" spans="1:11" x14ac:dyDescent="0.55000000000000004">
      <c r="A8386" t="s">
        <v>8530</v>
      </c>
      <c r="B8386" t="s">
        <v>19</v>
      </c>
      <c r="C8386" t="s">
        <v>27</v>
      </c>
      <c r="E8386" t="s">
        <v>8446</v>
      </c>
      <c r="I8386" t="s">
        <v>22</v>
      </c>
      <c r="J8386" t="s">
        <v>17</v>
      </c>
      <c r="K8386">
        <v>550</v>
      </c>
    </row>
    <row r="8387" spans="1:11" x14ac:dyDescent="0.55000000000000004">
      <c r="A8387" t="s">
        <v>8531</v>
      </c>
      <c r="B8387" t="s">
        <v>19</v>
      </c>
      <c r="C8387" t="s">
        <v>27</v>
      </c>
      <c r="E8387" t="s">
        <v>8446</v>
      </c>
      <c r="I8387" t="s">
        <v>22</v>
      </c>
      <c r="J8387" t="s">
        <v>17</v>
      </c>
      <c r="K8387">
        <v>550</v>
      </c>
    </row>
    <row r="8388" spans="1:11" x14ac:dyDescent="0.55000000000000004">
      <c r="A8388" t="s">
        <v>8532</v>
      </c>
      <c r="B8388" t="s">
        <v>19</v>
      </c>
      <c r="C8388" t="s">
        <v>27</v>
      </c>
      <c r="E8388" t="s">
        <v>8446</v>
      </c>
      <c r="I8388" t="s">
        <v>22</v>
      </c>
      <c r="J8388" t="s">
        <v>17</v>
      </c>
      <c r="K8388">
        <v>550</v>
      </c>
    </row>
    <row r="8389" spans="1:11" x14ac:dyDescent="0.55000000000000004">
      <c r="A8389" t="s">
        <v>8533</v>
      </c>
      <c r="B8389" t="s">
        <v>19</v>
      </c>
      <c r="C8389" t="s">
        <v>27</v>
      </c>
      <c r="E8389" t="s">
        <v>8446</v>
      </c>
      <c r="I8389" t="s">
        <v>22</v>
      </c>
      <c r="J8389" t="s">
        <v>17</v>
      </c>
      <c r="K8389">
        <v>550</v>
      </c>
    </row>
    <row r="8390" spans="1:11" x14ac:dyDescent="0.55000000000000004">
      <c r="A8390" t="s">
        <v>8534</v>
      </c>
      <c r="B8390" t="s">
        <v>19</v>
      </c>
      <c r="C8390" t="s">
        <v>13</v>
      </c>
      <c r="D8390" t="s">
        <v>109</v>
      </c>
      <c r="E8390" t="s">
        <v>8446</v>
      </c>
      <c r="I8390" t="s">
        <v>22</v>
      </c>
      <c r="J8390" t="s">
        <v>17</v>
      </c>
      <c r="K8390">
        <v>1096</v>
      </c>
    </row>
    <row r="8391" spans="1:11" x14ac:dyDescent="0.55000000000000004">
      <c r="A8391" t="s">
        <v>8535</v>
      </c>
      <c r="B8391" t="s">
        <v>19</v>
      </c>
      <c r="C8391" t="s">
        <v>13</v>
      </c>
      <c r="D8391" t="s">
        <v>206</v>
      </c>
      <c r="E8391" t="s">
        <v>8446</v>
      </c>
      <c r="I8391" t="s">
        <v>22</v>
      </c>
      <c r="J8391" t="s">
        <v>17</v>
      </c>
      <c r="K8391">
        <v>1096</v>
      </c>
    </row>
    <row r="8392" spans="1:11" x14ac:dyDescent="0.55000000000000004">
      <c r="A8392" t="s">
        <v>8536</v>
      </c>
      <c r="B8392" t="s">
        <v>19</v>
      </c>
      <c r="C8392" t="s">
        <v>13</v>
      </c>
      <c r="D8392" t="s">
        <v>290</v>
      </c>
      <c r="E8392" t="s">
        <v>8446</v>
      </c>
      <c r="I8392" t="s">
        <v>22</v>
      </c>
      <c r="J8392" t="s">
        <v>17</v>
      </c>
      <c r="K8392">
        <v>1096</v>
      </c>
    </row>
    <row r="8393" spans="1:11" x14ac:dyDescent="0.55000000000000004">
      <c r="A8393" t="s">
        <v>8537</v>
      </c>
      <c r="B8393" t="s">
        <v>19</v>
      </c>
      <c r="C8393" t="s">
        <v>13</v>
      </c>
      <c r="E8393" t="s">
        <v>8446</v>
      </c>
      <c r="I8393" t="s">
        <v>22</v>
      </c>
      <c r="J8393" t="s">
        <v>17</v>
      </c>
      <c r="K8393">
        <v>1096</v>
      </c>
    </row>
    <row r="8394" spans="1:11" x14ac:dyDescent="0.55000000000000004">
      <c r="A8394" t="s">
        <v>8538</v>
      </c>
      <c r="B8394" t="s">
        <v>19</v>
      </c>
      <c r="C8394" t="s">
        <v>13</v>
      </c>
      <c r="E8394" t="s">
        <v>8446</v>
      </c>
      <c r="I8394" t="s">
        <v>22</v>
      </c>
      <c r="J8394" t="s">
        <v>17</v>
      </c>
      <c r="K8394">
        <v>1096</v>
      </c>
    </row>
    <row r="8395" spans="1:11" x14ac:dyDescent="0.55000000000000004">
      <c r="A8395" t="s">
        <v>8539</v>
      </c>
      <c r="B8395" t="s">
        <v>19</v>
      </c>
      <c r="C8395" t="s">
        <v>13</v>
      </c>
      <c r="E8395" t="s">
        <v>8446</v>
      </c>
      <c r="I8395" t="s">
        <v>22</v>
      </c>
      <c r="J8395" t="s">
        <v>17</v>
      </c>
      <c r="K8395">
        <v>1096</v>
      </c>
    </row>
    <row r="8396" spans="1:11" x14ac:dyDescent="0.55000000000000004">
      <c r="A8396" t="s">
        <v>8540</v>
      </c>
      <c r="B8396" t="s">
        <v>19</v>
      </c>
      <c r="C8396" t="s">
        <v>13</v>
      </c>
      <c r="E8396" t="s">
        <v>8446</v>
      </c>
      <c r="I8396" t="s">
        <v>22</v>
      </c>
      <c r="J8396" t="s">
        <v>17</v>
      </c>
      <c r="K8396">
        <v>1096</v>
      </c>
    </row>
    <row r="8397" spans="1:11" x14ac:dyDescent="0.55000000000000004">
      <c r="A8397" t="s">
        <v>8541</v>
      </c>
      <c r="B8397" t="s">
        <v>19</v>
      </c>
      <c r="C8397" t="s">
        <v>13</v>
      </c>
      <c r="E8397" t="s">
        <v>8446</v>
      </c>
      <c r="I8397" t="s">
        <v>22</v>
      </c>
      <c r="J8397" t="s">
        <v>17</v>
      </c>
      <c r="K8397">
        <v>1096</v>
      </c>
    </row>
    <row r="8398" spans="1:11" x14ac:dyDescent="0.55000000000000004">
      <c r="A8398" t="s">
        <v>8542</v>
      </c>
      <c r="B8398" t="s">
        <v>19</v>
      </c>
      <c r="C8398" t="s">
        <v>13</v>
      </c>
      <c r="E8398" t="s">
        <v>8446</v>
      </c>
      <c r="I8398" t="s">
        <v>22</v>
      </c>
      <c r="J8398" t="s">
        <v>17</v>
      </c>
      <c r="K8398">
        <v>1096</v>
      </c>
    </row>
    <row r="8399" spans="1:11" x14ac:dyDescent="0.55000000000000004">
      <c r="A8399" t="s">
        <v>8543</v>
      </c>
      <c r="B8399" t="s">
        <v>19</v>
      </c>
      <c r="C8399" t="s">
        <v>13</v>
      </c>
      <c r="E8399" t="s">
        <v>8446</v>
      </c>
      <c r="I8399" t="s">
        <v>22</v>
      </c>
      <c r="J8399" t="s">
        <v>17</v>
      </c>
      <c r="K8399">
        <v>1096</v>
      </c>
    </row>
    <row r="8400" spans="1:11" x14ac:dyDescent="0.55000000000000004">
      <c r="A8400" t="s">
        <v>8544</v>
      </c>
      <c r="B8400" t="s">
        <v>19</v>
      </c>
      <c r="C8400" t="s">
        <v>13</v>
      </c>
      <c r="E8400" t="s">
        <v>8446</v>
      </c>
      <c r="I8400" t="s">
        <v>22</v>
      </c>
      <c r="J8400" t="s">
        <v>17</v>
      </c>
      <c r="K8400">
        <v>1096</v>
      </c>
    </row>
    <row r="8401" spans="1:11" x14ac:dyDescent="0.55000000000000004">
      <c r="A8401" t="s">
        <v>8545</v>
      </c>
      <c r="B8401" t="s">
        <v>19</v>
      </c>
      <c r="C8401" t="s">
        <v>13</v>
      </c>
      <c r="E8401" t="s">
        <v>8446</v>
      </c>
      <c r="I8401" t="s">
        <v>22</v>
      </c>
      <c r="J8401" t="s">
        <v>17</v>
      </c>
      <c r="K8401">
        <v>1096</v>
      </c>
    </row>
    <row r="8402" spans="1:11" x14ac:dyDescent="0.55000000000000004">
      <c r="A8402" t="s">
        <v>8546</v>
      </c>
      <c r="B8402" t="s">
        <v>19</v>
      </c>
      <c r="C8402" t="s">
        <v>13</v>
      </c>
      <c r="E8402" t="s">
        <v>8446</v>
      </c>
      <c r="I8402" t="s">
        <v>22</v>
      </c>
      <c r="J8402" t="s">
        <v>17</v>
      </c>
      <c r="K8402">
        <v>1096</v>
      </c>
    </row>
    <row r="8403" spans="1:11" x14ac:dyDescent="0.55000000000000004">
      <c r="A8403" t="s">
        <v>8547</v>
      </c>
      <c r="B8403" t="s">
        <v>19</v>
      </c>
      <c r="C8403" t="s">
        <v>13</v>
      </c>
      <c r="E8403" t="s">
        <v>8446</v>
      </c>
      <c r="I8403" t="s">
        <v>22</v>
      </c>
      <c r="J8403" t="s">
        <v>17</v>
      </c>
      <c r="K8403">
        <v>1096</v>
      </c>
    </row>
    <row r="8404" spans="1:11" x14ac:dyDescent="0.55000000000000004">
      <c r="A8404" t="s">
        <v>8548</v>
      </c>
      <c r="B8404" t="s">
        <v>19</v>
      </c>
      <c r="C8404" t="s">
        <v>13</v>
      </c>
      <c r="E8404" t="s">
        <v>8446</v>
      </c>
      <c r="I8404" t="s">
        <v>22</v>
      </c>
      <c r="J8404" t="s">
        <v>17</v>
      </c>
      <c r="K8404">
        <v>1096</v>
      </c>
    </row>
    <row r="8405" spans="1:11" x14ac:dyDescent="0.55000000000000004">
      <c r="A8405" t="s">
        <v>8549</v>
      </c>
      <c r="B8405" t="s">
        <v>19</v>
      </c>
      <c r="C8405" t="s">
        <v>13</v>
      </c>
      <c r="E8405" t="s">
        <v>8446</v>
      </c>
      <c r="I8405" t="s">
        <v>22</v>
      </c>
      <c r="J8405" t="s">
        <v>17</v>
      </c>
      <c r="K8405">
        <v>1096</v>
      </c>
    </row>
    <row r="8406" spans="1:11" x14ac:dyDescent="0.55000000000000004">
      <c r="A8406" t="s">
        <v>8550</v>
      </c>
      <c r="B8406" t="s">
        <v>19</v>
      </c>
      <c r="C8406" t="s">
        <v>13</v>
      </c>
      <c r="E8406" t="s">
        <v>8446</v>
      </c>
      <c r="I8406" t="s">
        <v>22</v>
      </c>
      <c r="J8406" t="s">
        <v>17</v>
      </c>
      <c r="K8406">
        <v>1096</v>
      </c>
    </row>
    <row r="8407" spans="1:11" x14ac:dyDescent="0.55000000000000004">
      <c r="A8407" t="s">
        <v>8551</v>
      </c>
      <c r="B8407" t="s">
        <v>19</v>
      </c>
      <c r="C8407" t="s">
        <v>13</v>
      </c>
      <c r="E8407" t="s">
        <v>8446</v>
      </c>
      <c r="I8407" t="s">
        <v>22</v>
      </c>
      <c r="J8407" t="s">
        <v>17</v>
      </c>
      <c r="K8407">
        <v>1096</v>
      </c>
    </row>
    <row r="8408" spans="1:11" x14ac:dyDescent="0.55000000000000004">
      <c r="A8408" t="s">
        <v>8552</v>
      </c>
      <c r="B8408" t="s">
        <v>19</v>
      </c>
      <c r="C8408" t="s">
        <v>13</v>
      </c>
      <c r="E8408" t="s">
        <v>8446</v>
      </c>
      <c r="I8408" t="s">
        <v>22</v>
      </c>
      <c r="J8408" t="s">
        <v>17</v>
      </c>
      <c r="K8408">
        <v>1096</v>
      </c>
    </row>
    <row r="8409" spans="1:11" x14ac:dyDescent="0.55000000000000004">
      <c r="A8409" t="s">
        <v>8553</v>
      </c>
      <c r="B8409" t="s">
        <v>19</v>
      </c>
      <c r="C8409" t="s">
        <v>13</v>
      </c>
      <c r="E8409" t="s">
        <v>8446</v>
      </c>
      <c r="I8409" t="s">
        <v>22</v>
      </c>
      <c r="J8409" t="s">
        <v>17</v>
      </c>
      <c r="K8409">
        <v>1096</v>
      </c>
    </row>
    <row r="8410" spans="1:11" x14ac:dyDescent="0.55000000000000004">
      <c r="A8410" t="s">
        <v>8554</v>
      </c>
      <c r="B8410" t="s">
        <v>19</v>
      </c>
      <c r="C8410" t="s">
        <v>13</v>
      </c>
      <c r="E8410" t="s">
        <v>8446</v>
      </c>
      <c r="I8410" t="s">
        <v>22</v>
      </c>
      <c r="J8410" t="s">
        <v>17</v>
      </c>
      <c r="K8410">
        <v>1096</v>
      </c>
    </row>
    <row r="8411" spans="1:11" x14ac:dyDescent="0.55000000000000004">
      <c r="A8411" t="s">
        <v>8555</v>
      </c>
      <c r="B8411" t="s">
        <v>19</v>
      </c>
      <c r="C8411" t="s">
        <v>57</v>
      </c>
      <c r="D8411" t="s">
        <v>64</v>
      </c>
      <c r="E8411" t="s">
        <v>8446</v>
      </c>
      <c r="I8411" t="s">
        <v>22</v>
      </c>
      <c r="J8411" t="s">
        <v>17</v>
      </c>
      <c r="K8411">
        <v>5482</v>
      </c>
    </row>
    <row r="8412" spans="1:11" x14ac:dyDescent="0.55000000000000004">
      <c r="A8412" t="s">
        <v>8556</v>
      </c>
      <c r="B8412" t="s">
        <v>19</v>
      </c>
      <c r="C8412" t="s">
        <v>57</v>
      </c>
      <c r="D8412" t="s">
        <v>111</v>
      </c>
      <c r="E8412" t="s">
        <v>8446</v>
      </c>
      <c r="I8412" t="s">
        <v>22</v>
      </c>
      <c r="J8412" t="s">
        <v>17</v>
      </c>
      <c r="K8412">
        <v>5482</v>
      </c>
    </row>
    <row r="8413" spans="1:11" x14ac:dyDescent="0.55000000000000004">
      <c r="A8413" t="s">
        <v>8557</v>
      </c>
      <c r="B8413" t="s">
        <v>19</v>
      </c>
      <c r="C8413" t="s">
        <v>57</v>
      </c>
      <c r="D8413" t="s">
        <v>31</v>
      </c>
      <c r="E8413" t="s">
        <v>8446</v>
      </c>
      <c r="I8413" t="s">
        <v>22</v>
      </c>
      <c r="J8413" t="s">
        <v>17</v>
      </c>
      <c r="K8413">
        <v>5482</v>
      </c>
    </row>
    <row r="8414" spans="1:11" x14ac:dyDescent="0.55000000000000004">
      <c r="A8414" t="s">
        <v>8558</v>
      </c>
      <c r="B8414" t="s">
        <v>19</v>
      </c>
      <c r="C8414" t="s">
        <v>57</v>
      </c>
      <c r="D8414" t="s">
        <v>312</v>
      </c>
      <c r="E8414" t="s">
        <v>8446</v>
      </c>
      <c r="I8414" t="s">
        <v>22</v>
      </c>
      <c r="J8414" t="s">
        <v>17</v>
      </c>
      <c r="K8414">
        <v>5482</v>
      </c>
    </row>
    <row r="8415" spans="1:11" x14ac:dyDescent="0.55000000000000004">
      <c r="A8415" t="s">
        <v>8559</v>
      </c>
      <c r="B8415" t="s">
        <v>19</v>
      </c>
      <c r="C8415" t="s">
        <v>57</v>
      </c>
      <c r="E8415" t="s">
        <v>8446</v>
      </c>
      <c r="I8415" t="s">
        <v>22</v>
      </c>
      <c r="J8415" t="s">
        <v>17</v>
      </c>
      <c r="K8415">
        <v>5482</v>
      </c>
    </row>
    <row r="8416" spans="1:11" x14ac:dyDescent="0.55000000000000004">
      <c r="A8416" t="s">
        <v>8560</v>
      </c>
      <c r="B8416" t="s">
        <v>19</v>
      </c>
      <c r="C8416" t="s">
        <v>57</v>
      </c>
      <c r="E8416" t="s">
        <v>8446</v>
      </c>
      <c r="I8416" t="s">
        <v>22</v>
      </c>
      <c r="J8416" t="s">
        <v>17</v>
      </c>
      <c r="K8416">
        <v>5482</v>
      </c>
    </row>
    <row r="8417" spans="1:11" x14ac:dyDescent="0.55000000000000004">
      <c r="A8417" t="s">
        <v>8561</v>
      </c>
      <c r="B8417" t="s">
        <v>19</v>
      </c>
      <c r="C8417" t="s">
        <v>57</v>
      </c>
      <c r="E8417" t="s">
        <v>8446</v>
      </c>
      <c r="I8417" t="s">
        <v>22</v>
      </c>
      <c r="J8417" t="s">
        <v>17</v>
      </c>
      <c r="K8417">
        <v>5482</v>
      </c>
    </row>
    <row r="8418" spans="1:11" x14ac:dyDescent="0.55000000000000004">
      <c r="A8418" t="s">
        <v>8562</v>
      </c>
      <c r="B8418" t="s">
        <v>19</v>
      </c>
      <c r="C8418" t="s">
        <v>57</v>
      </c>
      <c r="E8418" t="s">
        <v>8446</v>
      </c>
      <c r="I8418" t="s">
        <v>22</v>
      </c>
      <c r="J8418" t="s">
        <v>17</v>
      </c>
      <c r="K8418">
        <v>5482</v>
      </c>
    </row>
    <row r="8419" spans="1:11" x14ac:dyDescent="0.55000000000000004">
      <c r="A8419" t="s">
        <v>8563</v>
      </c>
      <c r="B8419" t="s">
        <v>19</v>
      </c>
      <c r="C8419" t="s">
        <v>57</v>
      </c>
      <c r="E8419" t="s">
        <v>8446</v>
      </c>
      <c r="I8419" t="s">
        <v>22</v>
      </c>
      <c r="J8419" t="s">
        <v>17</v>
      </c>
      <c r="K8419">
        <v>5482</v>
      </c>
    </row>
    <row r="8420" spans="1:11" x14ac:dyDescent="0.55000000000000004">
      <c r="A8420" t="s">
        <v>8564</v>
      </c>
      <c r="B8420" t="s">
        <v>19</v>
      </c>
      <c r="C8420" t="s">
        <v>57</v>
      </c>
      <c r="E8420" t="s">
        <v>8446</v>
      </c>
      <c r="I8420" t="s">
        <v>22</v>
      </c>
      <c r="J8420" t="s">
        <v>17</v>
      </c>
      <c r="K8420">
        <v>5482</v>
      </c>
    </row>
    <row r="8421" spans="1:11" x14ac:dyDescent="0.55000000000000004">
      <c r="A8421" t="s">
        <v>8565</v>
      </c>
      <c r="B8421" t="s">
        <v>19</v>
      </c>
      <c r="C8421" t="s">
        <v>57</v>
      </c>
      <c r="E8421" t="s">
        <v>8446</v>
      </c>
      <c r="I8421" t="s">
        <v>22</v>
      </c>
      <c r="J8421" t="s">
        <v>17</v>
      </c>
      <c r="K8421">
        <v>5482</v>
      </c>
    </row>
    <row r="8422" spans="1:11" x14ac:dyDescent="0.55000000000000004">
      <c r="A8422" t="s">
        <v>8566</v>
      </c>
      <c r="B8422" t="s">
        <v>19</v>
      </c>
      <c r="C8422" t="s">
        <v>57</v>
      </c>
      <c r="E8422" t="s">
        <v>8446</v>
      </c>
      <c r="I8422" t="s">
        <v>22</v>
      </c>
      <c r="J8422" t="s">
        <v>17</v>
      </c>
      <c r="K8422">
        <v>5482</v>
      </c>
    </row>
    <row r="8423" spans="1:11" x14ac:dyDescent="0.55000000000000004">
      <c r="A8423" t="s">
        <v>8567</v>
      </c>
      <c r="B8423" t="s">
        <v>19</v>
      </c>
      <c r="C8423" t="s">
        <v>57</v>
      </c>
      <c r="E8423" t="s">
        <v>8446</v>
      </c>
      <c r="I8423" t="s">
        <v>22</v>
      </c>
      <c r="J8423" t="s">
        <v>17</v>
      </c>
      <c r="K8423">
        <v>5482</v>
      </c>
    </row>
    <row r="8424" spans="1:11" x14ac:dyDescent="0.55000000000000004">
      <c r="A8424" t="s">
        <v>8568</v>
      </c>
      <c r="B8424" t="s">
        <v>19</v>
      </c>
      <c r="C8424" t="s">
        <v>20</v>
      </c>
      <c r="D8424" t="s">
        <v>51</v>
      </c>
      <c r="E8424" t="s">
        <v>8446</v>
      </c>
      <c r="I8424" t="s">
        <v>22</v>
      </c>
      <c r="J8424" t="s">
        <v>17</v>
      </c>
      <c r="K8424">
        <v>4821</v>
      </c>
    </row>
    <row r="8425" spans="1:11" x14ac:dyDescent="0.55000000000000004">
      <c r="A8425" t="s">
        <v>8569</v>
      </c>
      <c r="B8425" t="s">
        <v>19</v>
      </c>
      <c r="C8425" t="s">
        <v>20</v>
      </c>
      <c r="D8425" t="s">
        <v>325</v>
      </c>
      <c r="E8425" t="s">
        <v>8446</v>
      </c>
      <c r="I8425" t="s">
        <v>22</v>
      </c>
      <c r="J8425" t="s">
        <v>17</v>
      </c>
      <c r="K8425">
        <v>4821</v>
      </c>
    </row>
    <row r="8426" spans="1:11" x14ac:dyDescent="0.55000000000000004">
      <c r="A8426" t="s">
        <v>8570</v>
      </c>
      <c r="B8426" t="s">
        <v>19</v>
      </c>
      <c r="C8426" t="s">
        <v>20</v>
      </c>
      <c r="D8426" t="s">
        <v>757</v>
      </c>
      <c r="E8426" t="s">
        <v>8446</v>
      </c>
      <c r="I8426" t="s">
        <v>22</v>
      </c>
      <c r="J8426" t="s">
        <v>17</v>
      </c>
      <c r="K8426">
        <v>4821</v>
      </c>
    </row>
    <row r="8427" spans="1:11" x14ac:dyDescent="0.55000000000000004">
      <c r="A8427" t="s">
        <v>8571</v>
      </c>
      <c r="B8427" t="s">
        <v>19</v>
      </c>
      <c r="C8427" t="s">
        <v>20</v>
      </c>
      <c r="D8427" t="s">
        <v>230</v>
      </c>
      <c r="E8427" t="s">
        <v>8446</v>
      </c>
      <c r="I8427" t="s">
        <v>22</v>
      </c>
      <c r="J8427" t="s">
        <v>17</v>
      </c>
      <c r="K8427">
        <v>4821</v>
      </c>
    </row>
    <row r="8428" spans="1:11" x14ac:dyDescent="0.55000000000000004">
      <c r="A8428" t="s">
        <v>8572</v>
      </c>
      <c r="B8428" t="s">
        <v>19</v>
      </c>
      <c r="C8428" t="s">
        <v>20</v>
      </c>
      <c r="D8428" t="s">
        <v>230</v>
      </c>
      <c r="E8428" t="s">
        <v>8446</v>
      </c>
      <c r="I8428" t="s">
        <v>22</v>
      </c>
      <c r="J8428" t="s">
        <v>17</v>
      </c>
      <c r="K8428">
        <v>4821</v>
      </c>
    </row>
    <row r="8429" spans="1:11" x14ac:dyDescent="0.55000000000000004">
      <c r="A8429" t="s">
        <v>8573</v>
      </c>
      <c r="B8429" t="s">
        <v>19</v>
      </c>
      <c r="C8429" t="s">
        <v>20</v>
      </c>
      <c r="D8429" t="s">
        <v>221</v>
      </c>
      <c r="E8429" t="s">
        <v>8446</v>
      </c>
      <c r="I8429" t="s">
        <v>22</v>
      </c>
      <c r="J8429" t="s">
        <v>17</v>
      </c>
      <c r="K8429">
        <v>4821</v>
      </c>
    </row>
    <row r="8430" spans="1:11" x14ac:dyDescent="0.55000000000000004">
      <c r="A8430" t="s">
        <v>8574</v>
      </c>
      <c r="B8430" t="s">
        <v>19</v>
      </c>
      <c r="C8430" t="s">
        <v>20</v>
      </c>
      <c r="D8430" t="s">
        <v>209</v>
      </c>
      <c r="E8430" t="s">
        <v>8446</v>
      </c>
      <c r="I8430" t="s">
        <v>22</v>
      </c>
      <c r="J8430" t="s">
        <v>17</v>
      </c>
      <c r="K8430">
        <v>4821</v>
      </c>
    </row>
    <row r="8431" spans="1:11" x14ac:dyDescent="0.55000000000000004">
      <c r="A8431" t="s">
        <v>8575</v>
      </c>
      <c r="B8431" t="s">
        <v>19</v>
      </c>
      <c r="C8431" t="s">
        <v>20</v>
      </c>
      <c r="D8431" t="s">
        <v>206</v>
      </c>
      <c r="E8431" t="s">
        <v>8446</v>
      </c>
      <c r="I8431" t="s">
        <v>22</v>
      </c>
      <c r="J8431" t="s">
        <v>17</v>
      </c>
      <c r="K8431">
        <v>4821</v>
      </c>
    </row>
    <row r="8432" spans="1:11" x14ac:dyDescent="0.55000000000000004">
      <c r="A8432" t="s">
        <v>8576</v>
      </c>
      <c r="B8432" t="s">
        <v>19</v>
      </c>
      <c r="C8432" t="s">
        <v>20</v>
      </c>
      <c r="D8432" t="s">
        <v>206</v>
      </c>
      <c r="E8432" t="s">
        <v>8446</v>
      </c>
      <c r="I8432" t="s">
        <v>22</v>
      </c>
      <c r="J8432" t="s">
        <v>17</v>
      </c>
      <c r="K8432">
        <v>4821</v>
      </c>
    </row>
    <row r="8433" spans="1:11" x14ac:dyDescent="0.55000000000000004">
      <c r="A8433" t="s">
        <v>8577</v>
      </c>
      <c r="B8433" t="s">
        <v>19</v>
      </c>
      <c r="C8433" t="s">
        <v>20</v>
      </c>
      <c r="D8433" t="s">
        <v>64</v>
      </c>
      <c r="E8433" t="s">
        <v>8446</v>
      </c>
      <c r="I8433" t="s">
        <v>22</v>
      </c>
      <c r="J8433" t="s">
        <v>17</v>
      </c>
      <c r="K8433">
        <v>4821</v>
      </c>
    </row>
    <row r="8434" spans="1:11" x14ac:dyDescent="0.55000000000000004">
      <c r="A8434" t="s">
        <v>8578</v>
      </c>
      <c r="B8434" t="s">
        <v>19</v>
      </c>
      <c r="C8434" t="s">
        <v>20</v>
      </c>
      <c r="D8434" t="s">
        <v>252</v>
      </c>
      <c r="E8434" t="s">
        <v>8446</v>
      </c>
      <c r="I8434" t="s">
        <v>22</v>
      </c>
      <c r="J8434" t="s">
        <v>17</v>
      </c>
      <c r="K8434">
        <v>4821</v>
      </c>
    </row>
    <row r="8435" spans="1:11" x14ac:dyDescent="0.55000000000000004">
      <c r="A8435" t="s">
        <v>8579</v>
      </c>
      <c r="B8435" t="s">
        <v>19</v>
      </c>
      <c r="C8435" t="s">
        <v>20</v>
      </c>
      <c r="D8435" t="s">
        <v>330</v>
      </c>
      <c r="E8435" t="s">
        <v>8446</v>
      </c>
      <c r="I8435" t="s">
        <v>22</v>
      </c>
      <c r="J8435" t="s">
        <v>17</v>
      </c>
      <c r="K8435">
        <v>4821</v>
      </c>
    </row>
    <row r="8436" spans="1:11" x14ac:dyDescent="0.55000000000000004">
      <c r="A8436" t="s">
        <v>8580</v>
      </c>
      <c r="B8436" t="s">
        <v>19</v>
      </c>
      <c r="C8436" t="s">
        <v>20</v>
      </c>
      <c r="D8436" t="s">
        <v>530</v>
      </c>
      <c r="E8436" t="s">
        <v>8446</v>
      </c>
      <c r="I8436" t="s">
        <v>22</v>
      </c>
      <c r="J8436" t="s">
        <v>17</v>
      </c>
      <c r="K8436">
        <v>4821</v>
      </c>
    </row>
    <row r="8437" spans="1:11" x14ac:dyDescent="0.55000000000000004">
      <c r="A8437" t="s">
        <v>8581</v>
      </c>
      <c r="B8437" t="s">
        <v>19</v>
      </c>
      <c r="C8437" t="s">
        <v>20</v>
      </c>
      <c r="D8437" t="s">
        <v>151</v>
      </c>
      <c r="E8437" t="s">
        <v>8446</v>
      </c>
      <c r="I8437" t="s">
        <v>22</v>
      </c>
      <c r="J8437" t="s">
        <v>17</v>
      </c>
      <c r="K8437">
        <v>4821</v>
      </c>
    </row>
    <row r="8438" spans="1:11" x14ac:dyDescent="0.55000000000000004">
      <c r="A8438" t="s">
        <v>8582</v>
      </c>
      <c r="B8438" t="s">
        <v>19</v>
      </c>
      <c r="C8438" t="s">
        <v>20</v>
      </c>
      <c r="D8438" t="s">
        <v>180</v>
      </c>
      <c r="E8438" t="s">
        <v>8446</v>
      </c>
      <c r="I8438" t="s">
        <v>22</v>
      </c>
      <c r="J8438" t="s">
        <v>17</v>
      </c>
      <c r="K8438">
        <v>4821</v>
      </c>
    </row>
    <row r="8439" spans="1:11" x14ac:dyDescent="0.55000000000000004">
      <c r="A8439" t="s">
        <v>8583</v>
      </c>
      <c r="B8439" t="s">
        <v>19</v>
      </c>
      <c r="C8439" t="s">
        <v>20</v>
      </c>
      <c r="D8439" t="s">
        <v>35</v>
      </c>
      <c r="E8439" t="s">
        <v>8446</v>
      </c>
      <c r="I8439" t="s">
        <v>22</v>
      </c>
      <c r="J8439" t="s">
        <v>17</v>
      </c>
      <c r="K8439">
        <v>4821</v>
      </c>
    </row>
    <row r="8440" spans="1:11" x14ac:dyDescent="0.55000000000000004">
      <c r="A8440" t="s">
        <v>8584</v>
      </c>
      <c r="B8440" t="s">
        <v>19</v>
      </c>
      <c r="C8440" t="s">
        <v>20</v>
      </c>
      <c r="D8440" t="s">
        <v>35</v>
      </c>
      <c r="E8440" t="s">
        <v>8446</v>
      </c>
      <c r="I8440" t="s">
        <v>22</v>
      </c>
      <c r="J8440" t="s">
        <v>17</v>
      </c>
      <c r="K8440">
        <v>4821</v>
      </c>
    </row>
    <row r="8441" spans="1:11" x14ac:dyDescent="0.55000000000000004">
      <c r="A8441" t="s">
        <v>8585</v>
      </c>
      <c r="B8441" t="s">
        <v>19</v>
      </c>
      <c r="C8441" t="s">
        <v>20</v>
      </c>
      <c r="D8441" t="s">
        <v>137</v>
      </c>
      <c r="E8441" t="s">
        <v>8446</v>
      </c>
      <c r="I8441" t="s">
        <v>22</v>
      </c>
      <c r="J8441" t="s">
        <v>17</v>
      </c>
      <c r="K8441">
        <v>4821</v>
      </c>
    </row>
    <row r="8442" spans="1:11" x14ac:dyDescent="0.55000000000000004">
      <c r="A8442" t="s">
        <v>8586</v>
      </c>
      <c r="B8442" t="s">
        <v>19</v>
      </c>
      <c r="C8442" t="s">
        <v>20</v>
      </c>
      <c r="D8442" t="s">
        <v>137</v>
      </c>
      <c r="E8442" t="s">
        <v>8446</v>
      </c>
      <c r="I8442" t="s">
        <v>22</v>
      </c>
      <c r="J8442" t="s">
        <v>17</v>
      </c>
      <c r="K8442">
        <v>4821</v>
      </c>
    </row>
    <row r="8443" spans="1:11" x14ac:dyDescent="0.55000000000000004">
      <c r="A8443" t="s">
        <v>8587</v>
      </c>
      <c r="B8443" t="s">
        <v>19</v>
      </c>
      <c r="C8443" t="s">
        <v>20</v>
      </c>
      <c r="D8443" t="s">
        <v>87</v>
      </c>
      <c r="E8443" t="s">
        <v>8446</v>
      </c>
      <c r="I8443" t="s">
        <v>22</v>
      </c>
      <c r="J8443" t="s">
        <v>17</v>
      </c>
      <c r="K8443">
        <v>4821</v>
      </c>
    </row>
    <row r="8444" spans="1:11" x14ac:dyDescent="0.55000000000000004">
      <c r="A8444" t="s">
        <v>8588</v>
      </c>
      <c r="B8444" t="s">
        <v>19</v>
      </c>
      <c r="C8444" t="s">
        <v>20</v>
      </c>
      <c r="D8444" t="s">
        <v>74</v>
      </c>
      <c r="E8444" t="s">
        <v>8446</v>
      </c>
      <c r="I8444" t="s">
        <v>22</v>
      </c>
      <c r="J8444" t="s">
        <v>17</v>
      </c>
      <c r="K8444">
        <v>4821</v>
      </c>
    </row>
    <row r="8445" spans="1:11" x14ac:dyDescent="0.55000000000000004">
      <c r="A8445" t="s">
        <v>8589</v>
      </c>
      <c r="B8445" t="s">
        <v>19</v>
      </c>
      <c r="C8445" t="s">
        <v>20</v>
      </c>
      <c r="D8445" t="s">
        <v>290</v>
      </c>
      <c r="E8445" t="s">
        <v>8446</v>
      </c>
      <c r="I8445" t="s">
        <v>22</v>
      </c>
      <c r="J8445" t="s">
        <v>17</v>
      </c>
      <c r="K8445">
        <v>4821</v>
      </c>
    </row>
    <row r="8446" spans="1:11" x14ac:dyDescent="0.55000000000000004">
      <c r="A8446" t="s">
        <v>8590</v>
      </c>
      <c r="B8446" t="s">
        <v>19</v>
      </c>
      <c r="C8446" t="s">
        <v>20</v>
      </c>
      <c r="D8446" t="s">
        <v>312</v>
      </c>
      <c r="E8446" t="s">
        <v>8446</v>
      </c>
      <c r="I8446" t="s">
        <v>22</v>
      </c>
      <c r="J8446" t="s">
        <v>17</v>
      </c>
      <c r="K8446">
        <v>4821</v>
      </c>
    </row>
    <row r="8447" spans="1:11" x14ac:dyDescent="0.55000000000000004">
      <c r="A8447" t="s">
        <v>8591</v>
      </c>
      <c r="B8447" t="s">
        <v>19</v>
      </c>
      <c r="C8447" t="s">
        <v>20</v>
      </c>
      <c r="D8447" t="s">
        <v>385</v>
      </c>
      <c r="E8447" t="s">
        <v>8446</v>
      </c>
      <c r="I8447" t="s">
        <v>22</v>
      </c>
      <c r="J8447" t="s">
        <v>17</v>
      </c>
      <c r="K8447">
        <v>4821</v>
      </c>
    </row>
    <row r="8448" spans="1:11" x14ac:dyDescent="0.55000000000000004">
      <c r="A8448" t="s">
        <v>8592</v>
      </c>
      <c r="B8448" t="s">
        <v>19</v>
      </c>
      <c r="C8448" t="s">
        <v>20</v>
      </c>
      <c r="D8448" t="s">
        <v>45</v>
      </c>
      <c r="E8448" t="s">
        <v>8446</v>
      </c>
      <c r="I8448" t="s">
        <v>22</v>
      </c>
      <c r="J8448" t="s">
        <v>17</v>
      </c>
      <c r="K8448">
        <v>4821</v>
      </c>
    </row>
    <row r="8449" spans="1:11" x14ac:dyDescent="0.55000000000000004">
      <c r="A8449" t="s">
        <v>8593</v>
      </c>
      <c r="B8449" t="s">
        <v>19</v>
      </c>
      <c r="C8449" t="s">
        <v>20</v>
      </c>
      <c r="E8449" t="s">
        <v>8446</v>
      </c>
      <c r="I8449" t="s">
        <v>22</v>
      </c>
      <c r="J8449" t="s">
        <v>17</v>
      </c>
      <c r="K8449">
        <v>4821</v>
      </c>
    </row>
    <row r="8450" spans="1:11" x14ac:dyDescent="0.55000000000000004">
      <c r="A8450" t="s">
        <v>8594</v>
      </c>
      <c r="B8450" t="s">
        <v>19</v>
      </c>
      <c r="C8450" t="s">
        <v>20</v>
      </c>
      <c r="E8450" t="s">
        <v>8446</v>
      </c>
      <c r="I8450" t="s">
        <v>22</v>
      </c>
      <c r="J8450" t="s">
        <v>17</v>
      </c>
      <c r="K8450">
        <v>4821</v>
      </c>
    </row>
    <row r="8451" spans="1:11" x14ac:dyDescent="0.55000000000000004">
      <c r="A8451" t="s">
        <v>8595</v>
      </c>
      <c r="B8451" t="s">
        <v>19</v>
      </c>
      <c r="C8451" t="s">
        <v>20</v>
      </c>
      <c r="E8451" t="s">
        <v>8446</v>
      </c>
      <c r="I8451" t="s">
        <v>22</v>
      </c>
      <c r="J8451" t="s">
        <v>17</v>
      </c>
      <c r="K8451">
        <v>4821</v>
      </c>
    </row>
    <row r="8452" spans="1:11" x14ac:dyDescent="0.55000000000000004">
      <c r="A8452" t="s">
        <v>8596</v>
      </c>
      <c r="B8452" t="s">
        <v>19</v>
      </c>
      <c r="C8452" t="s">
        <v>20</v>
      </c>
      <c r="E8452" t="s">
        <v>8446</v>
      </c>
      <c r="I8452" t="s">
        <v>22</v>
      </c>
      <c r="J8452" t="s">
        <v>17</v>
      </c>
      <c r="K8452">
        <v>4821</v>
      </c>
    </row>
    <row r="8453" spans="1:11" x14ac:dyDescent="0.55000000000000004">
      <c r="A8453" t="s">
        <v>8597</v>
      </c>
      <c r="B8453" t="s">
        <v>19</v>
      </c>
      <c r="C8453" t="s">
        <v>20</v>
      </c>
      <c r="E8453" t="s">
        <v>8446</v>
      </c>
      <c r="I8453" t="s">
        <v>22</v>
      </c>
      <c r="J8453" t="s">
        <v>17</v>
      </c>
      <c r="K8453">
        <v>4821</v>
      </c>
    </row>
    <row r="8454" spans="1:11" x14ac:dyDescent="0.55000000000000004">
      <c r="A8454" t="s">
        <v>8598</v>
      </c>
      <c r="B8454" t="s">
        <v>19</v>
      </c>
      <c r="C8454" t="s">
        <v>20</v>
      </c>
      <c r="E8454" t="s">
        <v>8446</v>
      </c>
      <c r="I8454" t="s">
        <v>22</v>
      </c>
      <c r="J8454" t="s">
        <v>17</v>
      </c>
      <c r="K8454">
        <v>4821</v>
      </c>
    </row>
    <row r="8455" spans="1:11" x14ac:dyDescent="0.55000000000000004">
      <c r="A8455" t="s">
        <v>8599</v>
      </c>
      <c r="B8455" t="s">
        <v>19</v>
      </c>
      <c r="C8455" t="s">
        <v>20</v>
      </c>
      <c r="E8455" t="s">
        <v>8446</v>
      </c>
      <c r="I8455" t="s">
        <v>22</v>
      </c>
      <c r="J8455" t="s">
        <v>17</v>
      </c>
      <c r="K8455">
        <v>4821</v>
      </c>
    </row>
    <row r="8456" spans="1:11" x14ac:dyDescent="0.55000000000000004">
      <c r="A8456" t="s">
        <v>8600</v>
      </c>
      <c r="B8456" t="s">
        <v>19</v>
      </c>
      <c r="C8456" t="s">
        <v>20</v>
      </c>
      <c r="E8456" t="s">
        <v>8446</v>
      </c>
      <c r="I8456" t="s">
        <v>22</v>
      </c>
      <c r="J8456" t="s">
        <v>17</v>
      </c>
      <c r="K8456">
        <v>4821</v>
      </c>
    </row>
    <row r="8457" spans="1:11" x14ac:dyDescent="0.55000000000000004">
      <c r="A8457" t="s">
        <v>8601</v>
      </c>
      <c r="B8457" t="s">
        <v>19</v>
      </c>
      <c r="C8457" t="s">
        <v>20</v>
      </c>
      <c r="E8457" t="s">
        <v>8446</v>
      </c>
      <c r="I8457" t="s">
        <v>22</v>
      </c>
      <c r="J8457" t="s">
        <v>17</v>
      </c>
      <c r="K8457">
        <v>4821</v>
      </c>
    </row>
    <row r="8458" spans="1:11" x14ac:dyDescent="0.55000000000000004">
      <c r="A8458" t="s">
        <v>8602</v>
      </c>
      <c r="B8458" t="s">
        <v>19</v>
      </c>
      <c r="C8458" t="s">
        <v>20</v>
      </c>
      <c r="E8458" t="s">
        <v>8446</v>
      </c>
      <c r="I8458" t="s">
        <v>22</v>
      </c>
      <c r="J8458" t="s">
        <v>17</v>
      </c>
      <c r="K8458">
        <v>4821</v>
      </c>
    </row>
    <row r="8459" spans="1:11" x14ac:dyDescent="0.55000000000000004">
      <c r="A8459" t="s">
        <v>8603</v>
      </c>
      <c r="B8459" t="s">
        <v>19</v>
      </c>
      <c r="C8459" t="s">
        <v>20</v>
      </c>
      <c r="E8459" t="s">
        <v>8446</v>
      </c>
      <c r="I8459" t="s">
        <v>22</v>
      </c>
      <c r="J8459" t="s">
        <v>17</v>
      </c>
      <c r="K8459">
        <v>4821</v>
      </c>
    </row>
    <row r="8460" spans="1:11" x14ac:dyDescent="0.55000000000000004">
      <c r="A8460" t="s">
        <v>8604</v>
      </c>
      <c r="B8460" t="s">
        <v>19</v>
      </c>
      <c r="C8460" t="s">
        <v>20</v>
      </c>
      <c r="E8460" t="s">
        <v>8446</v>
      </c>
      <c r="I8460" t="s">
        <v>22</v>
      </c>
      <c r="J8460" t="s">
        <v>17</v>
      </c>
      <c r="K8460">
        <v>4821</v>
      </c>
    </row>
    <row r="8461" spans="1:11" x14ac:dyDescent="0.55000000000000004">
      <c r="A8461" t="s">
        <v>8605</v>
      </c>
      <c r="B8461" t="s">
        <v>19</v>
      </c>
      <c r="C8461" t="s">
        <v>20</v>
      </c>
      <c r="E8461" t="s">
        <v>8446</v>
      </c>
      <c r="I8461" t="s">
        <v>22</v>
      </c>
      <c r="J8461" t="s">
        <v>17</v>
      </c>
      <c r="K8461">
        <v>4821</v>
      </c>
    </row>
    <row r="8462" spans="1:11" x14ac:dyDescent="0.55000000000000004">
      <c r="A8462" t="s">
        <v>8606</v>
      </c>
      <c r="B8462" t="s">
        <v>19</v>
      </c>
      <c r="C8462" t="s">
        <v>20</v>
      </c>
      <c r="E8462" t="s">
        <v>8446</v>
      </c>
      <c r="I8462" t="s">
        <v>22</v>
      </c>
      <c r="J8462" t="s">
        <v>17</v>
      </c>
      <c r="K8462">
        <v>4821</v>
      </c>
    </row>
    <row r="8463" spans="1:11" x14ac:dyDescent="0.55000000000000004">
      <c r="A8463" t="s">
        <v>8607</v>
      </c>
      <c r="B8463" t="s">
        <v>19</v>
      </c>
      <c r="C8463" t="s">
        <v>20</v>
      </c>
      <c r="E8463" t="s">
        <v>8446</v>
      </c>
      <c r="I8463" t="s">
        <v>22</v>
      </c>
      <c r="J8463" t="s">
        <v>17</v>
      </c>
      <c r="K8463">
        <v>4821</v>
      </c>
    </row>
    <row r="8464" spans="1:11" x14ac:dyDescent="0.55000000000000004">
      <c r="A8464" t="s">
        <v>8608</v>
      </c>
      <c r="B8464" t="s">
        <v>19</v>
      </c>
      <c r="C8464" t="s">
        <v>20</v>
      </c>
      <c r="E8464" t="s">
        <v>8446</v>
      </c>
      <c r="I8464" t="s">
        <v>22</v>
      </c>
      <c r="J8464" t="s">
        <v>17</v>
      </c>
      <c r="K8464">
        <v>4821</v>
      </c>
    </row>
    <row r="8465" spans="1:11" x14ac:dyDescent="0.55000000000000004">
      <c r="A8465" t="s">
        <v>8609</v>
      </c>
      <c r="B8465" t="s">
        <v>19</v>
      </c>
      <c r="C8465" t="s">
        <v>20</v>
      </c>
      <c r="E8465" t="s">
        <v>8446</v>
      </c>
      <c r="I8465" t="s">
        <v>22</v>
      </c>
      <c r="J8465" t="s">
        <v>17</v>
      </c>
      <c r="K8465">
        <v>4821</v>
      </c>
    </row>
    <row r="8466" spans="1:11" x14ac:dyDescent="0.55000000000000004">
      <c r="A8466" t="s">
        <v>8610</v>
      </c>
      <c r="B8466" t="s">
        <v>19</v>
      </c>
      <c r="C8466" t="s">
        <v>20</v>
      </c>
      <c r="E8466" t="s">
        <v>8446</v>
      </c>
      <c r="I8466" t="s">
        <v>22</v>
      </c>
      <c r="J8466" t="s">
        <v>17</v>
      </c>
      <c r="K8466">
        <v>4821</v>
      </c>
    </row>
    <row r="8467" spans="1:11" x14ac:dyDescent="0.55000000000000004">
      <c r="A8467" t="s">
        <v>8611</v>
      </c>
      <c r="B8467" t="s">
        <v>19</v>
      </c>
      <c r="C8467" t="s">
        <v>20</v>
      </c>
      <c r="E8467" t="s">
        <v>8446</v>
      </c>
      <c r="I8467" t="s">
        <v>22</v>
      </c>
      <c r="J8467" t="s">
        <v>17</v>
      </c>
      <c r="K8467">
        <v>4821</v>
      </c>
    </row>
    <row r="8468" spans="1:11" x14ac:dyDescent="0.55000000000000004">
      <c r="A8468" t="s">
        <v>8612</v>
      </c>
      <c r="B8468" t="s">
        <v>19</v>
      </c>
      <c r="C8468" t="s">
        <v>20</v>
      </c>
      <c r="E8468" t="s">
        <v>8446</v>
      </c>
      <c r="I8468" t="s">
        <v>22</v>
      </c>
      <c r="J8468" t="s">
        <v>17</v>
      </c>
      <c r="K8468">
        <v>4821</v>
      </c>
    </row>
    <row r="8469" spans="1:11" x14ac:dyDescent="0.55000000000000004">
      <c r="A8469" t="s">
        <v>8613</v>
      </c>
      <c r="B8469" t="s">
        <v>19</v>
      </c>
      <c r="C8469" t="s">
        <v>20</v>
      </c>
      <c r="E8469" t="s">
        <v>8446</v>
      </c>
      <c r="I8469" t="s">
        <v>22</v>
      </c>
      <c r="J8469" t="s">
        <v>17</v>
      </c>
      <c r="K8469">
        <v>4821</v>
      </c>
    </row>
    <row r="8470" spans="1:11" x14ac:dyDescent="0.55000000000000004">
      <c r="A8470" t="s">
        <v>8614</v>
      </c>
      <c r="B8470" t="s">
        <v>19</v>
      </c>
      <c r="C8470" t="s">
        <v>20</v>
      </c>
      <c r="E8470" t="s">
        <v>8446</v>
      </c>
      <c r="I8470" t="s">
        <v>22</v>
      </c>
      <c r="J8470" t="s">
        <v>17</v>
      </c>
      <c r="K8470">
        <v>4821</v>
      </c>
    </row>
    <row r="8471" spans="1:11" x14ac:dyDescent="0.55000000000000004">
      <c r="A8471" t="s">
        <v>8615</v>
      </c>
      <c r="B8471" t="s">
        <v>19</v>
      </c>
      <c r="C8471" t="s">
        <v>20</v>
      </c>
      <c r="E8471" t="s">
        <v>8446</v>
      </c>
      <c r="I8471" t="s">
        <v>22</v>
      </c>
      <c r="J8471" t="s">
        <v>17</v>
      </c>
      <c r="K8471">
        <v>4821</v>
      </c>
    </row>
    <row r="8472" spans="1:11" x14ac:dyDescent="0.55000000000000004">
      <c r="A8472" t="s">
        <v>8616</v>
      </c>
      <c r="B8472" t="s">
        <v>19</v>
      </c>
      <c r="C8472" t="s">
        <v>20</v>
      </c>
      <c r="E8472" t="s">
        <v>8446</v>
      </c>
      <c r="I8472" t="s">
        <v>22</v>
      </c>
      <c r="J8472" t="s">
        <v>17</v>
      </c>
      <c r="K8472">
        <v>4821</v>
      </c>
    </row>
    <row r="8473" spans="1:11" x14ac:dyDescent="0.55000000000000004">
      <c r="A8473" t="s">
        <v>8617</v>
      </c>
      <c r="B8473" t="s">
        <v>19</v>
      </c>
      <c r="C8473" t="s">
        <v>20</v>
      </c>
      <c r="E8473" t="s">
        <v>8446</v>
      </c>
      <c r="I8473" t="s">
        <v>22</v>
      </c>
      <c r="J8473" t="s">
        <v>17</v>
      </c>
      <c r="K8473">
        <v>4821</v>
      </c>
    </row>
    <row r="8474" spans="1:11" x14ac:dyDescent="0.55000000000000004">
      <c r="A8474" t="s">
        <v>8618</v>
      </c>
      <c r="B8474" t="s">
        <v>19</v>
      </c>
      <c r="C8474" t="s">
        <v>20</v>
      </c>
      <c r="E8474" t="s">
        <v>8446</v>
      </c>
      <c r="I8474" t="s">
        <v>22</v>
      </c>
      <c r="J8474" t="s">
        <v>17</v>
      </c>
      <c r="K8474">
        <v>4821</v>
      </c>
    </row>
    <row r="8475" spans="1:11" x14ac:dyDescent="0.55000000000000004">
      <c r="A8475" t="s">
        <v>8619</v>
      </c>
      <c r="B8475" t="s">
        <v>19</v>
      </c>
      <c r="C8475" t="s">
        <v>20</v>
      </c>
      <c r="E8475" t="s">
        <v>8446</v>
      </c>
      <c r="I8475" t="s">
        <v>22</v>
      </c>
      <c r="J8475" t="s">
        <v>17</v>
      </c>
      <c r="K8475">
        <v>4821</v>
      </c>
    </row>
    <row r="8476" spans="1:11" x14ac:dyDescent="0.55000000000000004">
      <c r="A8476" t="s">
        <v>8620</v>
      </c>
      <c r="B8476" t="s">
        <v>19</v>
      </c>
      <c r="C8476" t="s">
        <v>20</v>
      </c>
      <c r="E8476" t="s">
        <v>8446</v>
      </c>
      <c r="I8476" t="s">
        <v>22</v>
      </c>
      <c r="J8476" t="s">
        <v>17</v>
      </c>
      <c r="K8476">
        <v>4821</v>
      </c>
    </row>
    <row r="8477" spans="1:11" x14ac:dyDescent="0.55000000000000004">
      <c r="A8477" t="s">
        <v>8621</v>
      </c>
      <c r="B8477" t="s">
        <v>19</v>
      </c>
      <c r="C8477" t="s">
        <v>24</v>
      </c>
      <c r="E8477" t="s">
        <v>8446</v>
      </c>
      <c r="I8477" t="s">
        <v>22</v>
      </c>
      <c r="J8477" t="s">
        <v>25</v>
      </c>
      <c r="K8477">
        <v>55</v>
      </c>
    </row>
    <row r="8478" spans="1:11" x14ac:dyDescent="0.55000000000000004">
      <c r="A8478" t="s">
        <v>8622</v>
      </c>
      <c r="B8478" t="s">
        <v>19</v>
      </c>
      <c r="C8478" t="s">
        <v>24</v>
      </c>
      <c r="E8478" t="s">
        <v>8446</v>
      </c>
      <c r="I8478" t="s">
        <v>22</v>
      </c>
      <c r="J8478" t="s">
        <v>25</v>
      </c>
      <c r="K8478">
        <v>55</v>
      </c>
    </row>
    <row r="8479" spans="1:11" x14ac:dyDescent="0.55000000000000004">
      <c r="A8479" t="s">
        <v>8623</v>
      </c>
      <c r="B8479" t="s">
        <v>19</v>
      </c>
      <c r="C8479" t="s">
        <v>24</v>
      </c>
      <c r="E8479" t="s">
        <v>8446</v>
      </c>
      <c r="I8479" t="s">
        <v>22</v>
      </c>
      <c r="J8479" t="s">
        <v>25</v>
      </c>
      <c r="K8479">
        <v>55</v>
      </c>
    </row>
    <row r="8480" spans="1:11" x14ac:dyDescent="0.55000000000000004">
      <c r="A8480" t="s">
        <v>8624</v>
      </c>
      <c r="B8480" t="s">
        <v>19</v>
      </c>
      <c r="C8480" t="s">
        <v>24</v>
      </c>
      <c r="E8480" t="s">
        <v>8446</v>
      </c>
      <c r="I8480" t="s">
        <v>22</v>
      </c>
      <c r="J8480" t="s">
        <v>25</v>
      </c>
      <c r="K8480">
        <v>55</v>
      </c>
    </row>
    <row r="8481" spans="1:11" x14ac:dyDescent="0.55000000000000004">
      <c r="A8481" t="s">
        <v>8625</v>
      </c>
      <c r="B8481" t="s">
        <v>19</v>
      </c>
      <c r="C8481" t="s">
        <v>24</v>
      </c>
      <c r="E8481" t="s">
        <v>8446</v>
      </c>
      <c r="I8481" t="s">
        <v>22</v>
      </c>
      <c r="J8481" t="s">
        <v>25</v>
      </c>
      <c r="K8481">
        <v>55</v>
      </c>
    </row>
    <row r="8482" spans="1:11" x14ac:dyDescent="0.55000000000000004">
      <c r="A8482" t="s">
        <v>8626</v>
      </c>
      <c r="B8482" t="s">
        <v>19</v>
      </c>
      <c r="C8482" t="s">
        <v>24</v>
      </c>
      <c r="E8482" t="s">
        <v>8446</v>
      </c>
      <c r="I8482" t="s">
        <v>22</v>
      </c>
      <c r="J8482" t="s">
        <v>25</v>
      </c>
      <c r="K8482">
        <v>55</v>
      </c>
    </row>
    <row r="8483" spans="1:11" x14ac:dyDescent="0.55000000000000004">
      <c r="A8483" t="s">
        <v>8627</v>
      </c>
      <c r="B8483" t="s">
        <v>19</v>
      </c>
      <c r="C8483" t="s">
        <v>24</v>
      </c>
      <c r="E8483" t="s">
        <v>8446</v>
      </c>
      <c r="I8483" t="s">
        <v>22</v>
      </c>
      <c r="J8483" t="s">
        <v>25</v>
      </c>
      <c r="K8483">
        <v>55</v>
      </c>
    </row>
    <row r="8484" spans="1:11" x14ac:dyDescent="0.55000000000000004">
      <c r="A8484" t="s">
        <v>8628</v>
      </c>
      <c r="B8484" t="s">
        <v>19</v>
      </c>
      <c r="C8484" t="s">
        <v>48</v>
      </c>
      <c r="D8484" t="s">
        <v>204</v>
      </c>
      <c r="E8484" t="s">
        <v>8446</v>
      </c>
      <c r="I8484" t="s">
        <v>22</v>
      </c>
      <c r="J8484" t="s">
        <v>25</v>
      </c>
      <c r="K8484">
        <v>3393</v>
      </c>
    </row>
    <row r="8485" spans="1:11" x14ac:dyDescent="0.55000000000000004">
      <c r="A8485" t="s">
        <v>8629</v>
      </c>
      <c r="B8485" t="s">
        <v>19</v>
      </c>
      <c r="C8485" t="s">
        <v>48</v>
      </c>
      <c r="D8485" t="s">
        <v>221</v>
      </c>
      <c r="E8485" t="s">
        <v>8446</v>
      </c>
      <c r="I8485" t="s">
        <v>22</v>
      </c>
      <c r="J8485" t="s">
        <v>25</v>
      </c>
      <c r="K8485">
        <v>3393</v>
      </c>
    </row>
    <row r="8486" spans="1:11" x14ac:dyDescent="0.55000000000000004">
      <c r="A8486" t="s">
        <v>8630</v>
      </c>
      <c r="B8486" t="s">
        <v>19</v>
      </c>
      <c r="C8486" t="s">
        <v>48</v>
      </c>
      <c r="E8486" t="s">
        <v>8446</v>
      </c>
      <c r="I8486" t="s">
        <v>22</v>
      </c>
      <c r="J8486" t="s">
        <v>25</v>
      </c>
      <c r="K8486">
        <v>3393</v>
      </c>
    </row>
    <row r="8487" spans="1:11" x14ac:dyDescent="0.55000000000000004">
      <c r="A8487" t="s">
        <v>8631</v>
      </c>
      <c r="B8487" t="s">
        <v>19</v>
      </c>
      <c r="C8487" t="s">
        <v>48</v>
      </c>
      <c r="E8487" t="s">
        <v>8446</v>
      </c>
      <c r="I8487" t="s">
        <v>22</v>
      </c>
      <c r="J8487" t="s">
        <v>25</v>
      </c>
      <c r="K8487">
        <v>3393</v>
      </c>
    </row>
    <row r="8488" spans="1:11" x14ac:dyDescent="0.55000000000000004">
      <c r="A8488" t="s">
        <v>8632</v>
      </c>
      <c r="B8488" t="s">
        <v>19</v>
      </c>
      <c r="C8488" t="s">
        <v>48</v>
      </c>
      <c r="E8488" t="s">
        <v>8446</v>
      </c>
      <c r="I8488" t="s">
        <v>22</v>
      </c>
      <c r="J8488" t="s">
        <v>25</v>
      </c>
      <c r="K8488">
        <v>3393</v>
      </c>
    </row>
    <row r="8489" spans="1:11" x14ac:dyDescent="0.55000000000000004">
      <c r="A8489" t="s">
        <v>8633</v>
      </c>
      <c r="B8489" t="s">
        <v>19</v>
      </c>
      <c r="C8489" t="s">
        <v>48</v>
      </c>
      <c r="E8489" t="s">
        <v>8446</v>
      </c>
      <c r="I8489" t="s">
        <v>22</v>
      </c>
      <c r="J8489" t="s">
        <v>25</v>
      </c>
      <c r="K8489">
        <v>3393</v>
      </c>
    </row>
    <row r="8490" spans="1:11" x14ac:dyDescent="0.55000000000000004">
      <c r="A8490" t="s">
        <v>8634</v>
      </c>
      <c r="B8490" t="s">
        <v>19</v>
      </c>
      <c r="C8490" t="s">
        <v>48</v>
      </c>
      <c r="E8490" t="s">
        <v>8446</v>
      </c>
      <c r="I8490" t="s">
        <v>22</v>
      </c>
      <c r="J8490" t="s">
        <v>25</v>
      </c>
      <c r="K8490">
        <v>3393</v>
      </c>
    </row>
    <row r="8491" spans="1:11" x14ac:dyDescent="0.55000000000000004">
      <c r="A8491" t="s">
        <v>8635</v>
      </c>
      <c r="B8491" t="s">
        <v>19</v>
      </c>
      <c r="C8491" t="s">
        <v>48</v>
      </c>
      <c r="E8491" t="s">
        <v>8446</v>
      </c>
      <c r="I8491" t="s">
        <v>22</v>
      </c>
      <c r="J8491" t="s">
        <v>25</v>
      </c>
      <c r="K8491">
        <v>3393</v>
      </c>
    </row>
    <row r="8492" spans="1:11" x14ac:dyDescent="0.55000000000000004">
      <c r="A8492" t="s">
        <v>8636</v>
      </c>
      <c r="B8492" t="s">
        <v>53</v>
      </c>
      <c r="C8492" t="s">
        <v>27</v>
      </c>
      <c r="D8492" t="s">
        <v>327</v>
      </c>
      <c r="E8492" t="s">
        <v>8446</v>
      </c>
      <c r="I8492" t="s">
        <v>22</v>
      </c>
      <c r="J8492" t="s">
        <v>17</v>
      </c>
      <c r="K8492">
        <v>550</v>
      </c>
    </row>
    <row r="8493" spans="1:11" x14ac:dyDescent="0.55000000000000004">
      <c r="A8493" t="s">
        <v>8637</v>
      </c>
      <c r="B8493" t="s">
        <v>53</v>
      </c>
      <c r="C8493" t="s">
        <v>27</v>
      </c>
      <c r="E8493" t="s">
        <v>8446</v>
      </c>
      <c r="I8493" t="s">
        <v>22</v>
      </c>
      <c r="J8493" t="s">
        <v>17</v>
      </c>
      <c r="K8493">
        <v>550</v>
      </c>
    </row>
    <row r="8494" spans="1:11" x14ac:dyDescent="0.55000000000000004">
      <c r="A8494" t="s">
        <v>8638</v>
      </c>
      <c r="B8494" t="s">
        <v>53</v>
      </c>
      <c r="C8494" t="s">
        <v>27</v>
      </c>
      <c r="E8494" t="s">
        <v>8446</v>
      </c>
      <c r="I8494" t="s">
        <v>22</v>
      </c>
      <c r="J8494" t="s">
        <v>17</v>
      </c>
      <c r="K8494">
        <v>550</v>
      </c>
    </row>
    <row r="8495" spans="1:11" x14ac:dyDescent="0.55000000000000004">
      <c r="A8495" t="s">
        <v>8639</v>
      </c>
      <c r="B8495" t="s">
        <v>53</v>
      </c>
      <c r="C8495" t="s">
        <v>27</v>
      </c>
      <c r="E8495" t="s">
        <v>8446</v>
      </c>
      <c r="I8495" t="s">
        <v>22</v>
      </c>
      <c r="J8495" t="s">
        <v>17</v>
      </c>
      <c r="K8495">
        <v>550</v>
      </c>
    </row>
    <row r="8496" spans="1:11" x14ac:dyDescent="0.55000000000000004">
      <c r="A8496" t="s">
        <v>8640</v>
      </c>
      <c r="B8496" t="s">
        <v>53</v>
      </c>
      <c r="C8496" t="s">
        <v>13</v>
      </c>
      <c r="D8496" t="s">
        <v>530</v>
      </c>
      <c r="E8496" t="s">
        <v>8446</v>
      </c>
      <c r="I8496" t="s">
        <v>22</v>
      </c>
      <c r="J8496" t="s">
        <v>17</v>
      </c>
      <c r="K8496">
        <v>1096</v>
      </c>
    </row>
    <row r="8497" spans="1:11" x14ac:dyDescent="0.55000000000000004">
      <c r="A8497" t="s">
        <v>8641</v>
      </c>
      <c r="B8497" t="s">
        <v>53</v>
      </c>
      <c r="C8497" t="s">
        <v>13</v>
      </c>
      <c r="D8497" t="s">
        <v>135</v>
      </c>
      <c r="E8497" t="s">
        <v>8446</v>
      </c>
      <c r="I8497" t="s">
        <v>22</v>
      </c>
      <c r="J8497" t="s">
        <v>17</v>
      </c>
      <c r="K8497">
        <v>1096</v>
      </c>
    </row>
    <row r="8498" spans="1:11" x14ac:dyDescent="0.55000000000000004">
      <c r="A8498" t="s">
        <v>8642</v>
      </c>
      <c r="B8498" t="s">
        <v>53</v>
      </c>
      <c r="C8498" t="s">
        <v>13</v>
      </c>
      <c r="E8498" t="s">
        <v>8446</v>
      </c>
      <c r="I8498" t="s">
        <v>22</v>
      </c>
      <c r="J8498" t="s">
        <v>17</v>
      </c>
      <c r="K8498">
        <v>1096</v>
      </c>
    </row>
    <row r="8499" spans="1:11" x14ac:dyDescent="0.55000000000000004">
      <c r="A8499" t="s">
        <v>8643</v>
      </c>
      <c r="B8499" t="s">
        <v>53</v>
      </c>
      <c r="C8499" t="s">
        <v>13</v>
      </c>
      <c r="E8499" t="s">
        <v>8446</v>
      </c>
      <c r="I8499" t="s">
        <v>22</v>
      </c>
      <c r="J8499" t="s">
        <v>17</v>
      </c>
      <c r="K8499">
        <v>1096</v>
      </c>
    </row>
    <row r="8500" spans="1:11" x14ac:dyDescent="0.55000000000000004">
      <c r="A8500" t="s">
        <v>8644</v>
      </c>
      <c r="B8500" t="s">
        <v>53</v>
      </c>
      <c r="C8500" t="s">
        <v>13</v>
      </c>
      <c r="E8500" t="s">
        <v>8446</v>
      </c>
      <c r="I8500" t="s">
        <v>22</v>
      </c>
      <c r="J8500" t="s">
        <v>17</v>
      </c>
      <c r="K8500">
        <v>1096</v>
      </c>
    </row>
    <row r="8501" spans="1:11" x14ac:dyDescent="0.55000000000000004">
      <c r="A8501" t="s">
        <v>8645</v>
      </c>
      <c r="B8501" t="s">
        <v>53</v>
      </c>
      <c r="C8501" t="s">
        <v>13</v>
      </c>
      <c r="E8501" t="s">
        <v>8446</v>
      </c>
      <c r="I8501" t="s">
        <v>22</v>
      </c>
      <c r="J8501" t="s">
        <v>17</v>
      </c>
      <c r="K8501">
        <v>1096</v>
      </c>
    </row>
    <row r="8502" spans="1:11" x14ac:dyDescent="0.55000000000000004">
      <c r="A8502" t="s">
        <v>8646</v>
      </c>
      <c r="B8502" t="s">
        <v>53</v>
      </c>
      <c r="C8502" t="s">
        <v>13</v>
      </c>
      <c r="E8502" t="s">
        <v>8446</v>
      </c>
      <c r="I8502" t="s">
        <v>22</v>
      </c>
      <c r="J8502" t="s">
        <v>17</v>
      </c>
      <c r="K8502">
        <v>1096</v>
      </c>
    </row>
    <row r="8503" spans="1:11" x14ac:dyDescent="0.55000000000000004">
      <c r="A8503" t="s">
        <v>8647</v>
      </c>
      <c r="B8503" t="s">
        <v>53</v>
      </c>
      <c r="C8503" t="s">
        <v>13</v>
      </c>
      <c r="E8503" t="s">
        <v>8446</v>
      </c>
      <c r="I8503" t="s">
        <v>22</v>
      </c>
      <c r="J8503" t="s">
        <v>17</v>
      </c>
      <c r="K8503">
        <v>1096</v>
      </c>
    </row>
    <row r="8504" spans="1:11" x14ac:dyDescent="0.55000000000000004">
      <c r="A8504" t="s">
        <v>8648</v>
      </c>
      <c r="B8504" t="s">
        <v>53</v>
      </c>
      <c r="C8504" t="s">
        <v>13</v>
      </c>
      <c r="E8504" t="s">
        <v>8446</v>
      </c>
      <c r="I8504" t="s">
        <v>22</v>
      </c>
      <c r="J8504" t="s">
        <v>17</v>
      </c>
      <c r="K8504">
        <v>1096</v>
      </c>
    </row>
    <row r="8505" spans="1:11" x14ac:dyDescent="0.55000000000000004">
      <c r="A8505" t="s">
        <v>8649</v>
      </c>
      <c r="B8505" t="s">
        <v>53</v>
      </c>
      <c r="C8505" t="s">
        <v>57</v>
      </c>
      <c r="D8505" t="s">
        <v>167</v>
      </c>
      <c r="E8505" t="s">
        <v>8446</v>
      </c>
      <c r="I8505" t="s">
        <v>22</v>
      </c>
      <c r="J8505" t="s">
        <v>17</v>
      </c>
      <c r="K8505">
        <v>5482</v>
      </c>
    </row>
    <row r="8506" spans="1:11" x14ac:dyDescent="0.55000000000000004">
      <c r="A8506" t="s">
        <v>8650</v>
      </c>
      <c r="B8506" t="s">
        <v>53</v>
      </c>
      <c r="C8506" t="s">
        <v>57</v>
      </c>
      <c r="D8506" t="s">
        <v>227</v>
      </c>
      <c r="E8506" t="s">
        <v>8446</v>
      </c>
      <c r="I8506" t="s">
        <v>22</v>
      </c>
      <c r="J8506" t="s">
        <v>17</v>
      </c>
      <c r="K8506">
        <v>5482</v>
      </c>
    </row>
    <row r="8507" spans="1:11" x14ac:dyDescent="0.55000000000000004">
      <c r="A8507" t="s">
        <v>8651</v>
      </c>
      <c r="B8507" t="s">
        <v>53</v>
      </c>
      <c r="C8507" t="s">
        <v>57</v>
      </c>
      <c r="D8507" t="s">
        <v>84</v>
      </c>
      <c r="E8507" t="s">
        <v>8446</v>
      </c>
      <c r="I8507" t="s">
        <v>22</v>
      </c>
      <c r="J8507" t="s">
        <v>17</v>
      </c>
      <c r="K8507">
        <v>5482</v>
      </c>
    </row>
    <row r="8508" spans="1:11" x14ac:dyDescent="0.55000000000000004">
      <c r="A8508" t="s">
        <v>8652</v>
      </c>
      <c r="B8508" t="s">
        <v>53</v>
      </c>
      <c r="C8508" t="s">
        <v>57</v>
      </c>
      <c r="E8508" t="s">
        <v>8446</v>
      </c>
      <c r="I8508" t="s">
        <v>22</v>
      </c>
      <c r="J8508" t="s">
        <v>17</v>
      </c>
      <c r="K8508">
        <v>5482</v>
      </c>
    </row>
    <row r="8509" spans="1:11" x14ac:dyDescent="0.55000000000000004">
      <c r="A8509" t="s">
        <v>8653</v>
      </c>
      <c r="B8509" t="s">
        <v>53</v>
      </c>
      <c r="C8509" t="s">
        <v>57</v>
      </c>
      <c r="E8509" t="s">
        <v>8446</v>
      </c>
      <c r="I8509" t="s">
        <v>22</v>
      </c>
      <c r="J8509" t="s">
        <v>17</v>
      </c>
      <c r="K8509">
        <v>5482</v>
      </c>
    </row>
    <row r="8510" spans="1:11" x14ac:dyDescent="0.55000000000000004">
      <c r="A8510" t="s">
        <v>8654</v>
      </c>
      <c r="B8510" t="s">
        <v>53</v>
      </c>
      <c r="C8510" t="s">
        <v>57</v>
      </c>
      <c r="E8510" t="s">
        <v>8446</v>
      </c>
      <c r="I8510" t="s">
        <v>22</v>
      </c>
      <c r="J8510" t="s">
        <v>17</v>
      </c>
      <c r="K8510">
        <v>5482</v>
      </c>
    </row>
    <row r="8511" spans="1:11" x14ac:dyDescent="0.55000000000000004">
      <c r="A8511" t="s">
        <v>8655</v>
      </c>
      <c r="B8511" t="s">
        <v>53</v>
      </c>
      <c r="C8511" t="s">
        <v>57</v>
      </c>
      <c r="E8511" t="s">
        <v>8446</v>
      </c>
      <c r="I8511" t="s">
        <v>22</v>
      </c>
      <c r="J8511" t="s">
        <v>17</v>
      </c>
      <c r="K8511">
        <v>5482</v>
      </c>
    </row>
    <row r="8512" spans="1:11" x14ac:dyDescent="0.55000000000000004">
      <c r="A8512" t="s">
        <v>8656</v>
      </c>
      <c r="B8512" t="s">
        <v>53</v>
      </c>
      <c r="C8512" t="s">
        <v>57</v>
      </c>
      <c r="E8512" t="s">
        <v>8446</v>
      </c>
      <c r="I8512" t="s">
        <v>22</v>
      </c>
      <c r="J8512" t="s">
        <v>17</v>
      </c>
      <c r="K8512">
        <v>5482</v>
      </c>
    </row>
    <row r="8513" spans="1:11" x14ac:dyDescent="0.55000000000000004">
      <c r="A8513" t="s">
        <v>8657</v>
      </c>
      <c r="B8513" t="s">
        <v>53</v>
      </c>
      <c r="C8513" t="s">
        <v>57</v>
      </c>
      <c r="E8513" t="s">
        <v>8446</v>
      </c>
      <c r="I8513" t="s">
        <v>22</v>
      </c>
      <c r="J8513" t="s">
        <v>17</v>
      </c>
      <c r="K8513">
        <v>5482</v>
      </c>
    </row>
    <row r="8514" spans="1:11" x14ac:dyDescent="0.55000000000000004">
      <c r="A8514" t="s">
        <v>8658</v>
      </c>
      <c r="B8514" t="s">
        <v>53</v>
      </c>
      <c r="C8514" t="s">
        <v>20</v>
      </c>
      <c r="D8514" t="s">
        <v>51</v>
      </c>
      <c r="E8514" t="s">
        <v>8446</v>
      </c>
      <c r="I8514" t="s">
        <v>22</v>
      </c>
      <c r="J8514" t="s">
        <v>17</v>
      </c>
      <c r="K8514">
        <v>4821</v>
      </c>
    </row>
    <row r="8515" spans="1:11" x14ac:dyDescent="0.55000000000000004">
      <c r="A8515" t="s">
        <v>8659</v>
      </c>
      <c r="B8515" t="s">
        <v>53</v>
      </c>
      <c r="C8515" t="s">
        <v>20</v>
      </c>
      <c r="D8515" t="s">
        <v>54</v>
      </c>
      <c r="E8515" t="s">
        <v>8446</v>
      </c>
      <c r="I8515" t="s">
        <v>22</v>
      </c>
      <c r="J8515" t="s">
        <v>17</v>
      </c>
      <c r="K8515">
        <v>4821</v>
      </c>
    </row>
    <row r="8516" spans="1:11" x14ac:dyDescent="0.55000000000000004">
      <c r="A8516" t="s">
        <v>8660</v>
      </c>
      <c r="B8516" t="s">
        <v>53</v>
      </c>
      <c r="C8516" t="s">
        <v>20</v>
      </c>
      <c r="D8516" t="s">
        <v>71</v>
      </c>
      <c r="E8516" t="s">
        <v>8446</v>
      </c>
      <c r="I8516" t="s">
        <v>22</v>
      </c>
      <c r="J8516" t="s">
        <v>17</v>
      </c>
      <c r="K8516">
        <v>4821</v>
      </c>
    </row>
    <row r="8517" spans="1:11" x14ac:dyDescent="0.55000000000000004">
      <c r="A8517" t="s">
        <v>8661</v>
      </c>
      <c r="B8517" t="s">
        <v>53</v>
      </c>
      <c r="C8517" t="s">
        <v>20</v>
      </c>
      <c r="E8517" t="s">
        <v>8446</v>
      </c>
      <c r="I8517" t="s">
        <v>22</v>
      </c>
      <c r="J8517" t="s">
        <v>17</v>
      </c>
      <c r="K8517">
        <v>4821</v>
      </c>
    </row>
    <row r="8518" spans="1:11" x14ac:dyDescent="0.55000000000000004">
      <c r="A8518" t="s">
        <v>8662</v>
      </c>
      <c r="B8518" t="s">
        <v>53</v>
      </c>
      <c r="C8518" t="s">
        <v>20</v>
      </c>
      <c r="E8518" t="s">
        <v>8446</v>
      </c>
      <c r="I8518" t="s">
        <v>22</v>
      </c>
      <c r="J8518" t="s">
        <v>17</v>
      </c>
      <c r="K8518">
        <v>4821</v>
      </c>
    </row>
    <row r="8519" spans="1:11" x14ac:dyDescent="0.55000000000000004">
      <c r="A8519" t="s">
        <v>8663</v>
      </c>
      <c r="B8519" t="s">
        <v>53</v>
      </c>
      <c r="C8519" t="s">
        <v>20</v>
      </c>
      <c r="E8519" t="s">
        <v>8446</v>
      </c>
      <c r="I8519" t="s">
        <v>22</v>
      </c>
      <c r="J8519" t="s">
        <v>17</v>
      </c>
      <c r="K8519">
        <v>4821</v>
      </c>
    </row>
    <row r="8520" spans="1:11" x14ac:dyDescent="0.55000000000000004">
      <c r="A8520" t="s">
        <v>8664</v>
      </c>
      <c r="B8520" t="s">
        <v>53</v>
      </c>
      <c r="C8520" t="s">
        <v>20</v>
      </c>
      <c r="E8520" t="s">
        <v>8446</v>
      </c>
      <c r="I8520" t="s">
        <v>22</v>
      </c>
      <c r="J8520" t="s">
        <v>17</v>
      </c>
      <c r="K8520">
        <v>4821</v>
      </c>
    </row>
    <row r="8521" spans="1:11" x14ac:dyDescent="0.55000000000000004">
      <c r="A8521" t="s">
        <v>8665</v>
      </c>
      <c r="B8521" t="s">
        <v>53</v>
      </c>
      <c r="C8521" t="s">
        <v>24</v>
      </c>
      <c r="D8521" t="s">
        <v>28</v>
      </c>
      <c r="E8521" t="s">
        <v>8446</v>
      </c>
      <c r="I8521" t="s">
        <v>22</v>
      </c>
      <c r="J8521" t="s">
        <v>25</v>
      </c>
      <c r="K8521">
        <v>55</v>
      </c>
    </row>
    <row r="8522" spans="1:11" x14ac:dyDescent="0.55000000000000004">
      <c r="A8522" t="s">
        <v>8666</v>
      </c>
      <c r="B8522" t="s">
        <v>53</v>
      </c>
      <c r="C8522" t="s">
        <v>24</v>
      </c>
      <c r="D8522" t="s">
        <v>135</v>
      </c>
      <c r="E8522" t="s">
        <v>8446</v>
      </c>
      <c r="I8522" t="s">
        <v>22</v>
      </c>
      <c r="J8522" t="s">
        <v>25</v>
      </c>
      <c r="K8522">
        <v>55</v>
      </c>
    </row>
    <row r="8523" spans="1:11" x14ac:dyDescent="0.55000000000000004">
      <c r="A8523" t="s">
        <v>8667</v>
      </c>
      <c r="B8523" t="s">
        <v>53</v>
      </c>
      <c r="C8523" t="s">
        <v>24</v>
      </c>
      <c r="D8523" t="s">
        <v>137</v>
      </c>
      <c r="E8523" t="s">
        <v>8446</v>
      </c>
      <c r="I8523" t="s">
        <v>22</v>
      </c>
      <c r="J8523" t="s">
        <v>25</v>
      </c>
      <c r="K8523">
        <v>55</v>
      </c>
    </row>
    <row r="8524" spans="1:11" x14ac:dyDescent="0.55000000000000004">
      <c r="A8524" t="s">
        <v>8668</v>
      </c>
      <c r="B8524" t="s">
        <v>53</v>
      </c>
      <c r="C8524" t="s">
        <v>24</v>
      </c>
      <c r="D8524" t="s">
        <v>114</v>
      </c>
      <c r="E8524" t="s">
        <v>8446</v>
      </c>
      <c r="I8524" t="s">
        <v>22</v>
      </c>
      <c r="J8524" t="s">
        <v>25</v>
      </c>
      <c r="K8524">
        <v>55</v>
      </c>
    </row>
    <row r="8525" spans="1:11" x14ac:dyDescent="0.55000000000000004">
      <c r="A8525" t="s">
        <v>8669</v>
      </c>
      <c r="B8525" t="s">
        <v>53</v>
      </c>
      <c r="C8525" t="s">
        <v>24</v>
      </c>
      <c r="D8525" t="s">
        <v>290</v>
      </c>
      <c r="E8525" t="s">
        <v>8446</v>
      </c>
      <c r="I8525" t="s">
        <v>22</v>
      </c>
      <c r="J8525" t="s">
        <v>25</v>
      </c>
      <c r="K8525">
        <v>55</v>
      </c>
    </row>
    <row r="8526" spans="1:11" x14ac:dyDescent="0.55000000000000004">
      <c r="A8526" t="s">
        <v>8670</v>
      </c>
      <c r="B8526" t="s">
        <v>53</v>
      </c>
      <c r="C8526" t="s">
        <v>24</v>
      </c>
      <c r="E8526" t="s">
        <v>8446</v>
      </c>
      <c r="I8526" t="s">
        <v>22</v>
      </c>
      <c r="J8526" t="s">
        <v>25</v>
      </c>
      <c r="K8526">
        <v>55</v>
      </c>
    </row>
    <row r="8527" spans="1:11" x14ac:dyDescent="0.55000000000000004">
      <c r="A8527" t="s">
        <v>8671</v>
      </c>
      <c r="B8527" t="s">
        <v>53</v>
      </c>
      <c r="C8527" t="s">
        <v>24</v>
      </c>
      <c r="E8527" t="s">
        <v>8446</v>
      </c>
      <c r="I8527" t="s">
        <v>22</v>
      </c>
      <c r="J8527" t="s">
        <v>25</v>
      </c>
      <c r="K8527">
        <v>55</v>
      </c>
    </row>
    <row r="8528" spans="1:11" x14ac:dyDescent="0.55000000000000004">
      <c r="A8528" t="s">
        <v>8672</v>
      </c>
      <c r="B8528" t="s">
        <v>53</v>
      </c>
      <c r="C8528" t="s">
        <v>24</v>
      </c>
      <c r="E8528" t="s">
        <v>8446</v>
      </c>
      <c r="I8528" t="s">
        <v>22</v>
      </c>
      <c r="J8528" t="s">
        <v>25</v>
      </c>
      <c r="K8528">
        <v>55</v>
      </c>
    </row>
    <row r="8529" spans="1:11" x14ac:dyDescent="0.55000000000000004">
      <c r="A8529" t="s">
        <v>8673</v>
      </c>
      <c r="B8529" t="s">
        <v>53</v>
      </c>
      <c r="C8529" t="s">
        <v>24</v>
      </c>
      <c r="E8529" t="s">
        <v>8446</v>
      </c>
      <c r="I8529" t="s">
        <v>22</v>
      </c>
      <c r="J8529" t="s">
        <v>25</v>
      </c>
      <c r="K8529">
        <v>55</v>
      </c>
    </row>
    <row r="8530" spans="1:11" x14ac:dyDescent="0.55000000000000004">
      <c r="A8530" t="s">
        <v>8674</v>
      </c>
      <c r="B8530" t="s">
        <v>53</v>
      </c>
      <c r="C8530" t="s">
        <v>24</v>
      </c>
      <c r="E8530" t="s">
        <v>8446</v>
      </c>
      <c r="I8530" t="s">
        <v>22</v>
      </c>
      <c r="J8530" t="s">
        <v>25</v>
      </c>
      <c r="K8530">
        <v>55</v>
      </c>
    </row>
    <row r="8531" spans="1:11" x14ac:dyDescent="0.55000000000000004">
      <c r="A8531" t="s">
        <v>8675</v>
      </c>
      <c r="B8531" t="s">
        <v>53</v>
      </c>
      <c r="C8531" t="s">
        <v>48</v>
      </c>
      <c r="D8531" t="s">
        <v>14</v>
      </c>
      <c r="E8531" t="s">
        <v>8446</v>
      </c>
      <c r="I8531" t="s">
        <v>22</v>
      </c>
      <c r="J8531" t="s">
        <v>25</v>
      </c>
      <c r="K8531">
        <v>3393</v>
      </c>
    </row>
    <row r="8532" spans="1:11" x14ac:dyDescent="0.55000000000000004">
      <c r="A8532" t="s">
        <v>8676</v>
      </c>
      <c r="B8532" t="s">
        <v>53</v>
      </c>
      <c r="C8532" t="s">
        <v>48</v>
      </c>
      <c r="D8532" t="s">
        <v>180</v>
      </c>
      <c r="E8532" t="s">
        <v>8446</v>
      </c>
      <c r="I8532" t="s">
        <v>22</v>
      </c>
      <c r="J8532" t="s">
        <v>25</v>
      </c>
      <c r="K8532">
        <v>3393</v>
      </c>
    </row>
    <row r="8533" spans="1:11" x14ac:dyDescent="0.55000000000000004">
      <c r="A8533" t="s">
        <v>8677</v>
      </c>
      <c r="B8533" t="s">
        <v>53</v>
      </c>
      <c r="C8533" t="s">
        <v>48</v>
      </c>
      <c r="D8533" t="s">
        <v>35</v>
      </c>
      <c r="E8533" t="s">
        <v>8446</v>
      </c>
      <c r="I8533" t="s">
        <v>22</v>
      </c>
      <c r="J8533" t="s">
        <v>25</v>
      </c>
      <c r="K8533">
        <v>3393</v>
      </c>
    </row>
    <row r="8534" spans="1:11" x14ac:dyDescent="0.55000000000000004">
      <c r="A8534" t="s">
        <v>8678</v>
      </c>
      <c r="B8534" t="s">
        <v>53</v>
      </c>
      <c r="C8534" t="s">
        <v>48</v>
      </c>
      <c r="D8534" t="s">
        <v>74</v>
      </c>
      <c r="E8534" t="s">
        <v>8446</v>
      </c>
      <c r="I8534" t="s">
        <v>22</v>
      </c>
      <c r="J8534" t="s">
        <v>25</v>
      </c>
      <c r="K8534">
        <v>3393</v>
      </c>
    </row>
    <row r="8535" spans="1:11" x14ac:dyDescent="0.55000000000000004">
      <c r="A8535" t="s">
        <v>8679</v>
      </c>
      <c r="B8535" t="s">
        <v>53</v>
      </c>
      <c r="C8535" t="s">
        <v>48</v>
      </c>
      <c r="E8535" t="s">
        <v>8446</v>
      </c>
      <c r="I8535" t="s">
        <v>22</v>
      </c>
      <c r="J8535" t="s">
        <v>25</v>
      </c>
      <c r="K8535">
        <v>3393</v>
      </c>
    </row>
    <row r="8536" spans="1:11" x14ac:dyDescent="0.55000000000000004">
      <c r="A8536" t="s">
        <v>8680</v>
      </c>
      <c r="B8536" t="s">
        <v>53</v>
      </c>
      <c r="C8536" t="s">
        <v>48</v>
      </c>
      <c r="E8536" t="s">
        <v>8446</v>
      </c>
      <c r="I8536" t="s">
        <v>22</v>
      </c>
      <c r="J8536" t="s">
        <v>25</v>
      </c>
      <c r="K8536">
        <v>3393</v>
      </c>
    </row>
    <row r="8537" spans="1:11" x14ac:dyDescent="0.55000000000000004">
      <c r="A8537" t="s">
        <v>8681</v>
      </c>
      <c r="B8537" t="s">
        <v>53</v>
      </c>
      <c r="C8537" t="s">
        <v>48</v>
      </c>
      <c r="E8537" t="s">
        <v>8446</v>
      </c>
      <c r="I8537" t="s">
        <v>22</v>
      </c>
      <c r="J8537" t="s">
        <v>25</v>
      </c>
      <c r="K8537">
        <v>3393</v>
      </c>
    </row>
    <row r="8538" spans="1:11" x14ac:dyDescent="0.55000000000000004">
      <c r="A8538" t="s">
        <v>8682</v>
      </c>
      <c r="B8538" t="s">
        <v>53</v>
      </c>
      <c r="C8538" t="s">
        <v>48</v>
      </c>
      <c r="E8538" t="s">
        <v>8446</v>
      </c>
      <c r="I8538" t="s">
        <v>22</v>
      </c>
      <c r="J8538" t="s">
        <v>25</v>
      </c>
      <c r="K8538">
        <v>3393</v>
      </c>
    </row>
    <row r="8539" spans="1:11" x14ac:dyDescent="0.55000000000000004">
      <c r="A8539" t="s">
        <v>8683</v>
      </c>
      <c r="B8539" t="s">
        <v>53</v>
      </c>
      <c r="C8539" t="s">
        <v>48</v>
      </c>
      <c r="E8539" t="s">
        <v>8446</v>
      </c>
      <c r="I8539" t="s">
        <v>22</v>
      </c>
      <c r="J8539" t="s">
        <v>25</v>
      </c>
      <c r="K8539">
        <v>3393</v>
      </c>
    </row>
    <row r="8540" spans="1:11" x14ac:dyDescent="0.55000000000000004">
      <c r="A8540" t="s">
        <v>8684</v>
      </c>
      <c r="B8540" t="s">
        <v>53</v>
      </c>
      <c r="C8540" t="s">
        <v>48</v>
      </c>
      <c r="E8540" t="s">
        <v>8446</v>
      </c>
      <c r="I8540" t="s">
        <v>22</v>
      </c>
      <c r="J8540" t="s">
        <v>25</v>
      </c>
      <c r="K8540">
        <v>3393</v>
      </c>
    </row>
    <row r="8541" spans="1:11" x14ac:dyDescent="0.55000000000000004">
      <c r="A8541" t="s">
        <v>8685</v>
      </c>
      <c r="B8541" t="s">
        <v>264</v>
      </c>
      <c r="C8541" t="s">
        <v>27</v>
      </c>
      <c r="D8541" t="s">
        <v>757</v>
      </c>
      <c r="E8541" t="s">
        <v>8446</v>
      </c>
      <c r="I8541" t="s">
        <v>22</v>
      </c>
      <c r="J8541" t="s">
        <v>17</v>
      </c>
      <c r="K8541">
        <v>550</v>
      </c>
    </row>
    <row r="8542" spans="1:11" x14ac:dyDescent="0.55000000000000004">
      <c r="A8542" t="s">
        <v>8686</v>
      </c>
      <c r="B8542" t="s">
        <v>264</v>
      </c>
      <c r="C8542" t="s">
        <v>27</v>
      </c>
      <c r="D8542" t="s">
        <v>131</v>
      </c>
      <c r="E8542" t="s">
        <v>8446</v>
      </c>
      <c r="I8542" t="s">
        <v>22</v>
      </c>
      <c r="J8542" t="s">
        <v>17</v>
      </c>
      <c r="K8542">
        <v>550</v>
      </c>
    </row>
    <row r="8543" spans="1:11" x14ac:dyDescent="0.55000000000000004">
      <c r="A8543" t="s">
        <v>8687</v>
      </c>
      <c r="B8543" t="s">
        <v>264</v>
      </c>
      <c r="C8543" t="s">
        <v>27</v>
      </c>
      <c r="D8543" t="s">
        <v>209</v>
      </c>
      <c r="E8543" t="s">
        <v>8446</v>
      </c>
      <c r="I8543" t="s">
        <v>22</v>
      </c>
      <c r="J8543" t="s">
        <v>17</v>
      </c>
      <c r="K8543">
        <v>550</v>
      </c>
    </row>
    <row r="8544" spans="1:11" x14ac:dyDescent="0.55000000000000004">
      <c r="A8544" t="s">
        <v>8688</v>
      </c>
      <c r="B8544" t="s">
        <v>264</v>
      </c>
      <c r="C8544" t="s">
        <v>27</v>
      </c>
      <c r="D8544" t="s">
        <v>120</v>
      </c>
      <c r="E8544" t="s">
        <v>8446</v>
      </c>
      <c r="I8544" t="s">
        <v>22</v>
      </c>
      <c r="J8544" t="s">
        <v>17</v>
      </c>
      <c r="K8544">
        <v>550</v>
      </c>
    </row>
    <row r="8545" spans="1:11" x14ac:dyDescent="0.55000000000000004">
      <c r="A8545" t="s">
        <v>8689</v>
      </c>
      <c r="B8545" t="s">
        <v>264</v>
      </c>
      <c r="C8545" t="s">
        <v>27</v>
      </c>
      <c r="D8545" t="s">
        <v>410</v>
      </c>
      <c r="E8545" t="s">
        <v>8446</v>
      </c>
      <c r="I8545" t="s">
        <v>22</v>
      </c>
      <c r="J8545" t="s">
        <v>17</v>
      </c>
      <c r="K8545">
        <v>550</v>
      </c>
    </row>
    <row r="8546" spans="1:11" x14ac:dyDescent="0.55000000000000004">
      <c r="A8546" t="s">
        <v>8690</v>
      </c>
      <c r="B8546" t="s">
        <v>264</v>
      </c>
      <c r="C8546" t="s">
        <v>27</v>
      </c>
      <c r="D8546" t="s">
        <v>196</v>
      </c>
      <c r="E8546" t="s">
        <v>8446</v>
      </c>
      <c r="I8546" t="s">
        <v>22</v>
      </c>
      <c r="J8546" t="s">
        <v>17</v>
      </c>
      <c r="K8546">
        <v>550</v>
      </c>
    </row>
    <row r="8547" spans="1:11" x14ac:dyDescent="0.55000000000000004">
      <c r="A8547" t="s">
        <v>8691</v>
      </c>
      <c r="B8547" t="s">
        <v>264</v>
      </c>
      <c r="C8547" t="s">
        <v>27</v>
      </c>
      <c r="D8547" t="s">
        <v>84</v>
      </c>
      <c r="E8547" t="s">
        <v>8446</v>
      </c>
      <c r="I8547" t="s">
        <v>22</v>
      </c>
      <c r="J8547" t="s">
        <v>17</v>
      </c>
      <c r="K8547">
        <v>550</v>
      </c>
    </row>
    <row r="8548" spans="1:11" x14ac:dyDescent="0.55000000000000004">
      <c r="A8548" t="s">
        <v>8692</v>
      </c>
      <c r="B8548" t="s">
        <v>264</v>
      </c>
      <c r="C8548" t="s">
        <v>27</v>
      </c>
      <c r="D8548" t="s">
        <v>74</v>
      </c>
      <c r="E8548" t="s">
        <v>8446</v>
      </c>
      <c r="I8548" t="s">
        <v>22</v>
      </c>
      <c r="J8548" t="s">
        <v>17</v>
      </c>
      <c r="K8548">
        <v>550</v>
      </c>
    </row>
    <row r="8549" spans="1:11" x14ac:dyDescent="0.55000000000000004">
      <c r="A8549" t="s">
        <v>8693</v>
      </c>
      <c r="B8549" t="s">
        <v>264</v>
      </c>
      <c r="C8549" t="s">
        <v>27</v>
      </c>
      <c r="D8549" t="s">
        <v>385</v>
      </c>
      <c r="E8549" t="s">
        <v>8446</v>
      </c>
      <c r="I8549" t="s">
        <v>22</v>
      </c>
      <c r="J8549" t="s">
        <v>17</v>
      </c>
      <c r="K8549">
        <v>550</v>
      </c>
    </row>
    <row r="8550" spans="1:11" x14ac:dyDescent="0.55000000000000004">
      <c r="A8550" t="s">
        <v>8694</v>
      </c>
      <c r="B8550" t="s">
        <v>264</v>
      </c>
      <c r="C8550" t="s">
        <v>27</v>
      </c>
      <c r="E8550" t="s">
        <v>8446</v>
      </c>
      <c r="I8550" t="s">
        <v>22</v>
      </c>
      <c r="J8550" t="s">
        <v>17</v>
      </c>
      <c r="K8550">
        <v>550</v>
      </c>
    </row>
    <row r="8551" spans="1:11" x14ac:dyDescent="0.55000000000000004">
      <c r="A8551" t="s">
        <v>8695</v>
      </c>
      <c r="B8551" t="s">
        <v>264</v>
      </c>
      <c r="C8551" t="s">
        <v>27</v>
      </c>
      <c r="E8551" t="s">
        <v>8446</v>
      </c>
      <c r="I8551" t="s">
        <v>22</v>
      </c>
      <c r="J8551" t="s">
        <v>17</v>
      </c>
      <c r="K8551">
        <v>550</v>
      </c>
    </row>
    <row r="8552" spans="1:11" x14ac:dyDescent="0.55000000000000004">
      <c r="A8552" t="s">
        <v>8696</v>
      </c>
      <c r="B8552" t="s">
        <v>264</v>
      </c>
      <c r="C8552" t="s">
        <v>27</v>
      </c>
      <c r="E8552" t="s">
        <v>8446</v>
      </c>
      <c r="I8552" t="s">
        <v>22</v>
      </c>
      <c r="J8552" t="s">
        <v>17</v>
      </c>
      <c r="K8552">
        <v>550</v>
      </c>
    </row>
    <row r="8553" spans="1:11" x14ac:dyDescent="0.55000000000000004">
      <c r="A8553" t="s">
        <v>8697</v>
      </c>
      <c r="B8553" t="s">
        <v>264</v>
      </c>
      <c r="C8553" t="s">
        <v>27</v>
      </c>
      <c r="E8553" t="s">
        <v>8446</v>
      </c>
      <c r="I8553" t="s">
        <v>22</v>
      </c>
      <c r="J8553" t="s">
        <v>17</v>
      </c>
      <c r="K8553">
        <v>550</v>
      </c>
    </row>
    <row r="8554" spans="1:11" x14ac:dyDescent="0.55000000000000004">
      <c r="A8554" t="s">
        <v>8698</v>
      </c>
      <c r="B8554" t="s">
        <v>264</v>
      </c>
      <c r="C8554" t="s">
        <v>27</v>
      </c>
      <c r="E8554" t="s">
        <v>8446</v>
      </c>
      <c r="I8554" t="s">
        <v>22</v>
      </c>
      <c r="J8554" t="s">
        <v>17</v>
      </c>
      <c r="K8554">
        <v>550</v>
      </c>
    </row>
    <row r="8555" spans="1:11" x14ac:dyDescent="0.55000000000000004">
      <c r="A8555" t="s">
        <v>8699</v>
      </c>
      <c r="B8555" t="s">
        <v>264</v>
      </c>
      <c r="C8555" t="s">
        <v>27</v>
      </c>
      <c r="E8555" t="s">
        <v>8446</v>
      </c>
      <c r="I8555" t="s">
        <v>22</v>
      </c>
      <c r="J8555" t="s">
        <v>17</v>
      </c>
      <c r="K8555">
        <v>550</v>
      </c>
    </row>
    <row r="8556" spans="1:11" x14ac:dyDescent="0.55000000000000004">
      <c r="A8556" t="s">
        <v>8700</v>
      </c>
      <c r="B8556" t="s">
        <v>264</v>
      </c>
      <c r="C8556" t="s">
        <v>27</v>
      </c>
      <c r="E8556" t="s">
        <v>8446</v>
      </c>
      <c r="I8556" t="s">
        <v>22</v>
      </c>
      <c r="J8556" t="s">
        <v>17</v>
      </c>
      <c r="K8556">
        <v>550</v>
      </c>
    </row>
    <row r="8557" spans="1:11" x14ac:dyDescent="0.55000000000000004">
      <c r="A8557" t="s">
        <v>8701</v>
      </c>
      <c r="B8557" t="s">
        <v>264</v>
      </c>
      <c r="C8557" t="s">
        <v>27</v>
      </c>
      <c r="E8557" t="s">
        <v>8446</v>
      </c>
      <c r="I8557" t="s">
        <v>22</v>
      </c>
      <c r="J8557" t="s">
        <v>17</v>
      </c>
      <c r="K8557">
        <v>550</v>
      </c>
    </row>
    <row r="8558" spans="1:11" x14ac:dyDescent="0.55000000000000004">
      <c r="A8558" t="s">
        <v>8702</v>
      </c>
      <c r="B8558" t="s">
        <v>264</v>
      </c>
      <c r="C8558" t="s">
        <v>27</v>
      </c>
      <c r="E8558" t="s">
        <v>8446</v>
      </c>
      <c r="I8558" t="s">
        <v>22</v>
      </c>
      <c r="J8558" t="s">
        <v>17</v>
      </c>
      <c r="K8558">
        <v>550</v>
      </c>
    </row>
    <row r="8559" spans="1:11" x14ac:dyDescent="0.55000000000000004">
      <c r="A8559" t="s">
        <v>8703</v>
      </c>
      <c r="B8559" t="s">
        <v>264</v>
      </c>
      <c r="C8559" t="s">
        <v>27</v>
      </c>
      <c r="E8559" t="s">
        <v>8446</v>
      </c>
      <c r="I8559" t="s">
        <v>22</v>
      </c>
      <c r="J8559" t="s">
        <v>17</v>
      </c>
      <c r="K8559">
        <v>550</v>
      </c>
    </row>
    <row r="8560" spans="1:11" x14ac:dyDescent="0.55000000000000004">
      <c r="A8560" t="s">
        <v>8704</v>
      </c>
      <c r="B8560" t="s">
        <v>264</v>
      </c>
      <c r="C8560" t="s">
        <v>27</v>
      </c>
      <c r="E8560" t="s">
        <v>8446</v>
      </c>
      <c r="I8560" t="s">
        <v>22</v>
      </c>
      <c r="J8560" t="s">
        <v>17</v>
      </c>
      <c r="K8560">
        <v>550</v>
      </c>
    </row>
    <row r="8561" spans="1:11" x14ac:dyDescent="0.55000000000000004">
      <c r="A8561" t="s">
        <v>8705</v>
      </c>
      <c r="B8561" t="s">
        <v>264</v>
      </c>
      <c r="C8561" t="s">
        <v>27</v>
      </c>
      <c r="E8561" t="s">
        <v>8446</v>
      </c>
      <c r="I8561" t="s">
        <v>22</v>
      </c>
      <c r="J8561" t="s">
        <v>17</v>
      </c>
      <c r="K8561">
        <v>550</v>
      </c>
    </row>
    <row r="8562" spans="1:11" x14ac:dyDescent="0.55000000000000004">
      <c r="A8562" t="s">
        <v>8706</v>
      </c>
      <c r="B8562" t="s">
        <v>264</v>
      </c>
      <c r="C8562" t="s">
        <v>27</v>
      </c>
      <c r="E8562" t="s">
        <v>8446</v>
      </c>
      <c r="I8562" t="s">
        <v>22</v>
      </c>
      <c r="J8562" t="s">
        <v>17</v>
      </c>
      <c r="K8562">
        <v>550</v>
      </c>
    </row>
    <row r="8563" spans="1:11" x14ac:dyDescent="0.55000000000000004">
      <c r="A8563" t="s">
        <v>8707</v>
      </c>
      <c r="B8563" t="s">
        <v>264</v>
      </c>
      <c r="C8563" t="s">
        <v>13</v>
      </c>
      <c r="D8563" t="s">
        <v>225</v>
      </c>
      <c r="E8563" t="s">
        <v>8446</v>
      </c>
      <c r="I8563" t="s">
        <v>22</v>
      </c>
      <c r="J8563" t="s">
        <v>17</v>
      </c>
      <c r="K8563">
        <v>1096</v>
      </c>
    </row>
    <row r="8564" spans="1:11" x14ac:dyDescent="0.55000000000000004">
      <c r="A8564" t="s">
        <v>8708</v>
      </c>
      <c r="B8564" t="s">
        <v>264</v>
      </c>
      <c r="C8564" t="s">
        <v>13</v>
      </c>
      <c r="D8564" t="s">
        <v>21</v>
      </c>
      <c r="E8564" t="s">
        <v>8446</v>
      </c>
      <c r="I8564" t="s">
        <v>22</v>
      </c>
      <c r="J8564" t="s">
        <v>17</v>
      </c>
      <c r="K8564">
        <v>1096</v>
      </c>
    </row>
    <row r="8565" spans="1:11" x14ac:dyDescent="0.55000000000000004">
      <c r="A8565" t="s">
        <v>8709</v>
      </c>
      <c r="B8565" t="s">
        <v>264</v>
      </c>
      <c r="C8565" t="s">
        <v>13</v>
      </c>
      <c r="E8565" t="s">
        <v>8446</v>
      </c>
      <c r="I8565" t="s">
        <v>22</v>
      </c>
      <c r="J8565" t="s">
        <v>17</v>
      </c>
      <c r="K8565">
        <v>1096</v>
      </c>
    </row>
    <row r="8566" spans="1:11" x14ac:dyDescent="0.55000000000000004">
      <c r="A8566" t="s">
        <v>8710</v>
      </c>
      <c r="B8566" t="s">
        <v>264</v>
      </c>
      <c r="C8566" t="s">
        <v>13</v>
      </c>
      <c r="E8566" t="s">
        <v>8446</v>
      </c>
      <c r="I8566" t="s">
        <v>22</v>
      </c>
      <c r="J8566" t="s">
        <v>17</v>
      </c>
      <c r="K8566">
        <v>1096</v>
      </c>
    </row>
    <row r="8567" spans="1:11" x14ac:dyDescent="0.55000000000000004">
      <c r="A8567" t="s">
        <v>8711</v>
      </c>
      <c r="B8567" t="s">
        <v>264</v>
      </c>
      <c r="C8567" t="s">
        <v>13</v>
      </c>
      <c r="E8567" t="s">
        <v>8446</v>
      </c>
      <c r="I8567" t="s">
        <v>22</v>
      </c>
      <c r="J8567" t="s">
        <v>17</v>
      </c>
      <c r="K8567">
        <v>1096</v>
      </c>
    </row>
    <row r="8568" spans="1:11" x14ac:dyDescent="0.55000000000000004">
      <c r="A8568" t="s">
        <v>8712</v>
      </c>
      <c r="B8568" t="s">
        <v>264</v>
      </c>
      <c r="C8568" t="s">
        <v>13</v>
      </c>
      <c r="E8568" t="s">
        <v>8446</v>
      </c>
      <c r="I8568" t="s">
        <v>22</v>
      </c>
      <c r="J8568" t="s">
        <v>17</v>
      </c>
      <c r="K8568">
        <v>1096</v>
      </c>
    </row>
    <row r="8569" spans="1:11" x14ac:dyDescent="0.55000000000000004">
      <c r="A8569" t="s">
        <v>8713</v>
      </c>
      <c r="B8569" t="s">
        <v>264</v>
      </c>
      <c r="C8569" t="s">
        <v>57</v>
      </c>
      <c r="D8569" t="s">
        <v>42</v>
      </c>
      <c r="E8569" t="s">
        <v>8446</v>
      </c>
      <c r="I8569" t="s">
        <v>22</v>
      </c>
      <c r="J8569" t="s">
        <v>17</v>
      </c>
      <c r="K8569">
        <v>5482</v>
      </c>
    </row>
    <row r="8570" spans="1:11" x14ac:dyDescent="0.55000000000000004">
      <c r="A8570" t="s">
        <v>8714</v>
      </c>
      <c r="B8570" t="s">
        <v>264</v>
      </c>
      <c r="C8570" t="s">
        <v>57</v>
      </c>
      <c r="D8570" t="s">
        <v>154</v>
      </c>
      <c r="E8570" t="s">
        <v>8446</v>
      </c>
      <c r="I8570" t="s">
        <v>22</v>
      </c>
      <c r="J8570" t="s">
        <v>17</v>
      </c>
      <c r="K8570">
        <v>5482</v>
      </c>
    </row>
    <row r="8571" spans="1:11" x14ac:dyDescent="0.55000000000000004">
      <c r="A8571" t="s">
        <v>8715</v>
      </c>
      <c r="B8571" t="s">
        <v>264</v>
      </c>
      <c r="C8571" t="s">
        <v>57</v>
      </c>
      <c r="E8571" t="s">
        <v>8446</v>
      </c>
      <c r="I8571" t="s">
        <v>22</v>
      </c>
      <c r="J8571" t="s">
        <v>17</v>
      </c>
      <c r="K8571">
        <v>5482</v>
      </c>
    </row>
    <row r="8572" spans="1:11" x14ac:dyDescent="0.55000000000000004">
      <c r="A8572" t="s">
        <v>8716</v>
      </c>
      <c r="B8572" t="s">
        <v>264</v>
      </c>
      <c r="C8572" t="s">
        <v>57</v>
      </c>
      <c r="E8572" t="s">
        <v>8446</v>
      </c>
      <c r="I8572" t="s">
        <v>22</v>
      </c>
      <c r="J8572" t="s">
        <v>17</v>
      </c>
      <c r="K8572">
        <v>5482</v>
      </c>
    </row>
    <row r="8573" spans="1:11" x14ac:dyDescent="0.55000000000000004">
      <c r="A8573" t="s">
        <v>8717</v>
      </c>
      <c r="B8573" t="s">
        <v>264</v>
      </c>
      <c r="C8573" t="s">
        <v>20</v>
      </c>
      <c r="D8573" t="s">
        <v>252</v>
      </c>
      <c r="E8573" t="s">
        <v>8446</v>
      </c>
      <c r="I8573" t="s">
        <v>22</v>
      </c>
      <c r="J8573" t="s">
        <v>17</v>
      </c>
      <c r="K8573">
        <v>4821</v>
      </c>
    </row>
    <row r="8574" spans="1:11" x14ac:dyDescent="0.55000000000000004">
      <c r="A8574" t="s">
        <v>8718</v>
      </c>
      <c r="B8574" t="s">
        <v>264</v>
      </c>
      <c r="C8574" t="s">
        <v>20</v>
      </c>
      <c r="D8574" t="s">
        <v>135</v>
      </c>
      <c r="E8574" t="s">
        <v>8446</v>
      </c>
      <c r="I8574" t="s">
        <v>22</v>
      </c>
      <c r="J8574" t="s">
        <v>17</v>
      </c>
      <c r="K8574">
        <v>4821</v>
      </c>
    </row>
    <row r="8575" spans="1:11" x14ac:dyDescent="0.55000000000000004">
      <c r="A8575" t="s">
        <v>8719</v>
      </c>
      <c r="B8575" t="s">
        <v>264</v>
      </c>
      <c r="C8575" t="s">
        <v>20</v>
      </c>
      <c r="E8575" t="s">
        <v>8446</v>
      </c>
      <c r="I8575" t="s">
        <v>22</v>
      </c>
      <c r="J8575" t="s">
        <v>17</v>
      </c>
      <c r="K8575">
        <v>4821</v>
      </c>
    </row>
    <row r="8576" spans="1:11" x14ac:dyDescent="0.55000000000000004">
      <c r="A8576" t="s">
        <v>8720</v>
      </c>
      <c r="B8576" t="s">
        <v>264</v>
      </c>
      <c r="C8576" t="s">
        <v>20</v>
      </c>
      <c r="E8576" t="s">
        <v>8446</v>
      </c>
      <c r="I8576" t="s">
        <v>22</v>
      </c>
      <c r="J8576" t="s">
        <v>17</v>
      </c>
      <c r="K8576">
        <v>4821</v>
      </c>
    </row>
    <row r="8577" spans="1:11" x14ac:dyDescent="0.55000000000000004">
      <c r="A8577" t="s">
        <v>8721</v>
      </c>
      <c r="B8577" t="s">
        <v>264</v>
      </c>
      <c r="C8577" t="s">
        <v>20</v>
      </c>
      <c r="E8577" t="s">
        <v>8446</v>
      </c>
      <c r="I8577" t="s">
        <v>22</v>
      </c>
      <c r="J8577" t="s">
        <v>17</v>
      </c>
      <c r="K8577">
        <v>4821</v>
      </c>
    </row>
    <row r="8578" spans="1:11" x14ac:dyDescent="0.55000000000000004">
      <c r="A8578" t="s">
        <v>8722</v>
      </c>
      <c r="B8578" t="s">
        <v>264</v>
      </c>
      <c r="C8578" t="s">
        <v>20</v>
      </c>
      <c r="E8578" t="s">
        <v>8446</v>
      </c>
      <c r="I8578" t="s">
        <v>22</v>
      </c>
      <c r="J8578" t="s">
        <v>17</v>
      </c>
      <c r="K8578">
        <v>4821</v>
      </c>
    </row>
    <row r="8579" spans="1:11" x14ac:dyDescent="0.55000000000000004">
      <c r="A8579" t="s">
        <v>8723</v>
      </c>
      <c r="B8579" t="s">
        <v>264</v>
      </c>
      <c r="C8579" t="s">
        <v>20</v>
      </c>
      <c r="E8579" t="s">
        <v>8446</v>
      </c>
      <c r="I8579" t="s">
        <v>22</v>
      </c>
      <c r="J8579" t="s">
        <v>17</v>
      </c>
      <c r="K8579">
        <v>4821</v>
      </c>
    </row>
    <row r="8580" spans="1:11" x14ac:dyDescent="0.55000000000000004">
      <c r="A8580" t="s">
        <v>8724</v>
      </c>
      <c r="B8580" t="s">
        <v>264</v>
      </c>
      <c r="C8580" t="s">
        <v>20</v>
      </c>
      <c r="E8580" t="s">
        <v>8446</v>
      </c>
      <c r="I8580" t="s">
        <v>22</v>
      </c>
      <c r="J8580" t="s">
        <v>17</v>
      </c>
      <c r="K8580">
        <v>4821</v>
      </c>
    </row>
    <row r="8581" spans="1:11" x14ac:dyDescent="0.55000000000000004">
      <c r="A8581" t="s">
        <v>8725</v>
      </c>
      <c r="B8581" t="s">
        <v>264</v>
      </c>
      <c r="C8581" t="s">
        <v>20</v>
      </c>
      <c r="E8581" t="s">
        <v>8446</v>
      </c>
      <c r="I8581" t="s">
        <v>22</v>
      </c>
      <c r="J8581" t="s">
        <v>17</v>
      </c>
      <c r="K8581">
        <v>4821</v>
      </c>
    </row>
    <row r="8582" spans="1:11" x14ac:dyDescent="0.55000000000000004">
      <c r="A8582" t="s">
        <v>8726</v>
      </c>
      <c r="B8582" t="s">
        <v>264</v>
      </c>
      <c r="C8582" t="s">
        <v>24</v>
      </c>
      <c r="D8582" t="s">
        <v>325</v>
      </c>
      <c r="E8582" t="s">
        <v>8446</v>
      </c>
      <c r="I8582" t="s">
        <v>22</v>
      </c>
      <c r="J8582" t="s">
        <v>25</v>
      </c>
      <c r="K8582">
        <v>55</v>
      </c>
    </row>
    <row r="8583" spans="1:11" x14ac:dyDescent="0.55000000000000004">
      <c r="A8583" t="s">
        <v>8727</v>
      </c>
      <c r="B8583" t="s">
        <v>264</v>
      </c>
      <c r="C8583" t="s">
        <v>24</v>
      </c>
      <c r="D8583" t="s">
        <v>757</v>
      </c>
      <c r="E8583" t="s">
        <v>8446</v>
      </c>
      <c r="I8583" t="s">
        <v>22</v>
      </c>
      <c r="J8583" t="s">
        <v>25</v>
      </c>
      <c r="K8583">
        <v>55</v>
      </c>
    </row>
    <row r="8584" spans="1:11" x14ac:dyDescent="0.55000000000000004">
      <c r="A8584" t="s">
        <v>8728</v>
      </c>
      <c r="B8584" t="s">
        <v>264</v>
      </c>
      <c r="C8584" t="s">
        <v>24</v>
      </c>
      <c r="E8584" t="s">
        <v>8446</v>
      </c>
      <c r="I8584" t="s">
        <v>22</v>
      </c>
      <c r="J8584" t="s">
        <v>25</v>
      </c>
      <c r="K8584">
        <v>55</v>
      </c>
    </row>
    <row r="8585" spans="1:11" x14ac:dyDescent="0.55000000000000004">
      <c r="A8585" t="s">
        <v>8729</v>
      </c>
      <c r="B8585" t="s">
        <v>264</v>
      </c>
      <c r="C8585" t="s">
        <v>24</v>
      </c>
      <c r="E8585" t="s">
        <v>8446</v>
      </c>
      <c r="I8585" t="s">
        <v>22</v>
      </c>
      <c r="J8585" t="s">
        <v>25</v>
      </c>
      <c r="K8585">
        <v>55</v>
      </c>
    </row>
    <row r="8586" spans="1:11" x14ac:dyDescent="0.55000000000000004">
      <c r="A8586" t="s">
        <v>8730</v>
      </c>
      <c r="B8586" t="s">
        <v>264</v>
      </c>
      <c r="C8586" t="s">
        <v>24</v>
      </c>
      <c r="E8586" t="s">
        <v>8446</v>
      </c>
      <c r="I8586" t="s">
        <v>22</v>
      </c>
      <c r="J8586" t="s">
        <v>25</v>
      </c>
      <c r="K8586">
        <v>55</v>
      </c>
    </row>
    <row r="8587" spans="1:11" x14ac:dyDescent="0.55000000000000004">
      <c r="A8587" t="s">
        <v>8731</v>
      </c>
      <c r="B8587" t="s">
        <v>264</v>
      </c>
      <c r="C8587" t="s">
        <v>24</v>
      </c>
      <c r="E8587" t="s">
        <v>8446</v>
      </c>
      <c r="I8587" t="s">
        <v>22</v>
      </c>
      <c r="J8587" t="s">
        <v>25</v>
      </c>
      <c r="K8587">
        <v>55</v>
      </c>
    </row>
    <row r="8588" spans="1:11" x14ac:dyDescent="0.55000000000000004">
      <c r="A8588" t="s">
        <v>8732</v>
      </c>
      <c r="B8588" t="s">
        <v>264</v>
      </c>
      <c r="C8588" t="s">
        <v>48</v>
      </c>
      <c r="E8588" t="s">
        <v>8446</v>
      </c>
      <c r="I8588" t="s">
        <v>22</v>
      </c>
      <c r="J8588" t="s">
        <v>25</v>
      </c>
      <c r="K8588">
        <v>3393</v>
      </c>
    </row>
    <row r="8589" spans="1:11" x14ac:dyDescent="0.55000000000000004">
      <c r="A8589" t="s">
        <v>8733</v>
      </c>
      <c r="B8589" t="s">
        <v>144</v>
      </c>
      <c r="C8589" t="s">
        <v>27</v>
      </c>
      <c r="D8589" t="s">
        <v>757</v>
      </c>
      <c r="E8589" t="s">
        <v>8446</v>
      </c>
      <c r="I8589" t="s">
        <v>16</v>
      </c>
      <c r="J8589" t="s">
        <v>17</v>
      </c>
      <c r="K8589">
        <v>550</v>
      </c>
    </row>
    <row r="8590" spans="1:11" x14ac:dyDescent="0.55000000000000004">
      <c r="A8590" t="s">
        <v>8734</v>
      </c>
      <c r="B8590" t="s">
        <v>144</v>
      </c>
      <c r="C8590" t="s">
        <v>27</v>
      </c>
      <c r="D8590" t="s">
        <v>211</v>
      </c>
      <c r="E8590" t="s">
        <v>8446</v>
      </c>
      <c r="I8590" t="s">
        <v>16</v>
      </c>
      <c r="J8590" t="s">
        <v>17</v>
      </c>
      <c r="K8590">
        <v>550</v>
      </c>
    </row>
    <row r="8591" spans="1:11" x14ac:dyDescent="0.55000000000000004">
      <c r="A8591" t="s">
        <v>8735</v>
      </c>
      <c r="B8591" t="s">
        <v>144</v>
      </c>
      <c r="C8591" t="s">
        <v>27</v>
      </c>
      <c r="D8591" t="s">
        <v>199</v>
      </c>
      <c r="E8591" t="s">
        <v>8446</v>
      </c>
      <c r="I8591" t="s">
        <v>16</v>
      </c>
      <c r="J8591" t="s">
        <v>17</v>
      </c>
      <c r="K8591">
        <v>550</v>
      </c>
    </row>
    <row r="8592" spans="1:11" x14ac:dyDescent="0.55000000000000004">
      <c r="A8592" t="s">
        <v>8736</v>
      </c>
      <c r="B8592" t="s">
        <v>144</v>
      </c>
      <c r="C8592" t="s">
        <v>27</v>
      </c>
      <c r="E8592" t="s">
        <v>8446</v>
      </c>
      <c r="I8592" t="s">
        <v>16</v>
      </c>
      <c r="J8592" t="s">
        <v>17</v>
      </c>
      <c r="K8592">
        <v>550</v>
      </c>
    </row>
    <row r="8593" spans="1:11" x14ac:dyDescent="0.55000000000000004">
      <c r="A8593" t="s">
        <v>8737</v>
      </c>
      <c r="B8593" t="s">
        <v>144</v>
      </c>
      <c r="C8593" t="s">
        <v>27</v>
      </c>
      <c r="E8593" t="s">
        <v>8446</v>
      </c>
      <c r="I8593" t="s">
        <v>16</v>
      </c>
      <c r="J8593" t="s">
        <v>17</v>
      </c>
      <c r="K8593">
        <v>550</v>
      </c>
    </row>
    <row r="8594" spans="1:11" x14ac:dyDescent="0.55000000000000004">
      <c r="A8594" t="s">
        <v>8738</v>
      </c>
      <c r="B8594" t="s">
        <v>144</v>
      </c>
      <c r="C8594" t="s">
        <v>27</v>
      </c>
      <c r="E8594" t="s">
        <v>8446</v>
      </c>
      <c r="I8594" t="s">
        <v>16</v>
      </c>
      <c r="J8594" t="s">
        <v>17</v>
      </c>
      <c r="K8594">
        <v>550</v>
      </c>
    </row>
    <row r="8595" spans="1:11" x14ac:dyDescent="0.55000000000000004">
      <c r="A8595" t="s">
        <v>8739</v>
      </c>
      <c r="B8595" t="s">
        <v>144</v>
      </c>
      <c r="C8595" t="s">
        <v>27</v>
      </c>
      <c r="E8595" t="s">
        <v>8446</v>
      </c>
      <c r="I8595" t="s">
        <v>16</v>
      </c>
      <c r="J8595" t="s">
        <v>17</v>
      </c>
      <c r="K8595">
        <v>550</v>
      </c>
    </row>
    <row r="8596" spans="1:11" x14ac:dyDescent="0.55000000000000004">
      <c r="A8596" t="s">
        <v>8740</v>
      </c>
      <c r="B8596" t="s">
        <v>144</v>
      </c>
      <c r="C8596" t="s">
        <v>27</v>
      </c>
      <c r="E8596" t="s">
        <v>8446</v>
      </c>
      <c r="I8596" t="s">
        <v>16</v>
      </c>
      <c r="J8596" t="s">
        <v>17</v>
      </c>
      <c r="K8596">
        <v>550</v>
      </c>
    </row>
    <row r="8597" spans="1:11" x14ac:dyDescent="0.55000000000000004">
      <c r="A8597" t="s">
        <v>8741</v>
      </c>
      <c r="B8597" t="s">
        <v>144</v>
      </c>
      <c r="C8597" t="s">
        <v>27</v>
      </c>
      <c r="E8597" t="s">
        <v>8446</v>
      </c>
      <c r="I8597" t="s">
        <v>16</v>
      </c>
      <c r="J8597" t="s">
        <v>17</v>
      </c>
      <c r="K8597">
        <v>550</v>
      </c>
    </row>
    <row r="8598" spans="1:11" x14ac:dyDescent="0.55000000000000004">
      <c r="A8598" t="s">
        <v>8742</v>
      </c>
      <c r="B8598" t="s">
        <v>144</v>
      </c>
      <c r="C8598" t="s">
        <v>27</v>
      </c>
      <c r="E8598" t="s">
        <v>8446</v>
      </c>
      <c r="I8598" t="s">
        <v>16</v>
      </c>
      <c r="J8598" t="s">
        <v>17</v>
      </c>
      <c r="K8598">
        <v>550</v>
      </c>
    </row>
    <row r="8599" spans="1:11" x14ac:dyDescent="0.55000000000000004">
      <c r="A8599" t="s">
        <v>8743</v>
      </c>
      <c r="B8599" t="s">
        <v>144</v>
      </c>
      <c r="C8599" t="s">
        <v>27</v>
      </c>
      <c r="E8599" t="s">
        <v>8446</v>
      </c>
      <c r="I8599" t="s">
        <v>16</v>
      </c>
      <c r="J8599" t="s">
        <v>17</v>
      </c>
      <c r="K8599">
        <v>550</v>
      </c>
    </row>
    <row r="8600" spans="1:11" x14ac:dyDescent="0.55000000000000004">
      <c r="A8600" t="s">
        <v>8744</v>
      </c>
      <c r="B8600" t="s">
        <v>144</v>
      </c>
      <c r="C8600" t="s">
        <v>27</v>
      </c>
      <c r="E8600" t="s">
        <v>8446</v>
      </c>
      <c r="I8600" t="s">
        <v>16</v>
      </c>
      <c r="J8600" t="s">
        <v>17</v>
      </c>
      <c r="K8600">
        <v>550</v>
      </c>
    </row>
    <row r="8601" spans="1:11" x14ac:dyDescent="0.55000000000000004">
      <c r="A8601" t="s">
        <v>8745</v>
      </c>
      <c r="B8601" t="s">
        <v>144</v>
      </c>
      <c r="C8601" t="s">
        <v>27</v>
      </c>
      <c r="E8601" t="s">
        <v>8446</v>
      </c>
      <c r="I8601" t="s">
        <v>16</v>
      </c>
      <c r="J8601" t="s">
        <v>17</v>
      </c>
      <c r="K8601">
        <v>550</v>
      </c>
    </row>
    <row r="8602" spans="1:11" x14ac:dyDescent="0.55000000000000004">
      <c r="A8602" t="s">
        <v>8746</v>
      </c>
      <c r="B8602" t="s">
        <v>144</v>
      </c>
      <c r="C8602" t="s">
        <v>27</v>
      </c>
      <c r="E8602" t="s">
        <v>8446</v>
      </c>
      <c r="I8602" t="s">
        <v>16</v>
      </c>
      <c r="J8602" t="s">
        <v>17</v>
      </c>
      <c r="K8602">
        <v>550</v>
      </c>
    </row>
    <row r="8603" spans="1:11" x14ac:dyDescent="0.55000000000000004">
      <c r="A8603" t="s">
        <v>8747</v>
      </c>
      <c r="B8603" t="s">
        <v>144</v>
      </c>
      <c r="C8603" t="s">
        <v>13</v>
      </c>
      <c r="D8603" t="s">
        <v>186</v>
      </c>
      <c r="E8603" t="s">
        <v>8446</v>
      </c>
      <c r="I8603" t="s">
        <v>16</v>
      </c>
      <c r="J8603" t="s">
        <v>17</v>
      </c>
      <c r="K8603">
        <v>1096</v>
      </c>
    </row>
    <row r="8604" spans="1:11" x14ac:dyDescent="0.55000000000000004">
      <c r="A8604" t="s">
        <v>8748</v>
      </c>
      <c r="B8604" t="s">
        <v>144</v>
      </c>
      <c r="C8604" t="s">
        <v>13</v>
      </c>
      <c r="E8604" t="s">
        <v>8446</v>
      </c>
      <c r="I8604" t="s">
        <v>16</v>
      </c>
      <c r="J8604" t="s">
        <v>17</v>
      </c>
      <c r="K8604">
        <v>1096</v>
      </c>
    </row>
    <row r="8605" spans="1:11" x14ac:dyDescent="0.55000000000000004">
      <c r="A8605" t="s">
        <v>8749</v>
      </c>
      <c r="B8605" t="s">
        <v>144</v>
      </c>
      <c r="C8605" t="s">
        <v>13</v>
      </c>
      <c r="E8605" t="s">
        <v>8446</v>
      </c>
      <c r="I8605" t="s">
        <v>16</v>
      </c>
      <c r="J8605" t="s">
        <v>17</v>
      </c>
      <c r="K8605">
        <v>1096</v>
      </c>
    </row>
    <row r="8606" spans="1:11" x14ac:dyDescent="0.55000000000000004">
      <c r="A8606" t="s">
        <v>8750</v>
      </c>
      <c r="B8606" t="s">
        <v>144</v>
      </c>
      <c r="C8606" t="s">
        <v>13</v>
      </c>
      <c r="E8606" t="s">
        <v>8446</v>
      </c>
      <c r="I8606" t="s">
        <v>16</v>
      </c>
      <c r="J8606" t="s">
        <v>17</v>
      </c>
      <c r="K8606">
        <v>1096</v>
      </c>
    </row>
    <row r="8607" spans="1:11" x14ac:dyDescent="0.55000000000000004">
      <c r="A8607" t="s">
        <v>8751</v>
      </c>
      <c r="B8607" t="s">
        <v>144</v>
      </c>
      <c r="C8607" t="s">
        <v>13</v>
      </c>
      <c r="E8607" t="s">
        <v>8446</v>
      </c>
      <c r="I8607" t="s">
        <v>16</v>
      </c>
      <c r="J8607" t="s">
        <v>17</v>
      </c>
      <c r="K8607">
        <v>1096</v>
      </c>
    </row>
    <row r="8608" spans="1:11" x14ac:dyDescent="0.55000000000000004">
      <c r="A8608" t="s">
        <v>8752</v>
      </c>
      <c r="B8608" t="s">
        <v>144</v>
      </c>
      <c r="C8608" t="s">
        <v>13</v>
      </c>
      <c r="E8608" t="s">
        <v>8446</v>
      </c>
      <c r="I8608" t="s">
        <v>16</v>
      </c>
      <c r="J8608" t="s">
        <v>17</v>
      </c>
      <c r="K8608">
        <v>1096</v>
      </c>
    </row>
    <row r="8609" spans="1:11" x14ac:dyDescent="0.55000000000000004">
      <c r="A8609" t="s">
        <v>8753</v>
      </c>
      <c r="B8609" t="s">
        <v>144</v>
      </c>
      <c r="C8609" t="s">
        <v>57</v>
      </c>
      <c r="E8609" t="s">
        <v>8446</v>
      </c>
      <c r="I8609" t="s">
        <v>16</v>
      </c>
      <c r="J8609" t="s">
        <v>17</v>
      </c>
      <c r="K8609">
        <v>5482</v>
      </c>
    </row>
    <row r="8610" spans="1:11" x14ac:dyDescent="0.55000000000000004">
      <c r="A8610" t="s">
        <v>8754</v>
      </c>
      <c r="B8610" t="s">
        <v>144</v>
      </c>
      <c r="C8610" t="s">
        <v>24</v>
      </c>
      <c r="D8610" t="s">
        <v>177</v>
      </c>
      <c r="E8610" t="s">
        <v>8446</v>
      </c>
      <c r="I8610" t="s">
        <v>16</v>
      </c>
      <c r="J8610" t="s">
        <v>25</v>
      </c>
      <c r="K8610">
        <v>55</v>
      </c>
    </row>
    <row r="8611" spans="1:11" x14ac:dyDescent="0.55000000000000004">
      <c r="A8611" t="s">
        <v>8755</v>
      </c>
      <c r="B8611" t="s">
        <v>144</v>
      </c>
      <c r="C8611" t="s">
        <v>24</v>
      </c>
      <c r="D8611" t="s">
        <v>28</v>
      </c>
      <c r="E8611" t="s">
        <v>8446</v>
      </c>
      <c r="I8611" t="s">
        <v>16</v>
      </c>
      <c r="J8611" t="s">
        <v>25</v>
      </c>
      <c r="K8611">
        <v>55</v>
      </c>
    </row>
    <row r="8612" spans="1:11" x14ac:dyDescent="0.55000000000000004">
      <c r="A8612" t="s">
        <v>8756</v>
      </c>
      <c r="B8612" t="s">
        <v>144</v>
      </c>
      <c r="C8612" t="s">
        <v>24</v>
      </c>
      <c r="E8612" t="s">
        <v>8446</v>
      </c>
      <c r="I8612" t="s">
        <v>16</v>
      </c>
      <c r="J8612" t="s">
        <v>25</v>
      </c>
      <c r="K8612">
        <v>55</v>
      </c>
    </row>
    <row r="8613" spans="1:11" x14ac:dyDescent="0.55000000000000004">
      <c r="A8613" t="s">
        <v>8757</v>
      </c>
      <c r="B8613" t="s">
        <v>144</v>
      </c>
      <c r="C8613" t="s">
        <v>24</v>
      </c>
      <c r="E8613" t="s">
        <v>8446</v>
      </c>
      <c r="I8613" t="s">
        <v>16</v>
      </c>
      <c r="J8613" t="s">
        <v>25</v>
      </c>
      <c r="K8613">
        <v>55</v>
      </c>
    </row>
    <row r="8614" spans="1:11" x14ac:dyDescent="0.55000000000000004">
      <c r="A8614" t="s">
        <v>8758</v>
      </c>
      <c r="B8614" t="s">
        <v>144</v>
      </c>
      <c r="C8614" t="s">
        <v>24</v>
      </c>
      <c r="E8614" t="s">
        <v>8446</v>
      </c>
      <c r="I8614" t="s">
        <v>16</v>
      </c>
      <c r="J8614" t="s">
        <v>25</v>
      </c>
      <c r="K8614">
        <v>55</v>
      </c>
    </row>
    <row r="8615" spans="1:11" x14ac:dyDescent="0.55000000000000004">
      <c r="A8615" t="s">
        <v>8759</v>
      </c>
      <c r="B8615" t="s">
        <v>144</v>
      </c>
      <c r="C8615" t="s">
        <v>24</v>
      </c>
      <c r="E8615" t="s">
        <v>8446</v>
      </c>
      <c r="I8615" t="s">
        <v>16</v>
      </c>
      <c r="J8615" t="s">
        <v>25</v>
      </c>
      <c r="K8615">
        <v>55</v>
      </c>
    </row>
    <row r="8616" spans="1:11" x14ac:dyDescent="0.55000000000000004">
      <c r="A8616" t="s">
        <v>8760</v>
      </c>
      <c r="B8616" t="s">
        <v>144</v>
      </c>
      <c r="C8616" t="s">
        <v>24</v>
      </c>
      <c r="E8616" t="s">
        <v>8446</v>
      </c>
      <c r="I8616" t="s">
        <v>16</v>
      </c>
      <c r="J8616" t="s">
        <v>25</v>
      </c>
      <c r="K8616">
        <v>55</v>
      </c>
    </row>
    <row r="8617" spans="1:11" x14ac:dyDescent="0.55000000000000004">
      <c r="A8617" t="s">
        <v>8761</v>
      </c>
      <c r="B8617" t="s">
        <v>144</v>
      </c>
      <c r="C8617" t="s">
        <v>24</v>
      </c>
      <c r="E8617" t="s">
        <v>8446</v>
      </c>
      <c r="I8617" t="s">
        <v>16</v>
      </c>
      <c r="J8617" t="s">
        <v>25</v>
      </c>
      <c r="K8617">
        <v>55</v>
      </c>
    </row>
    <row r="8618" spans="1:11" x14ac:dyDescent="0.55000000000000004">
      <c r="A8618" t="s">
        <v>8762</v>
      </c>
      <c r="B8618" t="s">
        <v>144</v>
      </c>
      <c r="C8618" t="s">
        <v>48</v>
      </c>
      <c r="D8618" t="s">
        <v>64</v>
      </c>
      <c r="E8618" t="s">
        <v>8446</v>
      </c>
      <c r="I8618" t="s">
        <v>16</v>
      </c>
      <c r="J8618" t="s">
        <v>25</v>
      </c>
      <c r="K8618">
        <v>3393</v>
      </c>
    </row>
    <row r="8619" spans="1:11" x14ac:dyDescent="0.55000000000000004">
      <c r="A8619" t="s">
        <v>8763</v>
      </c>
      <c r="B8619" t="s">
        <v>144</v>
      </c>
      <c r="C8619" t="s">
        <v>48</v>
      </c>
      <c r="D8619" t="s">
        <v>191</v>
      </c>
      <c r="E8619" t="s">
        <v>8446</v>
      </c>
      <c r="I8619" t="s">
        <v>16</v>
      </c>
      <c r="J8619" t="s">
        <v>25</v>
      </c>
      <c r="K8619">
        <v>3393</v>
      </c>
    </row>
    <row r="8620" spans="1:11" x14ac:dyDescent="0.55000000000000004">
      <c r="A8620" t="s">
        <v>8764</v>
      </c>
      <c r="B8620" t="s">
        <v>144</v>
      </c>
      <c r="C8620" t="s">
        <v>48</v>
      </c>
      <c r="D8620" t="s">
        <v>163</v>
      </c>
      <c r="E8620" t="s">
        <v>8446</v>
      </c>
      <c r="I8620" t="s">
        <v>16</v>
      </c>
      <c r="J8620" t="s">
        <v>25</v>
      </c>
      <c r="K8620">
        <v>3393</v>
      </c>
    </row>
    <row r="8621" spans="1:11" x14ac:dyDescent="0.55000000000000004">
      <c r="A8621" t="s">
        <v>8765</v>
      </c>
      <c r="B8621" t="s">
        <v>144</v>
      </c>
      <c r="C8621" t="s">
        <v>48</v>
      </c>
      <c r="E8621" t="s">
        <v>8446</v>
      </c>
      <c r="I8621" t="s">
        <v>16</v>
      </c>
      <c r="J8621" t="s">
        <v>25</v>
      </c>
      <c r="K8621">
        <v>3393</v>
      </c>
    </row>
    <row r="8622" spans="1:11" x14ac:dyDescent="0.55000000000000004">
      <c r="A8622" t="s">
        <v>8766</v>
      </c>
      <c r="B8622" t="s">
        <v>144</v>
      </c>
      <c r="C8622" t="s">
        <v>48</v>
      </c>
      <c r="E8622" t="s">
        <v>8446</v>
      </c>
      <c r="I8622" t="s">
        <v>16</v>
      </c>
      <c r="J8622" t="s">
        <v>25</v>
      </c>
      <c r="K8622">
        <v>3393</v>
      </c>
    </row>
    <row r="8623" spans="1:11" x14ac:dyDescent="0.55000000000000004">
      <c r="A8623" t="s">
        <v>8767</v>
      </c>
      <c r="B8623" t="s">
        <v>144</v>
      </c>
      <c r="C8623" t="s">
        <v>48</v>
      </c>
      <c r="E8623" t="s">
        <v>8446</v>
      </c>
      <c r="I8623" t="s">
        <v>16</v>
      </c>
      <c r="J8623" t="s">
        <v>25</v>
      </c>
      <c r="K8623">
        <v>3393</v>
      </c>
    </row>
    <row r="8624" spans="1:11" x14ac:dyDescent="0.55000000000000004">
      <c r="A8624" t="s">
        <v>8768</v>
      </c>
      <c r="B8624" t="s">
        <v>144</v>
      </c>
      <c r="C8624" t="s">
        <v>48</v>
      </c>
      <c r="E8624" t="s">
        <v>8446</v>
      </c>
      <c r="I8624" t="s">
        <v>16</v>
      </c>
      <c r="J8624" t="s">
        <v>25</v>
      </c>
      <c r="K8624">
        <v>3393</v>
      </c>
    </row>
    <row r="8625" spans="1:11" x14ac:dyDescent="0.55000000000000004">
      <c r="A8625" t="s">
        <v>8769</v>
      </c>
      <c r="B8625" t="s">
        <v>144</v>
      </c>
      <c r="C8625" t="s">
        <v>48</v>
      </c>
      <c r="E8625" t="s">
        <v>8446</v>
      </c>
      <c r="I8625" t="s">
        <v>16</v>
      </c>
      <c r="J8625" t="s">
        <v>25</v>
      </c>
      <c r="K8625">
        <v>3393</v>
      </c>
    </row>
    <row r="8626" spans="1:11" x14ac:dyDescent="0.55000000000000004">
      <c r="A8626" t="s">
        <v>8770</v>
      </c>
      <c r="B8626" t="s">
        <v>144</v>
      </c>
      <c r="C8626" t="s">
        <v>48</v>
      </c>
      <c r="E8626" t="s">
        <v>8446</v>
      </c>
      <c r="I8626" t="s">
        <v>16</v>
      </c>
      <c r="J8626" t="s">
        <v>25</v>
      </c>
      <c r="K8626">
        <v>3393</v>
      </c>
    </row>
    <row r="8627" spans="1:11" x14ac:dyDescent="0.55000000000000004">
      <c r="A8627" t="s">
        <v>8771</v>
      </c>
      <c r="B8627" t="s">
        <v>144</v>
      </c>
      <c r="C8627" t="s">
        <v>48</v>
      </c>
      <c r="E8627" t="s">
        <v>8446</v>
      </c>
      <c r="I8627" t="s">
        <v>16</v>
      </c>
      <c r="J8627" t="s">
        <v>25</v>
      </c>
      <c r="K8627">
        <v>3393</v>
      </c>
    </row>
    <row r="8628" spans="1:11" x14ac:dyDescent="0.55000000000000004">
      <c r="A8628" t="s">
        <v>8772</v>
      </c>
      <c r="B8628" t="s">
        <v>144</v>
      </c>
      <c r="C8628" t="s">
        <v>48</v>
      </c>
      <c r="E8628" t="s">
        <v>8446</v>
      </c>
      <c r="I8628" t="s">
        <v>16</v>
      </c>
      <c r="J8628" t="s">
        <v>25</v>
      </c>
      <c r="K8628">
        <v>3393</v>
      </c>
    </row>
    <row r="8629" spans="1:11" x14ac:dyDescent="0.55000000000000004">
      <c r="A8629" t="s">
        <v>8773</v>
      </c>
      <c r="B8629" t="s">
        <v>127</v>
      </c>
      <c r="C8629" t="s">
        <v>27</v>
      </c>
      <c r="D8629" t="s">
        <v>135</v>
      </c>
      <c r="E8629" t="s">
        <v>8446</v>
      </c>
      <c r="I8629" t="s">
        <v>22</v>
      </c>
      <c r="J8629" t="s">
        <v>17</v>
      </c>
      <c r="K8629">
        <v>550</v>
      </c>
    </row>
    <row r="8630" spans="1:11" x14ac:dyDescent="0.55000000000000004">
      <c r="A8630" t="s">
        <v>8774</v>
      </c>
      <c r="B8630" t="s">
        <v>127</v>
      </c>
      <c r="C8630" t="s">
        <v>27</v>
      </c>
      <c r="D8630" t="s">
        <v>122</v>
      </c>
      <c r="E8630" t="s">
        <v>8446</v>
      </c>
      <c r="I8630" t="s">
        <v>22</v>
      </c>
      <c r="J8630" t="s">
        <v>17</v>
      </c>
      <c r="K8630">
        <v>550</v>
      </c>
    </row>
    <row r="8631" spans="1:11" x14ac:dyDescent="0.55000000000000004">
      <c r="A8631" t="s">
        <v>8775</v>
      </c>
      <c r="B8631" t="s">
        <v>127</v>
      </c>
      <c r="C8631" t="s">
        <v>27</v>
      </c>
      <c r="D8631" t="s">
        <v>74</v>
      </c>
      <c r="E8631" t="s">
        <v>8446</v>
      </c>
      <c r="I8631" t="s">
        <v>22</v>
      </c>
      <c r="J8631" t="s">
        <v>17</v>
      </c>
      <c r="K8631">
        <v>550</v>
      </c>
    </row>
    <row r="8632" spans="1:11" x14ac:dyDescent="0.55000000000000004">
      <c r="A8632" t="s">
        <v>8776</v>
      </c>
      <c r="B8632" t="s">
        <v>127</v>
      </c>
      <c r="C8632" t="s">
        <v>27</v>
      </c>
      <c r="E8632" t="s">
        <v>8446</v>
      </c>
      <c r="I8632" t="s">
        <v>22</v>
      </c>
      <c r="J8632" t="s">
        <v>17</v>
      </c>
      <c r="K8632">
        <v>550</v>
      </c>
    </row>
    <row r="8633" spans="1:11" x14ac:dyDescent="0.55000000000000004">
      <c r="A8633" t="s">
        <v>8777</v>
      </c>
      <c r="B8633" t="s">
        <v>127</v>
      </c>
      <c r="C8633" t="s">
        <v>27</v>
      </c>
      <c r="E8633" t="s">
        <v>8446</v>
      </c>
      <c r="I8633" t="s">
        <v>22</v>
      </c>
      <c r="J8633" t="s">
        <v>17</v>
      </c>
      <c r="K8633">
        <v>550</v>
      </c>
    </row>
    <row r="8634" spans="1:11" x14ac:dyDescent="0.55000000000000004">
      <c r="A8634" t="s">
        <v>8778</v>
      </c>
      <c r="B8634" t="s">
        <v>127</v>
      </c>
      <c r="C8634" t="s">
        <v>27</v>
      </c>
      <c r="E8634" t="s">
        <v>8446</v>
      </c>
      <c r="I8634" t="s">
        <v>22</v>
      </c>
      <c r="J8634" t="s">
        <v>17</v>
      </c>
      <c r="K8634">
        <v>550</v>
      </c>
    </row>
    <row r="8635" spans="1:11" x14ac:dyDescent="0.55000000000000004">
      <c r="A8635" t="s">
        <v>8779</v>
      </c>
      <c r="B8635" t="s">
        <v>127</v>
      </c>
      <c r="C8635" t="s">
        <v>27</v>
      </c>
      <c r="E8635" t="s">
        <v>8446</v>
      </c>
      <c r="I8635" t="s">
        <v>22</v>
      </c>
      <c r="J8635" t="s">
        <v>17</v>
      </c>
      <c r="K8635">
        <v>550</v>
      </c>
    </row>
    <row r="8636" spans="1:11" x14ac:dyDescent="0.55000000000000004">
      <c r="A8636" t="s">
        <v>8780</v>
      </c>
      <c r="B8636" t="s">
        <v>127</v>
      </c>
      <c r="C8636" t="s">
        <v>27</v>
      </c>
      <c r="E8636" t="s">
        <v>8446</v>
      </c>
      <c r="I8636" t="s">
        <v>22</v>
      </c>
      <c r="J8636" t="s">
        <v>17</v>
      </c>
      <c r="K8636">
        <v>550</v>
      </c>
    </row>
    <row r="8637" spans="1:11" x14ac:dyDescent="0.55000000000000004">
      <c r="A8637" t="s">
        <v>8781</v>
      </c>
      <c r="B8637" t="s">
        <v>127</v>
      </c>
      <c r="C8637" t="s">
        <v>27</v>
      </c>
      <c r="E8637" t="s">
        <v>8446</v>
      </c>
      <c r="I8637" t="s">
        <v>22</v>
      </c>
      <c r="J8637" t="s">
        <v>17</v>
      </c>
      <c r="K8637">
        <v>550</v>
      </c>
    </row>
    <row r="8638" spans="1:11" x14ac:dyDescent="0.55000000000000004">
      <c r="A8638" t="s">
        <v>8782</v>
      </c>
      <c r="B8638" t="s">
        <v>127</v>
      </c>
      <c r="C8638" t="s">
        <v>13</v>
      </c>
      <c r="D8638" t="s">
        <v>216</v>
      </c>
      <c r="E8638" t="s">
        <v>8446</v>
      </c>
      <c r="I8638" t="s">
        <v>22</v>
      </c>
      <c r="J8638" t="s">
        <v>17</v>
      </c>
      <c r="K8638">
        <v>1096</v>
      </c>
    </row>
    <row r="8639" spans="1:11" x14ac:dyDescent="0.55000000000000004">
      <c r="A8639" t="s">
        <v>8783</v>
      </c>
      <c r="B8639" t="s">
        <v>127</v>
      </c>
      <c r="C8639" t="s">
        <v>13</v>
      </c>
      <c r="D8639" t="s">
        <v>221</v>
      </c>
      <c r="E8639" t="s">
        <v>8446</v>
      </c>
      <c r="I8639" t="s">
        <v>22</v>
      </c>
      <c r="J8639" t="s">
        <v>17</v>
      </c>
      <c r="K8639">
        <v>1096</v>
      </c>
    </row>
    <row r="8640" spans="1:11" x14ac:dyDescent="0.55000000000000004">
      <c r="A8640" t="s">
        <v>8784</v>
      </c>
      <c r="B8640" t="s">
        <v>127</v>
      </c>
      <c r="C8640" t="s">
        <v>13</v>
      </c>
      <c r="D8640" t="s">
        <v>227</v>
      </c>
      <c r="E8640" t="s">
        <v>8446</v>
      </c>
      <c r="I8640" t="s">
        <v>22</v>
      </c>
      <c r="J8640" t="s">
        <v>17</v>
      </c>
      <c r="K8640">
        <v>1096</v>
      </c>
    </row>
    <row r="8641" spans="1:11" x14ac:dyDescent="0.55000000000000004">
      <c r="A8641" t="s">
        <v>8785</v>
      </c>
      <c r="B8641" t="s">
        <v>127</v>
      </c>
      <c r="C8641" t="s">
        <v>13</v>
      </c>
      <c r="D8641" t="s">
        <v>154</v>
      </c>
      <c r="E8641" t="s">
        <v>8446</v>
      </c>
      <c r="I8641" t="s">
        <v>22</v>
      </c>
      <c r="J8641" t="s">
        <v>17</v>
      </c>
      <c r="K8641">
        <v>1096</v>
      </c>
    </row>
    <row r="8642" spans="1:11" x14ac:dyDescent="0.55000000000000004">
      <c r="A8642" t="s">
        <v>8786</v>
      </c>
      <c r="B8642" t="s">
        <v>127</v>
      </c>
      <c r="C8642" t="s">
        <v>13</v>
      </c>
      <c r="D8642" t="s">
        <v>182</v>
      </c>
      <c r="E8642" t="s">
        <v>8446</v>
      </c>
      <c r="I8642" t="s">
        <v>22</v>
      </c>
      <c r="J8642" t="s">
        <v>17</v>
      </c>
      <c r="K8642">
        <v>1096</v>
      </c>
    </row>
    <row r="8643" spans="1:11" x14ac:dyDescent="0.55000000000000004">
      <c r="A8643" t="s">
        <v>8787</v>
      </c>
      <c r="B8643" t="s">
        <v>127</v>
      </c>
      <c r="C8643" t="s">
        <v>13</v>
      </c>
      <c r="D8643" t="s">
        <v>45</v>
      </c>
      <c r="E8643" t="s">
        <v>8446</v>
      </c>
      <c r="I8643" t="s">
        <v>22</v>
      </c>
      <c r="J8643" t="s">
        <v>17</v>
      </c>
      <c r="K8643">
        <v>1096</v>
      </c>
    </row>
    <row r="8644" spans="1:11" x14ac:dyDescent="0.55000000000000004">
      <c r="A8644" t="s">
        <v>8788</v>
      </c>
      <c r="B8644" t="s">
        <v>127</v>
      </c>
      <c r="C8644" t="s">
        <v>13</v>
      </c>
      <c r="E8644" t="s">
        <v>8446</v>
      </c>
      <c r="I8644" t="s">
        <v>22</v>
      </c>
      <c r="J8644" t="s">
        <v>17</v>
      </c>
      <c r="K8644">
        <v>1096</v>
      </c>
    </row>
    <row r="8645" spans="1:11" x14ac:dyDescent="0.55000000000000004">
      <c r="A8645" t="s">
        <v>8789</v>
      </c>
      <c r="B8645" t="s">
        <v>127</v>
      </c>
      <c r="C8645" t="s">
        <v>13</v>
      </c>
      <c r="E8645" t="s">
        <v>8446</v>
      </c>
      <c r="I8645" t="s">
        <v>22</v>
      </c>
      <c r="J8645" t="s">
        <v>17</v>
      </c>
      <c r="K8645">
        <v>1096</v>
      </c>
    </row>
    <row r="8646" spans="1:11" x14ac:dyDescent="0.55000000000000004">
      <c r="A8646" t="s">
        <v>8790</v>
      </c>
      <c r="B8646" t="s">
        <v>127</v>
      </c>
      <c r="C8646" t="s">
        <v>13</v>
      </c>
      <c r="E8646" t="s">
        <v>8446</v>
      </c>
      <c r="I8646" t="s">
        <v>22</v>
      </c>
      <c r="J8646" t="s">
        <v>17</v>
      </c>
      <c r="K8646">
        <v>1096</v>
      </c>
    </row>
    <row r="8647" spans="1:11" x14ac:dyDescent="0.55000000000000004">
      <c r="A8647" t="s">
        <v>8791</v>
      </c>
      <c r="B8647" t="s">
        <v>127</v>
      </c>
      <c r="C8647" t="s">
        <v>13</v>
      </c>
      <c r="E8647" t="s">
        <v>8446</v>
      </c>
      <c r="I8647" t="s">
        <v>22</v>
      </c>
      <c r="J8647" t="s">
        <v>17</v>
      </c>
      <c r="K8647">
        <v>1096</v>
      </c>
    </row>
    <row r="8648" spans="1:11" x14ac:dyDescent="0.55000000000000004">
      <c r="A8648" t="s">
        <v>8792</v>
      </c>
      <c r="B8648" t="s">
        <v>127</v>
      </c>
      <c r="C8648" t="s">
        <v>13</v>
      </c>
      <c r="E8648" t="s">
        <v>8446</v>
      </c>
      <c r="I8648" t="s">
        <v>22</v>
      </c>
      <c r="J8648" t="s">
        <v>17</v>
      </c>
      <c r="K8648">
        <v>1096</v>
      </c>
    </row>
    <row r="8649" spans="1:11" x14ac:dyDescent="0.55000000000000004">
      <c r="A8649" t="s">
        <v>8793</v>
      </c>
      <c r="B8649" t="s">
        <v>127</v>
      </c>
      <c r="C8649" t="s">
        <v>13</v>
      </c>
      <c r="E8649" t="s">
        <v>8446</v>
      </c>
      <c r="I8649" t="s">
        <v>22</v>
      </c>
      <c r="J8649" t="s">
        <v>17</v>
      </c>
      <c r="K8649">
        <v>1096</v>
      </c>
    </row>
    <row r="8650" spans="1:11" x14ac:dyDescent="0.55000000000000004">
      <c r="A8650" t="s">
        <v>8794</v>
      </c>
      <c r="B8650" t="s">
        <v>127</v>
      </c>
      <c r="C8650" t="s">
        <v>13</v>
      </c>
      <c r="E8650" t="s">
        <v>8446</v>
      </c>
      <c r="I8650" t="s">
        <v>22</v>
      </c>
      <c r="J8650" t="s">
        <v>17</v>
      </c>
      <c r="K8650">
        <v>1096</v>
      </c>
    </row>
    <row r="8651" spans="1:11" x14ac:dyDescent="0.55000000000000004">
      <c r="A8651" t="s">
        <v>8795</v>
      </c>
      <c r="B8651" t="s">
        <v>127</v>
      </c>
      <c r="C8651" t="s">
        <v>13</v>
      </c>
      <c r="E8651" t="s">
        <v>8446</v>
      </c>
      <c r="I8651" t="s">
        <v>22</v>
      </c>
      <c r="J8651" t="s">
        <v>17</v>
      </c>
      <c r="K8651">
        <v>1096</v>
      </c>
    </row>
    <row r="8652" spans="1:11" x14ac:dyDescent="0.55000000000000004">
      <c r="A8652" t="s">
        <v>8796</v>
      </c>
      <c r="B8652" t="s">
        <v>127</v>
      </c>
      <c r="C8652" t="s">
        <v>57</v>
      </c>
      <c r="E8652" t="s">
        <v>8446</v>
      </c>
      <c r="I8652" t="s">
        <v>22</v>
      </c>
      <c r="J8652" t="s">
        <v>17</v>
      </c>
      <c r="K8652">
        <v>5482</v>
      </c>
    </row>
    <row r="8653" spans="1:11" x14ac:dyDescent="0.55000000000000004">
      <c r="A8653" t="s">
        <v>8797</v>
      </c>
      <c r="B8653" t="s">
        <v>127</v>
      </c>
      <c r="C8653" t="s">
        <v>57</v>
      </c>
      <c r="E8653" t="s">
        <v>8446</v>
      </c>
      <c r="I8653" t="s">
        <v>22</v>
      </c>
      <c r="J8653" t="s">
        <v>17</v>
      </c>
      <c r="K8653">
        <v>5482</v>
      </c>
    </row>
    <row r="8654" spans="1:11" x14ac:dyDescent="0.55000000000000004">
      <c r="A8654" t="s">
        <v>8798</v>
      </c>
      <c r="B8654" t="s">
        <v>127</v>
      </c>
      <c r="C8654" t="s">
        <v>57</v>
      </c>
      <c r="E8654" t="s">
        <v>8446</v>
      </c>
      <c r="I8654" t="s">
        <v>22</v>
      </c>
      <c r="J8654" t="s">
        <v>17</v>
      </c>
      <c r="K8654">
        <v>5482</v>
      </c>
    </row>
    <row r="8655" spans="1:11" x14ac:dyDescent="0.55000000000000004">
      <c r="A8655" t="s">
        <v>8799</v>
      </c>
      <c r="B8655" t="s">
        <v>127</v>
      </c>
      <c r="C8655" t="s">
        <v>57</v>
      </c>
      <c r="E8655" t="s">
        <v>8446</v>
      </c>
      <c r="I8655" t="s">
        <v>22</v>
      </c>
      <c r="J8655" t="s">
        <v>17</v>
      </c>
      <c r="K8655">
        <v>5482</v>
      </c>
    </row>
    <row r="8656" spans="1:11" x14ac:dyDescent="0.55000000000000004">
      <c r="A8656" t="s">
        <v>8800</v>
      </c>
      <c r="B8656" t="s">
        <v>127</v>
      </c>
      <c r="C8656" t="s">
        <v>57</v>
      </c>
      <c r="E8656" t="s">
        <v>8446</v>
      </c>
      <c r="I8656" t="s">
        <v>22</v>
      </c>
      <c r="J8656" t="s">
        <v>17</v>
      </c>
      <c r="K8656">
        <v>5482</v>
      </c>
    </row>
    <row r="8657" spans="1:11" x14ac:dyDescent="0.55000000000000004">
      <c r="A8657" t="s">
        <v>8801</v>
      </c>
      <c r="B8657" t="s">
        <v>127</v>
      </c>
      <c r="C8657" t="s">
        <v>20</v>
      </c>
      <c r="D8657" t="s">
        <v>422</v>
      </c>
      <c r="E8657" t="s">
        <v>8446</v>
      </c>
      <c r="I8657" t="s">
        <v>22</v>
      </c>
      <c r="J8657" t="s">
        <v>17</v>
      </c>
      <c r="K8657">
        <v>4821</v>
      </c>
    </row>
    <row r="8658" spans="1:11" x14ac:dyDescent="0.55000000000000004">
      <c r="A8658" t="s">
        <v>8802</v>
      </c>
      <c r="B8658" t="s">
        <v>127</v>
      </c>
      <c r="C8658" t="s">
        <v>20</v>
      </c>
      <c r="D8658" t="s">
        <v>140</v>
      </c>
      <c r="E8658" t="s">
        <v>8446</v>
      </c>
      <c r="I8658" t="s">
        <v>22</v>
      </c>
      <c r="J8658" t="s">
        <v>17</v>
      </c>
      <c r="K8658">
        <v>4821</v>
      </c>
    </row>
    <row r="8659" spans="1:11" x14ac:dyDescent="0.55000000000000004">
      <c r="A8659" t="s">
        <v>8803</v>
      </c>
      <c r="B8659" t="s">
        <v>127</v>
      </c>
      <c r="C8659" t="s">
        <v>20</v>
      </c>
      <c r="D8659" t="s">
        <v>124</v>
      </c>
      <c r="E8659" t="s">
        <v>8446</v>
      </c>
      <c r="I8659" t="s">
        <v>22</v>
      </c>
      <c r="J8659" t="s">
        <v>17</v>
      </c>
      <c r="K8659">
        <v>4821</v>
      </c>
    </row>
    <row r="8660" spans="1:11" x14ac:dyDescent="0.55000000000000004">
      <c r="A8660" t="s">
        <v>8804</v>
      </c>
      <c r="B8660" t="s">
        <v>127</v>
      </c>
      <c r="C8660" t="s">
        <v>20</v>
      </c>
      <c r="D8660" t="s">
        <v>180</v>
      </c>
      <c r="E8660" t="s">
        <v>8446</v>
      </c>
      <c r="I8660" t="s">
        <v>22</v>
      </c>
      <c r="J8660" t="s">
        <v>17</v>
      </c>
      <c r="K8660">
        <v>4821</v>
      </c>
    </row>
    <row r="8661" spans="1:11" x14ac:dyDescent="0.55000000000000004">
      <c r="A8661" t="s">
        <v>8805</v>
      </c>
      <c r="B8661" t="s">
        <v>127</v>
      </c>
      <c r="C8661" t="s">
        <v>20</v>
      </c>
      <c r="E8661" t="s">
        <v>8446</v>
      </c>
      <c r="I8661" t="s">
        <v>22</v>
      </c>
      <c r="J8661" t="s">
        <v>17</v>
      </c>
      <c r="K8661">
        <v>4821</v>
      </c>
    </row>
    <row r="8662" spans="1:11" x14ac:dyDescent="0.55000000000000004">
      <c r="A8662" t="s">
        <v>8806</v>
      </c>
      <c r="B8662" t="s">
        <v>127</v>
      </c>
      <c r="C8662" t="s">
        <v>20</v>
      </c>
      <c r="E8662" t="s">
        <v>8446</v>
      </c>
      <c r="I8662" t="s">
        <v>22</v>
      </c>
      <c r="J8662" t="s">
        <v>17</v>
      </c>
      <c r="K8662">
        <v>4821</v>
      </c>
    </row>
    <row r="8663" spans="1:11" x14ac:dyDescent="0.55000000000000004">
      <c r="A8663" t="s">
        <v>8807</v>
      </c>
      <c r="B8663" t="s">
        <v>127</v>
      </c>
      <c r="C8663" t="s">
        <v>20</v>
      </c>
      <c r="E8663" t="s">
        <v>8446</v>
      </c>
      <c r="I8663" t="s">
        <v>22</v>
      </c>
      <c r="J8663" t="s">
        <v>17</v>
      </c>
      <c r="K8663">
        <v>4821</v>
      </c>
    </row>
    <row r="8664" spans="1:11" x14ac:dyDescent="0.55000000000000004">
      <c r="A8664" t="s">
        <v>8808</v>
      </c>
      <c r="B8664" t="s">
        <v>127</v>
      </c>
      <c r="C8664" t="s">
        <v>20</v>
      </c>
      <c r="E8664" t="s">
        <v>8446</v>
      </c>
      <c r="I8664" t="s">
        <v>22</v>
      </c>
      <c r="J8664" t="s">
        <v>17</v>
      </c>
      <c r="K8664">
        <v>4821</v>
      </c>
    </row>
    <row r="8665" spans="1:11" x14ac:dyDescent="0.55000000000000004">
      <c r="A8665" t="s">
        <v>8809</v>
      </c>
      <c r="B8665" t="s">
        <v>127</v>
      </c>
      <c r="C8665" t="s">
        <v>24</v>
      </c>
      <c r="D8665" t="s">
        <v>236</v>
      </c>
      <c r="E8665" t="s">
        <v>8446</v>
      </c>
      <c r="I8665" t="s">
        <v>22</v>
      </c>
      <c r="J8665" t="s">
        <v>25</v>
      </c>
      <c r="K8665">
        <v>55</v>
      </c>
    </row>
    <row r="8666" spans="1:11" x14ac:dyDescent="0.55000000000000004">
      <c r="A8666" t="s">
        <v>8810</v>
      </c>
      <c r="B8666" t="s">
        <v>127</v>
      </c>
      <c r="C8666" t="s">
        <v>24</v>
      </c>
      <c r="D8666" t="s">
        <v>206</v>
      </c>
      <c r="E8666" t="s">
        <v>8446</v>
      </c>
      <c r="I8666" t="s">
        <v>22</v>
      </c>
      <c r="J8666" t="s">
        <v>25</v>
      </c>
      <c r="K8666">
        <v>55</v>
      </c>
    </row>
    <row r="8667" spans="1:11" x14ac:dyDescent="0.55000000000000004">
      <c r="A8667" t="s">
        <v>8811</v>
      </c>
      <c r="B8667" t="s">
        <v>127</v>
      </c>
      <c r="C8667" t="s">
        <v>24</v>
      </c>
      <c r="D8667" t="s">
        <v>225</v>
      </c>
      <c r="E8667" t="s">
        <v>8446</v>
      </c>
      <c r="I8667" t="s">
        <v>22</v>
      </c>
      <c r="J8667" t="s">
        <v>25</v>
      </c>
      <c r="K8667">
        <v>55</v>
      </c>
    </row>
    <row r="8668" spans="1:11" x14ac:dyDescent="0.55000000000000004">
      <c r="A8668" t="s">
        <v>8812</v>
      </c>
      <c r="B8668" t="s">
        <v>127</v>
      </c>
      <c r="C8668" t="s">
        <v>24</v>
      </c>
      <c r="D8668" t="s">
        <v>163</v>
      </c>
      <c r="E8668" t="s">
        <v>8446</v>
      </c>
      <c r="I8668" t="s">
        <v>22</v>
      </c>
      <c r="J8668" t="s">
        <v>25</v>
      </c>
      <c r="K8668">
        <v>55</v>
      </c>
    </row>
    <row r="8669" spans="1:11" x14ac:dyDescent="0.55000000000000004">
      <c r="A8669" t="s">
        <v>8813</v>
      </c>
      <c r="B8669" t="s">
        <v>127</v>
      </c>
      <c r="C8669" t="s">
        <v>24</v>
      </c>
      <c r="E8669" t="s">
        <v>8446</v>
      </c>
      <c r="I8669" t="s">
        <v>22</v>
      </c>
      <c r="J8669" t="s">
        <v>25</v>
      </c>
      <c r="K8669">
        <v>55</v>
      </c>
    </row>
    <row r="8670" spans="1:11" x14ac:dyDescent="0.55000000000000004">
      <c r="A8670" t="s">
        <v>8814</v>
      </c>
      <c r="B8670" t="s">
        <v>127</v>
      </c>
      <c r="C8670" t="s">
        <v>24</v>
      </c>
      <c r="E8670" t="s">
        <v>8446</v>
      </c>
      <c r="I8670" t="s">
        <v>22</v>
      </c>
      <c r="J8670" t="s">
        <v>25</v>
      </c>
      <c r="K8670">
        <v>55</v>
      </c>
    </row>
    <row r="8671" spans="1:11" x14ac:dyDescent="0.55000000000000004">
      <c r="A8671" t="s">
        <v>8815</v>
      </c>
      <c r="B8671" t="s">
        <v>127</v>
      </c>
      <c r="C8671" t="s">
        <v>24</v>
      </c>
      <c r="E8671" t="s">
        <v>8446</v>
      </c>
      <c r="I8671" t="s">
        <v>22</v>
      </c>
      <c r="J8671" t="s">
        <v>25</v>
      </c>
      <c r="K8671">
        <v>55</v>
      </c>
    </row>
    <row r="8672" spans="1:11" x14ac:dyDescent="0.55000000000000004">
      <c r="A8672" t="s">
        <v>8816</v>
      </c>
      <c r="B8672" t="s">
        <v>127</v>
      </c>
      <c r="C8672" t="s">
        <v>24</v>
      </c>
      <c r="E8672" t="s">
        <v>8446</v>
      </c>
      <c r="I8672" t="s">
        <v>22</v>
      </c>
      <c r="J8672" t="s">
        <v>25</v>
      </c>
      <c r="K8672">
        <v>55</v>
      </c>
    </row>
    <row r="8673" spans="1:11" x14ac:dyDescent="0.55000000000000004">
      <c r="A8673" t="s">
        <v>8817</v>
      </c>
      <c r="B8673" t="s">
        <v>127</v>
      </c>
      <c r="C8673" t="s">
        <v>48</v>
      </c>
      <c r="D8673" t="s">
        <v>109</v>
      </c>
      <c r="E8673" t="s">
        <v>8446</v>
      </c>
      <c r="I8673" t="s">
        <v>22</v>
      </c>
      <c r="J8673" t="s">
        <v>25</v>
      </c>
      <c r="K8673">
        <v>3393</v>
      </c>
    </row>
    <row r="8674" spans="1:11" x14ac:dyDescent="0.55000000000000004">
      <c r="A8674" t="s">
        <v>8818</v>
      </c>
      <c r="B8674" t="s">
        <v>127</v>
      </c>
      <c r="C8674" t="s">
        <v>48</v>
      </c>
      <c r="D8674" t="s">
        <v>230</v>
      </c>
      <c r="E8674" t="s">
        <v>8446</v>
      </c>
      <c r="I8674" t="s">
        <v>22</v>
      </c>
      <c r="J8674" t="s">
        <v>25</v>
      </c>
      <c r="K8674">
        <v>3393</v>
      </c>
    </row>
    <row r="8675" spans="1:11" x14ac:dyDescent="0.55000000000000004">
      <c r="A8675" t="s">
        <v>8819</v>
      </c>
      <c r="B8675" t="s">
        <v>127</v>
      </c>
      <c r="C8675" t="s">
        <v>48</v>
      </c>
      <c r="D8675" t="s">
        <v>64</v>
      </c>
      <c r="E8675" t="s">
        <v>8446</v>
      </c>
      <c r="I8675" t="s">
        <v>22</v>
      </c>
      <c r="J8675" t="s">
        <v>25</v>
      </c>
      <c r="K8675">
        <v>3393</v>
      </c>
    </row>
    <row r="8676" spans="1:11" x14ac:dyDescent="0.55000000000000004">
      <c r="A8676" t="s">
        <v>8820</v>
      </c>
      <c r="B8676" t="s">
        <v>127</v>
      </c>
      <c r="C8676" t="s">
        <v>48</v>
      </c>
      <c r="D8676" t="s">
        <v>530</v>
      </c>
      <c r="E8676" t="s">
        <v>8446</v>
      </c>
      <c r="I8676" t="s">
        <v>22</v>
      </c>
      <c r="J8676" t="s">
        <v>25</v>
      </c>
      <c r="K8676">
        <v>3393</v>
      </c>
    </row>
    <row r="8677" spans="1:11" x14ac:dyDescent="0.55000000000000004">
      <c r="A8677" t="s">
        <v>8821</v>
      </c>
      <c r="B8677" t="s">
        <v>127</v>
      </c>
      <c r="C8677" t="s">
        <v>48</v>
      </c>
      <c r="E8677" t="s">
        <v>8446</v>
      </c>
      <c r="I8677" t="s">
        <v>22</v>
      </c>
      <c r="J8677" t="s">
        <v>25</v>
      </c>
      <c r="K8677">
        <v>3393</v>
      </c>
    </row>
    <row r="8678" spans="1:11" x14ac:dyDescent="0.55000000000000004">
      <c r="A8678" t="s">
        <v>8822</v>
      </c>
      <c r="B8678" t="s">
        <v>127</v>
      </c>
      <c r="C8678" t="s">
        <v>48</v>
      </c>
      <c r="E8678" t="s">
        <v>8446</v>
      </c>
      <c r="I8678" t="s">
        <v>22</v>
      </c>
      <c r="J8678" t="s">
        <v>25</v>
      </c>
      <c r="K8678">
        <v>3393</v>
      </c>
    </row>
    <row r="8679" spans="1:11" x14ac:dyDescent="0.55000000000000004">
      <c r="A8679" t="s">
        <v>8823</v>
      </c>
      <c r="B8679" t="s">
        <v>127</v>
      </c>
      <c r="C8679" t="s">
        <v>48</v>
      </c>
      <c r="E8679" t="s">
        <v>8446</v>
      </c>
      <c r="I8679" t="s">
        <v>22</v>
      </c>
      <c r="J8679" t="s">
        <v>25</v>
      </c>
      <c r="K8679">
        <v>3393</v>
      </c>
    </row>
    <row r="8680" spans="1:11" x14ac:dyDescent="0.55000000000000004">
      <c r="A8680" t="s">
        <v>8824</v>
      </c>
      <c r="B8680" t="s">
        <v>127</v>
      </c>
      <c r="C8680" t="s">
        <v>48</v>
      </c>
      <c r="E8680" t="s">
        <v>8446</v>
      </c>
      <c r="I8680" t="s">
        <v>22</v>
      </c>
      <c r="J8680" t="s">
        <v>25</v>
      </c>
      <c r="K8680">
        <v>3393</v>
      </c>
    </row>
    <row r="8681" spans="1:11" x14ac:dyDescent="0.55000000000000004">
      <c r="A8681" t="s">
        <v>8825</v>
      </c>
      <c r="B8681" t="s">
        <v>127</v>
      </c>
      <c r="C8681" t="s">
        <v>48</v>
      </c>
      <c r="E8681" t="s">
        <v>8446</v>
      </c>
      <c r="I8681" t="s">
        <v>22</v>
      </c>
      <c r="J8681" t="s">
        <v>25</v>
      </c>
      <c r="K8681">
        <v>3393</v>
      </c>
    </row>
    <row r="8682" spans="1:11" x14ac:dyDescent="0.55000000000000004">
      <c r="A8682" t="s">
        <v>8826</v>
      </c>
      <c r="B8682" t="s">
        <v>127</v>
      </c>
      <c r="C8682" t="s">
        <v>48</v>
      </c>
      <c r="E8682" t="s">
        <v>8446</v>
      </c>
      <c r="I8682" t="s">
        <v>22</v>
      </c>
      <c r="J8682" t="s">
        <v>25</v>
      </c>
      <c r="K8682">
        <v>3393</v>
      </c>
    </row>
    <row r="8683" spans="1:11" x14ac:dyDescent="0.55000000000000004">
      <c r="A8683" t="s">
        <v>8827</v>
      </c>
      <c r="B8683" t="s">
        <v>12</v>
      </c>
      <c r="C8683" t="s">
        <v>27</v>
      </c>
      <c r="D8683" t="s">
        <v>180</v>
      </c>
      <c r="E8683" t="s">
        <v>8446</v>
      </c>
      <c r="I8683" t="s">
        <v>16</v>
      </c>
      <c r="J8683" t="s">
        <v>17</v>
      </c>
      <c r="K8683">
        <v>550</v>
      </c>
    </row>
    <row r="8684" spans="1:11" x14ac:dyDescent="0.55000000000000004">
      <c r="A8684" t="s">
        <v>8828</v>
      </c>
      <c r="B8684" t="s">
        <v>12</v>
      </c>
      <c r="C8684" t="s">
        <v>27</v>
      </c>
      <c r="D8684" t="s">
        <v>122</v>
      </c>
      <c r="E8684" t="s">
        <v>8446</v>
      </c>
      <c r="I8684" t="s">
        <v>16</v>
      </c>
      <c r="J8684" t="s">
        <v>17</v>
      </c>
      <c r="K8684">
        <v>550</v>
      </c>
    </row>
    <row r="8685" spans="1:11" x14ac:dyDescent="0.55000000000000004">
      <c r="A8685" t="s">
        <v>8829</v>
      </c>
      <c r="B8685" t="s">
        <v>12</v>
      </c>
      <c r="C8685" t="s">
        <v>27</v>
      </c>
      <c r="D8685" t="s">
        <v>385</v>
      </c>
      <c r="E8685" t="s">
        <v>8446</v>
      </c>
      <c r="I8685" t="s">
        <v>16</v>
      </c>
      <c r="J8685" t="s">
        <v>17</v>
      </c>
      <c r="K8685">
        <v>550</v>
      </c>
    </row>
    <row r="8686" spans="1:11" x14ac:dyDescent="0.55000000000000004">
      <c r="A8686" t="s">
        <v>8830</v>
      </c>
      <c r="B8686" t="s">
        <v>12</v>
      </c>
      <c r="C8686" t="s">
        <v>27</v>
      </c>
      <c r="E8686" t="s">
        <v>8446</v>
      </c>
      <c r="I8686" t="s">
        <v>16</v>
      </c>
      <c r="J8686" t="s">
        <v>17</v>
      </c>
      <c r="K8686">
        <v>550</v>
      </c>
    </row>
    <row r="8687" spans="1:11" x14ac:dyDescent="0.55000000000000004">
      <c r="A8687" t="s">
        <v>8831</v>
      </c>
      <c r="B8687" t="s">
        <v>12</v>
      </c>
      <c r="C8687" t="s">
        <v>27</v>
      </c>
      <c r="E8687" t="s">
        <v>8446</v>
      </c>
      <c r="I8687" t="s">
        <v>16</v>
      </c>
      <c r="J8687" t="s">
        <v>17</v>
      </c>
      <c r="K8687">
        <v>550</v>
      </c>
    </row>
    <row r="8688" spans="1:11" x14ac:dyDescent="0.55000000000000004">
      <c r="A8688" t="s">
        <v>8832</v>
      </c>
      <c r="B8688" t="s">
        <v>12</v>
      </c>
      <c r="C8688" t="s">
        <v>27</v>
      </c>
      <c r="E8688" t="s">
        <v>8446</v>
      </c>
      <c r="I8688" t="s">
        <v>16</v>
      </c>
      <c r="J8688" t="s">
        <v>17</v>
      </c>
      <c r="K8688">
        <v>550</v>
      </c>
    </row>
    <row r="8689" spans="1:11" x14ac:dyDescent="0.55000000000000004">
      <c r="A8689" t="s">
        <v>8833</v>
      </c>
      <c r="B8689" t="s">
        <v>12</v>
      </c>
      <c r="C8689" t="s">
        <v>27</v>
      </c>
      <c r="E8689" t="s">
        <v>8446</v>
      </c>
      <c r="I8689" t="s">
        <v>16</v>
      </c>
      <c r="J8689" t="s">
        <v>17</v>
      </c>
      <c r="K8689">
        <v>550</v>
      </c>
    </row>
    <row r="8690" spans="1:11" x14ac:dyDescent="0.55000000000000004">
      <c r="A8690" t="s">
        <v>8834</v>
      </c>
      <c r="B8690" t="s">
        <v>12</v>
      </c>
      <c r="C8690" t="s">
        <v>27</v>
      </c>
      <c r="E8690" t="s">
        <v>8446</v>
      </c>
      <c r="I8690" t="s">
        <v>16</v>
      </c>
      <c r="J8690" t="s">
        <v>17</v>
      </c>
      <c r="K8690">
        <v>550</v>
      </c>
    </row>
    <row r="8691" spans="1:11" x14ac:dyDescent="0.55000000000000004">
      <c r="A8691" t="s">
        <v>8835</v>
      </c>
      <c r="B8691" t="s">
        <v>12</v>
      </c>
      <c r="C8691" t="s">
        <v>13</v>
      </c>
      <c r="E8691" t="s">
        <v>8446</v>
      </c>
      <c r="I8691" t="s">
        <v>16</v>
      </c>
      <c r="J8691" t="s">
        <v>17</v>
      </c>
      <c r="K8691">
        <v>1096</v>
      </c>
    </row>
    <row r="8692" spans="1:11" x14ac:dyDescent="0.55000000000000004">
      <c r="A8692" t="s">
        <v>8836</v>
      </c>
      <c r="B8692" t="s">
        <v>12</v>
      </c>
      <c r="C8692" t="s">
        <v>13</v>
      </c>
      <c r="E8692" t="s">
        <v>8446</v>
      </c>
      <c r="I8692" t="s">
        <v>16</v>
      </c>
      <c r="J8692" t="s">
        <v>17</v>
      </c>
      <c r="K8692">
        <v>1096</v>
      </c>
    </row>
    <row r="8693" spans="1:11" x14ac:dyDescent="0.55000000000000004">
      <c r="A8693" t="s">
        <v>8837</v>
      </c>
      <c r="B8693" t="s">
        <v>12</v>
      </c>
      <c r="C8693" t="s">
        <v>13</v>
      </c>
      <c r="E8693" t="s">
        <v>8446</v>
      </c>
      <c r="I8693" t="s">
        <v>16</v>
      </c>
      <c r="J8693" t="s">
        <v>17</v>
      </c>
      <c r="K8693">
        <v>1096</v>
      </c>
    </row>
    <row r="8694" spans="1:11" x14ac:dyDescent="0.55000000000000004">
      <c r="A8694" t="s">
        <v>8838</v>
      </c>
      <c r="B8694" t="s">
        <v>12</v>
      </c>
      <c r="C8694" t="s">
        <v>57</v>
      </c>
      <c r="E8694" t="s">
        <v>8446</v>
      </c>
      <c r="I8694" t="s">
        <v>16</v>
      </c>
      <c r="J8694" t="s">
        <v>17</v>
      </c>
      <c r="K8694">
        <v>5482</v>
      </c>
    </row>
    <row r="8695" spans="1:11" x14ac:dyDescent="0.55000000000000004">
      <c r="A8695" t="s">
        <v>8839</v>
      </c>
      <c r="B8695" t="s">
        <v>12</v>
      </c>
      <c r="C8695" t="s">
        <v>24</v>
      </c>
      <c r="D8695" t="s">
        <v>290</v>
      </c>
      <c r="E8695" t="s">
        <v>8446</v>
      </c>
      <c r="I8695" t="s">
        <v>16</v>
      </c>
      <c r="J8695" t="s">
        <v>25</v>
      </c>
      <c r="K8695">
        <v>55</v>
      </c>
    </row>
    <row r="8696" spans="1:11" x14ac:dyDescent="0.55000000000000004">
      <c r="A8696" t="s">
        <v>8840</v>
      </c>
      <c r="B8696" t="s">
        <v>12</v>
      </c>
      <c r="C8696" t="s">
        <v>24</v>
      </c>
      <c r="E8696" t="s">
        <v>8446</v>
      </c>
      <c r="I8696" t="s">
        <v>16</v>
      </c>
      <c r="J8696" t="s">
        <v>25</v>
      </c>
      <c r="K8696">
        <v>55</v>
      </c>
    </row>
    <row r="8697" spans="1:11" x14ac:dyDescent="0.55000000000000004">
      <c r="A8697" t="s">
        <v>8841</v>
      </c>
      <c r="B8697" t="s">
        <v>12</v>
      </c>
      <c r="C8697" t="s">
        <v>24</v>
      </c>
      <c r="E8697" t="s">
        <v>8446</v>
      </c>
      <c r="I8697" t="s">
        <v>16</v>
      </c>
      <c r="J8697" t="s">
        <v>25</v>
      </c>
      <c r="K8697">
        <v>55</v>
      </c>
    </row>
    <row r="8698" spans="1:11" x14ac:dyDescent="0.55000000000000004">
      <c r="A8698" t="s">
        <v>8842</v>
      </c>
      <c r="B8698" t="s">
        <v>12</v>
      </c>
      <c r="C8698" t="s">
        <v>24</v>
      </c>
      <c r="E8698" t="s">
        <v>8446</v>
      </c>
      <c r="I8698" t="s">
        <v>16</v>
      </c>
      <c r="J8698" t="s">
        <v>25</v>
      </c>
      <c r="K8698">
        <v>55</v>
      </c>
    </row>
    <row r="8699" spans="1:11" x14ac:dyDescent="0.55000000000000004">
      <c r="A8699" t="s">
        <v>8843</v>
      </c>
      <c r="B8699" t="s">
        <v>12</v>
      </c>
      <c r="C8699" t="s">
        <v>24</v>
      </c>
      <c r="E8699" t="s">
        <v>8446</v>
      </c>
      <c r="I8699" t="s">
        <v>16</v>
      </c>
      <c r="J8699" t="s">
        <v>25</v>
      </c>
      <c r="K8699">
        <v>55</v>
      </c>
    </row>
    <row r="8700" spans="1:11" x14ac:dyDescent="0.55000000000000004">
      <c r="A8700" t="s">
        <v>8844</v>
      </c>
      <c r="B8700" t="s">
        <v>12</v>
      </c>
      <c r="C8700" t="s">
        <v>24</v>
      </c>
      <c r="E8700" t="s">
        <v>8446</v>
      </c>
      <c r="I8700" t="s">
        <v>16</v>
      </c>
      <c r="J8700" t="s">
        <v>25</v>
      </c>
      <c r="K8700">
        <v>55</v>
      </c>
    </row>
    <row r="8701" spans="1:11" x14ac:dyDescent="0.55000000000000004">
      <c r="A8701" t="s">
        <v>8845</v>
      </c>
      <c r="B8701" t="s">
        <v>12</v>
      </c>
      <c r="C8701" t="s">
        <v>48</v>
      </c>
      <c r="D8701" t="s">
        <v>186</v>
      </c>
      <c r="E8701" t="s">
        <v>8446</v>
      </c>
      <c r="I8701" t="s">
        <v>16</v>
      </c>
      <c r="J8701" t="s">
        <v>25</v>
      </c>
      <c r="K8701">
        <v>3393</v>
      </c>
    </row>
    <row r="8702" spans="1:11" x14ac:dyDescent="0.55000000000000004">
      <c r="A8702" t="s">
        <v>8846</v>
      </c>
      <c r="B8702" t="s">
        <v>12</v>
      </c>
      <c r="C8702" t="s">
        <v>48</v>
      </c>
      <c r="D8702" t="s">
        <v>221</v>
      </c>
      <c r="E8702" t="s">
        <v>8446</v>
      </c>
      <c r="I8702" t="s">
        <v>16</v>
      </c>
      <c r="J8702" t="s">
        <v>25</v>
      </c>
      <c r="K8702">
        <v>3393</v>
      </c>
    </row>
    <row r="8703" spans="1:11" x14ac:dyDescent="0.55000000000000004">
      <c r="A8703" t="s">
        <v>8847</v>
      </c>
      <c r="B8703" t="s">
        <v>12</v>
      </c>
      <c r="C8703" t="s">
        <v>48</v>
      </c>
      <c r="D8703" t="s">
        <v>146</v>
      </c>
      <c r="E8703" t="s">
        <v>8446</v>
      </c>
      <c r="I8703" t="s">
        <v>16</v>
      </c>
      <c r="J8703" t="s">
        <v>25</v>
      </c>
      <c r="K8703">
        <v>3393</v>
      </c>
    </row>
    <row r="8704" spans="1:11" x14ac:dyDescent="0.55000000000000004">
      <c r="A8704" t="s">
        <v>8848</v>
      </c>
      <c r="B8704" t="s">
        <v>12</v>
      </c>
      <c r="C8704" t="s">
        <v>48</v>
      </c>
      <c r="E8704" t="s">
        <v>8446</v>
      </c>
      <c r="I8704" t="s">
        <v>16</v>
      </c>
      <c r="J8704" t="s">
        <v>25</v>
      </c>
      <c r="K8704">
        <v>3393</v>
      </c>
    </row>
    <row r="8705" spans="1:11" x14ac:dyDescent="0.55000000000000004">
      <c r="A8705" t="s">
        <v>8849</v>
      </c>
      <c r="B8705" t="s">
        <v>12</v>
      </c>
      <c r="C8705" t="s">
        <v>48</v>
      </c>
      <c r="E8705" t="s">
        <v>8446</v>
      </c>
      <c r="I8705" t="s">
        <v>16</v>
      </c>
      <c r="J8705" t="s">
        <v>25</v>
      </c>
      <c r="K8705">
        <v>3393</v>
      </c>
    </row>
    <row r="8706" spans="1:11" x14ac:dyDescent="0.55000000000000004">
      <c r="A8706" t="s">
        <v>8850</v>
      </c>
      <c r="B8706" t="s">
        <v>12</v>
      </c>
      <c r="C8706" t="s">
        <v>48</v>
      </c>
      <c r="E8706" t="s">
        <v>8446</v>
      </c>
      <c r="I8706" t="s">
        <v>16</v>
      </c>
      <c r="J8706" t="s">
        <v>25</v>
      </c>
      <c r="K8706">
        <v>3393</v>
      </c>
    </row>
    <row r="8707" spans="1:11" x14ac:dyDescent="0.55000000000000004">
      <c r="A8707" t="s">
        <v>8851</v>
      </c>
      <c r="B8707" t="s">
        <v>12</v>
      </c>
      <c r="C8707" t="s">
        <v>48</v>
      </c>
      <c r="E8707" t="s">
        <v>8446</v>
      </c>
      <c r="I8707" t="s">
        <v>16</v>
      </c>
      <c r="J8707" t="s">
        <v>25</v>
      </c>
      <c r="K8707">
        <v>3393</v>
      </c>
    </row>
    <row r="8708" spans="1:11" x14ac:dyDescent="0.55000000000000004">
      <c r="A8708" t="s">
        <v>8852</v>
      </c>
      <c r="B8708" t="s">
        <v>12</v>
      </c>
      <c r="C8708" t="s">
        <v>48</v>
      </c>
      <c r="E8708" t="s">
        <v>8446</v>
      </c>
      <c r="I8708" t="s">
        <v>16</v>
      </c>
      <c r="J8708" t="s">
        <v>25</v>
      </c>
      <c r="K8708">
        <v>3393</v>
      </c>
    </row>
    <row r="8709" spans="1:11" x14ac:dyDescent="0.55000000000000004">
      <c r="A8709" t="s">
        <v>8853</v>
      </c>
      <c r="B8709" t="s">
        <v>12</v>
      </c>
      <c r="C8709" t="s">
        <v>48</v>
      </c>
      <c r="E8709" t="s">
        <v>8446</v>
      </c>
      <c r="I8709" t="s">
        <v>16</v>
      </c>
      <c r="J8709" t="s">
        <v>25</v>
      </c>
      <c r="K8709">
        <v>3393</v>
      </c>
    </row>
    <row r="8710" spans="1:11" x14ac:dyDescent="0.55000000000000004">
      <c r="A8710" t="s">
        <v>8854</v>
      </c>
      <c r="B8710" t="s">
        <v>12</v>
      </c>
      <c r="C8710" t="s">
        <v>48</v>
      </c>
      <c r="E8710" t="s">
        <v>8446</v>
      </c>
      <c r="I8710" t="s">
        <v>16</v>
      </c>
      <c r="J8710" t="s">
        <v>25</v>
      </c>
      <c r="K8710">
        <v>3393</v>
      </c>
    </row>
    <row r="8711" spans="1:11" x14ac:dyDescent="0.55000000000000004">
      <c r="A8711" t="s">
        <v>8855</v>
      </c>
      <c r="B8711" t="s">
        <v>12</v>
      </c>
      <c r="C8711" t="s">
        <v>48</v>
      </c>
      <c r="E8711" t="s">
        <v>8446</v>
      </c>
      <c r="I8711" t="s">
        <v>16</v>
      </c>
      <c r="J8711" t="s">
        <v>25</v>
      </c>
      <c r="K8711">
        <v>3393</v>
      </c>
    </row>
    <row r="8712" spans="1:11" x14ac:dyDescent="0.55000000000000004">
      <c r="A8712" t="s">
        <v>8856</v>
      </c>
      <c r="B8712" t="s">
        <v>12</v>
      </c>
      <c r="C8712" t="s">
        <v>48</v>
      </c>
      <c r="E8712" t="s">
        <v>8446</v>
      </c>
      <c r="I8712" t="s">
        <v>16</v>
      </c>
      <c r="J8712" t="s">
        <v>25</v>
      </c>
      <c r="K8712">
        <v>3393</v>
      </c>
    </row>
    <row r="8713" spans="1:11" x14ac:dyDescent="0.55000000000000004">
      <c r="A8713" t="s">
        <v>8857</v>
      </c>
      <c r="B8713" t="s">
        <v>12</v>
      </c>
      <c r="C8713" t="s">
        <v>48</v>
      </c>
      <c r="E8713" t="s">
        <v>8446</v>
      </c>
      <c r="I8713" t="s">
        <v>16</v>
      </c>
      <c r="J8713" t="s">
        <v>25</v>
      </c>
      <c r="K8713">
        <v>3393</v>
      </c>
    </row>
    <row r="8714" spans="1:11" x14ac:dyDescent="0.55000000000000004">
      <c r="A8714" t="s">
        <v>8858</v>
      </c>
      <c r="B8714" t="s">
        <v>44</v>
      </c>
      <c r="C8714" t="s">
        <v>27</v>
      </c>
      <c r="D8714" t="s">
        <v>410</v>
      </c>
      <c r="E8714" t="s">
        <v>8446</v>
      </c>
      <c r="I8714" t="s">
        <v>22</v>
      </c>
      <c r="J8714" t="s">
        <v>17</v>
      </c>
      <c r="K8714">
        <v>550</v>
      </c>
    </row>
    <row r="8715" spans="1:11" x14ac:dyDescent="0.55000000000000004">
      <c r="A8715" t="s">
        <v>8859</v>
      </c>
      <c r="B8715" t="s">
        <v>44</v>
      </c>
      <c r="C8715" t="s">
        <v>27</v>
      </c>
      <c r="D8715" t="s">
        <v>227</v>
      </c>
      <c r="E8715" t="s">
        <v>8446</v>
      </c>
      <c r="I8715" t="s">
        <v>22</v>
      </c>
      <c r="J8715" t="s">
        <v>17</v>
      </c>
      <c r="K8715">
        <v>550</v>
      </c>
    </row>
    <row r="8716" spans="1:11" x14ac:dyDescent="0.55000000000000004">
      <c r="A8716" t="s">
        <v>8860</v>
      </c>
      <c r="B8716" t="s">
        <v>44</v>
      </c>
      <c r="C8716" t="s">
        <v>27</v>
      </c>
      <c r="E8716" t="s">
        <v>8446</v>
      </c>
      <c r="I8716" t="s">
        <v>22</v>
      </c>
      <c r="J8716" t="s">
        <v>17</v>
      </c>
      <c r="K8716">
        <v>550</v>
      </c>
    </row>
    <row r="8717" spans="1:11" x14ac:dyDescent="0.55000000000000004">
      <c r="A8717" t="s">
        <v>8861</v>
      </c>
      <c r="B8717" t="s">
        <v>44</v>
      </c>
      <c r="C8717" t="s">
        <v>27</v>
      </c>
      <c r="E8717" t="s">
        <v>8446</v>
      </c>
      <c r="I8717" t="s">
        <v>22</v>
      </c>
      <c r="J8717" t="s">
        <v>17</v>
      </c>
      <c r="K8717">
        <v>550</v>
      </c>
    </row>
    <row r="8718" spans="1:11" x14ac:dyDescent="0.55000000000000004">
      <c r="A8718" t="s">
        <v>8862</v>
      </c>
      <c r="B8718" t="s">
        <v>44</v>
      </c>
      <c r="C8718" t="s">
        <v>27</v>
      </c>
      <c r="E8718" t="s">
        <v>8446</v>
      </c>
      <c r="I8718" t="s">
        <v>22</v>
      </c>
      <c r="J8718" t="s">
        <v>17</v>
      </c>
      <c r="K8718">
        <v>550</v>
      </c>
    </row>
    <row r="8719" spans="1:11" x14ac:dyDescent="0.55000000000000004">
      <c r="A8719" t="s">
        <v>8863</v>
      </c>
      <c r="B8719" t="s">
        <v>44</v>
      </c>
      <c r="C8719" t="s">
        <v>27</v>
      </c>
      <c r="E8719" t="s">
        <v>8446</v>
      </c>
      <c r="I8719" t="s">
        <v>22</v>
      </c>
      <c r="J8719" t="s">
        <v>17</v>
      </c>
      <c r="K8719">
        <v>550</v>
      </c>
    </row>
    <row r="8720" spans="1:11" x14ac:dyDescent="0.55000000000000004">
      <c r="A8720" t="s">
        <v>8864</v>
      </c>
      <c r="B8720" t="s">
        <v>44</v>
      </c>
      <c r="C8720" t="s">
        <v>27</v>
      </c>
      <c r="E8720" t="s">
        <v>8446</v>
      </c>
      <c r="I8720" t="s">
        <v>22</v>
      </c>
      <c r="J8720" t="s">
        <v>17</v>
      </c>
      <c r="K8720">
        <v>550</v>
      </c>
    </row>
    <row r="8721" spans="1:11" x14ac:dyDescent="0.55000000000000004">
      <c r="A8721" t="s">
        <v>8865</v>
      </c>
      <c r="B8721" t="s">
        <v>44</v>
      </c>
      <c r="C8721" t="s">
        <v>27</v>
      </c>
      <c r="E8721" t="s">
        <v>8446</v>
      </c>
      <c r="I8721" t="s">
        <v>22</v>
      </c>
      <c r="J8721" t="s">
        <v>17</v>
      </c>
      <c r="K8721">
        <v>550</v>
      </c>
    </row>
    <row r="8722" spans="1:11" x14ac:dyDescent="0.55000000000000004">
      <c r="A8722" t="s">
        <v>8866</v>
      </c>
      <c r="B8722" t="s">
        <v>44</v>
      </c>
      <c r="C8722" t="s">
        <v>27</v>
      </c>
      <c r="E8722" t="s">
        <v>8446</v>
      </c>
      <c r="I8722" t="s">
        <v>22</v>
      </c>
      <c r="J8722" t="s">
        <v>17</v>
      </c>
      <c r="K8722">
        <v>550</v>
      </c>
    </row>
    <row r="8723" spans="1:11" x14ac:dyDescent="0.55000000000000004">
      <c r="A8723" t="s">
        <v>8867</v>
      </c>
      <c r="B8723" t="s">
        <v>44</v>
      </c>
      <c r="C8723" t="s">
        <v>27</v>
      </c>
      <c r="E8723" t="s">
        <v>8446</v>
      </c>
      <c r="I8723" t="s">
        <v>22</v>
      </c>
      <c r="J8723" t="s">
        <v>17</v>
      </c>
      <c r="K8723">
        <v>550</v>
      </c>
    </row>
    <row r="8724" spans="1:11" x14ac:dyDescent="0.55000000000000004">
      <c r="A8724" t="s">
        <v>8868</v>
      </c>
      <c r="B8724" t="s">
        <v>44</v>
      </c>
      <c r="C8724" t="s">
        <v>27</v>
      </c>
      <c r="E8724" t="s">
        <v>8446</v>
      </c>
      <c r="I8724" t="s">
        <v>22</v>
      </c>
      <c r="J8724" t="s">
        <v>17</v>
      </c>
      <c r="K8724">
        <v>550</v>
      </c>
    </row>
    <row r="8725" spans="1:11" x14ac:dyDescent="0.55000000000000004">
      <c r="A8725" t="s">
        <v>8869</v>
      </c>
      <c r="B8725" t="s">
        <v>44</v>
      </c>
      <c r="C8725" t="s">
        <v>13</v>
      </c>
      <c r="D8725" t="s">
        <v>169</v>
      </c>
      <c r="E8725" t="s">
        <v>8446</v>
      </c>
      <c r="I8725" t="s">
        <v>22</v>
      </c>
      <c r="J8725" t="s">
        <v>17</v>
      </c>
      <c r="K8725">
        <v>1096</v>
      </c>
    </row>
    <row r="8726" spans="1:11" x14ac:dyDescent="0.55000000000000004">
      <c r="A8726" t="s">
        <v>8870</v>
      </c>
      <c r="B8726" t="s">
        <v>44</v>
      </c>
      <c r="C8726" t="s">
        <v>13</v>
      </c>
      <c r="D8726" t="s">
        <v>504</v>
      </c>
      <c r="E8726" t="s">
        <v>8446</v>
      </c>
      <c r="I8726" t="s">
        <v>22</v>
      </c>
      <c r="J8726" t="s">
        <v>17</v>
      </c>
      <c r="K8726">
        <v>1096</v>
      </c>
    </row>
    <row r="8727" spans="1:11" x14ac:dyDescent="0.55000000000000004">
      <c r="A8727" t="s">
        <v>8871</v>
      </c>
      <c r="B8727" t="s">
        <v>44</v>
      </c>
      <c r="C8727" t="s">
        <v>13</v>
      </c>
      <c r="D8727" t="s">
        <v>90</v>
      </c>
      <c r="E8727" t="s">
        <v>8446</v>
      </c>
      <c r="I8727" t="s">
        <v>22</v>
      </c>
      <c r="J8727" t="s">
        <v>17</v>
      </c>
      <c r="K8727">
        <v>1096</v>
      </c>
    </row>
    <row r="8728" spans="1:11" x14ac:dyDescent="0.55000000000000004">
      <c r="A8728" t="s">
        <v>8872</v>
      </c>
      <c r="B8728" t="s">
        <v>44</v>
      </c>
      <c r="C8728" t="s">
        <v>13</v>
      </c>
      <c r="E8728" t="s">
        <v>8446</v>
      </c>
      <c r="I8728" t="s">
        <v>22</v>
      </c>
      <c r="J8728" t="s">
        <v>17</v>
      </c>
      <c r="K8728">
        <v>1096</v>
      </c>
    </row>
    <row r="8729" spans="1:11" x14ac:dyDescent="0.55000000000000004">
      <c r="A8729" t="s">
        <v>8873</v>
      </c>
      <c r="B8729" t="s">
        <v>44</v>
      </c>
      <c r="C8729" t="s">
        <v>13</v>
      </c>
      <c r="E8729" t="s">
        <v>8446</v>
      </c>
      <c r="I8729" t="s">
        <v>22</v>
      </c>
      <c r="J8729" t="s">
        <v>17</v>
      </c>
      <c r="K8729">
        <v>1096</v>
      </c>
    </row>
    <row r="8730" spans="1:11" x14ac:dyDescent="0.55000000000000004">
      <c r="A8730" t="s">
        <v>8874</v>
      </c>
      <c r="B8730" t="s">
        <v>44</v>
      </c>
      <c r="C8730" t="s">
        <v>13</v>
      </c>
      <c r="E8730" t="s">
        <v>8446</v>
      </c>
      <c r="I8730" t="s">
        <v>22</v>
      </c>
      <c r="J8730" t="s">
        <v>17</v>
      </c>
      <c r="K8730">
        <v>1096</v>
      </c>
    </row>
    <row r="8731" spans="1:11" x14ac:dyDescent="0.55000000000000004">
      <c r="A8731" t="s">
        <v>8875</v>
      </c>
      <c r="B8731" t="s">
        <v>44</v>
      </c>
      <c r="C8731" t="s">
        <v>57</v>
      </c>
      <c r="D8731" t="s">
        <v>211</v>
      </c>
      <c r="E8731" t="s">
        <v>8446</v>
      </c>
      <c r="I8731" t="s">
        <v>22</v>
      </c>
      <c r="J8731" t="s">
        <v>17</v>
      </c>
      <c r="K8731">
        <v>5482</v>
      </c>
    </row>
    <row r="8732" spans="1:11" x14ac:dyDescent="0.55000000000000004">
      <c r="A8732" t="s">
        <v>8876</v>
      </c>
      <c r="B8732" t="s">
        <v>44</v>
      </c>
      <c r="C8732" t="s">
        <v>57</v>
      </c>
      <c r="D8732" t="s">
        <v>385</v>
      </c>
      <c r="E8732" t="s">
        <v>8446</v>
      </c>
      <c r="I8732" t="s">
        <v>22</v>
      </c>
      <c r="J8732" t="s">
        <v>17</v>
      </c>
      <c r="K8732">
        <v>5482</v>
      </c>
    </row>
    <row r="8733" spans="1:11" x14ac:dyDescent="0.55000000000000004">
      <c r="A8733" t="s">
        <v>8877</v>
      </c>
      <c r="B8733" t="s">
        <v>44</v>
      </c>
      <c r="C8733" t="s">
        <v>57</v>
      </c>
      <c r="E8733" t="s">
        <v>8446</v>
      </c>
      <c r="I8733" t="s">
        <v>22</v>
      </c>
      <c r="J8733" t="s">
        <v>17</v>
      </c>
      <c r="K8733">
        <v>5482</v>
      </c>
    </row>
    <row r="8734" spans="1:11" x14ac:dyDescent="0.55000000000000004">
      <c r="A8734" t="s">
        <v>8878</v>
      </c>
      <c r="B8734" t="s">
        <v>44</v>
      </c>
      <c r="C8734" t="s">
        <v>20</v>
      </c>
      <c r="E8734" t="s">
        <v>8446</v>
      </c>
      <c r="I8734" t="s">
        <v>22</v>
      </c>
      <c r="J8734" t="s">
        <v>17</v>
      </c>
      <c r="K8734">
        <v>4821</v>
      </c>
    </row>
    <row r="8735" spans="1:11" x14ac:dyDescent="0.55000000000000004">
      <c r="A8735" t="s">
        <v>8879</v>
      </c>
      <c r="B8735" t="s">
        <v>44</v>
      </c>
      <c r="C8735" t="s">
        <v>20</v>
      </c>
      <c r="E8735" t="s">
        <v>8446</v>
      </c>
      <c r="I8735" t="s">
        <v>22</v>
      </c>
      <c r="J8735" t="s">
        <v>17</v>
      </c>
      <c r="K8735">
        <v>4821</v>
      </c>
    </row>
    <row r="8736" spans="1:11" x14ac:dyDescent="0.55000000000000004">
      <c r="A8736" t="s">
        <v>8880</v>
      </c>
      <c r="B8736" t="s">
        <v>44</v>
      </c>
      <c r="C8736" t="s">
        <v>20</v>
      </c>
      <c r="E8736" t="s">
        <v>8446</v>
      </c>
      <c r="I8736" t="s">
        <v>22</v>
      </c>
      <c r="J8736" t="s">
        <v>17</v>
      </c>
      <c r="K8736">
        <v>4821</v>
      </c>
    </row>
    <row r="8737" spans="1:11" x14ac:dyDescent="0.55000000000000004">
      <c r="A8737" t="s">
        <v>8881</v>
      </c>
      <c r="B8737" t="s">
        <v>44</v>
      </c>
      <c r="C8737" t="s">
        <v>24</v>
      </c>
      <c r="D8737" t="s">
        <v>327</v>
      </c>
      <c r="E8737" t="s">
        <v>8446</v>
      </c>
      <c r="I8737" t="s">
        <v>22</v>
      </c>
      <c r="J8737" t="s">
        <v>25</v>
      </c>
      <c r="K8737">
        <v>55</v>
      </c>
    </row>
    <row r="8738" spans="1:11" x14ac:dyDescent="0.55000000000000004">
      <c r="A8738" t="s">
        <v>8882</v>
      </c>
      <c r="B8738" t="s">
        <v>44</v>
      </c>
      <c r="C8738" t="s">
        <v>24</v>
      </c>
      <c r="D8738" t="s">
        <v>211</v>
      </c>
      <c r="E8738" t="s">
        <v>8446</v>
      </c>
      <c r="I8738" t="s">
        <v>22</v>
      </c>
      <c r="J8738" t="s">
        <v>25</v>
      </c>
      <c r="K8738">
        <v>55</v>
      </c>
    </row>
    <row r="8739" spans="1:11" x14ac:dyDescent="0.55000000000000004">
      <c r="A8739" t="s">
        <v>8883</v>
      </c>
      <c r="B8739" t="s">
        <v>44</v>
      </c>
      <c r="C8739" t="s">
        <v>24</v>
      </c>
      <c r="E8739" t="s">
        <v>8446</v>
      </c>
      <c r="I8739" t="s">
        <v>22</v>
      </c>
      <c r="J8739" t="s">
        <v>25</v>
      </c>
      <c r="K8739">
        <v>55</v>
      </c>
    </row>
    <row r="8740" spans="1:11" x14ac:dyDescent="0.55000000000000004">
      <c r="A8740" t="s">
        <v>8884</v>
      </c>
      <c r="B8740" t="s">
        <v>44</v>
      </c>
      <c r="C8740" t="s">
        <v>24</v>
      </c>
      <c r="E8740" t="s">
        <v>8446</v>
      </c>
      <c r="I8740" t="s">
        <v>22</v>
      </c>
      <c r="J8740" t="s">
        <v>25</v>
      </c>
      <c r="K8740">
        <v>55</v>
      </c>
    </row>
    <row r="8741" spans="1:11" x14ac:dyDescent="0.55000000000000004">
      <c r="A8741" t="s">
        <v>8885</v>
      </c>
      <c r="B8741" t="s">
        <v>44</v>
      </c>
      <c r="C8741" t="s">
        <v>24</v>
      </c>
      <c r="E8741" t="s">
        <v>8446</v>
      </c>
      <c r="I8741" t="s">
        <v>22</v>
      </c>
      <c r="J8741" t="s">
        <v>25</v>
      </c>
      <c r="K8741">
        <v>55</v>
      </c>
    </row>
    <row r="8742" spans="1:11" x14ac:dyDescent="0.55000000000000004">
      <c r="A8742" t="s">
        <v>8886</v>
      </c>
      <c r="B8742" t="s">
        <v>44</v>
      </c>
      <c r="C8742" t="s">
        <v>24</v>
      </c>
      <c r="E8742" t="s">
        <v>8446</v>
      </c>
      <c r="I8742" t="s">
        <v>22</v>
      </c>
      <c r="J8742" t="s">
        <v>25</v>
      </c>
      <c r="K8742">
        <v>55</v>
      </c>
    </row>
    <row r="8743" spans="1:11" x14ac:dyDescent="0.55000000000000004">
      <c r="A8743" t="s">
        <v>8887</v>
      </c>
      <c r="B8743" t="s">
        <v>44</v>
      </c>
      <c r="C8743" t="s">
        <v>24</v>
      </c>
      <c r="E8743" t="s">
        <v>8446</v>
      </c>
      <c r="I8743" t="s">
        <v>22</v>
      </c>
      <c r="J8743" t="s">
        <v>25</v>
      </c>
      <c r="K8743">
        <v>55</v>
      </c>
    </row>
    <row r="8744" spans="1:11" x14ac:dyDescent="0.55000000000000004">
      <c r="A8744" t="s">
        <v>8888</v>
      </c>
      <c r="B8744" t="s">
        <v>44</v>
      </c>
      <c r="C8744" t="s">
        <v>24</v>
      </c>
      <c r="E8744" t="s">
        <v>8446</v>
      </c>
      <c r="I8744" t="s">
        <v>22</v>
      </c>
      <c r="J8744" t="s">
        <v>25</v>
      </c>
      <c r="K8744">
        <v>55</v>
      </c>
    </row>
    <row r="8745" spans="1:11" x14ac:dyDescent="0.55000000000000004">
      <c r="A8745" t="s">
        <v>8889</v>
      </c>
      <c r="B8745" t="s">
        <v>44</v>
      </c>
      <c r="C8745" t="s">
        <v>24</v>
      </c>
      <c r="E8745" t="s">
        <v>8446</v>
      </c>
      <c r="I8745" t="s">
        <v>22</v>
      </c>
      <c r="J8745" t="s">
        <v>25</v>
      </c>
      <c r="K8745">
        <v>55</v>
      </c>
    </row>
    <row r="8746" spans="1:11" x14ac:dyDescent="0.55000000000000004">
      <c r="A8746" t="s">
        <v>8890</v>
      </c>
      <c r="B8746" t="s">
        <v>44</v>
      </c>
      <c r="C8746" t="s">
        <v>48</v>
      </c>
      <c r="D8746" t="s">
        <v>206</v>
      </c>
      <c r="E8746" t="s">
        <v>8446</v>
      </c>
      <c r="I8746" t="s">
        <v>22</v>
      </c>
      <c r="J8746" t="s">
        <v>25</v>
      </c>
      <c r="K8746">
        <v>3393</v>
      </c>
    </row>
    <row r="8747" spans="1:11" x14ac:dyDescent="0.55000000000000004">
      <c r="A8747" t="s">
        <v>8891</v>
      </c>
      <c r="B8747" t="s">
        <v>44</v>
      </c>
      <c r="C8747" t="s">
        <v>48</v>
      </c>
      <c r="E8747" t="s">
        <v>8446</v>
      </c>
      <c r="I8747" t="s">
        <v>22</v>
      </c>
      <c r="J8747" t="s">
        <v>25</v>
      </c>
      <c r="K8747">
        <v>3393</v>
      </c>
    </row>
    <row r="8748" spans="1:11" x14ac:dyDescent="0.55000000000000004">
      <c r="A8748" t="s">
        <v>8892</v>
      </c>
      <c r="B8748" t="s">
        <v>70</v>
      </c>
      <c r="C8748" t="s">
        <v>27</v>
      </c>
      <c r="D8748" t="s">
        <v>330</v>
      </c>
      <c r="E8748" t="s">
        <v>8446</v>
      </c>
      <c r="I8748" t="s">
        <v>16</v>
      </c>
      <c r="J8748" t="s">
        <v>17</v>
      </c>
      <c r="K8748">
        <v>550</v>
      </c>
    </row>
    <row r="8749" spans="1:11" x14ac:dyDescent="0.55000000000000004">
      <c r="A8749" t="s">
        <v>8893</v>
      </c>
      <c r="B8749" t="s">
        <v>70</v>
      </c>
      <c r="C8749" t="s">
        <v>27</v>
      </c>
      <c r="D8749" t="s">
        <v>196</v>
      </c>
      <c r="E8749" t="s">
        <v>8446</v>
      </c>
      <c r="I8749" t="s">
        <v>16</v>
      </c>
      <c r="J8749" t="s">
        <v>17</v>
      </c>
      <c r="K8749">
        <v>550</v>
      </c>
    </row>
    <row r="8750" spans="1:11" x14ac:dyDescent="0.55000000000000004">
      <c r="A8750" t="s">
        <v>8894</v>
      </c>
      <c r="B8750" t="s">
        <v>70</v>
      </c>
      <c r="C8750" t="s">
        <v>27</v>
      </c>
      <c r="D8750" t="s">
        <v>243</v>
      </c>
      <c r="E8750" t="s">
        <v>8446</v>
      </c>
      <c r="I8750" t="s">
        <v>16</v>
      </c>
      <c r="J8750" t="s">
        <v>17</v>
      </c>
      <c r="K8750">
        <v>550</v>
      </c>
    </row>
    <row r="8751" spans="1:11" x14ac:dyDescent="0.55000000000000004">
      <c r="A8751" t="s">
        <v>8895</v>
      </c>
      <c r="B8751" t="s">
        <v>70</v>
      </c>
      <c r="C8751" t="s">
        <v>27</v>
      </c>
      <c r="E8751" t="s">
        <v>8446</v>
      </c>
      <c r="I8751" t="s">
        <v>16</v>
      </c>
      <c r="J8751" t="s">
        <v>17</v>
      </c>
      <c r="K8751">
        <v>550</v>
      </c>
    </row>
    <row r="8752" spans="1:11" x14ac:dyDescent="0.55000000000000004">
      <c r="A8752" t="s">
        <v>8896</v>
      </c>
      <c r="B8752" t="s">
        <v>70</v>
      </c>
      <c r="C8752" t="s">
        <v>27</v>
      </c>
      <c r="E8752" t="s">
        <v>8446</v>
      </c>
      <c r="I8752" t="s">
        <v>16</v>
      </c>
      <c r="J8752" t="s">
        <v>17</v>
      </c>
      <c r="K8752">
        <v>550</v>
      </c>
    </row>
    <row r="8753" spans="1:11" x14ac:dyDescent="0.55000000000000004">
      <c r="A8753" t="s">
        <v>8897</v>
      </c>
      <c r="B8753" t="s">
        <v>70</v>
      </c>
      <c r="C8753" t="s">
        <v>27</v>
      </c>
      <c r="E8753" t="s">
        <v>8446</v>
      </c>
      <c r="I8753" t="s">
        <v>16</v>
      </c>
      <c r="J8753" t="s">
        <v>17</v>
      </c>
      <c r="K8753">
        <v>550</v>
      </c>
    </row>
    <row r="8754" spans="1:11" x14ac:dyDescent="0.55000000000000004">
      <c r="A8754" t="s">
        <v>8898</v>
      </c>
      <c r="B8754" t="s">
        <v>70</v>
      </c>
      <c r="C8754" t="s">
        <v>27</v>
      </c>
      <c r="E8754" t="s">
        <v>8446</v>
      </c>
      <c r="I8754" t="s">
        <v>16</v>
      </c>
      <c r="J8754" t="s">
        <v>17</v>
      </c>
      <c r="K8754">
        <v>550</v>
      </c>
    </row>
    <row r="8755" spans="1:11" x14ac:dyDescent="0.55000000000000004">
      <c r="A8755" t="s">
        <v>8899</v>
      </c>
      <c r="B8755" t="s">
        <v>70</v>
      </c>
      <c r="C8755" t="s">
        <v>13</v>
      </c>
      <c r="D8755" t="s">
        <v>341</v>
      </c>
      <c r="E8755" t="s">
        <v>8446</v>
      </c>
      <c r="I8755" t="s">
        <v>16</v>
      </c>
      <c r="J8755" t="s">
        <v>17</v>
      </c>
      <c r="K8755">
        <v>1096</v>
      </c>
    </row>
    <row r="8756" spans="1:11" x14ac:dyDescent="0.55000000000000004">
      <c r="A8756" t="s">
        <v>8900</v>
      </c>
      <c r="B8756" t="s">
        <v>70</v>
      </c>
      <c r="C8756" t="s">
        <v>13</v>
      </c>
      <c r="E8756" t="s">
        <v>8446</v>
      </c>
      <c r="I8756" t="s">
        <v>16</v>
      </c>
      <c r="J8756" t="s">
        <v>17</v>
      </c>
      <c r="K8756">
        <v>1096</v>
      </c>
    </row>
    <row r="8757" spans="1:11" x14ac:dyDescent="0.55000000000000004">
      <c r="A8757" t="s">
        <v>8901</v>
      </c>
      <c r="B8757" t="s">
        <v>70</v>
      </c>
      <c r="C8757" t="s">
        <v>57</v>
      </c>
      <c r="E8757" t="s">
        <v>8446</v>
      </c>
      <c r="I8757" t="s">
        <v>16</v>
      </c>
      <c r="J8757" t="s">
        <v>17</v>
      </c>
      <c r="K8757">
        <v>5482</v>
      </c>
    </row>
    <row r="8758" spans="1:11" x14ac:dyDescent="0.55000000000000004">
      <c r="A8758" t="s">
        <v>8902</v>
      </c>
      <c r="B8758" t="s">
        <v>70</v>
      </c>
      <c r="C8758" t="s">
        <v>57</v>
      </c>
      <c r="E8758" t="s">
        <v>8446</v>
      </c>
      <c r="I8758" t="s">
        <v>16</v>
      </c>
      <c r="J8758" t="s">
        <v>17</v>
      </c>
      <c r="K8758">
        <v>5482</v>
      </c>
    </row>
    <row r="8759" spans="1:11" x14ac:dyDescent="0.55000000000000004">
      <c r="A8759" t="s">
        <v>8903</v>
      </c>
      <c r="B8759" t="s">
        <v>70</v>
      </c>
      <c r="C8759" t="s">
        <v>24</v>
      </c>
      <c r="D8759" t="s">
        <v>325</v>
      </c>
      <c r="E8759" t="s">
        <v>8446</v>
      </c>
      <c r="I8759" t="s">
        <v>16</v>
      </c>
      <c r="J8759" t="s">
        <v>25</v>
      </c>
      <c r="K8759">
        <v>55</v>
      </c>
    </row>
    <row r="8760" spans="1:11" x14ac:dyDescent="0.55000000000000004">
      <c r="A8760" t="s">
        <v>8904</v>
      </c>
      <c r="B8760" t="s">
        <v>70</v>
      </c>
      <c r="C8760" t="s">
        <v>24</v>
      </c>
      <c r="D8760" t="s">
        <v>236</v>
      </c>
      <c r="E8760" t="s">
        <v>8446</v>
      </c>
      <c r="I8760" t="s">
        <v>16</v>
      </c>
      <c r="J8760" t="s">
        <v>25</v>
      </c>
      <c r="K8760">
        <v>55</v>
      </c>
    </row>
    <row r="8761" spans="1:11" x14ac:dyDescent="0.55000000000000004">
      <c r="A8761" t="s">
        <v>8905</v>
      </c>
      <c r="B8761" t="s">
        <v>70</v>
      </c>
      <c r="C8761" t="s">
        <v>24</v>
      </c>
      <c r="D8761" t="s">
        <v>133</v>
      </c>
      <c r="E8761" t="s">
        <v>8446</v>
      </c>
      <c r="I8761" t="s">
        <v>16</v>
      </c>
      <c r="J8761" t="s">
        <v>25</v>
      </c>
      <c r="K8761">
        <v>55</v>
      </c>
    </row>
    <row r="8762" spans="1:11" x14ac:dyDescent="0.55000000000000004">
      <c r="A8762" t="s">
        <v>8906</v>
      </c>
      <c r="B8762" t="s">
        <v>70</v>
      </c>
      <c r="C8762" t="s">
        <v>24</v>
      </c>
      <c r="D8762" t="s">
        <v>160</v>
      </c>
      <c r="E8762" t="s">
        <v>8446</v>
      </c>
      <c r="I8762" t="s">
        <v>16</v>
      </c>
      <c r="J8762" t="s">
        <v>25</v>
      </c>
      <c r="K8762">
        <v>55</v>
      </c>
    </row>
    <row r="8763" spans="1:11" x14ac:dyDescent="0.55000000000000004">
      <c r="A8763" t="s">
        <v>8907</v>
      </c>
      <c r="B8763" t="s">
        <v>70</v>
      </c>
      <c r="C8763" t="s">
        <v>24</v>
      </c>
      <c r="D8763" t="s">
        <v>124</v>
      </c>
      <c r="E8763" t="s">
        <v>8446</v>
      </c>
      <c r="I8763" t="s">
        <v>16</v>
      </c>
      <c r="J8763" t="s">
        <v>25</v>
      </c>
      <c r="K8763">
        <v>55</v>
      </c>
    </row>
    <row r="8764" spans="1:11" x14ac:dyDescent="0.55000000000000004">
      <c r="A8764" t="s">
        <v>8908</v>
      </c>
      <c r="B8764" t="s">
        <v>70</v>
      </c>
      <c r="C8764" t="s">
        <v>24</v>
      </c>
      <c r="D8764" t="s">
        <v>151</v>
      </c>
      <c r="E8764" t="s">
        <v>8446</v>
      </c>
      <c r="I8764" t="s">
        <v>16</v>
      </c>
      <c r="J8764" t="s">
        <v>25</v>
      </c>
      <c r="K8764">
        <v>55</v>
      </c>
    </row>
    <row r="8765" spans="1:11" x14ac:dyDescent="0.55000000000000004">
      <c r="A8765" t="s">
        <v>8909</v>
      </c>
      <c r="B8765" t="s">
        <v>70</v>
      </c>
      <c r="C8765" t="s">
        <v>24</v>
      </c>
      <c r="D8765" t="s">
        <v>137</v>
      </c>
      <c r="E8765" t="s">
        <v>8446</v>
      </c>
      <c r="I8765" t="s">
        <v>16</v>
      </c>
      <c r="J8765" t="s">
        <v>25</v>
      </c>
      <c r="K8765">
        <v>55</v>
      </c>
    </row>
    <row r="8766" spans="1:11" x14ac:dyDescent="0.55000000000000004">
      <c r="A8766" t="s">
        <v>8910</v>
      </c>
      <c r="B8766" t="s">
        <v>70</v>
      </c>
      <c r="C8766" t="s">
        <v>24</v>
      </c>
      <c r="E8766" t="s">
        <v>8446</v>
      </c>
      <c r="I8766" t="s">
        <v>16</v>
      </c>
      <c r="J8766" t="s">
        <v>25</v>
      </c>
      <c r="K8766">
        <v>55</v>
      </c>
    </row>
    <row r="8767" spans="1:11" x14ac:dyDescent="0.55000000000000004">
      <c r="A8767" t="s">
        <v>8911</v>
      </c>
      <c r="B8767" t="s">
        <v>70</v>
      </c>
      <c r="C8767" t="s">
        <v>24</v>
      </c>
      <c r="E8767" t="s">
        <v>8446</v>
      </c>
      <c r="I8767" t="s">
        <v>16</v>
      </c>
      <c r="J8767" t="s">
        <v>25</v>
      </c>
      <c r="K8767">
        <v>55</v>
      </c>
    </row>
    <row r="8768" spans="1:11" x14ac:dyDescent="0.55000000000000004">
      <c r="A8768" t="s">
        <v>8912</v>
      </c>
      <c r="B8768" t="s">
        <v>70</v>
      </c>
      <c r="C8768" t="s">
        <v>24</v>
      </c>
      <c r="E8768" t="s">
        <v>8446</v>
      </c>
      <c r="I8768" t="s">
        <v>16</v>
      </c>
      <c r="J8768" t="s">
        <v>25</v>
      </c>
      <c r="K8768">
        <v>55</v>
      </c>
    </row>
    <row r="8769" spans="1:11" x14ac:dyDescent="0.55000000000000004">
      <c r="A8769" t="s">
        <v>8913</v>
      </c>
      <c r="B8769" t="s">
        <v>70</v>
      </c>
      <c r="C8769" t="s">
        <v>24</v>
      </c>
      <c r="E8769" t="s">
        <v>8446</v>
      </c>
      <c r="I8769" t="s">
        <v>16</v>
      </c>
      <c r="J8769" t="s">
        <v>25</v>
      </c>
      <c r="K8769">
        <v>55</v>
      </c>
    </row>
    <row r="8770" spans="1:11" x14ac:dyDescent="0.55000000000000004">
      <c r="A8770" t="s">
        <v>8914</v>
      </c>
      <c r="B8770" t="s">
        <v>70</v>
      </c>
      <c r="C8770" t="s">
        <v>24</v>
      </c>
      <c r="E8770" t="s">
        <v>8446</v>
      </c>
      <c r="I8770" t="s">
        <v>16</v>
      </c>
      <c r="J8770" t="s">
        <v>25</v>
      </c>
      <c r="K8770">
        <v>55</v>
      </c>
    </row>
    <row r="8771" spans="1:11" x14ac:dyDescent="0.55000000000000004">
      <c r="A8771" t="s">
        <v>8915</v>
      </c>
      <c r="B8771" t="s">
        <v>70</v>
      </c>
      <c r="C8771" t="s">
        <v>24</v>
      </c>
      <c r="E8771" t="s">
        <v>8446</v>
      </c>
      <c r="I8771" t="s">
        <v>16</v>
      </c>
      <c r="J8771" t="s">
        <v>25</v>
      </c>
      <c r="K8771">
        <v>55</v>
      </c>
    </row>
    <row r="8772" spans="1:11" x14ac:dyDescent="0.55000000000000004">
      <c r="A8772" t="s">
        <v>8916</v>
      </c>
      <c r="B8772" t="s">
        <v>70</v>
      </c>
      <c r="C8772" t="s">
        <v>24</v>
      </c>
      <c r="E8772" t="s">
        <v>8446</v>
      </c>
      <c r="I8772" t="s">
        <v>16</v>
      </c>
      <c r="J8772" t="s">
        <v>25</v>
      </c>
      <c r="K8772">
        <v>55</v>
      </c>
    </row>
    <row r="8773" spans="1:11" x14ac:dyDescent="0.55000000000000004">
      <c r="A8773" t="s">
        <v>8917</v>
      </c>
      <c r="B8773" t="s">
        <v>70</v>
      </c>
      <c r="C8773" t="s">
        <v>24</v>
      </c>
      <c r="E8773" t="s">
        <v>8446</v>
      </c>
      <c r="I8773" t="s">
        <v>16</v>
      </c>
      <c r="J8773" t="s">
        <v>25</v>
      </c>
      <c r="K8773">
        <v>55</v>
      </c>
    </row>
    <row r="8774" spans="1:11" x14ac:dyDescent="0.55000000000000004">
      <c r="A8774" t="s">
        <v>8918</v>
      </c>
      <c r="B8774" t="s">
        <v>70</v>
      </c>
      <c r="C8774" t="s">
        <v>24</v>
      </c>
      <c r="E8774" t="s">
        <v>8446</v>
      </c>
      <c r="I8774" t="s">
        <v>16</v>
      </c>
      <c r="J8774" t="s">
        <v>25</v>
      </c>
      <c r="K8774">
        <v>55</v>
      </c>
    </row>
    <row r="8775" spans="1:11" x14ac:dyDescent="0.55000000000000004">
      <c r="A8775" t="s">
        <v>8919</v>
      </c>
      <c r="B8775" t="s">
        <v>70</v>
      </c>
      <c r="C8775" t="s">
        <v>24</v>
      </c>
      <c r="E8775" t="s">
        <v>8446</v>
      </c>
      <c r="I8775" t="s">
        <v>16</v>
      </c>
      <c r="J8775" t="s">
        <v>25</v>
      </c>
      <c r="K8775">
        <v>55</v>
      </c>
    </row>
    <row r="8776" spans="1:11" x14ac:dyDescent="0.55000000000000004">
      <c r="A8776" t="s">
        <v>8920</v>
      </c>
      <c r="B8776" t="s">
        <v>70</v>
      </c>
      <c r="C8776" t="s">
        <v>24</v>
      </c>
      <c r="E8776" t="s">
        <v>8446</v>
      </c>
      <c r="I8776" t="s">
        <v>16</v>
      </c>
      <c r="J8776" t="s">
        <v>25</v>
      </c>
      <c r="K8776">
        <v>55</v>
      </c>
    </row>
    <row r="8777" spans="1:11" x14ac:dyDescent="0.55000000000000004">
      <c r="A8777" t="s">
        <v>8921</v>
      </c>
      <c r="B8777" t="s">
        <v>70</v>
      </c>
      <c r="C8777" t="s">
        <v>24</v>
      </c>
      <c r="E8777" t="s">
        <v>8446</v>
      </c>
      <c r="I8777" t="s">
        <v>16</v>
      </c>
      <c r="J8777" t="s">
        <v>25</v>
      </c>
      <c r="K8777">
        <v>55</v>
      </c>
    </row>
    <row r="8778" spans="1:11" x14ac:dyDescent="0.55000000000000004">
      <c r="A8778" t="s">
        <v>8922</v>
      </c>
      <c r="B8778" t="s">
        <v>70</v>
      </c>
      <c r="C8778" t="s">
        <v>24</v>
      </c>
      <c r="E8778" t="s">
        <v>8446</v>
      </c>
      <c r="I8778" t="s">
        <v>16</v>
      </c>
      <c r="J8778" t="s">
        <v>25</v>
      </c>
      <c r="K8778">
        <v>55</v>
      </c>
    </row>
    <row r="8779" spans="1:11" x14ac:dyDescent="0.55000000000000004">
      <c r="A8779" t="s">
        <v>8923</v>
      </c>
      <c r="B8779" t="s">
        <v>70</v>
      </c>
      <c r="C8779" t="s">
        <v>24</v>
      </c>
      <c r="E8779" t="s">
        <v>8446</v>
      </c>
      <c r="I8779" t="s">
        <v>16</v>
      </c>
      <c r="J8779" t="s">
        <v>25</v>
      </c>
      <c r="K8779">
        <v>55</v>
      </c>
    </row>
    <row r="8780" spans="1:11" x14ac:dyDescent="0.55000000000000004">
      <c r="A8780" t="s">
        <v>8924</v>
      </c>
      <c r="B8780" t="s">
        <v>70</v>
      </c>
      <c r="C8780" t="s">
        <v>24</v>
      </c>
      <c r="E8780" t="s">
        <v>8446</v>
      </c>
      <c r="I8780" t="s">
        <v>16</v>
      </c>
      <c r="J8780" t="s">
        <v>25</v>
      </c>
      <c r="K8780">
        <v>55</v>
      </c>
    </row>
    <row r="8781" spans="1:11" x14ac:dyDescent="0.55000000000000004">
      <c r="A8781" t="s">
        <v>8925</v>
      </c>
      <c r="B8781" t="s">
        <v>70</v>
      </c>
      <c r="C8781" t="s">
        <v>24</v>
      </c>
      <c r="E8781" t="s">
        <v>8446</v>
      </c>
      <c r="I8781" t="s">
        <v>16</v>
      </c>
      <c r="J8781" t="s">
        <v>25</v>
      </c>
      <c r="K8781">
        <v>55</v>
      </c>
    </row>
    <row r="8782" spans="1:11" x14ac:dyDescent="0.55000000000000004">
      <c r="A8782" t="s">
        <v>8926</v>
      </c>
      <c r="B8782" t="s">
        <v>70</v>
      </c>
      <c r="C8782" t="s">
        <v>24</v>
      </c>
      <c r="E8782" t="s">
        <v>8446</v>
      </c>
      <c r="I8782" t="s">
        <v>16</v>
      </c>
      <c r="J8782" t="s">
        <v>25</v>
      </c>
      <c r="K8782">
        <v>55</v>
      </c>
    </row>
    <row r="8783" spans="1:11" x14ac:dyDescent="0.55000000000000004">
      <c r="A8783" t="s">
        <v>8927</v>
      </c>
      <c r="B8783" t="s">
        <v>70</v>
      </c>
      <c r="C8783" t="s">
        <v>24</v>
      </c>
      <c r="E8783" t="s">
        <v>8446</v>
      </c>
      <c r="I8783" t="s">
        <v>16</v>
      </c>
      <c r="J8783" t="s">
        <v>25</v>
      </c>
      <c r="K8783">
        <v>55</v>
      </c>
    </row>
    <row r="8784" spans="1:11" x14ac:dyDescent="0.55000000000000004">
      <c r="A8784" t="s">
        <v>8928</v>
      </c>
      <c r="B8784" t="s">
        <v>70</v>
      </c>
      <c r="C8784" t="s">
        <v>24</v>
      </c>
      <c r="E8784" t="s">
        <v>8446</v>
      </c>
      <c r="I8784" t="s">
        <v>16</v>
      </c>
      <c r="J8784" t="s">
        <v>25</v>
      </c>
      <c r="K8784">
        <v>55</v>
      </c>
    </row>
    <row r="8785" spans="1:11" x14ac:dyDescent="0.55000000000000004">
      <c r="A8785" t="s">
        <v>8929</v>
      </c>
      <c r="B8785" t="s">
        <v>70</v>
      </c>
      <c r="C8785" t="s">
        <v>24</v>
      </c>
      <c r="E8785" t="s">
        <v>8446</v>
      </c>
      <c r="I8785" t="s">
        <v>16</v>
      </c>
      <c r="J8785" t="s">
        <v>25</v>
      </c>
      <c r="K8785">
        <v>55</v>
      </c>
    </row>
    <row r="8786" spans="1:11" x14ac:dyDescent="0.55000000000000004">
      <c r="A8786" t="s">
        <v>8930</v>
      </c>
      <c r="B8786" t="s">
        <v>70</v>
      </c>
      <c r="C8786" t="s">
        <v>24</v>
      </c>
      <c r="E8786" t="s">
        <v>8446</v>
      </c>
      <c r="I8786" t="s">
        <v>16</v>
      </c>
      <c r="J8786" t="s">
        <v>25</v>
      </c>
      <c r="K8786">
        <v>55</v>
      </c>
    </row>
    <row r="8787" spans="1:11" x14ac:dyDescent="0.55000000000000004">
      <c r="A8787" t="s">
        <v>8931</v>
      </c>
      <c r="B8787" t="s">
        <v>70</v>
      </c>
      <c r="C8787" t="s">
        <v>24</v>
      </c>
      <c r="E8787" t="s">
        <v>8446</v>
      </c>
      <c r="I8787" t="s">
        <v>16</v>
      </c>
      <c r="J8787" t="s">
        <v>25</v>
      </c>
      <c r="K8787">
        <v>55</v>
      </c>
    </row>
    <row r="8788" spans="1:11" x14ac:dyDescent="0.55000000000000004">
      <c r="A8788" t="s">
        <v>8932</v>
      </c>
      <c r="B8788" t="s">
        <v>70</v>
      </c>
      <c r="C8788" t="s">
        <v>24</v>
      </c>
      <c r="E8788" t="s">
        <v>8446</v>
      </c>
      <c r="I8788" t="s">
        <v>16</v>
      </c>
      <c r="J8788" t="s">
        <v>25</v>
      </c>
      <c r="K8788">
        <v>55</v>
      </c>
    </row>
    <row r="8789" spans="1:11" x14ac:dyDescent="0.55000000000000004">
      <c r="A8789" t="s">
        <v>8933</v>
      </c>
      <c r="B8789" t="s">
        <v>70</v>
      </c>
      <c r="C8789" t="s">
        <v>24</v>
      </c>
      <c r="E8789" t="s">
        <v>8446</v>
      </c>
      <c r="I8789" t="s">
        <v>16</v>
      </c>
      <c r="J8789" t="s">
        <v>25</v>
      </c>
      <c r="K8789">
        <v>55</v>
      </c>
    </row>
    <row r="8790" spans="1:11" x14ac:dyDescent="0.55000000000000004">
      <c r="A8790" t="s">
        <v>8934</v>
      </c>
      <c r="B8790" t="s">
        <v>70</v>
      </c>
      <c r="C8790" t="s">
        <v>24</v>
      </c>
      <c r="E8790" t="s">
        <v>8446</v>
      </c>
      <c r="I8790" t="s">
        <v>16</v>
      </c>
      <c r="J8790" t="s">
        <v>25</v>
      </c>
      <c r="K8790">
        <v>55</v>
      </c>
    </row>
    <row r="8791" spans="1:11" x14ac:dyDescent="0.55000000000000004">
      <c r="A8791" t="s">
        <v>8935</v>
      </c>
      <c r="B8791" t="s">
        <v>70</v>
      </c>
      <c r="C8791" t="s">
        <v>24</v>
      </c>
      <c r="E8791" t="s">
        <v>8446</v>
      </c>
      <c r="I8791" t="s">
        <v>16</v>
      </c>
      <c r="J8791" t="s">
        <v>25</v>
      </c>
      <c r="K8791">
        <v>55</v>
      </c>
    </row>
    <row r="8792" spans="1:11" x14ac:dyDescent="0.55000000000000004">
      <c r="A8792" t="s">
        <v>8936</v>
      </c>
      <c r="B8792" t="s">
        <v>70</v>
      </c>
      <c r="C8792" t="s">
        <v>48</v>
      </c>
      <c r="D8792" t="s">
        <v>92</v>
      </c>
      <c r="E8792" t="s">
        <v>8446</v>
      </c>
      <c r="I8792" t="s">
        <v>16</v>
      </c>
      <c r="J8792" t="s">
        <v>25</v>
      </c>
      <c r="K8792">
        <v>3393</v>
      </c>
    </row>
    <row r="8793" spans="1:11" x14ac:dyDescent="0.55000000000000004">
      <c r="A8793" t="s">
        <v>8937</v>
      </c>
      <c r="B8793" t="s">
        <v>70</v>
      </c>
      <c r="C8793" t="s">
        <v>48</v>
      </c>
      <c r="D8793" t="s">
        <v>154</v>
      </c>
      <c r="E8793" t="s">
        <v>8446</v>
      </c>
      <c r="I8793" t="s">
        <v>16</v>
      </c>
      <c r="J8793" t="s">
        <v>25</v>
      </c>
      <c r="K8793">
        <v>3393</v>
      </c>
    </row>
    <row r="8794" spans="1:11" x14ac:dyDescent="0.55000000000000004">
      <c r="A8794" t="s">
        <v>8938</v>
      </c>
      <c r="B8794" t="s">
        <v>70</v>
      </c>
      <c r="C8794" t="s">
        <v>48</v>
      </c>
      <c r="E8794" t="s">
        <v>8446</v>
      </c>
      <c r="I8794" t="s">
        <v>16</v>
      </c>
      <c r="J8794" t="s">
        <v>25</v>
      </c>
      <c r="K8794">
        <v>3393</v>
      </c>
    </row>
    <row r="8795" spans="1:11" x14ac:dyDescent="0.55000000000000004">
      <c r="A8795" t="s">
        <v>8939</v>
      </c>
      <c r="B8795" t="s">
        <v>70</v>
      </c>
      <c r="C8795" t="s">
        <v>48</v>
      </c>
      <c r="E8795" t="s">
        <v>8446</v>
      </c>
      <c r="I8795" t="s">
        <v>16</v>
      </c>
      <c r="J8795" t="s">
        <v>25</v>
      </c>
      <c r="K8795">
        <v>3393</v>
      </c>
    </row>
    <row r="8796" spans="1:11" x14ac:dyDescent="0.55000000000000004">
      <c r="A8796" t="s">
        <v>8940</v>
      </c>
      <c r="B8796" t="s">
        <v>70</v>
      </c>
      <c r="C8796" t="s">
        <v>48</v>
      </c>
      <c r="E8796" t="s">
        <v>8446</v>
      </c>
      <c r="I8796" t="s">
        <v>16</v>
      </c>
      <c r="J8796" t="s">
        <v>25</v>
      </c>
      <c r="K8796">
        <v>3393</v>
      </c>
    </row>
    <row r="8797" spans="1:11" x14ac:dyDescent="0.55000000000000004">
      <c r="A8797" t="s">
        <v>8941</v>
      </c>
      <c r="B8797" t="s">
        <v>70</v>
      </c>
      <c r="C8797" t="s">
        <v>48</v>
      </c>
      <c r="E8797" t="s">
        <v>8446</v>
      </c>
      <c r="I8797" t="s">
        <v>16</v>
      </c>
      <c r="J8797" t="s">
        <v>25</v>
      </c>
      <c r="K8797">
        <v>3393</v>
      </c>
    </row>
    <row r="8798" spans="1:11" x14ac:dyDescent="0.55000000000000004">
      <c r="A8798" t="s">
        <v>8942</v>
      </c>
      <c r="B8798" t="s">
        <v>70</v>
      </c>
      <c r="C8798" t="s">
        <v>48</v>
      </c>
      <c r="E8798" t="s">
        <v>8446</v>
      </c>
      <c r="I8798" t="s">
        <v>16</v>
      </c>
      <c r="J8798" t="s">
        <v>25</v>
      </c>
      <c r="K8798">
        <v>3393</v>
      </c>
    </row>
    <row r="8799" spans="1:11" x14ac:dyDescent="0.55000000000000004">
      <c r="A8799" t="s">
        <v>8943</v>
      </c>
      <c r="B8799" t="s">
        <v>70</v>
      </c>
      <c r="C8799" t="s">
        <v>48</v>
      </c>
      <c r="E8799" t="s">
        <v>8446</v>
      </c>
      <c r="I8799" t="s">
        <v>16</v>
      </c>
      <c r="J8799" t="s">
        <v>25</v>
      </c>
      <c r="K8799">
        <v>3393</v>
      </c>
    </row>
    <row r="8800" spans="1:11" x14ac:dyDescent="0.55000000000000004">
      <c r="A8800" t="s">
        <v>8944</v>
      </c>
      <c r="B8800" t="s">
        <v>70</v>
      </c>
      <c r="C8800" t="s">
        <v>48</v>
      </c>
      <c r="E8800" t="s">
        <v>8446</v>
      </c>
      <c r="I8800" t="s">
        <v>16</v>
      </c>
      <c r="J8800" t="s">
        <v>25</v>
      </c>
      <c r="K8800">
        <v>3393</v>
      </c>
    </row>
    <row r="8801" spans="1:11" x14ac:dyDescent="0.55000000000000004">
      <c r="A8801" t="s">
        <v>8945</v>
      </c>
      <c r="B8801" t="s">
        <v>70</v>
      </c>
      <c r="C8801" t="s">
        <v>48</v>
      </c>
      <c r="E8801" t="s">
        <v>8446</v>
      </c>
      <c r="I8801" t="s">
        <v>16</v>
      </c>
      <c r="J8801" t="s">
        <v>25</v>
      </c>
      <c r="K8801">
        <v>3393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4A01-9249-43B2-97CA-C41D70CC9A03}">
  <dimension ref="A1:J36"/>
  <sheetViews>
    <sheetView workbookViewId="0">
      <selection activeCell="H24" sqref="H24"/>
    </sheetView>
  </sheetViews>
  <sheetFormatPr defaultRowHeight="14.4" x14ac:dyDescent="0.55000000000000004"/>
  <sheetData>
    <row r="1" spans="1:10" x14ac:dyDescent="0.55000000000000004">
      <c r="A1">
        <v>-16</v>
      </c>
      <c r="B1">
        <v>-1.4814814814814816</v>
      </c>
      <c r="D1" t="s">
        <v>8946</v>
      </c>
      <c r="E1" t="s">
        <v>8948</v>
      </c>
      <c r="F1">
        <f xml:space="preserve"> AVERAGE(A:A)</f>
        <v>4.4444444444444446</v>
      </c>
      <c r="H1" t="s">
        <v>8951</v>
      </c>
      <c r="I1">
        <f xml:space="preserve"> SUM(A:A)</f>
        <v>160</v>
      </c>
    </row>
    <row r="2" spans="1:10" x14ac:dyDescent="0.55000000000000004">
      <c r="A2">
        <v>-330</v>
      </c>
      <c r="B2">
        <v>-10.773751224289912</v>
      </c>
      <c r="E2" t="s">
        <v>8949</v>
      </c>
      <c r="F2">
        <f xml:space="preserve"> MEDIAN(A:A)</f>
        <v>-23</v>
      </c>
    </row>
    <row r="3" spans="1:10" x14ac:dyDescent="0.55000000000000004">
      <c r="A3">
        <v>-369</v>
      </c>
      <c r="B3">
        <v>-12.202380952380953</v>
      </c>
      <c r="D3" t="s">
        <v>8950</v>
      </c>
      <c r="E3" t="s">
        <v>8948</v>
      </c>
      <c r="F3">
        <f xml:space="preserve"> AVERAGE(B:B)</f>
        <v>-4.5067260146584305</v>
      </c>
    </row>
    <row r="4" spans="1:10" x14ac:dyDescent="0.55000000000000004">
      <c r="A4">
        <v>-37</v>
      </c>
      <c r="B4">
        <v>-7.2124756335282649</v>
      </c>
      <c r="E4" t="s">
        <v>8949</v>
      </c>
      <c r="F4">
        <f>MEDIAN(B:B)</f>
        <v>-3.5548139158576051</v>
      </c>
    </row>
    <row r="5" spans="1:10" x14ac:dyDescent="0.55000000000000004">
      <c r="A5">
        <v>-22</v>
      </c>
      <c r="B5">
        <v>-4.1666666666666661</v>
      </c>
    </row>
    <row r="6" spans="1:10" x14ac:dyDescent="0.55000000000000004">
      <c r="A6">
        <v>119</v>
      </c>
      <c r="B6">
        <v>9.7942386831275723</v>
      </c>
      <c r="J6" t="s">
        <v>8956</v>
      </c>
    </row>
    <row r="7" spans="1:10" x14ac:dyDescent="0.55000000000000004">
      <c r="A7">
        <v>-39</v>
      </c>
      <c r="B7">
        <v>-7.6320939334637963</v>
      </c>
      <c r="E7" t="s">
        <v>8952</v>
      </c>
      <c r="F7">
        <f xml:space="preserve"> MAX(A:A)</f>
        <v>858</v>
      </c>
    </row>
    <row r="8" spans="1:10" x14ac:dyDescent="0.55000000000000004">
      <c r="A8">
        <v>-5</v>
      </c>
      <c r="B8">
        <v>-0.91743119266055051</v>
      </c>
      <c r="E8" t="s">
        <v>8953</v>
      </c>
      <c r="F8">
        <f xml:space="preserve"> MIN(A:A)</f>
        <v>-369</v>
      </c>
    </row>
    <row r="9" spans="1:10" x14ac:dyDescent="0.55000000000000004">
      <c r="A9">
        <v>-31</v>
      </c>
      <c r="B9">
        <v>-0.92207019631171916</v>
      </c>
    </row>
    <row r="10" spans="1:10" x14ac:dyDescent="0.55000000000000004">
      <c r="A10">
        <v>-63</v>
      </c>
      <c r="B10">
        <v>-12.93634496919918</v>
      </c>
      <c r="E10" t="s">
        <v>8954</v>
      </c>
      <c r="F10">
        <f xml:space="preserve"> MAX(B:B)</f>
        <v>13.533123028391167</v>
      </c>
    </row>
    <row r="11" spans="1:10" x14ac:dyDescent="0.55000000000000004">
      <c r="A11">
        <v>-24</v>
      </c>
      <c r="B11">
        <v>-2.2388059701492535</v>
      </c>
      <c r="E11" t="s">
        <v>8955</v>
      </c>
      <c r="F11">
        <f xml:space="preserve"> MIN(B:B)</f>
        <v>-30.952380952380953</v>
      </c>
    </row>
    <row r="12" spans="1:10" x14ac:dyDescent="0.55000000000000004">
      <c r="A12">
        <v>-65</v>
      </c>
      <c r="B12">
        <v>-13.402061855670103</v>
      </c>
    </row>
    <row r="13" spans="1:10" x14ac:dyDescent="0.55000000000000004">
      <c r="A13">
        <v>-58</v>
      </c>
      <c r="B13">
        <v>-11.788617886178862</v>
      </c>
    </row>
    <row r="14" spans="1:10" x14ac:dyDescent="0.55000000000000004">
      <c r="A14">
        <v>-322</v>
      </c>
      <c r="B14">
        <v>-6.2403100775193803</v>
      </c>
    </row>
    <row r="15" spans="1:10" x14ac:dyDescent="0.55000000000000004">
      <c r="A15">
        <v>-150</v>
      </c>
      <c r="B15">
        <v>-15.856236786469344</v>
      </c>
    </row>
    <row r="16" spans="1:10" x14ac:dyDescent="0.55000000000000004">
      <c r="A16">
        <v>-98</v>
      </c>
      <c r="B16">
        <v>-21.681415929203538</v>
      </c>
    </row>
    <row r="17" spans="1:2" x14ac:dyDescent="0.55000000000000004">
      <c r="A17">
        <v>35</v>
      </c>
      <c r="B17">
        <v>5.982905982905983</v>
      </c>
    </row>
    <row r="18" spans="1:2" x14ac:dyDescent="0.55000000000000004">
      <c r="A18">
        <v>-43</v>
      </c>
      <c r="B18">
        <v>-8.4812623274161734</v>
      </c>
    </row>
    <row r="19" spans="1:2" x14ac:dyDescent="0.55000000000000004">
      <c r="A19">
        <v>288</v>
      </c>
      <c r="B19">
        <v>7.8239608801955987</v>
      </c>
    </row>
    <row r="20" spans="1:2" x14ac:dyDescent="0.55000000000000004">
      <c r="A20">
        <v>311</v>
      </c>
      <c r="B20">
        <v>8.3963282937365005</v>
      </c>
    </row>
    <row r="21" spans="1:2" x14ac:dyDescent="0.55000000000000004">
      <c r="A21">
        <v>-3</v>
      </c>
      <c r="B21">
        <v>-5.7692307692307692</v>
      </c>
    </row>
    <row r="22" spans="1:2" x14ac:dyDescent="0.55000000000000004">
      <c r="A22">
        <v>-262</v>
      </c>
      <c r="B22">
        <v>-8.3679335675503044</v>
      </c>
    </row>
    <row r="23" spans="1:2" x14ac:dyDescent="0.55000000000000004">
      <c r="A23">
        <v>674</v>
      </c>
      <c r="B23">
        <v>10.948667966211826</v>
      </c>
    </row>
    <row r="24" spans="1:2" x14ac:dyDescent="0.55000000000000004">
      <c r="A24">
        <v>-14</v>
      </c>
      <c r="B24">
        <v>-2.6119402985074625</v>
      </c>
    </row>
    <row r="25" spans="1:2" x14ac:dyDescent="0.55000000000000004">
      <c r="A25">
        <v>31</v>
      </c>
      <c r="B25">
        <v>2.7506654835847382</v>
      </c>
    </row>
    <row r="26" spans="1:2" x14ac:dyDescent="0.55000000000000004">
      <c r="A26">
        <v>-97</v>
      </c>
      <c r="B26">
        <v>-21.41280353200883</v>
      </c>
    </row>
    <row r="27" spans="1:2" x14ac:dyDescent="0.55000000000000004">
      <c r="A27">
        <v>44</v>
      </c>
      <c r="B27">
        <v>7.4074074074074066</v>
      </c>
    </row>
    <row r="28" spans="1:2" x14ac:dyDescent="0.55000000000000004">
      <c r="A28">
        <v>-13</v>
      </c>
      <c r="B28">
        <v>-30.952380952380953</v>
      </c>
    </row>
    <row r="29" spans="1:2" x14ac:dyDescent="0.55000000000000004">
      <c r="A29">
        <v>-76</v>
      </c>
      <c r="B29">
        <v>-16.033755274261605</v>
      </c>
    </row>
    <row r="30" spans="1:2" x14ac:dyDescent="0.55000000000000004">
      <c r="A30">
        <v>-99</v>
      </c>
      <c r="B30">
        <v>-21.951219512195124</v>
      </c>
    </row>
    <row r="31" spans="1:2" x14ac:dyDescent="0.55000000000000004">
      <c r="A31">
        <v>37</v>
      </c>
      <c r="B31">
        <v>3.2656663724624888</v>
      </c>
    </row>
    <row r="32" spans="1:2" x14ac:dyDescent="0.55000000000000004">
      <c r="A32">
        <v>-97</v>
      </c>
      <c r="B32">
        <v>-2.9429611650485437</v>
      </c>
    </row>
    <row r="33" spans="1:2" x14ac:dyDescent="0.55000000000000004">
      <c r="A33">
        <v>7</v>
      </c>
      <c r="B33">
        <v>1.2567324955116697</v>
      </c>
    </row>
    <row r="34" spans="1:2" x14ac:dyDescent="0.55000000000000004">
      <c r="A34">
        <v>17</v>
      </c>
      <c r="B34">
        <v>2.9982363315696645</v>
      </c>
    </row>
    <row r="35" spans="1:2" x14ac:dyDescent="0.55000000000000004">
      <c r="A35">
        <v>858</v>
      </c>
      <c r="B35">
        <v>13.533123028391167</v>
      </c>
    </row>
    <row r="36" spans="1:2" x14ac:dyDescent="0.55000000000000004">
      <c r="A36">
        <v>72</v>
      </c>
      <c r="B36">
        <v>11.57556270096463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Bisram</dc:creator>
  <cp:lastModifiedBy>Avinash Bisram</cp:lastModifiedBy>
  <dcterms:created xsi:type="dcterms:W3CDTF">2015-06-05T18:17:20Z</dcterms:created>
  <dcterms:modified xsi:type="dcterms:W3CDTF">2024-08-31T22:57:13Z</dcterms:modified>
</cp:coreProperties>
</file>