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Ex5.xml" ContentType="application/vnd.ms-office.chartex+xml"/>
  <Override PartName="/xl/charts/style7.xml" ContentType="application/vnd.ms-office.chartstyle+xml"/>
  <Override PartName="/xl/charts/colors7.xml" ContentType="application/vnd.ms-office.chartcolorstyle+xml"/>
  <Override PartName="/xl/charts/chartEx6.xml" ContentType="application/vnd.ms-office.chartex+xml"/>
  <Override PartName="/xl/charts/style8.xml" ContentType="application/vnd.ms-office.chartstyle+xml"/>
  <Override PartName="/xl/charts/colors8.xml" ContentType="application/vnd.ms-office.chartcolorstyle+xml"/>
  <Override PartName="/xl/charts/chartEx7.xml" ContentType="application/vnd.ms-office.chartex+xml"/>
  <Override PartName="/xl/charts/style9.xml" ContentType="application/vnd.ms-office.chartstyle+xml"/>
  <Override PartName="/xl/charts/colors9.xml" ContentType="application/vnd.ms-office.chartcolorstyle+xml"/>
  <Override PartName="/xl/charts/chartEx8.xml" ContentType="application/vnd.ms-office.chartex+xml"/>
  <Override PartName="/xl/charts/style10.xml" ContentType="application/vnd.ms-office.chartstyle+xml"/>
  <Override PartName="/xl/charts/colors10.xml" ContentType="application/vnd.ms-office.chartcolorstyle+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d.docs.live.net/02d03f6d27d68f1f/Desktop/School/Spring 2024/Spreadsheet Modeling/"/>
    </mc:Choice>
  </mc:AlternateContent>
  <xr:revisionPtr revIDLastSave="710" documentId="8_{266CB487-1353-49B7-BB43-7DF54E8C5539}" xr6:coauthVersionLast="47" xr6:coauthVersionMax="47" xr10:uidLastSave="{47725175-EA84-4729-B36C-25BDE903DC25}"/>
  <bookViews>
    <workbookView xWindow="-96" yWindow="-96" windowWidth="20928" windowHeight="12432" activeTab="2" xr2:uid="{00000000-000D-0000-FFFF-FFFF00000000}"/>
  </bookViews>
  <sheets>
    <sheet name="2012 SAT Data" sheetId="1" r:id="rId1"/>
    <sheet name="Regression Results" sheetId="3" r:id="rId2"/>
    <sheet name="Summary and Insights" sheetId="2" r:id="rId3"/>
  </sheets>
  <definedNames>
    <definedName name="_xlnm._FilterDatabase" localSheetId="0" hidden="1">'2012 SAT Data'!$A$1:$M$422</definedName>
    <definedName name="_xlchart.v1.0" hidden="1">'2012 SAT Data'!$G$2:$G$422</definedName>
    <definedName name="_xlchart.v1.1" hidden="1">'2012 SAT Data'!$K$1</definedName>
    <definedName name="_xlchart.v1.10" hidden="1">'2012 SAT Data'!$K$1</definedName>
    <definedName name="_xlchart.v1.11" hidden="1">'2012 SAT Data'!$K$2:$K$422</definedName>
    <definedName name="_xlchart.v1.12" hidden="1">'2012 SAT Data'!$I$2:$I$422</definedName>
    <definedName name="_xlchart.v1.13" hidden="1">'Regression Results'!$C$30:$C$450</definedName>
    <definedName name="_xlchart.v1.14" hidden="1">'2012 SAT Data'!$G$2:$G$422</definedName>
    <definedName name="_xlchart.v1.15" hidden="1">'Regression Results'!$C$30:$C$450</definedName>
    <definedName name="_xlchart.v1.16" hidden="1">'2012 SAT Data'!$J$2:$J$422</definedName>
    <definedName name="_xlchart.v1.17" hidden="1">'Regression Results'!$C$30:$C$450</definedName>
    <definedName name="_xlchart.v1.18" hidden="1">'2012 SAT Data'!$H$2:$H$422</definedName>
    <definedName name="_xlchart.v1.19" hidden="1">'Regression Results'!$C$30:$C$450</definedName>
    <definedName name="_xlchart.v1.2" hidden="1">'2012 SAT Data'!$K$2:$K$422</definedName>
    <definedName name="_xlchart.v1.3" hidden="1">'2012 SAT Data'!$J$2:$J$422</definedName>
    <definedName name="_xlchart.v1.4" hidden="1">'2012 SAT Data'!$K$1</definedName>
    <definedName name="_xlchart.v1.5" hidden="1">'2012 SAT Data'!$K$2:$K$422</definedName>
    <definedName name="_xlchart.v1.6" hidden="1">'2012 SAT Data'!$I$2:$I$422</definedName>
    <definedName name="_xlchart.v1.7" hidden="1">'2012 SAT Data'!$K$1</definedName>
    <definedName name="_xlchart.v1.8" hidden="1">'2012 SAT Data'!$K$2:$K$422</definedName>
    <definedName name="_xlchart.v1.9" hidden="1">'2012 SAT Data'!$H$2:$H$422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G2" i="1" s="1"/>
  <c r="C3" i="1"/>
  <c r="C4" i="1"/>
  <c r="C5" i="1"/>
  <c r="C6" i="1"/>
  <c r="C7" i="1"/>
  <c r="C8" i="1"/>
  <c r="C9" i="1"/>
  <c r="C10" i="1"/>
  <c r="I10" i="1" s="1"/>
  <c r="C11" i="1"/>
  <c r="I11" i="1" s="1"/>
  <c r="C12" i="1"/>
  <c r="I12" i="1" s="1"/>
  <c r="C13" i="1"/>
  <c r="C14" i="1"/>
  <c r="C15" i="1"/>
  <c r="G15" i="1" s="1"/>
  <c r="C16" i="1"/>
  <c r="G16" i="1" s="1"/>
  <c r="C17" i="1"/>
  <c r="G17" i="1" s="1"/>
  <c r="C18" i="1"/>
  <c r="G18" i="1" s="1"/>
  <c r="C19" i="1"/>
  <c r="C20" i="1"/>
  <c r="C21" i="1"/>
  <c r="C22" i="1"/>
  <c r="H22" i="1" s="1"/>
  <c r="C23" i="1"/>
  <c r="C24" i="1"/>
  <c r="C25" i="1"/>
  <c r="C26" i="1"/>
  <c r="I26" i="1" s="1"/>
  <c r="C27" i="1"/>
  <c r="I27" i="1" s="1"/>
  <c r="C28" i="1"/>
  <c r="I28" i="1" s="1"/>
  <c r="C29" i="1"/>
  <c r="C30" i="1"/>
  <c r="C31" i="1"/>
  <c r="C32" i="1"/>
  <c r="C33" i="1"/>
  <c r="C34" i="1"/>
  <c r="C35" i="1"/>
  <c r="C36" i="1"/>
  <c r="C37" i="1"/>
  <c r="C38" i="1"/>
  <c r="H38" i="1" s="1"/>
  <c r="C39" i="1"/>
  <c r="C40" i="1"/>
  <c r="C41" i="1"/>
  <c r="C42" i="1"/>
  <c r="I42" i="1" s="1"/>
  <c r="C43" i="1"/>
  <c r="I43" i="1" s="1"/>
  <c r="C44" i="1"/>
  <c r="I44" i="1" s="1"/>
  <c r="C45" i="1"/>
  <c r="C46" i="1"/>
  <c r="J46" i="1" s="1"/>
  <c r="C47" i="1"/>
  <c r="J47" i="1" s="1"/>
  <c r="C48" i="1"/>
  <c r="J48" i="1" s="1"/>
  <c r="C49" i="1"/>
  <c r="J49" i="1" s="1"/>
  <c r="C50" i="1"/>
  <c r="C51" i="1"/>
  <c r="C52" i="1"/>
  <c r="H52" i="1" s="1"/>
  <c r="C53" i="1"/>
  <c r="H53" i="1" s="1"/>
  <c r="C54" i="1"/>
  <c r="H54" i="1" s="1"/>
  <c r="C55" i="1"/>
  <c r="H55" i="1" s="1"/>
  <c r="C56" i="1"/>
  <c r="C57" i="1"/>
  <c r="C58" i="1"/>
  <c r="I58" i="1" s="1"/>
  <c r="C59" i="1"/>
  <c r="I59" i="1" s="1"/>
  <c r="C60" i="1"/>
  <c r="I60" i="1" s="1"/>
  <c r="C61" i="1"/>
  <c r="C62" i="1"/>
  <c r="J62" i="1" s="1"/>
  <c r="C63" i="1"/>
  <c r="G63" i="1" s="1"/>
  <c r="C64" i="1"/>
  <c r="G64" i="1" s="1"/>
  <c r="C65" i="1"/>
  <c r="G65" i="1" s="1"/>
  <c r="C66" i="1"/>
  <c r="G66" i="1" s="1"/>
  <c r="C67" i="1"/>
  <c r="C68" i="1"/>
  <c r="C69" i="1"/>
  <c r="C70" i="1"/>
  <c r="H70" i="1" s="1"/>
  <c r="C71" i="1"/>
  <c r="C72" i="1"/>
  <c r="C73" i="1"/>
  <c r="C74" i="1"/>
  <c r="I74" i="1" s="1"/>
  <c r="C75" i="1"/>
  <c r="I75" i="1" s="1"/>
  <c r="C76" i="1"/>
  <c r="I76" i="1" s="1"/>
  <c r="C77" i="1"/>
  <c r="C78" i="1"/>
  <c r="C79" i="1"/>
  <c r="G79" i="1" s="1"/>
  <c r="C80" i="1"/>
  <c r="G80" i="1" s="1"/>
  <c r="C81" i="1"/>
  <c r="G81" i="1" s="1"/>
  <c r="C82" i="1"/>
  <c r="G82" i="1" s="1"/>
  <c r="C83" i="1"/>
  <c r="C84" i="1"/>
  <c r="C85" i="1"/>
  <c r="C86" i="1"/>
  <c r="C87" i="1"/>
  <c r="C88" i="1"/>
  <c r="C89" i="1"/>
  <c r="C90" i="1"/>
  <c r="I90" i="1" s="1"/>
  <c r="C91" i="1"/>
  <c r="I91" i="1" s="1"/>
  <c r="C92" i="1"/>
  <c r="I92" i="1" s="1"/>
  <c r="C93" i="1"/>
  <c r="C94" i="1"/>
  <c r="C95" i="1"/>
  <c r="C96" i="1"/>
  <c r="C97" i="1"/>
  <c r="C98" i="1"/>
  <c r="C99" i="1"/>
  <c r="C100" i="1"/>
  <c r="C101" i="1"/>
  <c r="C102" i="1"/>
  <c r="H102" i="1" s="1"/>
  <c r="C103" i="1"/>
  <c r="C104" i="1"/>
  <c r="G104" i="1" s="1"/>
  <c r="C105" i="1"/>
  <c r="G105" i="1" s="1"/>
  <c r="C106" i="1"/>
  <c r="I106" i="1" s="1"/>
  <c r="C107" i="1"/>
  <c r="I107" i="1" s="1"/>
  <c r="C108" i="1"/>
  <c r="I108" i="1" s="1"/>
  <c r="C109" i="1"/>
  <c r="G109" i="1" s="1"/>
  <c r="C110" i="1"/>
  <c r="J110" i="1" s="1"/>
  <c r="C111" i="1"/>
  <c r="J111" i="1" s="1"/>
  <c r="C112" i="1"/>
  <c r="J112" i="1" s="1"/>
  <c r="C113" i="1"/>
  <c r="J113" i="1" s="1"/>
  <c r="C114" i="1"/>
  <c r="C115" i="1"/>
  <c r="C116" i="1"/>
  <c r="H116" i="1" s="1"/>
  <c r="C117" i="1"/>
  <c r="H117" i="1" s="1"/>
  <c r="C118" i="1"/>
  <c r="G118" i="1" s="1"/>
  <c r="C119" i="1"/>
  <c r="H119" i="1" s="1"/>
  <c r="C120" i="1"/>
  <c r="G120" i="1" s="1"/>
  <c r="C121" i="1"/>
  <c r="C122" i="1"/>
  <c r="I122" i="1" s="1"/>
  <c r="C123" i="1"/>
  <c r="I123" i="1" s="1"/>
  <c r="C124" i="1"/>
  <c r="I124" i="1" s="1"/>
  <c r="C125" i="1"/>
  <c r="G125" i="1" s="1"/>
  <c r="C126" i="1"/>
  <c r="J126" i="1" s="1"/>
  <c r="C127" i="1"/>
  <c r="J127" i="1" s="1"/>
  <c r="C128" i="1"/>
  <c r="J128" i="1" s="1"/>
  <c r="C129" i="1"/>
  <c r="J129" i="1" s="1"/>
  <c r="C130" i="1"/>
  <c r="C131" i="1"/>
  <c r="C132" i="1"/>
  <c r="C133" i="1"/>
  <c r="C134" i="1"/>
  <c r="C135" i="1"/>
  <c r="C136" i="1"/>
  <c r="G136" i="1" s="1"/>
  <c r="C137" i="1"/>
  <c r="I137" i="1" s="1"/>
  <c r="C138" i="1"/>
  <c r="I138" i="1" s="1"/>
  <c r="C139" i="1"/>
  <c r="I139" i="1" s="1"/>
  <c r="C140" i="1"/>
  <c r="I140" i="1" s="1"/>
  <c r="C141" i="1"/>
  <c r="G141" i="1" s="1"/>
  <c r="C142" i="1"/>
  <c r="G142" i="1" s="1"/>
  <c r="C143" i="1"/>
  <c r="C144" i="1"/>
  <c r="C145" i="1"/>
  <c r="C146" i="1"/>
  <c r="C147" i="1"/>
  <c r="C148" i="1"/>
  <c r="C149" i="1"/>
  <c r="C150" i="1"/>
  <c r="C151" i="1"/>
  <c r="C152" i="1"/>
  <c r="G152" i="1" s="1"/>
  <c r="C153" i="1"/>
  <c r="G153" i="1" s="1"/>
  <c r="C154" i="1"/>
  <c r="G154" i="1" s="1"/>
  <c r="C155" i="1"/>
  <c r="I155" i="1" s="1"/>
  <c r="C156" i="1"/>
  <c r="G156" i="1" s="1"/>
  <c r="C157" i="1"/>
  <c r="G157" i="1" s="1"/>
  <c r="C158" i="1"/>
  <c r="G158" i="1" s="1"/>
  <c r="C159" i="1"/>
  <c r="C160" i="1"/>
  <c r="C161" i="1"/>
  <c r="C162" i="1"/>
  <c r="C163" i="1"/>
  <c r="C164" i="1"/>
  <c r="C165" i="1"/>
  <c r="C166" i="1"/>
  <c r="G166" i="1" s="1"/>
  <c r="C167" i="1"/>
  <c r="C168" i="1"/>
  <c r="G168" i="1" s="1"/>
  <c r="C169" i="1"/>
  <c r="C170" i="1"/>
  <c r="I170" i="1" s="1"/>
  <c r="C171" i="1"/>
  <c r="I171" i="1" s="1"/>
  <c r="C172" i="1"/>
  <c r="I172" i="1" s="1"/>
  <c r="C173" i="1"/>
  <c r="G173" i="1" s="1"/>
  <c r="C174" i="1"/>
  <c r="J174" i="1" s="1"/>
  <c r="C175" i="1"/>
  <c r="J175" i="1" s="1"/>
  <c r="C176" i="1"/>
  <c r="J176" i="1" s="1"/>
  <c r="C177" i="1"/>
  <c r="J177" i="1" s="1"/>
  <c r="C178" i="1"/>
  <c r="C179" i="1"/>
  <c r="C180" i="1"/>
  <c r="H180" i="1" s="1"/>
  <c r="C181" i="1"/>
  <c r="H181" i="1" s="1"/>
  <c r="C182" i="1"/>
  <c r="H182" i="1" s="1"/>
  <c r="C183" i="1"/>
  <c r="H183" i="1" s="1"/>
  <c r="C184" i="1"/>
  <c r="G184" i="1" s="1"/>
  <c r="C185" i="1"/>
  <c r="I185" i="1" s="1"/>
  <c r="C186" i="1"/>
  <c r="I186" i="1" s="1"/>
  <c r="C187" i="1"/>
  <c r="I187" i="1" s="1"/>
  <c r="C188" i="1"/>
  <c r="I188" i="1" s="1"/>
  <c r="C189" i="1"/>
  <c r="G189" i="1" s="1"/>
  <c r="C190" i="1"/>
  <c r="J190" i="1" s="1"/>
  <c r="C191" i="1"/>
  <c r="J191" i="1" s="1"/>
  <c r="C192" i="1"/>
  <c r="J192" i="1" s="1"/>
  <c r="C193" i="1"/>
  <c r="J193" i="1" s="1"/>
  <c r="C194" i="1"/>
  <c r="C195" i="1"/>
  <c r="C196" i="1"/>
  <c r="C197" i="1"/>
  <c r="C198" i="1"/>
  <c r="H198" i="1" s="1"/>
  <c r="C199" i="1"/>
  <c r="C200" i="1"/>
  <c r="G200" i="1" s="1"/>
  <c r="C201" i="1"/>
  <c r="I201" i="1" s="1"/>
  <c r="C202" i="1"/>
  <c r="I202" i="1" s="1"/>
  <c r="C203" i="1"/>
  <c r="I203" i="1" s="1"/>
  <c r="C204" i="1"/>
  <c r="I204" i="1" s="1"/>
  <c r="C205" i="1"/>
  <c r="G205" i="1" s="1"/>
  <c r="C206" i="1"/>
  <c r="G206" i="1" s="1"/>
  <c r="C207" i="1"/>
  <c r="C208" i="1"/>
  <c r="C209" i="1"/>
  <c r="C210" i="1"/>
  <c r="C211" i="1"/>
  <c r="C212" i="1"/>
  <c r="C213" i="1"/>
  <c r="C214" i="1"/>
  <c r="H214" i="1" s="1"/>
  <c r="C215" i="1"/>
  <c r="C216" i="1"/>
  <c r="C217" i="1"/>
  <c r="G217" i="1" s="1"/>
  <c r="C218" i="1"/>
  <c r="G218" i="1" s="1"/>
  <c r="C219" i="1"/>
  <c r="I219" i="1" s="1"/>
  <c r="C220" i="1"/>
  <c r="G220" i="1" s="1"/>
  <c r="C221" i="1"/>
  <c r="G221" i="1" s="1"/>
  <c r="C222" i="1"/>
  <c r="G222" i="1" s="1"/>
  <c r="C223" i="1"/>
  <c r="C224" i="1"/>
  <c r="C225" i="1"/>
  <c r="C226" i="1"/>
  <c r="C227" i="1"/>
  <c r="C228" i="1"/>
  <c r="C229" i="1"/>
  <c r="C230" i="1"/>
  <c r="G230" i="1" s="1"/>
  <c r="C231" i="1"/>
  <c r="C232" i="1"/>
  <c r="G232" i="1" s="1"/>
  <c r="C233" i="1"/>
  <c r="G233" i="1" s="1"/>
  <c r="C234" i="1"/>
  <c r="I234" i="1" s="1"/>
  <c r="C235" i="1"/>
  <c r="I235" i="1" s="1"/>
  <c r="C236" i="1"/>
  <c r="I236" i="1" s="1"/>
  <c r="C237" i="1"/>
  <c r="G237" i="1" s="1"/>
  <c r="C238" i="1"/>
  <c r="J238" i="1" s="1"/>
  <c r="C239" i="1"/>
  <c r="J239" i="1" s="1"/>
  <c r="C240" i="1"/>
  <c r="J240" i="1" s="1"/>
  <c r="C241" i="1"/>
  <c r="J241" i="1" s="1"/>
  <c r="C242" i="1"/>
  <c r="C243" i="1"/>
  <c r="C244" i="1"/>
  <c r="H244" i="1" s="1"/>
  <c r="C245" i="1"/>
  <c r="H245" i="1" s="1"/>
  <c r="C246" i="1"/>
  <c r="G246" i="1" s="1"/>
  <c r="C247" i="1"/>
  <c r="H247" i="1" s="1"/>
  <c r="C248" i="1"/>
  <c r="C249" i="1"/>
  <c r="C250" i="1"/>
  <c r="I250" i="1" s="1"/>
  <c r="C251" i="1"/>
  <c r="I251" i="1" s="1"/>
  <c r="C252" i="1"/>
  <c r="I252" i="1" s="1"/>
  <c r="C253" i="1"/>
  <c r="G253" i="1" s="1"/>
  <c r="C254" i="1"/>
  <c r="G254" i="1" s="1"/>
  <c r="C255" i="1"/>
  <c r="J255" i="1" s="1"/>
  <c r="C256" i="1"/>
  <c r="J256" i="1" s="1"/>
  <c r="C257" i="1"/>
  <c r="J257" i="1" s="1"/>
  <c r="C258" i="1"/>
  <c r="C259" i="1"/>
  <c r="C260" i="1"/>
  <c r="C261" i="1"/>
  <c r="C262" i="1"/>
  <c r="G262" i="1" s="1"/>
  <c r="C263" i="1"/>
  <c r="C264" i="1"/>
  <c r="G264" i="1" s="1"/>
  <c r="C265" i="1"/>
  <c r="I265" i="1" s="1"/>
  <c r="C266" i="1"/>
  <c r="I266" i="1" s="1"/>
  <c r="C267" i="1"/>
  <c r="I267" i="1" s="1"/>
  <c r="C268" i="1"/>
  <c r="I268" i="1" s="1"/>
  <c r="C269" i="1"/>
  <c r="G269" i="1" s="1"/>
  <c r="C270" i="1"/>
  <c r="G270" i="1" s="1"/>
  <c r="C271" i="1"/>
  <c r="C272" i="1"/>
  <c r="C273" i="1"/>
  <c r="C274" i="1"/>
  <c r="C275" i="1"/>
  <c r="C276" i="1"/>
  <c r="C277" i="1"/>
  <c r="C278" i="1"/>
  <c r="C279" i="1"/>
  <c r="C280" i="1"/>
  <c r="G280" i="1" s="1"/>
  <c r="C281" i="1"/>
  <c r="G281" i="1" s="1"/>
  <c r="C282" i="1"/>
  <c r="G282" i="1" s="1"/>
  <c r="C283" i="1"/>
  <c r="I283" i="1" s="1"/>
  <c r="C284" i="1"/>
  <c r="G284" i="1" s="1"/>
  <c r="C285" i="1"/>
  <c r="G285" i="1" s="1"/>
  <c r="C286" i="1"/>
  <c r="G286" i="1" s="1"/>
  <c r="C287" i="1"/>
  <c r="C288" i="1"/>
  <c r="C289" i="1"/>
  <c r="C290" i="1"/>
  <c r="C291" i="1"/>
  <c r="C292" i="1"/>
  <c r="C293" i="1"/>
  <c r="C294" i="1"/>
  <c r="G294" i="1" s="1"/>
  <c r="C295" i="1"/>
  <c r="C296" i="1"/>
  <c r="G296" i="1" s="1"/>
  <c r="C297" i="1"/>
  <c r="C298" i="1"/>
  <c r="I298" i="1" s="1"/>
  <c r="C299" i="1"/>
  <c r="I299" i="1" s="1"/>
  <c r="C300" i="1"/>
  <c r="I300" i="1" s="1"/>
  <c r="C301" i="1"/>
  <c r="G301" i="1" s="1"/>
  <c r="C302" i="1"/>
  <c r="J302" i="1" s="1"/>
  <c r="C303" i="1"/>
  <c r="J303" i="1" s="1"/>
  <c r="C304" i="1"/>
  <c r="J304" i="1" s="1"/>
  <c r="C305" i="1"/>
  <c r="J305" i="1" s="1"/>
  <c r="C306" i="1"/>
  <c r="C307" i="1"/>
  <c r="C308" i="1"/>
  <c r="H308" i="1" s="1"/>
  <c r="C309" i="1"/>
  <c r="H309" i="1" s="1"/>
  <c r="C310" i="1"/>
  <c r="G310" i="1" s="1"/>
  <c r="C311" i="1"/>
  <c r="H311" i="1" s="1"/>
  <c r="C312" i="1"/>
  <c r="C313" i="1"/>
  <c r="C314" i="1"/>
  <c r="I314" i="1" s="1"/>
  <c r="C315" i="1"/>
  <c r="I315" i="1" s="1"/>
  <c r="C316" i="1"/>
  <c r="I316" i="1" s="1"/>
  <c r="C317" i="1"/>
  <c r="G317" i="1" s="1"/>
  <c r="C318" i="1"/>
  <c r="J318" i="1" s="1"/>
  <c r="C319" i="1"/>
  <c r="J319" i="1" s="1"/>
  <c r="C320" i="1"/>
  <c r="J320" i="1" s="1"/>
  <c r="C321" i="1"/>
  <c r="J321" i="1" s="1"/>
  <c r="C322" i="1"/>
  <c r="C323" i="1"/>
  <c r="C324" i="1"/>
  <c r="C325" i="1"/>
  <c r="C326" i="1"/>
  <c r="C327" i="1"/>
  <c r="C328" i="1"/>
  <c r="C329" i="1"/>
  <c r="C330" i="1"/>
  <c r="I330" i="1" s="1"/>
  <c r="C331" i="1"/>
  <c r="I331" i="1" s="1"/>
  <c r="C332" i="1"/>
  <c r="I332" i="1" s="1"/>
  <c r="C333" i="1"/>
  <c r="G333" i="1" s="1"/>
  <c r="C334" i="1"/>
  <c r="G334" i="1" s="1"/>
  <c r="C335" i="1"/>
  <c r="C336" i="1"/>
  <c r="C337" i="1"/>
  <c r="C338" i="1"/>
  <c r="C339" i="1"/>
  <c r="C340" i="1"/>
  <c r="C341" i="1"/>
  <c r="C342" i="1"/>
  <c r="C343" i="1"/>
  <c r="C344" i="1"/>
  <c r="G344" i="1" s="1"/>
  <c r="C345" i="1"/>
  <c r="C346" i="1"/>
  <c r="G346" i="1" s="1"/>
  <c r="C347" i="1"/>
  <c r="G347" i="1" s="1"/>
  <c r="C348" i="1"/>
  <c r="G348" i="1" s="1"/>
  <c r="C349" i="1"/>
  <c r="G349" i="1" s="1"/>
  <c r="C350" i="1"/>
  <c r="G350" i="1" s="1"/>
  <c r="C351" i="1"/>
  <c r="C352" i="1"/>
  <c r="C353" i="1"/>
  <c r="C354" i="1"/>
  <c r="C355" i="1"/>
  <c r="C356" i="1"/>
  <c r="C357" i="1"/>
  <c r="C358" i="1"/>
  <c r="C359" i="1"/>
  <c r="C360" i="1"/>
  <c r="G360" i="1" s="1"/>
  <c r="C361" i="1"/>
  <c r="G361" i="1" s="1"/>
  <c r="C362" i="1"/>
  <c r="I362" i="1" s="1"/>
  <c r="C363" i="1"/>
  <c r="I363" i="1" s="1"/>
  <c r="C364" i="1"/>
  <c r="I364" i="1" s="1"/>
  <c r="C365" i="1"/>
  <c r="G365" i="1" s="1"/>
  <c r="C366" i="1"/>
  <c r="J366" i="1" s="1"/>
  <c r="C367" i="1"/>
  <c r="J367" i="1" s="1"/>
  <c r="C368" i="1"/>
  <c r="J368" i="1" s="1"/>
  <c r="C369" i="1"/>
  <c r="J369" i="1" s="1"/>
  <c r="C370" i="1"/>
  <c r="C371" i="1"/>
  <c r="C372" i="1"/>
  <c r="H372" i="1" s="1"/>
  <c r="C373" i="1"/>
  <c r="H373" i="1" s="1"/>
  <c r="C374" i="1"/>
  <c r="H374" i="1" s="1"/>
  <c r="C375" i="1"/>
  <c r="H375" i="1" s="1"/>
  <c r="C376" i="1"/>
  <c r="C377" i="1"/>
  <c r="G377" i="1" s="1"/>
  <c r="C378" i="1"/>
  <c r="I378" i="1" s="1"/>
  <c r="C379" i="1"/>
  <c r="I379" i="1" s="1"/>
  <c r="C380" i="1"/>
  <c r="I380" i="1" s="1"/>
  <c r="C381" i="1"/>
  <c r="G381" i="1" s="1"/>
  <c r="C382" i="1"/>
  <c r="G382" i="1" s="1"/>
  <c r="C383" i="1"/>
  <c r="J383" i="1" s="1"/>
  <c r="C384" i="1"/>
  <c r="J384" i="1" s="1"/>
  <c r="C385" i="1"/>
  <c r="J385" i="1" s="1"/>
  <c r="C386" i="1"/>
  <c r="C387" i="1"/>
  <c r="C388" i="1"/>
  <c r="C389" i="1"/>
  <c r="C390" i="1"/>
  <c r="H390" i="1" s="1"/>
  <c r="C391" i="1"/>
  <c r="C392" i="1"/>
  <c r="G392" i="1" s="1"/>
  <c r="C393" i="1"/>
  <c r="C394" i="1"/>
  <c r="I394" i="1" s="1"/>
  <c r="C395" i="1"/>
  <c r="I395" i="1" s="1"/>
  <c r="C396" i="1"/>
  <c r="I396" i="1" s="1"/>
  <c r="C397" i="1"/>
  <c r="G397" i="1" s="1"/>
  <c r="C398" i="1"/>
  <c r="G398" i="1" s="1"/>
  <c r="C399" i="1"/>
  <c r="C400" i="1"/>
  <c r="C401" i="1"/>
  <c r="C402" i="1"/>
  <c r="C403" i="1"/>
  <c r="C404" i="1"/>
  <c r="C405" i="1"/>
  <c r="C406" i="1"/>
  <c r="H406" i="1" s="1"/>
  <c r="C407" i="1"/>
  <c r="C408" i="1"/>
  <c r="G408" i="1" s="1"/>
  <c r="C409" i="1"/>
  <c r="G409" i="1" s="1"/>
  <c r="C410" i="1"/>
  <c r="G410" i="1" s="1"/>
  <c r="C411" i="1"/>
  <c r="G411" i="1" s="1"/>
  <c r="C412" i="1"/>
  <c r="G412" i="1" s="1"/>
  <c r="C413" i="1"/>
  <c r="G413" i="1" s="1"/>
  <c r="C414" i="1"/>
  <c r="G414" i="1" s="1"/>
  <c r="C415" i="1"/>
  <c r="C416" i="1"/>
  <c r="C417" i="1"/>
  <c r="C418" i="1"/>
  <c r="C419" i="1"/>
  <c r="C420" i="1"/>
  <c r="C421" i="1"/>
  <c r="C422" i="1"/>
  <c r="G422" i="1" s="1"/>
  <c r="G190" i="1" l="1"/>
  <c r="G123" i="1"/>
  <c r="G171" i="1"/>
  <c r="G155" i="1"/>
  <c r="H118" i="1"/>
  <c r="G318" i="1"/>
  <c r="I412" i="1"/>
  <c r="G315" i="1"/>
  <c r="I220" i="1"/>
  <c r="G299" i="1"/>
  <c r="J382" i="1"/>
  <c r="G283" i="1"/>
  <c r="J254" i="1"/>
  <c r="J64" i="1"/>
  <c r="G395" i="1"/>
  <c r="G302" i="1"/>
  <c r="G139" i="1"/>
  <c r="I411" i="1"/>
  <c r="G219" i="1"/>
  <c r="G126" i="1"/>
  <c r="H310" i="1"/>
  <c r="I348" i="1"/>
  <c r="I347" i="1"/>
  <c r="G379" i="1"/>
  <c r="I284" i="1"/>
  <c r="G366" i="1"/>
  <c r="G203" i="1"/>
  <c r="G110" i="1"/>
  <c r="H246" i="1"/>
  <c r="G363" i="1"/>
  <c r="G107" i="1"/>
  <c r="G187" i="1"/>
  <c r="I156" i="1"/>
  <c r="G267" i="1"/>
  <c r="G174" i="1"/>
  <c r="G251" i="1"/>
  <c r="G331" i="1"/>
  <c r="G238" i="1"/>
  <c r="J65" i="1"/>
  <c r="G235" i="1"/>
  <c r="H329" i="1"/>
  <c r="J329" i="1"/>
  <c r="H313" i="1"/>
  <c r="J313" i="1"/>
  <c r="H297" i="1"/>
  <c r="J297" i="1"/>
  <c r="H169" i="1"/>
  <c r="J169" i="1"/>
  <c r="H89" i="1"/>
  <c r="G89" i="1"/>
  <c r="J89" i="1"/>
  <c r="H73" i="1"/>
  <c r="G73" i="1"/>
  <c r="J73" i="1"/>
  <c r="H57" i="1"/>
  <c r="G57" i="1"/>
  <c r="J57" i="1"/>
  <c r="H41" i="1"/>
  <c r="G41" i="1"/>
  <c r="J41" i="1"/>
  <c r="H25" i="1"/>
  <c r="G25" i="1"/>
  <c r="J25" i="1"/>
  <c r="H9" i="1"/>
  <c r="G9" i="1"/>
  <c r="J9" i="1"/>
  <c r="H393" i="1"/>
  <c r="J393" i="1"/>
  <c r="H328" i="1"/>
  <c r="J328" i="1"/>
  <c r="I328" i="1"/>
  <c r="H8" i="1"/>
  <c r="G8" i="1"/>
  <c r="J8" i="1"/>
  <c r="I8" i="1"/>
  <c r="J407" i="1"/>
  <c r="I407" i="1"/>
  <c r="J391" i="1"/>
  <c r="I391" i="1"/>
  <c r="J375" i="1"/>
  <c r="I375" i="1"/>
  <c r="J359" i="1"/>
  <c r="I359" i="1"/>
  <c r="J343" i="1"/>
  <c r="I343" i="1"/>
  <c r="J327" i="1"/>
  <c r="I327" i="1"/>
  <c r="J311" i="1"/>
  <c r="I311" i="1"/>
  <c r="J295" i="1"/>
  <c r="I295" i="1"/>
  <c r="J279" i="1"/>
  <c r="I279" i="1"/>
  <c r="J263" i="1"/>
  <c r="I263" i="1"/>
  <c r="J247" i="1"/>
  <c r="I247" i="1"/>
  <c r="J231" i="1"/>
  <c r="I231" i="1"/>
  <c r="J215" i="1"/>
  <c r="I215" i="1"/>
  <c r="J199" i="1"/>
  <c r="I199" i="1"/>
  <c r="J183" i="1"/>
  <c r="I183" i="1"/>
  <c r="J167" i="1"/>
  <c r="I167" i="1"/>
  <c r="J151" i="1"/>
  <c r="I151" i="1"/>
  <c r="J135" i="1"/>
  <c r="I135" i="1"/>
  <c r="J119" i="1"/>
  <c r="I119" i="1"/>
  <c r="J103" i="1"/>
  <c r="I103" i="1"/>
  <c r="G87" i="1"/>
  <c r="J87" i="1"/>
  <c r="I87" i="1"/>
  <c r="G71" i="1"/>
  <c r="J71" i="1"/>
  <c r="I71" i="1"/>
  <c r="G55" i="1"/>
  <c r="J55" i="1"/>
  <c r="I55" i="1"/>
  <c r="G39" i="1"/>
  <c r="J39" i="1"/>
  <c r="I39" i="1"/>
  <c r="G23" i="1"/>
  <c r="J23" i="1"/>
  <c r="I23" i="1"/>
  <c r="G7" i="1"/>
  <c r="J7" i="1"/>
  <c r="I7" i="1"/>
  <c r="G396" i="1"/>
  <c r="G380" i="1"/>
  <c r="G364" i="1"/>
  <c r="G332" i="1"/>
  <c r="G316" i="1"/>
  <c r="G300" i="1"/>
  <c r="G268" i="1"/>
  <c r="G252" i="1"/>
  <c r="G236" i="1"/>
  <c r="G204" i="1"/>
  <c r="G188" i="1"/>
  <c r="G172" i="1"/>
  <c r="G140" i="1"/>
  <c r="G124" i="1"/>
  <c r="G108" i="1"/>
  <c r="I410" i="1"/>
  <c r="I346" i="1"/>
  <c r="I282" i="1"/>
  <c r="I218" i="1"/>
  <c r="I154" i="1"/>
  <c r="J63" i="1"/>
  <c r="H121" i="1"/>
  <c r="J121" i="1"/>
  <c r="H376" i="1"/>
  <c r="J376" i="1"/>
  <c r="I376" i="1"/>
  <c r="H216" i="1"/>
  <c r="J216" i="1"/>
  <c r="I216" i="1"/>
  <c r="H88" i="1"/>
  <c r="G88" i="1"/>
  <c r="J88" i="1"/>
  <c r="I88" i="1"/>
  <c r="J358" i="1"/>
  <c r="I358" i="1"/>
  <c r="G86" i="1"/>
  <c r="J86" i="1"/>
  <c r="I86" i="1"/>
  <c r="J421" i="1"/>
  <c r="I421" i="1"/>
  <c r="J405" i="1"/>
  <c r="I405" i="1"/>
  <c r="J389" i="1"/>
  <c r="I389" i="1"/>
  <c r="J373" i="1"/>
  <c r="I373" i="1"/>
  <c r="J357" i="1"/>
  <c r="I357" i="1"/>
  <c r="J341" i="1"/>
  <c r="I341" i="1"/>
  <c r="J325" i="1"/>
  <c r="I325" i="1"/>
  <c r="J309" i="1"/>
  <c r="I309" i="1"/>
  <c r="J293" i="1"/>
  <c r="I293" i="1"/>
  <c r="J277" i="1"/>
  <c r="I277" i="1"/>
  <c r="J261" i="1"/>
  <c r="I261" i="1"/>
  <c r="J245" i="1"/>
  <c r="I245" i="1"/>
  <c r="J229" i="1"/>
  <c r="I229" i="1"/>
  <c r="J213" i="1"/>
  <c r="I213" i="1"/>
  <c r="J197" i="1"/>
  <c r="I197" i="1"/>
  <c r="J181" i="1"/>
  <c r="I181" i="1"/>
  <c r="J165" i="1"/>
  <c r="I165" i="1"/>
  <c r="J149" i="1"/>
  <c r="I149" i="1"/>
  <c r="J133" i="1"/>
  <c r="I133" i="1"/>
  <c r="J117" i="1"/>
  <c r="I117" i="1"/>
  <c r="J101" i="1"/>
  <c r="I101" i="1"/>
  <c r="G85" i="1"/>
  <c r="J85" i="1"/>
  <c r="I85" i="1"/>
  <c r="G69" i="1"/>
  <c r="J69" i="1"/>
  <c r="I69" i="1"/>
  <c r="G53" i="1"/>
  <c r="J53" i="1"/>
  <c r="I53" i="1"/>
  <c r="G37" i="1"/>
  <c r="J37" i="1"/>
  <c r="I37" i="1"/>
  <c r="G21" i="1"/>
  <c r="J21" i="1"/>
  <c r="I21" i="1"/>
  <c r="G5" i="1"/>
  <c r="J5" i="1"/>
  <c r="I5" i="1"/>
  <c r="G394" i="1"/>
  <c r="G378" i="1"/>
  <c r="G362" i="1"/>
  <c r="G330" i="1"/>
  <c r="G314" i="1"/>
  <c r="G298" i="1"/>
  <c r="G266" i="1"/>
  <c r="G250" i="1"/>
  <c r="G234" i="1"/>
  <c r="G202" i="1"/>
  <c r="G186" i="1"/>
  <c r="G170" i="1"/>
  <c r="G138" i="1"/>
  <c r="G122" i="1"/>
  <c r="G106" i="1"/>
  <c r="H359" i="1"/>
  <c r="H295" i="1"/>
  <c r="H231" i="1"/>
  <c r="H167" i="1"/>
  <c r="H103" i="1"/>
  <c r="H39" i="1"/>
  <c r="H345" i="1"/>
  <c r="J345" i="1"/>
  <c r="H249" i="1"/>
  <c r="J249" i="1"/>
  <c r="H312" i="1"/>
  <c r="J312" i="1"/>
  <c r="I312" i="1"/>
  <c r="H56" i="1"/>
  <c r="G56" i="1"/>
  <c r="J56" i="1"/>
  <c r="I56" i="1"/>
  <c r="J342" i="1"/>
  <c r="I342" i="1"/>
  <c r="J134" i="1"/>
  <c r="I134" i="1"/>
  <c r="J420" i="1"/>
  <c r="I420" i="1"/>
  <c r="J404" i="1"/>
  <c r="I404" i="1"/>
  <c r="J388" i="1"/>
  <c r="I388" i="1"/>
  <c r="J372" i="1"/>
  <c r="I372" i="1"/>
  <c r="J356" i="1"/>
  <c r="I356" i="1"/>
  <c r="J340" i="1"/>
  <c r="I340" i="1"/>
  <c r="J324" i="1"/>
  <c r="I324" i="1"/>
  <c r="J308" i="1"/>
  <c r="I308" i="1"/>
  <c r="J292" i="1"/>
  <c r="I292" i="1"/>
  <c r="J276" i="1"/>
  <c r="I276" i="1"/>
  <c r="J260" i="1"/>
  <c r="I260" i="1"/>
  <c r="J244" i="1"/>
  <c r="I244" i="1"/>
  <c r="J228" i="1"/>
  <c r="I228" i="1"/>
  <c r="J212" i="1"/>
  <c r="I212" i="1"/>
  <c r="J196" i="1"/>
  <c r="I196" i="1"/>
  <c r="J180" i="1"/>
  <c r="I180" i="1"/>
  <c r="J164" i="1"/>
  <c r="I164" i="1"/>
  <c r="J148" i="1"/>
  <c r="I148" i="1"/>
  <c r="J132" i="1"/>
  <c r="I132" i="1"/>
  <c r="J116" i="1"/>
  <c r="I116" i="1"/>
  <c r="J100" i="1"/>
  <c r="I100" i="1"/>
  <c r="G84" i="1"/>
  <c r="J84" i="1"/>
  <c r="I84" i="1"/>
  <c r="G68" i="1"/>
  <c r="J68" i="1"/>
  <c r="I68" i="1"/>
  <c r="G52" i="1"/>
  <c r="J52" i="1"/>
  <c r="I52" i="1"/>
  <c r="G36" i="1"/>
  <c r="J36" i="1"/>
  <c r="I36" i="1"/>
  <c r="G20" i="1"/>
  <c r="J20" i="1"/>
  <c r="I20" i="1"/>
  <c r="G4" i="1"/>
  <c r="J4" i="1"/>
  <c r="I4" i="1"/>
  <c r="G393" i="1"/>
  <c r="G345" i="1"/>
  <c r="G329" i="1"/>
  <c r="G313" i="1"/>
  <c r="G297" i="1"/>
  <c r="G265" i="1"/>
  <c r="G249" i="1"/>
  <c r="G201" i="1"/>
  <c r="G185" i="1"/>
  <c r="G169" i="1"/>
  <c r="G137" i="1"/>
  <c r="G121" i="1"/>
  <c r="H422" i="1"/>
  <c r="H358" i="1"/>
  <c r="H294" i="1"/>
  <c r="H230" i="1"/>
  <c r="H166" i="1"/>
  <c r="H377" i="1"/>
  <c r="J377" i="1"/>
  <c r="H105" i="1"/>
  <c r="J105" i="1"/>
  <c r="H248" i="1"/>
  <c r="J248" i="1"/>
  <c r="I248" i="1"/>
  <c r="H72" i="1"/>
  <c r="G72" i="1"/>
  <c r="J72" i="1"/>
  <c r="I72" i="1"/>
  <c r="J374" i="1"/>
  <c r="I374" i="1"/>
  <c r="J150" i="1"/>
  <c r="I150" i="1"/>
  <c r="J419" i="1"/>
  <c r="I419" i="1"/>
  <c r="H419" i="1"/>
  <c r="J403" i="1"/>
  <c r="I403" i="1"/>
  <c r="H403" i="1"/>
  <c r="J387" i="1"/>
  <c r="I387" i="1"/>
  <c r="H387" i="1"/>
  <c r="J371" i="1"/>
  <c r="I371" i="1"/>
  <c r="H371" i="1"/>
  <c r="J355" i="1"/>
  <c r="I355" i="1"/>
  <c r="H355" i="1"/>
  <c r="J339" i="1"/>
  <c r="I339" i="1"/>
  <c r="H339" i="1"/>
  <c r="J323" i="1"/>
  <c r="I323" i="1"/>
  <c r="H323" i="1"/>
  <c r="J307" i="1"/>
  <c r="I307" i="1"/>
  <c r="H307" i="1"/>
  <c r="J291" i="1"/>
  <c r="I291" i="1"/>
  <c r="H291" i="1"/>
  <c r="J275" i="1"/>
  <c r="I275" i="1"/>
  <c r="H275" i="1"/>
  <c r="J259" i="1"/>
  <c r="I259" i="1"/>
  <c r="H259" i="1"/>
  <c r="J243" i="1"/>
  <c r="I243" i="1"/>
  <c r="H243" i="1"/>
  <c r="J227" i="1"/>
  <c r="I227" i="1"/>
  <c r="H227" i="1"/>
  <c r="J211" i="1"/>
  <c r="I211" i="1"/>
  <c r="H211" i="1"/>
  <c r="J195" i="1"/>
  <c r="I195" i="1"/>
  <c r="H195" i="1"/>
  <c r="J179" i="1"/>
  <c r="I179" i="1"/>
  <c r="H179" i="1"/>
  <c r="J163" i="1"/>
  <c r="I163" i="1"/>
  <c r="H163" i="1"/>
  <c r="J147" i="1"/>
  <c r="I147" i="1"/>
  <c r="H147" i="1"/>
  <c r="J131" i="1"/>
  <c r="I131" i="1"/>
  <c r="H131" i="1"/>
  <c r="J115" i="1"/>
  <c r="I115" i="1"/>
  <c r="H115" i="1"/>
  <c r="J99" i="1"/>
  <c r="I99" i="1"/>
  <c r="H99" i="1"/>
  <c r="G83" i="1"/>
  <c r="J83" i="1"/>
  <c r="I83" i="1"/>
  <c r="H83" i="1"/>
  <c r="G67" i="1"/>
  <c r="J67" i="1"/>
  <c r="I67" i="1"/>
  <c r="H67" i="1"/>
  <c r="G51" i="1"/>
  <c r="J51" i="1"/>
  <c r="I51" i="1"/>
  <c r="H51" i="1"/>
  <c r="G35" i="1"/>
  <c r="J35" i="1"/>
  <c r="I35" i="1"/>
  <c r="H35" i="1"/>
  <c r="G19" i="1"/>
  <c r="J19" i="1"/>
  <c r="I19" i="1"/>
  <c r="H19" i="1"/>
  <c r="G3" i="1"/>
  <c r="J3" i="1"/>
  <c r="I3" i="1"/>
  <c r="H3" i="1"/>
  <c r="G376" i="1"/>
  <c r="G328" i="1"/>
  <c r="G312" i="1"/>
  <c r="G248" i="1"/>
  <c r="G216" i="1"/>
  <c r="H421" i="1"/>
  <c r="H357" i="1"/>
  <c r="H293" i="1"/>
  <c r="H229" i="1"/>
  <c r="H165" i="1"/>
  <c r="H101" i="1"/>
  <c r="H37" i="1"/>
  <c r="H361" i="1"/>
  <c r="J361" i="1"/>
  <c r="H233" i="1"/>
  <c r="J233" i="1"/>
  <c r="H392" i="1"/>
  <c r="J392" i="1"/>
  <c r="I392" i="1"/>
  <c r="H184" i="1"/>
  <c r="J184" i="1"/>
  <c r="I184" i="1"/>
  <c r="J326" i="1"/>
  <c r="I326" i="1"/>
  <c r="J102" i="1"/>
  <c r="I102" i="1"/>
  <c r="J418" i="1"/>
  <c r="I418" i="1"/>
  <c r="H418" i="1"/>
  <c r="J402" i="1"/>
  <c r="I402" i="1"/>
  <c r="H402" i="1"/>
  <c r="J386" i="1"/>
  <c r="I386" i="1"/>
  <c r="H386" i="1"/>
  <c r="J370" i="1"/>
  <c r="I370" i="1"/>
  <c r="H370" i="1"/>
  <c r="J354" i="1"/>
  <c r="I354" i="1"/>
  <c r="H354" i="1"/>
  <c r="J338" i="1"/>
  <c r="I338" i="1"/>
  <c r="H338" i="1"/>
  <c r="J322" i="1"/>
  <c r="I322" i="1"/>
  <c r="H322" i="1"/>
  <c r="J306" i="1"/>
  <c r="I306" i="1"/>
  <c r="H306" i="1"/>
  <c r="J290" i="1"/>
  <c r="I290" i="1"/>
  <c r="H290" i="1"/>
  <c r="J274" i="1"/>
  <c r="I274" i="1"/>
  <c r="H274" i="1"/>
  <c r="J258" i="1"/>
  <c r="I258" i="1"/>
  <c r="H258" i="1"/>
  <c r="J242" i="1"/>
  <c r="I242" i="1"/>
  <c r="H242" i="1"/>
  <c r="J226" i="1"/>
  <c r="I226" i="1"/>
  <c r="H226" i="1"/>
  <c r="J210" i="1"/>
  <c r="I210" i="1"/>
  <c r="H210" i="1"/>
  <c r="J194" i="1"/>
  <c r="I194" i="1"/>
  <c r="H194" i="1"/>
  <c r="J178" i="1"/>
  <c r="I178" i="1"/>
  <c r="H178" i="1"/>
  <c r="J162" i="1"/>
  <c r="I162" i="1"/>
  <c r="H162" i="1"/>
  <c r="J146" i="1"/>
  <c r="I146" i="1"/>
  <c r="H146" i="1"/>
  <c r="J130" i="1"/>
  <c r="I130" i="1"/>
  <c r="H130" i="1"/>
  <c r="J114" i="1"/>
  <c r="I114" i="1"/>
  <c r="H114" i="1"/>
  <c r="J98" i="1"/>
  <c r="I98" i="1"/>
  <c r="H98" i="1"/>
  <c r="J82" i="1"/>
  <c r="I82" i="1"/>
  <c r="H82" i="1"/>
  <c r="J66" i="1"/>
  <c r="I66" i="1"/>
  <c r="H66" i="1"/>
  <c r="J50" i="1"/>
  <c r="I50" i="1"/>
  <c r="H50" i="1"/>
  <c r="J34" i="1"/>
  <c r="I34" i="1"/>
  <c r="H34" i="1"/>
  <c r="J18" i="1"/>
  <c r="I18" i="1"/>
  <c r="H18" i="1"/>
  <c r="J2" i="1"/>
  <c r="I2" i="1"/>
  <c r="H2" i="1"/>
  <c r="G407" i="1"/>
  <c r="G391" i="1"/>
  <c r="G375" i="1"/>
  <c r="G359" i="1"/>
  <c r="G343" i="1"/>
  <c r="G327" i="1"/>
  <c r="G311" i="1"/>
  <c r="G295" i="1"/>
  <c r="G279" i="1"/>
  <c r="G263" i="1"/>
  <c r="G247" i="1"/>
  <c r="G231" i="1"/>
  <c r="G215" i="1"/>
  <c r="G199" i="1"/>
  <c r="G183" i="1"/>
  <c r="G167" i="1"/>
  <c r="G151" i="1"/>
  <c r="G135" i="1"/>
  <c r="G119" i="1"/>
  <c r="G103" i="1"/>
  <c r="H420" i="1"/>
  <c r="H356" i="1"/>
  <c r="H292" i="1"/>
  <c r="H228" i="1"/>
  <c r="H164" i="1"/>
  <c r="H100" i="1"/>
  <c r="H36" i="1"/>
  <c r="I393" i="1"/>
  <c r="I329" i="1"/>
  <c r="I73" i="1"/>
  <c r="I9" i="1"/>
  <c r="H137" i="1"/>
  <c r="J137" i="1"/>
  <c r="H408" i="1"/>
  <c r="J408" i="1"/>
  <c r="I408" i="1"/>
  <c r="H280" i="1"/>
  <c r="J280" i="1"/>
  <c r="I280" i="1"/>
  <c r="H168" i="1"/>
  <c r="J168" i="1"/>
  <c r="I168" i="1"/>
  <c r="J278" i="1"/>
  <c r="I278" i="1"/>
  <c r="J182" i="1"/>
  <c r="I182" i="1"/>
  <c r="G6" i="1"/>
  <c r="J6" i="1"/>
  <c r="I6" i="1"/>
  <c r="I417" i="1"/>
  <c r="H417" i="1"/>
  <c r="I401" i="1"/>
  <c r="H401" i="1"/>
  <c r="I385" i="1"/>
  <c r="H385" i="1"/>
  <c r="I369" i="1"/>
  <c r="H369" i="1"/>
  <c r="I353" i="1"/>
  <c r="H353" i="1"/>
  <c r="I337" i="1"/>
  <c r="H337" i="1"/>
  <c r="I321" i="1"/>
  <c r="H321" i="1"/>
  <c r="I305" i="1"/>
  <c r="H305" i="1"/>
  <c r="I289" i="1"/>
  <c r="H289" i="1"/>
  <c r="I273" i="1"/>
  <c r="H273" i="1"/>
  <c r="I257" i="1"/>
  <c r="H257" i="1"/>
  <c r="I241" i="1"/>
  <c r="H241" i="1"/>
  <c r="I225" i="1"/>
  <c r="H225" i="1"/>
  <c r="I209" i="1"/>
  <c r="H209" i="1"/>
  <c r="I193" i="1"/>
  <c r="H193" i="1"/>
  <c r="I177" i="1"/>
  <c r="H177" i="1"/>
  <c r="I161" i="1"/>
  <c r="H161" i="1"/>
  <c r="I145" i="1"/>
  <c r="H145" i="1"/>
  <c r="I129" i="1"/>
  <c r="H129" i="1"/>
  <c r="I113" i="1"/>
  <c r="H113" i="1"/>
  <c r="I97" i="1"/>
  <c r="H97" i="1"/>
  <c r="I81" i="1"/>
  <c r="H81" i="1"/>
  <c r="I65" i="1"/>
  <c r="H65" i="1"/>
  <c r="I49" i="1"/>
  <c r="H49" i="1"/>
  <c r="I33" i="1"/>
  <c r="H33" i="1"/>
  <c r="I17" i="1"/>
  <c r="H17" i="1"/>
  <c r="G406" i="1"/>
  <c r="G390" i="1"/>
  <c r="G374" i="1"/>
  <c r="G358" i="1"/>
  <c r="G342" i="1"/>
  <c r="G326" i="1"/>
  <c r="G278" i="1"/>
  <c r="G214" i="1"/>
  <c r="G198" i="1"/>
  <c r="G182" i="1"/>
  <c r="G150" i="1"/>
  <c r="G134" i="1"/>
  <c r="G102" i="1"/>
  <c r="G50" i="1"/>
  <c r="H407" i="1"/>
  <c r="H343" i="1"/>
  <c r="H279" i="1"/>
  <c r="H215" i="1"/>
  <c r="H151" i="1"/>
  <c r="H87" i="1"/>
  <c r="H23" i="1"/>
  <c r="J417" i="1"/>
  <c r="J353" i="1"/>
  <c r="J289" i="1"/>
  <c r="J225" i="1"/>
  <c r="J161" i="1"/>
  <c r="J97" i="1"/>
  <c r="J33" i="1"/>
  <c r="H217" i="1"/>
  <c r="J217" i="1"/>
  <c r="H296" i="1"/>
  <c r="J296" i="1"/>
  <c r="I296" i="1"/>
  <c r="H152" i="1"/>
  <c r="J152" i="1"/>
  <c r="I152" i="1"/>
  <c r="J246" i="1"/>
  <c r="I246" i="1"/>
  <c r="G54" i="1"/>
  <c r="J54" i="1"/>
  <c r="I54" i="1"/>
  <c r="I217" i="1"/>
  <c r="I416" i="1"/>
  <c r="H416" i="1"/>
  <c r="I400" i="1"/>
  <c r="H400" i="1"/>
  <c r="I384" i="1"/>
  <c r="H384" i="1"/>
  <c r="I368" i="1"/>
  <c r="H368" i="1"/>
  <c r="I352" i="1"/>
  <c r="H352" i="1"/>
  <c r="I336" i="1"/>
  <c r="H336" i="1"/>
  <c r="I320" i="1"/>
  <c r="H320" i="1"/>
  <c r="I304" i="1"/>
  <c r="H304" i="1"/>
  <c r="I288" i="1"/>
  <c r="H288" i="1"/>
  <c r="I272" i="1"/>
  <c r="H272" i="1"/>
  <c r="I256" i="1"/>
  <c r="H256" i="1"/>
  <c r="I240" i="1"/>
  <c r="H240" i="1"/>
  <c r="I224" i="1"/>
  <c r="H224" i="1"/>
  <c r="I208" i="1"/>
  <c r="H208" i="1"/>
  <c r="I192" i="1"/>
  <c r="H192" i="1"/>
  <c r="I176" i="1"/>
  <c r="H176" i="1"/>
  <c r="I160" i="1"/>
  <c r="H160" i="1"/>
  <c r="I144" i="1"/>
  <c r="H144" i="1"/>
  <c r="I128" i="1"/>
  <c r="H128" i="1"/>
  <c r="I112" i="1"/>
  <c r="H112" i="1"/>
  <c r="I96" i="1"/>
  <c r="H96" i="1"/>
  <c r="I80" i="1"/>
  <c r="H80" i="1"/>
  <c r="I64" i="1"/>
  <c r="H64" i="1"/>
  <c r="I48" i="1"/>
  <c r="H48" i="1"/>
  <c r="I32" i="1"/>
  <c r="H32" i="1"/>
  <c r="I16" i="1"/>
  <c r="H16" i="1"/>
  <c r="G421" i="1"/>
  <c r="G405" i="1"/>
  <c r="G389" i="1"/>
  <c r="G373" i="1"/>
  <c r="G357" i="1"/>
  <c r="G341" i="1"/>
  <c r="G325" i="1"/>
  <c r="G309" i="1"/>
  <c r="G293" i="1"/>
  <c r="G277" i="1"/>
  <c r="G261" i="1"/>
  <c r="G245" i="1"/>
  <c r="G229" i="1"/>
  <c r="G213" i="1"/>
  <c r="G197" i="1"/>
  <c r="G181" i="1"/>
  <c r="G165" i="1"/>
  <c r="G149" i="1"/>
  <c r="G133" i="1"/>
  <c r="G117" i="1"/>
  <c r="G101" i="1"/>
  <c r="G49" i="1"/>
  <c r="H342" i="1"/>
  <c r="H278" i="1"/>
  <c r="H150" i="1"/>
  <c r="H86" i="1"/>
  <c r="J416" i="1"/>
  <c r="J352" i="1"/>
  <c r="J288" i="1"/>
  <c r="J224" i="1"/>
  <c r="J160" i="1"/>
  <c r="J96" i="1"/>
  <c r="J32" i="1"/>
  <c r="H281" i="1"/>
  <c r="J281" i="1"/>
  <c r="H136" i="1"/>
  <c r="J136" i="1"/>
  <c r="I136" i="1"/>
  <c r="J406" i="1"/>
  <c r="I406" i="1"/>
  <c r="J166" i="1"/>
  <c r="I166" i="1"/>
  <c r="I89" i="1"/>
  <c r="I415" i="1"/>
  <c r="H415" i="1"/>
  <c r="I399" i="1"/>
  <c r="H399" i="1"/>
  <c r="I383" i="1"/>
  <c r="H383" i="1"/>
  <c r="I367" i="1"/>
  <c r="H367" i="1"/>
  <c r="I351" i="1"/>
  <c r="H351" i="1"/>
  <c r="I335" i="1"/>
  <c r="H335" i="1"/>
  <c r="I319" i="1"/>
  <c r="H319" i="1"/>
  <c r="I303" i="1"/>
  <c r="H303" i="1"/>
  <c r="I287" i="1"/>
  <c r="H287" i="1"/>
  <c r="I271" i="1"/>
  <c r="H271" i="1"/>
  <c r="I255" i="1"/>
  <c r="H255" i="1"/>
  <c r="I239" i="1"/>
  <c r="H239" i="1"/>
  <c r="I223" i="1"/>
  <c r="H223" i="1"/>
  <c r="I207" i="1"/>
  <c r="H207" i="1"/>
  <c r="I191" i="1"/>
  <c r="H191" i="1"/>
  <c r="I175" i="1"/>
  <c r="H175" i="1"/>
  <c r="I159" i="1"/>
  <c r="H159" i="1"/>
  <c r="I143" i="1"/>
  <c r="H143" i="1"/>
  <c r="I127" i="1"/>
  <c r="H127" i="1"/>
  <c r="I111" i="1"/>
  <c r="H111" i="1"/>
  <c r="I95" i="1"/>
  <c r="H95" i="1"/>
  <c r="I79" i="1"/>
  <c r="H79" i="1"/>
  <c r="I63" i="1"/>
  <c r="H63" i="1"/>
  <c r="I47" i="1"/>
  <c r="H47" i="1"/>
  <c r="I31" i="1"/>
  <c r="H31" i="1"/>
  <c r="I15" i="1"/>
  <c r="H15" i="1"/>
  <c r="G420" i="1"/>
  <c r="G404" i="1"/>
  <c r="G388" i="1"/>
  <c r="G372" i="1"/>
  <c r="G356" i="1"/>
  <c r="G340" i="1"/>
  <c r="G324" i="1"/>
  <c r="G308" i="1"/>
  <c r="G292" i="1"/>
  <c r="G276" i="1"/>
  <c r="G260" i="1"/>
  <c r="G244" i="1"/>
  <c r="G228" i="1"/>
  <c r="G212" i="1"/>
  <c r="G196" i="1"/>
  <c r="G180" i="1"/>
  <c r="G164" i="1"/>
  <c r="G148" i="1"/>
  <c r="G132" i="1"/>
  <c r="G116" i="1"/>
  <c r="G100" i="1"/>
  <c r="G48" i="1"/>
  <c r="H405" i="1"/>
  <c r="H341" i="1"/>
  <c r="H277" i="1"/>
  <c r="H213" i="1"/>
  <c r="H149" i="1"/>
  <c r="H85" i="1"/>
  <c r="H21" i="1"/>
  <c r="J415" i="1"/>
  <c r="J351" i="1"/>
  <c r="J287" i="1"/>
  <c r="J223" i="1"/>
  <c r="J159" i="1"/>
  <c r="J95" i="1"/>
  <c r="J31" i="1"/>
  <c r="H201" i="1"/>
  <c r="J201" i="1"/>
  <c r="H200" i="1"/>
  <c r="J200" i="1"/>
  <c r="I200" i="1"/>
  <c r="H40" i="1"/>
  <c r="G40" i="1"/>
  <c r="J40" i="1"/>
  <c r="I40" i="1"/>
  <c r="J422" i="1"/>
  <c r="I422" i="1"/>
  <c r="J230" i="1"/>
  <c r="I230" i="1"/>
  <c r="J118" i="1"/>
  <c r="I118" i="1"/>
  <c r="I414" i="1"/>
  <c r="H414" i="1"/>
  <c r="I398" i="1"/>
  <c r="H398" i="1"/>
  <c r="I382" i="1"/>
  <c r="H382" i="1"/>
  <c r="I366" i="1"/>
  <c r="H366" i="1"/>
  <c r="I350" i="1"/>
  <c r="H350" i="1"/>
  <c r="I334" i="1"/>
  <c r="H334" i="1"/>
  <c r="I318" i="1"/>
  <c r="H318" i="1"/>
  <c r="I302" i="1"/>
  <c r="H302" i="1"/>
  <c r="I286" i="1"/>
  <c r="H286" i="1"/>
  <c r="I270" i="1"/>
  <c r="H270" i="1"/>
  <c r="I254" i="1"/>
  <c r="H254" i="1"/>
  <c r="I238" i="1"/>
  <c r="H238" i="1"/>
  <c r="I222" i="1"/>
  <c r="H222" i="1"/>
  <c r="I206" i="1"/>
  <c r="H206" i="1"/>
  <c r="I190" i="1"/>
  <c r="H190" i="1"/>
  <c r="I174" i="1"/>
  <c r="H174" i="1"/>
  <c r="I158" i="1"/>
  <c r="H158" i="1"/>
  <c r="I142" i="1"/>
  <c r="H142" i="1"/>
  <c r="I126" i="1"/>
  <c r="H126" i="1"/>
  <c r="I110" i="1"/>
  <c r="H110" i="1"/>
  <c r="I94" i="1"/>
  <c r="H94" i="1"/>
  <c r="G94" i="1"/>
  <c r="I78" i="1"/>
  <c r="H78" i="1"/>
  <c r="G78" i="1"/>
  <c r="I62" i="1"/>
  <c r="H62" i="1"/>
  <c r="G62" i="1"/>
  <c r="I46" i="1"/>
  <c r="H46" i="1"/>
  <c r="G46" i="1"/>
  <c r="I30" i="1"/>
  <c r="H30" i="1"/>
  <c r="G30" i="1"/>
  <c r="I14" i="1"/>
  <c r="H14" i="1"/>
  <c r="G14" i="1"/>
  <c r="G419" i="1"/>
  <c r="G403" i="1"/>
  <c r="G387" i="1"/>
  <c r="G371" i="1"/>
  <c r="G355" i="1"/>
  <c r="G339" i="1"/>
  <c r="G323" i="1"/>
  <c r="G307" i="1"/>
  <c r="G291" i="1"/>
  <c r="G275" i="1"/>
  <c r="G259" i="1"/>
  <c r="G243" i="1"/>
  <c r="G227" i="1"/>
  <c r="G211" i="1"/>
  <c r="G195" i="1"/>
  <c r="G179" i="1"/>
  <c r="G163" i="1"/>
  <c r="G147" i="1"/>
  <c r="G131" i="1"/>
  <c r="G115" i="1"/>
  <c r="G99" i="1"/>
  <c r="G47" i="1"/>
  <c r="H404" i="1"/>
  <c r="H340" i="1"/>
  <c r="H276" i="1"/>
  <c r="H212" i="1"/>
  <c r="H148" i="1"/>
  <c r="H84" i="1"/>
  <c r="H20" i="1"/>
  <c r="I377" i="1"/>
  <c r="I313" i="1"/>
  <c r="I249" i="1"/>
  <c r="I121" i="1"/>
  <c r="I57" i="1"/>
  <c r="J414" i="1"/>
  <c r="J350" i="1"/>
  <c r="J286" i="1"/>
  <c r="J222" i="1"/>
  <c r="J158" i="1"/>
  <c r="J94" i="1"/>
  <c r="J30" i="1"/>
  <c r="H265" i="1"/>
  <c r="J265" i="1"/>
  <c r="H344" i="1"/>
  <c r="J344" i="1"/>
  <c r="I344" i="1"/>
  <c r="H104" i="1"/>
  <c r="J104" i="1"/>
  <c r="I104" i="1"/>
  <c r="J262" i="1"/>
  <c r="I262" i="1"/>
  <c r="G22" i="1"/>
  <c r="J22" i="1"/>
  <c r="I22" i="1"/>
  <c r="I281" i="1"/>
  <c r="I413" i="1"/>
  <c r="H413" i="1"/>
  <c r="J413" i="1"/>
  <c r="I397" i="1"/>
  <c r="H397" i="1"/>
  <c r="J397" i="1"/>
  <c r="I381" i="1"/>
  <c r="H381" i="1"/>
  <c r="J381" i="1"/>
  <c r="I365" i="1"/>
  <c r="H365" i="1"/>
  <c r="J365" i="1"/>
  <c r="I349" i="1"/>
  <c r="H349" i="1"/>
  <c r="J349" i="1"/>
  <c r="I333" i="1"/>
  <c r="H333" i="1"/>
  <c r="J333" i="1"/>
  <c r="I317" i="1"/>
  <c r="H317" i="1"/>
  <c r="J317" i="1"/>
  <c r="I301" i="1"/>
  <c r="H301" i="1"/>
  <c r="J301" i="1"/>
  <c r="I285" i="1"/>
  <c r="H285" i="1"/>
  <c r="J285" i="1"/>
  <c r="I269" i="1"/>
  <c r="H269" i="1"/>
  <c r="J269" i="1"/>
  <c r="I253" i="1"/>
  <c r="H253" i="1"/>
  <c r="J253" i="1"/>
  <c r="I237" i="1"/>
  <c r="H237" i="1"/>
  <c r="J237" i="1"/>
  <c r="I221" i="1"/>
  <c r="H221" i="1"/>
  <c r="J221" i="1"/>
  <c r="I205" i="1"/>
  <c r="H205" i="1"/>
  <c r="J205" i="1"/>
  <c r="I189" i="1"/>
  <c r="H189" i="1"/>
  <c r="J189" i="1"/>
  <c r="I173" i="1"/>
  <c r="H173" i="1"/>
  <c r="J173" i="1"/>
  <c r="I157" i="1"/>
  <c r="H157" i="1"/>
  <c r="J157" i="1"/>
  <c r="I141" i="1"/>
  <c r="H141" i="1"/>
  <c r="J141" i="1"/>
  <c r="I125" i="1"/>
  <c r="H125" i="1"/>
  <c r="J125" i="1"/>
  <c r="I109" i="1"/>
  <c r="H109" i="1"/>
  <c r="J109" i="1"/>
  <c r="I93" i="1"/>
  <c r="H93" i="1"/>
  <c r="G93" i="1"/>
  <c r="J93" i="1"/>
  <c r="I77" i="1"/>
  <c r="H77" i="1"/>
  <c r="G77" i="1"/>
  <c r="J77" i="1"/>
  <c r="I61" i="1"/>
  <c r="H61" i="1"/>
  <c r="G61" i="1"/>
  <c r="J61" i="1"/>
  <c r="I45" i="1"/>
  <c r="H45" i="1"/>
  <c r="G45" i="1"/>
  <c r="J45" i="1"/>
  <c r="I29" i="1"/>
  <c r="H29" i="1"/>
  <c r="G29" i="1"/>
  <c r="J29" i="1"/>
  <c r="I13" i="1"/>
  <c r="H13" i="1"/>
  <c r="G13" i="1"/>
  <c r="J13" i="1"/>
  <c r="G418" i="1"/>
  <c r="G402" i="1"/>
  <c r="G386" i="1"/>
  <c r="G370" i="1"/>
  <c r="G354" i="1"/>
  <c r="G338" i="1"/>
  <c r="G322" i="1"/>
  <c r="G306" i="1"/>
  <c r="G290" i="1"/>
  <c r="G274" i="1"/>
  <c r="G258" i="1"/>
  <c r="G242" i="1"/>
  <c r="G226" i="1"/>
  <c r="G210" i="1"/>
  <c r="G194" i="1"/>
  <c r="G178" i="1"/>
  <c r="G162" i="1"/>
  <c r="G146" i="1"/>
  <c r="G130" i="1"/>
  <c r="G114" i="1"/>
  <c r="G98" i="1"/>
  <c r="G34" i="1"/>
  <c r="H391" i="1"/>
  <c r="H327" i="1"/>
  <c r="H263" i="1"/>
  <c r="H199" i="1"/>
  <c r="H135" i="1"/>
  <c r="H71" i="1"/>
  <c r="H7" i="1"/>
  <c r="J401" i="1"/>
  <c r="J337" i="1"/>
  <c r="J273" i="1"/>
  <c r="J209" i="1"/>
  <c r="J145" i="1"/>
  <c r="J81" i="1"/>
  <c r="J17" i="1"/>
  <c r="J310" i="1"/>
  <c r="I310" i="1"/>
  <c r="I345" i="1"/>
  <c r="H412" i="1"/>
  <c r="J412" i="1"/>
  <c r="H396" i="1"/>
  <c r="J396" i="1"/>
  <c r="H380" i="1"/>
  <c r="J380" i="1"/>
  <c r="H364" i="1"/>
  <c r="J364" i="1"/>
  <c r="H348" i="1"/>
  <c r="J348" i="1"/>
  <c r="H332" i="1"/>
  <c r="J332" i="1"/>
  <c r="H316" i="1"/>
  <c r="J316" i="1"/>
  <c r="H300" i="1"/>
  <c r="J300" i="1"/>
  <c r="H284" i="1"/>
  <c r="J284" i="1"/>
  <c r="H268" i="1"/>
  <c r="J268" i="1"/>
  <c r="H252" i="1"/>
  <c r="J252" i="1"/>
  <c r="H236" i="1"/>
  <c r="J236" i="1"/>
  <c r="H220" i="1"/>
  <c r="J220" i="1"/>
  <c r="H204" i="1"/>
  <c r="J204" i="1"/>
  <c r="H188" i="1"/>
  <c r="J188" i="1"/>
  <c r="H172" i="1"/>
  <c r="J172" i="1"/>
  <c r="H156" i="1"/>
  <c r="J156" i="1"/>
  <c r="H140" i="1"/>
  <c r="J140" i="1"/>
  <c r="H124" i="1"/>
  <c r="J124" i="1"/>
  <c r="H108" i="1"/>
  <c r="J108" i="1"/>
  <c r="H92" i="1"/>
  <c r="G92" i="1"/>
  <c r="J92" i="1"/>
  <c r="H76" i="1"/>
  <c r="G76" i="1"/>
  <c r="J76" i="1"/>
  <c r="H60" i="1"/>
  <c r="G60" i="1"/>
  <c r="J60" i="1"/>
  <c r="H44" i="1"/>
  <c r="G44" i="1"/>
  <c r="J44" i="1"/>
  <c r="H28" i="1"/>
  <c r="G28" i="1"/>
  <c r="J28" i="1"/>
  <c r="H12" i="1"/>
  <c r="G12" i="1"/>
  <c r="J12" i="1"/>
  <c r="G417" i="1"/>
  <c r="G401" i="1"/>
  <c r="G385" i="1"/>
  <c r="G369" i="1"/>
  <c r="G353" i="1"/>
  <c r="G337" i="1"/>
  <c r="G321" i="1"/>
  <c r="G305" i="1"/>
  <c r="G289" i="1"/>
  <c r="G273" i="1"/>
  <c r="G257" i="1"/>
  <c r="G241" i="1"/>
  <c r="G225" i="1"/>
  <c r="G209" i="1"/>
  <c r="G193" i="1"/>
  <c r="G177" i="1"/>
  <c r="G161" i="1"/>
  <c r="G145" i="1"/>
  <c r="G129" i="1"/>
  <c r="G113" i="1"/>
  <c r="G97" i="1"/>
  <c r="G33" i="1"/>
  <c r="H326" i="1"/>
  <c r="H262" i="1"/>
  <c r="H134" i="1"/>
  <c r="H6" i="1"/>
  <c r="J400" i="1"/>
  <c r="J336" i="1"/>
  <c r="J272" i="1"/>
  <c r="J208" i="1"/>
  <c r="J144" i="1"/>
  <c r="J80" i="1"/>
  <c r="J16" i="1"/>
  <c r="H409" i="1"/>
  <c r="J409" i="1"/>
  <c r="H185" i="1"/>
  <c r="J185" i="1"/>
  <c r="H232" i="1"/>
  <c r="J232" i="1"/>
  <c r="I232" i="1"/>
  <c r="H24" i="1"/>
  <c r="G24" i="1"/>
  <c r="J24" i="1"/>
  <c r="I24" i="1"/>
  <c r="J390" i="1"/>
  <c r="I390" i="1"/>
  <c r="J214" i="1"/>
  <c r="I214" i="1"/>
  <c r="G38" i="1"/>
  <c r="J38" i="1"/>
  <c r="I38" i="1"/>
  <c r="I25" i="1"/>
  <c r="H411" i="1"/>
  <c r="J411" i="1"/>
  <c r="H395" i="1"/>
  <c r="J395" i="1"/>
  <c r="H379" i="1"/>
  <c r="J379" i="1"/>
  <c r="H363" i="1"/>
  <c r="J363" i="1"/>
  <c r="H347" i="1"/>
  <c r="J347" i="1"/>
  <c r="H331" i="1"/>
  <c r="J331" i="1"/>
  <c r="H315" i="1"/>
  <c r="J315" i="1"/>
  <c r="H299" i="1"/>
  <c r="J299" i="1"/>
  <c r="H283" i="1"/>
  <c r="J283" i="1"/>
  <c r="H267" i="1"/>
  <c r="J267" i="1"/>
  <c r="H251" i="1"/>
  <c r="J251" i="1"/>
  <c r="H235" i="1"/>
  <c r="J235" i="1"/>
  <c r="H219" i="1"/>
  <c r="J219" i="1"/>
  <c r="H203" i="1"/>
  <c r="J203" i="1"/>
  <c r="H187" i="1"/>
  <c r="J187" i="1"/>
  <c r="H171" i="1"/>
  <c r="J171" i="1"/>
  <c r="H155" i="1"/>
  <c r="J155" i="1"/>
  <c r="H139" i="1"/>
  <c r="J139" i="1"/>
  <c r="H123" i="1"/>
  <c r="J123" i="1"/>
  <c r="H107" i="1"/>
  <c r="J107" i="1"/>
  <c r="H91" i="1"/>
  <c r="G91" i="1"/>
  <c r="J91" i="1"/>
  <c r="H75" i="1"/>
  <c r="G75" i="1"/>
  <c r="J75" i="1"/>
  <c r="H59" i="1"/>
  <c r="G59" i="1"/>
  <c r="J59" i="1"/>
  <c r="H43" i="1"/>
  <c r="G43" i="1"/>
  <c r="J43" i="1"/>
  <c r="H27" i="1"/>
  <c r="G27" i="1"/>
  <c r="J27" i="1"/>
  <c r="H11" i="1"/>
  <c r="G11" i="1"/>
  <c r="J11" i="1"/>
  <c r="G416" i="1"/>
  <c r="G400" i="1"/>
  <c r="G384" i="1"/>
  <c r="G368" i="1"/>
  <c r="G352" i="1"/>
  <c r="G336" i="1"/>
  <c r="G320" i="1"/>
  <c r="G304" i="1"/>
  <c r="G288" i="1"/>
  <c r="G272" i="1"/>
  <c r="G256" i="1"/>
  <c r="G240" i="1"/>
  <c r="G224" i="1"/>
  <c r="G208" i="1"/>
  <c r="G192" i="1"/>
  <c r="G176" i="1"/>
  <c r="G160" i="1"/>
  <c r="G144" i="1"/>
  <c r="G128" i="1"/>
  <c r="G112" i="1"/>
  <c r="G96" i="1"/>
  <c r="G32" i="1"/>
  <c r="H389" i="1"/>
  <c r="H325" i="1"/>
  <c r="H261" i="1"/>
  <c r="H197" i="1"/>
  <c r="H133" i="1"/>
  <c r="H69" i="1"/>
  <c r="H5" i="1"/>
  <c r="J399" i="1"/>
  <c r="J335" i="1"/>
  <c r="J271" i="1"/>
  <c r="J207" i="1"/>
  <c r="J143" i="1"/>
  <c r="J79" i="1"/>
  <c r="J15" i="1"/>
  <c r="H153" i="1"/>
  <c r="J153" i="1"/>
  <c r="H360" i="1"/>
  <c r="J360" i="1"/>
  <c r="I360" i="1"/>
  <c r="H264" i="1"/>
  <c r="J264" i="1"/>
  <c r="I264" i="1"/>
  <c r="H120" i="1"/>
  <c r="J120" i="1"/>
  <c r="I120" i="1"/>
  <c r="J294" i="1"/>
  <c r="I294" i="1"/>
  <c r="J198" i="1"/>
  <c r="I198" i="1"/>
  <c r="G70" i="1"/>
  <c r="J70" i="1"/>
  <c r="I70" i="1"/>
  <c r="I409" i="1"/>
  <c r="I153" i="1"/>
  <c r="H410" i="1"/>
  <c r="J410" i="1"/>
  <c r="H394" i="1"/>
  <c r="J394" i="1"/>
  <c r="H378" i="1"/>
  <c r="J378" i="1"/>
  <c r="H362" i="1"/>
  <c r="J362" i="1"/>
  <c r="H346" i="1"/>
  <c r="J346" i="1"/>
  <c r="H330" i="1"/>
  <c r="J330" i="1"/>
  <c r="H314" i="1"/>
  <c r="J314" i="1"/>
  <c r="H298" i="1"/>
  <c r="J298" i="1"/>
  <c r="H282" i="1"/>
  <c r="J282" i="1"/>
  <c r="H266" i="1"/>
  <c r="J266" i="1"/>
  <c r="H250" i="1"/>
  <c r="J250" i="1"/>
  <c r="H234" i="1"/>
  <c r="J234" i="1"/>
  <c r="H218" i="1"/>
  <c r="J218" i="1"/>
  <c r="H202" i="1"/>
  <c r="J202" i="1"/>
  <c r="H186" i="1"/>
  <c r="J186" i="1"/>
  <c r="H170" i="1"/>
  <c r="J170" i="1"/>
  <c r="H154" i="1"/>
  <c r="J154" i="1"/>
  <c r="H138" i="1"/>
  <c r="J138" i="1"/>
  <c r="H122" i="1"/>
  <c r="J122" i="1"/>
  <c r="H106" i="1"/>
  <c r="J106" i="1"/>
  <c r="H90" i="1"/>
  <c r="G90" i="1"/>
  <c r="J90" i="1"/>
  <c r="H74" i="1"/>
  <c r="G74" i="1"/>
  <c r="J74" i="1"/>
  <c r="H58" i="1"/>
  <c r="G58" i="1"/>
  <c r="J58" i="1"/>
  <c r="H42" i="1"/>
  <c r="G42" i="1"/>
  <c r="J42" i="1"/>
  <c r="H26" i="1"/>
  <c r="G26" i="1"/>
  <c r="J26" i="1"/>
  <c r="H10" i="1"/>
  <c r="G10" i="1"/>
  <c r="J10" i="1"/>
  <c r="G415" i="1"/>
  <c r="G399" i="1"/>
  <c r="G383" i="1"/>
  <c r="G367" i="1"/>
  <c r="G351" i="1"/>
  <c r="G335" i="1"/>
  <c r="G319" i="1"/>
  <c r="G303" i="1"/>
  <c r="G287" i="1"/>
  <c r="G271" i="1"/>
  <c r="G255" i="1"/>
  <c r="G239" i="1"/>
  <c r="G223" i="1"/>
  <c r="G207" i="1"/>
  <c r="G191" i="1"/>
  <c r="G175" i="1"/>
  <c r="G159" i="1"/>
  <c r="G143" i="1"/>
  <c r="G127" i="1"/>
  <c r="G111" i="1"/>
  <c r="G95" i="1"/>
  <c r="G31" i="1"/>
  <c r="H388" i="1"/>
  <c r="H324" i="1"/>
  <c r="H260" i="1"/>
  <c r="H196" i="1"/>
  <c r="H132" i="1"/>
  <c r="H68" i="1"/>
  <c r="H4" i="1"/>
  <c r="I361" i="1"/>
  <c r="I297" i="1"/>
  <c r="I233" i="1"/>
  <c r="I169" i="1"/>
  <c r="I105" i="1"/>
  <c r="I41" i="1"/>
  <c r="J398" i="1"/>
  <c r="J334" i="1"/>
  <c r="J270" i="1"/>
  <c r="J206" i="1"/>
  <c r="J142" i="1"/>
  <c r="J78" i="1"/>
  <c r="J14" i="1"/>
</calcChain>
</file>

<file path=xl/sharedStrings.xml><?xml version="1.0" encoding="utf-8"?>
<sst xmlns="http://schemas.openxmlformats.org/spreadsheetml/2006/main" count="937" uniqueCount="925">
  <si>
    <t>DBN</t>
  </si>
  <si>
    <t>SCHOOL NAME</t>
  </si>
  <si>
    <t>Num of SAT Test Takers</t>
  </si>
  <si>
    <t>SAT Critical Reading Avg. Score</t>
  </si>
  <si>
    <t>SAT Math Avg. Score</t>
  </si>
  <si>
    <t>SAT Writing Avg. Score</t>
  </si>
  <si>
    <t>01M292</t>
  </si>
  <si>
    <t>HENRY STREET SCHOOL FOR INTERNATIONAL STUDIES</t>
  </si>
  <si>
    <t>01M448</t>
  </si>
  <si>
    <t>UNIVERSITY NEIGHBORHOOD HIGH SCHOOL</t>
  </si>
  <si>
    <t>01M450</t>
  </si>
  <si>
    <t>EAST SIDE COMMUNITY SCHOOL</t>
  </si>
  <si>
    <t>01M458</t>
  </si>
  <si>
    <t>FORSYTH SATELLITE ACADEMY</t>
  </si>
  <si>
    <t>01M509</t>
  </si>
  <si>
    <t>MARTA VALLE HIGH SCHOOL</t>
  </si>
  <si>
    <t>01M515</t>
  </si>
  <si>
    <t>LOWER EAST SIDE PREPARATORY HIGH SCHOOL</t>
  </si>
  <si>
    <t>01M539</t>
  </si>
  <si>
    <t>NEW EXPLORATIONS INTO SCIENCE, TECHNOLOGY AND MATH HIGH SCHOOL</t>
  </si>
  <si>
    <t>01M650</t>
  </si>
  <si>
    <t>CASCADES HIGH SCHOOL</t>
  </si>
  <si>
    <t>01M696</t>
  </si>
  <si>
    <t>BARD HIGH SCHOOL EARLY COLLEGE</t>
  </si>
  <si>
    <t>02M047</t>
  </si>
  <si>
    <t>47 THE AMERICAN SIGN LANGUAGE AND ENGLISH SECONDARY SCHOOL</t>
  </si>
  <si>
    <t>02M288</t>
  </si>
  <si>
    <t>FOOD AND FINANCE HIGH SCHOOL</t>
  </si>
  <si>
    <t>02M294</t>
  </si>
  <si>
    <t>ESSEX STREET ACADEMY</t>
  </si>
  <si>
    <t>02M296</t>
  </si>
  <si>
    <t>HIGH SCHOOL OF HOSPITALITY MANAGEMENT</t>
  </si>
  <si>
    <t>02M298</t>
  </si>
  <si>
    <t>PACE HIGH SCHOOL</t>
  </si>
  <si>
    <t>02M300</t>
  </si>
  <si>
    <t>URBAN ASSEMBLY SCHOOL OF DESIGN AND CONSTRUCTION, THE</t>
  </si>
  <si>
    <t>02M303</t>
  </si>
  <si>
    <t>FACING HISTORY SCHOOL, THE</t>
  </si>
  <si>
    <t>02M305</t>
  </si>
  <si>
    <t>URBAN ASSEMBLY ACADEMY OF GOVERNMENT AND LAW, THE</t>
  </si>
  <si>
    <t>02M308</t>
  </si>
  <si>
    <t>LOWER MANHATTAN ARTS ACADEMY</t>
  </si>
  <si>
    <t>02M313</t>
  </si>
  <si>
    <t>JAMES BALDWIN SCHOOL, THE: A SCHOOL FOR EXPEDITIONARY LEARNING</t>
  </si>
  <si>
    <t>02M316</t>
  </si>
  <si>
    <t>URBAN ASSEMBLY SCHOOL OF BUSINESS FOR YOUNG WOMEN, THE</t>
  </si>
  <si>
    <t>02M374</t>
  </si>
  <si>
    <t>GRAMERCY ARTS HIGH SCHOOL</t>
  </si>
  <si>
    <t>02M376</t>
  </si>
  <si>
    <t>NYC ISCHOOL</t>
  </si>
  <si>
    <t>02M394</t>
  </si>
  <si>
    <t>EMMA LAZARUS HIGH SCHOOL</t>
  </si>
  <si>
    <t>02M400</t>
  </si>
  <si>
    <t>HIGH SCHOOL FOR ENVIRONMENTAL STUDIES</t>
  </si>
  <si>
    <t>02M407</t>
  </si>
  <si>
    <t>INSTITUTE FOR COLLABORATIVE EDUCATION</t>
  </si>
  <si>
    <t>02M408</t>
  </si>
  <si>
    <t>PROFESSIONAL PERFORMING ARTS HIGH SCHOOL</t>
  </si>
  <si>
    <t>02M411</t>
  </si>
  <si>
    <t>BARUCH COLLEGE CAMPUS HIGH SCHOOL</t>
  </si>
  <si>
    <t>02M412</t>
  </si>
  <si>
    <t>N.Y.C. LAB SCHOOL FOR COLLABORATIVE STUDIES</t>
  </si>
  <si>
    <t>02M413</t>
  </si>
  <si>
    <t>SCHOOL OF THE FUTURE HIGH SCHOOL</t>
  </si>
  <si>
    <t>02M414</t>
  </si>
  <si>
    <t>N.Y.C. MUSEUM SCHOOL</t>
  </si>
  <si>
    <t>02M416</t>
  </si>
  <si>
    <t>ELEANOR ROOSEVELT HIGH SCHOOL</t>
  </si>
  <si>
    <t>02M418</t>
  </si>
  <si>
    <t>MILLENNIUM HIGH SCHOOL</t>
  </si>
  <si>
    <t>02M419</t>
  </si>
  <si>
    <t>LANDMARK HIGH SCHOOL</t>
  </si>
  <si>
    <t>02M420</t>
  </si>
  <si>
    <t>HIGH SCHOOL FOR HEALTH PROFESSIONS AND HUMAN SERVICES</t>
  </si>
  <si>
    <t>02M425</t>
  </si>
  <si>
    <t>LEADERSHIP AND PUBLIC SERVICE HIGH SCHOOL</t>
  </si>
  <si>
    <t>02M429</t>
  </si>
  <si>
    <t>LEGACY SCHOOL FOR INTEGRATED STUDIES</t>
  </si>
  <si>
    <t>02M439</t>
  </si>
  <si>
    <t>MANHATTAN VILLAGE ACADEMY</t>
  </si>
  <si>
    <t>02M440</t>
  </si>
  <si>
    <t>BAYARD RUSTIN EDUCATIONAL COMPLEX</t>
  </si>
  <si>
    <t>02M449</t>
  </si>
  <si>
    <t>VANGUARD HIGH SCHOOL</t>
  </si>
  <si>
    <t>02M459</t>
  </si>
  <si>
    <t>MANHATTAN INTERNATIONAL HIGH SCHOOL</t>
  </si>
  <si>
    <t>02M460</t>
  </si>
  <si>
    <t>WASHINGTON IRVING HIGH SCHOOL</t>
  </si>
  <si>
    <t>02M475</t>
  </si>
  <si>
    <t>STUYVESANT HIGH SCHOOL</t>
  </si>
  <si>
    <t>02M489</t>
  </si>
  <si>
    <t>HIGH SCHOOL OF ECONOMICS AND FINANCE</t>
  </si>
  <si>
    <t>02M500</t>
  </si>
  <si>
    <t>UNITY CENTER FOR URBAN TECHNOLOGIES</t>
  </si>
  <si>
    <t>02M519</t>
  </si>
  <si>
    <t>TALENT UNLIMITED HIGH SCHOOL</t>
  </si>
  <si>
    <t>02M520</t>
  </si>
  <si>
    <t>MURRY BERGTRAUM HIGH SCHOOL FOR BUSINESS CAREERS</t>
  </si>
  <si>
    <t>02M529</t>
  </si>
  <si>
    <t>JACQUELINE KENNEDY ONASSIS HIGH SCHOOL</t>
  </si>
  <si>
    <t>02M531</t>
  </si>
  <si>
    <t>REPERTORY COMPANY HIGH SCHOOL FOR THEATRE ARTS</t>
  </si>
  <si>
    <t>02M542</t>
  </si>
  <si>
    <t>MANHATTAN BRIDGES HIGH SCHOOL</t>
  </si>
  <si>
    <t>02M543</t>
  </si>
  <si>
    <t>NEW DESIGN HIGH SCHOOL</t>
  </si>
  <si>
    <t>02M544</t>
  </si>
  <si>
    <t>INDEPENDENCE HIGH SCHOOL</t>
  </si>
  <si>
    <t>02M545</t>
  </si>
  <si>
    <t>HIGH SCHOOL FOR DUAL LANGUAGE AND ASIAN STUDIES</t>
  </si>
  <si>
    <t>02M550</t>
  </si>
  <si>
    <t>LIBERTY HIGH SCHOOL ACADEMY FOR NEWCOMERS</t>
  </si>
  <si>
    <t>02M551</t>
  </si>
  <si>
    <t>THE URBAN ASSEMBLY NEW YORK HARBOR SCHOOL</t>
  </si>
  <si>
    <t>02M560</t>
  </si>
  <si>
    <t>HIGH SCHOOL M560 s CITY AS SCHOOL</t>
  </si>
  <si>
    <t>02M565</t>
  </si>
  <si>
    <t>URBAN ACADEMY LABORATORY HIGH SCHOOL</t>
  </si>
  <si>
    <t>02M570</t>
  </si>
  <si>
    <t>SATELLITE ACADEMY HIGH SCHOOL</t>
  </si>
  <si>
    <t>02M575</t>
  </si>
  <si>
    <t>MANHATTAN COMPREHENSIVE NIGHT AND DAY HIGH SCHOOL</t>
  </si>
  <si>
    <t>02M580</t>
  </si>
  <si>
    <t>RICHARD R. GREEN HIGH SCHOOL OF TEACHING</t>
  </si>
  <si>
    <t>02M586</t>
  </si>
  <si>
    <t>HARVEY MILK HIGH SCHOOL</t>
  </si>
  <si>
    <t>02M600</t>
  </si>
  <si>
    <t>THE HIGH SCHOOL OF FASHION INDUSTRIES</t>
  </si>
  <si>
    <t>02M605</t>
  </si>
  <si>
    <t>HUMANITIES PREPARATORY ACADEMY</t>
  </si>
  <si>
    <t>02M615</t>
  </si>
  <si>
    <t>CHELSEA CAREER AND TECHNICAL EDUCATION HIGH SCHOOL</t>
  </si>
  <si>
    <t>02M620</t>
  </si>
  <si>
    <t>NORMAN THOMAS HIGH SCHOOL</t>
  </si>
  <si>
    <t>02M625</t>
  </si>
  <si>
    <t>HIGH SCHOOL OF GRAPHIC COMMUNICATION ARTS</t>
  </si>
  <si>
    <t>02M630</t>
  </si>
  <si>
    <t>ART AND DESIGN HIGH SCHOOL</t>
  </si>
  <si>
    <t>02M655</t>
  </si>
  <si>
    <t>LIFE SCIENCES SECONDARY SCHOOL</t>
  </si>
  <si>
    <t>03M283</t>
  </si>
  <si>
    <t>MANHATTAN THEATRE LAB HIGH SCHOOL</t>
  </si>
  <si>
    <t>03M299</t>
  </si>
  <si>
    <t>HIGH SCHOOL FOR ARTS, IMAGINATION AND INQUIRY</t>
  </si>
  <si>
    <t>03M307</t>
  </si>
  <si>
    <t>URBAN ASSEMBLY SCHOOL FOR MEDIA STUDIES, THE</t>
  </si>
  <si>
    <t>03M404</t>
  </si>
  <si>
    <t>INNOVATION DIPLOMA PLUS</t>
  </si>
  <si>
    <t>03M415</t>
  </si>
  <si>
    <t>WADLEIGH SECONDARY SCHOOL FOR THE PERFORMING &amp; VISUAL ARTS</t>
  </si>
  <si>
    <t>03M470</t>
  </si>
  <si>
    <t>LOUIS D. BRANDEIS HIGH SCHOOL</t>
  </si>
  <si>
    <t>03M479</t>
  </si>
  <si>
    <t>BEACON HIGH SCHOOL</t>
  </si>
  <si>
    <t>03M485</t>
  </si>
  <si>
    <t>FIORELLO H. LAGUARDIA HIGH SCHOOL OF MUSIC &amp; ART AND PERFORMING ARTS</t>
  </si>
  <si>
    <t>03M492</t>
  </si>
  <si>
    <t>HIGH SCHOOL FOR LAW, ADVOCACY AND COMMUNITY JUSTICE</t>
  </si>
  <si>
    <t>03M494</t>
  </si>
  <si>
    <t>HIGH SCHOOL OF ARTS AND TECHNOLOGY</t>
  </si>
  <si>
    <t>03M505</t>
  </si>
  <si>
    <t>EDWARD A. REYNOLDS WEST SIDE HIGH SCHOOL</t>
  </si>
  <si>
    <t>03M541</t>
  </si>
  <si>
    <t>MANHATTAN / HUNTER SCIENCE HIGH SCHOOL</t>
  </si>
  <si>
    <t>03M860</t>
  </si>
  <si>
    <t>FREDERICK DOUGLASS ACADEMY II SECONDARY SCHOOL</t>
  </si>
  <si>
    <t>04M409</t>
  </si>
  <si>
    <t>COALITION SCHOOL FOR SOCIAL CHANGE</t>
  </si>
  <si>
    <t>04M435</t>
  </si>
  <si>
    <t>MANHATTAN CENTER FOR SCIENCE AND MATHEMATICS</t>
  </si>
  <si>
    <t>04M495</t>
  </si>
  <si>
    <t>PARK EAST HIGH SCHOOL</t>
  </si>
  <si>
    <t>04M555</t>
  </si>
  <si>
    <t>CENTRAL PARK EAST HIGH SCHOOL</t>
  </si>
  <si>
    <t>04M610</t>
  </si>
  <si>
    <t>YOUNG WOMEN'S LEADERSHIP SCHOOL</t>
  </si>
  <si>
    <t>04M635</t>
  </si>
  <si>
    <t>ACADEMY OF ENVIRONMENTAL SCIENCE SECONDARY HIGH SCHOOL</t>
  </si>
  <si>
    <t>04M680</t>
  </si>
  <si>
    <t>HERITAGE SCHOOL, THE</t>
  </si>
  <si>
    <t>05M285</t>
  </si>
  <si>
    <t>HARLEM RENAISSANCE HIGH SCHOOL</t>
  </si>
  <si>
    <t>05M304</t>
  </si>
  <si>
    <t>MOTT HALL HIGH SCHOOL</t>
  </si>
  <si>
    <t>05M367</t>
  </si>
  <si>
    <t>ACADEMY FOR SOCIAL ACTION: A COLLEGE BOARD SCHOOL</t>
  </si>
  <si>
    <t>05M369</t>
  </si>
  <si>
    <t>URBAN ASSEMBLY SCHOOL FOR THE PERFORMING ARTS</t>
  </si>
  <si>
    <t>05M469</t>
  </si>
  <si>
    <t>CHOIR ACADEMY OF HARLEM</t>
  </si>
  <si>
    <t>05M499</t>
  </si>
  <si>
    <t>FREDERICK DOUGLASS ACADEMY</t>
  </si>
  <si>
    <t>05M670</t>
  </si>
  <si>
    <t>THURGOOD MARSHALL ACADEMY FOR LEARNING AND SOCIAL CHANGE</t>
  </si>
  <si>
    <t>05M685</t>
  </si>
  <si>
    <t>BREAD &amp; ROSES INTEGRATED ARTS HIGH SCHOOL</t>
  </si>
  <si>
    <t>05M692</t>
  </si>
  <si>
    <t>HIGH SCHOOL FOR MATHEMATICS, SCIENCE AND ENGINEERING AT CITY COLLEGE</t>
  </si>
  <si>
    <t>06M293</t>
  </si>
  <si>
    <t>CITY COLLEGE ACADEMY OF THE ARTS</t>
  </si>
  <si>
    <t>06M346</t>
  </si>
  <si>
    <t>COMMUNITY HEALTH ACADEMY OF THE HEIGHTS</t>
  </si>
  <si>
    <t>06M348</t>
  </si>
  <si>
    <t>WASHINGTON HEIGHTS EXPEDITIONARY LEARNING SCHOOL</t>
  </si>
  <si>
    <t>06M457</t>
  </si>
  <si>
    <t>GEORGE WASHINGTON YABC</t>
  </si>
  <si>
    <t>06M462</t>
  </si>
  <si>
    <t>HIGH SCHOOL FOR INTERNATIONAL BUSINESS AND FINANCE</t>
  </si>
  <si>
    <t>06M463</t>
  </si>
  <si>
    <t>HIGH SCHOOL FOR MEDIA AND COMMUNICATIONS</t>
  </si>
  <si>
    <t>06M467</t>
  </si>
  <si>
    <t>HIGH SCHOOL FOR LAW AND PUBLIC SERVICE</t>
  </si>
  <si>
    <t>06M468</t>
  </si>
  <si>
    <t>HIGH SCHOOL FOR HEALTH CAREERS AND SCIENCES</t>
  </si>
  <si>
    <t>06M540</t>
  </si>
  <si>
    <t>A. PHILIP RANDOLPH CAMPUS HIGH SCHOOL</t>
  </si>
  <si>
    <t>06M552</t>
  </si>
  <si>
    <t>GREGORIO LUPERON HIGH SCHOOL FOR SCIENCE AND MATHEMATICS</t>
  </si>
  <si>
    <t>07X221</t>
  </si>
  <si>
    <t>SOUTH BRONX PREPARATORY: A COLLEGE BOARD SCHOOL</t>
  </si>
  <si>
    <t>07X321</t>
  </si>
  <si>
    <t>CROTONA ACADEMY HIGH SCHOOL</t>
  </si>
  <si>
    <t>07X334</t>
  </si>
  <si>
    <t>INTERNATIONAL COMMUNITY HIGH SCHOOL</t>
  </si>
  <si>
    <t>07X427</t>
  </si>
  <si>
    <t>COMMUNITY SCHOOL FOR SOCIAL JUSTICE</t>
  </si>
  <si>
    <t>07X473</t>
  </si>
  <si>
    <t>MOTT HAVEN VILLAGE PREPARATORY HIGH SCHOOL</t>
  </si>
  <si>
    <t>07X495</t>
  </si>
  <si>
    <t>UNIVERSITY HEIGHTS SECONDARY SCHOOL</t>
  </si>
  <si>
    <t>07X500</t>
  </si>
  <si>
    <t>HOSTOSsLINCOLN ACADEMY OF SCIENCE</t>
  </si>
  <si>
    <t>07X520</t>
  </si>
  <si>
    <t>FOREIGN LANGUAGE ACADEMY OF GLOBAL STUDIES</t>
  </si>
  <si>
    <t>07X527</t>
  </si>
  <si>
    <t>BRONX LEADERSHIP ACADEMY II HIGH SCHOOL</t>
  </si>
  <si>
    <t>07X547</t>
  </si>
  <si>
    <t>NEW EXPLORERS HIGH SCHOOL</t>
  </si>
  <si>
    <t>07X548</t>
  </si>
  <si>
    <t>URBAN ASSEMBLY SCHOOL FOR CAREERS IN SPORTS</t>
  </si>
  <si>
    <t>07X551</t>
  </si>
  <si>
    <t>BRONX ACADEMY OF LETTERS</t>
  </si>
  <si>
    <t>07X600</t>
  </si>
  <si>
    <t>ALFRED E. SMITH CAREER AND TECHNICAL EDUCATION HIGH SCHOOL</t>
  </si>
  <si>
    <t>07X655</t>
  </si>
  <si>
    <t>SAMUEL GOMPERS CAREER AND TECHNICAL EDUCATION HIGH SCHOOL</t>
  </si>
  <si>
    <t>07X670</t>
  </si>
  <si>
    <t>HEALTH OPPORTUNITIES HIGH SCHOOL</t>
  </si>
  <si>
    <t>08X282</t>
  </si>
  <si>
    <t>WOMEN'S ACADEMY OF EXCELLENCE</t>
  </si>
  <si>
    <t>08X293</t>
  </si>
  <si>
    <t>RENAISSANCE HIGH SCHOOL FOR MUSICAL THEATER &amp; TECHNOLOGY</t>
  </si>
  <si>
    <t>08X295</t>
  </si>
  <si>
    <t>GATEWAY SCHOOL FOR ENVIRONMENTAL RESEARCH AND TECHNOLOGY</t>
  </si>
  <si>
    <t>08X305</t>
  </si>
  <si>
    <t>PABLO NERUDA ACADEMY FOR ARCHITECTURE AND WORLD STUDIES</t>
  </si>
  <si>
    <t>08X312</t>
  </si>
  <si>
    <t>MILLENNIUM ART ACADEMY</t>
  </si>
  <si>
    <t>08X332</t>
  </si>
  <si>
    <t>HOLCOMBE L. RUCKER SCHOOL OF COMMUNITY RESEARCH</t>
  </si>
  <si>
    <t>08X377</t>
  </si>
  <si>
    <t>BRONX COMMUNITY HIGH SCHOOL</t>
  </si>
  <si>
    <t>08X405</t>
  </si>
  <si>
    <t>HERBERT H. LEHMAN HIGH SCHOOL</t>
  </si>
  <si>
    <t>08X408</t>
  </si>
  <si>
    <t>HERBERT H. LEHMAN YABC</t>
  </si>
  <si>
    <t>08X452</t>
  </si>
  <si>
    <t>BRONX GUILD</t>
  </si>
  <si>
    <t>08X519</t>
  </si>
  <si>
    <t>FELISA RINCON DE GAUTIER INSTITUTE FOR LAW AND PUBLIC POLICY, THE</t>
  </si>
  <si>
    <t>08X530</t>
  </si>
  <si>
    <t>BANANA KELLY HIGH SCHOOL</t>
  </si>
  <si>
    <t>08X540</t>
  </si>
  <si>
    <t>SCHOOL FOR COMMUNITY RESEARCH AND LEARNING</t>
  </si>
  <si>
    <t>08X560</t>
  </si>
  <si>
    <t>HIGH SCHOOL X560 s BRONX ACADEMY HIGH SCHOOL</t>
  </si>
  <si>
    <t>08X650</t>
  </si>
  <si>
    <t>JANE ADDAMS HIGH SCHOOL FOR ACADEMIC CAREERS</t>
  </si>
  <si>
    <t>09X227</t>
  </si>
  <si>
    <t>BRONX EXPEDITIONARY LEARNING HIGH SCHOOL</t>
  </si>
  <si>
    <t>09X231</t>
  </si>
  <si>
    <t>EAGLE ACADEMY FOR YOUNG MEN</t>
  </si>
  <si>
    <t>09X239</t>
  </si>
  <si>
    <t>URBAN ASSEMBLY ACADEMY FOR HISTORY AND CITIZENSHIP FOR YOUNG MEN, THE</t>
  </si>
  <si>
    <t>09X241</t>
  </si>
  <si>
    <t>URBAN ASSEMBLY SCHOOL FOR APPLIED MATH AND SCIENCE, THE</t>
  </si>
  <si>
    <t>09X250</t>
  </si>
  <si>
    <t>EXIMIUS COLLEGE PREPARATORY ACADEMY: A COLLEGE BOARD SCHOOL</t>
  </si>
  <si>
    <t>09X252</t>
  </si>
  <si>
    <t>MOTT HALL BRONX HIGH SCHOOL</t>
  </si>
  <si>
    <t>09X260</t>
  </si>
  <si>
    <t>BRONX CENTER FOR SCIENCE AND MATHEMATICS</t>
  </si>
  <si>
    <t>09X263</t>
  </si>
  <si>
    <t>VALIDUS PREPARATORY ACADEMY: AN EXPEDITIONARY LEARNING SCHOOL</t>
  </si>
  <si>
    <t>09X276</t>
  </si>
  <si>
    <t>LEADERSHIP INSTITUTE</t>
  </si>
  <si>
    <t>09X297</t>
  </si>
  <si>
    <t>MORRIS ACADEMY FOR COLLABORATIVE STUDIES</t>
  </si>
  <si>
    <t>09X329</t>
  </si>
  <si>
    <t>DREAMYARD PREPARATORY SCHOOL</t>
  </si>
  <si>
    <t>09X365</t>
  </si>
  <si>
    <t>ACADEMY FOR LANGUAGE AND TECHNOLOGY</t>
  </si>
  <si>
    <t>09X403</t>
  </si>
  <si>
    <t>BRONX INTERNATIONAL HIGH SCHOOL</t>
  </si>
  <si>
    <t>09X404</t>
  </si>
  <si>
    <t>SCHOOL FOR EXCELLENCE</t>
  </si>
  <si>
    <t>09X412</t>
  </si>
  <si>
    <t>BRONX HIGH SCHOOL OF BUSINESS</t>
  </si>
  <si>
    <t>09X413</t>
  </si>
  <si>
    <t>BRONX HIGH SCHOOL FOR MEDICAL SCIENCE</t>
  </si>
  <si>
    <t>09X414</t>
  </si>
  <si>
    <t>JONATHAN LEVIN HIGH SCHOOL FOR MEDIA AND COMMUNICATIONS</t>
  </si>
  <si>
    <t>09X505</t>
  </si>
  <si>
    <t>BRONX SCHOOL FOR LAW, GOVERNMENT AND JUSTICE</t>
  </si>
  <si>
    <t>09X517</t>
  </si>
  <si>
    <t>FREDERICK DOUGLASS ACADEMY III SECONDARY SCHOOL</t>
  </si>
  <si>
    <t>09X525</t>
  </si>
  <si>
    <t>BRONX LEADERSHIP ACADEMY HIGH SCHOOL</t>
  </si>
  <si>
    <t>09X543</t>
  </si>
  <si>
    <t>HIGH SCHOOL FOR VIOLIN AND DANCE</t>
  </si>
  <si>
    <t>10X141</t>
  </si>
  <si>
    <t>RIVERDALE / KINGSBRIDGE ACADEMY (MIDDLE SCHOOL / HIGH SCHOOL 141)</t>
  </si>
  <si>
    <t>10X213</t>
  </si>
  <si>
    <t>BRONX ENGINEERING AND TECHNOLOGY ACADEMY</t>
  </si>
  <si>
    <t>10X225</t>
  </si>
  <si>
    <t>THEATRE ARTS PRODUCTION COMPANY SCHOOL</t>
  </si>
  <si>
    <t>10X237</t>
  </si>
  <si>
    <t>THE MARIE CURIE SCHOOL FOR MEDICINE, NURSING, AND HEALTH PROFESSIONS</t>
  </si>
  <si>
    <t>10X243</t>
  </si>
  <si>
    <t>WEST BRONX ACADEMY FOR THE FUTURE</t>
  </si>
  <si>
    <t>10X268</t>
  </si>
  <si>
    <t>KINGSBRIDGE INTERNATIONAL HIGH SCHOOL</t>
  </si>
  <si>
    <t>10X284</t>
  </si>
  <si>
    <t>BRONX SCHOOL OF LAW AND FINANCE</t>
  </si>
  <si>
    <t>10X342</t>
  </si>
  <si>
    <t>INTERNATIONAL SCHOOL FOR LIBERAL ARTS</t>
  </si>
  <si>
    <t>10X368</t>
  </si>
  <si>
    <t>INsTECH ACADEMY (M.S. / HIGH SCHOOL 368)</t>
  </si>
  <si>
    <t>10X374</t>
  </si>
  <si>
    <t>KNOWLEDGE AND POWER PREPARATORY ACADEMY INTERNATIONAL HIGH SCHOOL (KAPPA)</t>
  </si>
  <si>
    <t>10X397</t>
  </si>
  <si>
    <t>ENGLISH LANGUAGE LEARNERS AND INTERNATIONAL SUPPORT PREPARATORY ACADEMY (ELLIS)</t>
  </si>
  <si>
    <t>10X433</t>
  </si>
  <si>
    <t>HIGH SCHOOL FOR TEACHING AND THE PROFESSIONS</t>
  </si>
  <si>
    <t>10X434</t>
  </si>
  <si>
    <t>BELMONT PREPARATORY HIGH SCHOOL</t>
  </si>
  <si>
    <t>10X437</t>
  </si>
  <si>
    <t>FORDHAM HIGH SCHOOL FOR THE ARTS</t>
  </si>
  <si>
    <t>10X438</t>
  </si>
  <si>
    <t>FORDHAM LEADERSHIP ACADEMY FOR BUSINESS AND TECHNOLOGY</t>
  </si>
  <si>
    <t>10X439</t>
  </si>
  <si>
    <t>BRONX HIGH SCHOOL FOR LAW AND COMMUNITY SERVICE</t>
  </si>
  <si>
    <t>10X440</t>
  </si>
  <si>
    <t>DEWITT CLINTON HIGH SCHOOL</t>
  </si>
  <si>
    <t>10X442</t>
  </si>
  <si>
    <t>CELIA CRUZ BRONX HIGH SCHOOL OF MUSIC, THE</t>
  </si>
  <si>
    <t>10X445</t>
  </si>
  <si>
    <t>BRONX HIGH SCHOOL OF SCIENCE</t>
  </si>
  <si>
    <t>10X475</t>
  </si>
  <si>
    <t>JOHN F. KENNEDY HIGH SCHOOL</t>
  </si>
  <si>
    <t>10X477</t>
  </si>
  <si>
    <t>MARBLE HILL HIGH SCHOOL FOR INTERNATIONAL STUDIES</t>
  </si>
  <si>
    <t>10X546</t>
  </si>
  <si>
    <t>BRONX THEATRE HIGH SCHOOL</t>
  </si>
  <si>
    <t>10X549</t>
  </si>
  <si>
    <t>DISCOVERY HIGH SCHOOL</t>
  </si>
  <si>
    <t>10X660</t>
  </si>
  <si>
    <t>GRACE DODGE CAREER AND TECHNICAL EDUCATION HIGH SCHOOL</t>
  </si>
  <si>
    <t>10X667</t>
  </si>
  <si>
    <t>GRACE DODGE YABC</t>
  </si>
  <si>
    <t>10X696</t>
  </si>
  <si>
    <t>HIGH SCHOOL OF AMERICAN STUDIES AT LEHMAN COLLEGE</t>
  </si>
  <si>
    <t>11X249</t>
  </si>
  <si>
    <t>BRONX HEALTH SCIENCES HIGH SCHOOL</t>
  </si>
  <si>
    <t>11X253</t>
  </si>
  <si>
    <t>BRONX HIGH SCHOOL FOR WRITING AND COMMUNICATION ARTS</t>
  </si>
  <si>
    <t>11X265</t>
  </si>
  <si>
    <t>BRONX LAB SCHOOL</t>
  </si>
  <si>
    <t>11X270</t>
  </si>
  <si>
    <t>ACADEMY FOR SCHOLARSHIP AND ENTREPRENEURSHIP: A COLLEGE BOARD SCHOOL</t>
  </si>
  <si>
    <t>11X275</t>
  </si>
  <si>
    <t>HIGH SCHOOL OF COMPUTERS AND TECHNOLOGY</t>
  </si>
  <si>
    <t>11X288</t>
  </si>
  <si>
    <t>COLLEGIATE INSTITUTE FOR MATH AND SCIENCE</t>
  </si>
  <si>
    <t>11X290</t>
  </si>
  <si>
    <t>BRONX ACADEMY OF HEALTH CAREERS</t>
  </si>
  <si>
    <t>11X299</t>
  </si>
  <si>
    <t>ASTOR COLLEGIATE ACADEMY</t>
  </si>
  <si>
    <t>11X415</t>
  </si>
  <si>
    <t>CHRISTOPHER COLUMBUS HIGH SCHOOL</t>
  </si>
  <si>
    <t>11X418</t>
  </si>
  <si>
    <t>BRONX HIGH SCHOOL FOR THE VISUAL ARTS</t>
  </si>
  <si>
    <t>11X455</t>
  </si>
  <si>
    <t>HARRY S TRUMAN HIGH SCHOOL</t>
  </si>
  <si>
    <t>11X513</t>
  </si>
  <si>
    <t>NEW WORLD HIGH SCHOOL</t>
  </si>
  <si>
    <t>11X514</t>
  </si>
  <si>
    <t>THE BRONXWOOD PREPARATORY ACADEMY</t>
  </si>
  <si>
    <t>11X541</t>
  </si>
  <si>
    <t>GLOBAL ENTERPRISE HIGH SCHOOL</t>
  </si>
  <si>
    <t>11X542</t>
  </si>
  <si>
    <t>PELHAM PREPARATORY ACADEMY</t>
  </si>
  <si>
    <t>11X544</t>
  </si>
  <si>
    <t>HIGH SCHOOL FOR CONTEMPORARY ARTS</t>
  </si>
  <si>
    <t>11X545</t>
  </si>
  <si>
    <t>BRONX AEROSPACE HIGH SCHOOL</t>
  </si>
  <si>
    <t>12X245</t>
  </si>
  <si>
    <t>NEW DAY ACADEMY</t>
  </si>
  <si>
    <t>12X248</t>
  </si>
  <si>
    <t>METROPOLITAN HIGH SCHOOL, THE</t>
  </si>
  <si>
    <t>12X251</t>
  </si>
  <si>
    <t>EXPLORATIONS ACADEMY</t>
  </si>
  <si>
    <t>12X262</t>
  </si>
  <si>
    <t>PERFORMANCE CONSERVATORY HIGH SCHOOL</t>
  </si>
  <si>
    <t>12X267</t>
  </si>
  <si>
    <t>BRONX LATIN</t>
  </si>
  <si>
    <t>12X271</t>
  </si>
  <si>
    <t>EAST BRONX ACADEMY FOR THE FUTURE</t>
  </si>
  <si>
    <t>12X278</t>
  </si>
  <si>
    <t>PEACE AND DIVERSITY ACADEMY</t>
  </si>
  <si>
    <t>12X388</t>
  </si>
  <si>
    <t>PAN AMERICAN INTERNATIONAL HIGH SCHOOL AT MONROE</t>
  </si>
  <si>
    <t>12X446</t>
  </si>
  <si>
    <t>ARTURO A. SCHOMBURG SATELLITE ACADEMY BRONX</t>
  </si>
  <si>
    <t>12X480</t>
  </si>
  <si>
    <t>BRONX REGIONAL HIGH SCHOOL</t>
  </si>
  <si>
    <t>12X550</t>
  </si>
  <si>
    <t>HIGH SCHOOL OF WORLD CULTURES</t>
  </si>
  <si>
    <t>12X682</t>
  </si>
  <si>
    <t>FANNIE LOU HAMER FREEDOM HIGH SCHOOL</t>
  </si>
  <si>
    <t>12X684</t>
  </si>
  <si>
    <t>WINGS ACADEMY</t>
  </si>
  <si>
    <t>12X690</t>
  </si>
  <si>
    <t>MONROE ACADEMY FOR BUSINESS/LAW</t>
  </si>
  <si>
    <t>12X692</t>
  </si>
  <si>
    <t>MONROE ACADEMY FOR VISUAL ARTS &amp; DESIGN</t>
  </si>
  <si>
    <t>13K265</t>
  </si>
  <si>
    <t>DR. SUSAN S. MCKINNEY SECONDARY SCHOOL OF THE ARTS</t>
  </si>
  <si>
    <t>13K336</t>
  </si>
  <si>
    <t>ACADEMY OF BUSINESS AND COMMUNITY DEVELOPMENT</t>
  </si>
  <si>
    <t>13K350</t>
  </si>
  <si>
    <t>URBAN ASSEMBLY HIGH SCHOOL OF MUSIC AND ART</t>
  </si>
  <si>
    <t>13K412</t>
  </si>
  <si>
    <t>BROOKLYN COMMUNITY HIGH SCHOOL OF COMMUNICATION, ARTS AND MEDIA</t>
  </si>
  <si>
    <t>13K419</t>
  </si>
  <si>
    <t>SCIENCE SKILLS CENTER HIGH SCHOOL FOR SCIENCE, TECHNOLOGY AND THE CREATIVE ARTS</t>
  </si>
  <si>
    <t>13K430</t>
  </si>
  <si>
    <t>BROOKLYN TECHNICAL HIGH SCHOOL</t>
  </si>
  <si>
    <t>13K439</t>
  </si>
  <si>
    <t>BROOKLYN INTERNATIONAL HIGH SCHOOL</t>
  </si>
  <si>
    <t>13K483</t>
  </si>
  <si>
    <t>THE URBAN ASSEMBLY SCHOOL FOR LAW AND JUSTICE</t>
  </si>
  <si>
    <t>13K499</t>
  </si>
  <si>
    <t>ACORN COMMUNITY HIGH SCHOOL</t>
  </si>
  <si>
    <t>13K509</t>
  </si>
  <si>
    <t>FREEDOM ACADEMY HIGH SCHOOL</t>
  </si>
  <si>
    <t>13K553</t>
  </si>
  <si>
    <t>BROOKLYN ACADEMY HIGH SCHOOL</t>
  </si>
  <si>
    <t>13K575</t>
  </si>
  <si>
    <t>BEDFORD STUYVESANT PREPARATORY HIGH SCHOOL</t>
  </si>
  <si>
    <t>13K595</t>
  </si>
  <si>
    <t>BEDFORD ACADEMY HIGH SCHOOL</t>
  </si>
  <si>
    <t>13K605</t>
  </si>
  <si>
    <t>GEORGE WESTINGHOUSE CAREER AND TECHNICAL EDUCATION HIGH SCHOOL</t>
  </si>
  <si>
    <t>13K670</t>
  </si>
  <si>
    <t>BENJAMIN BANNEKER ACADEMY</t>
  </si>
  <si>
    <t>13K674</t>
  </si>
  <si>
    <t>CITY POLYTECHNIC HIGH SCHOOL OF ENGINEERING, ARCHITECTURE, AND TECHNOLOGY</t>
  </si>
  <si>
    <t>14K071</t>
  </si>
  <si>
    <t>JUAN MOREL CAMPOS SECONDARY SCHOOL</t>
  </si>
  <si>
    <t>14K404</t>
  </si>
  <si>
    <t>ACADEMY FOR YOUNG WRITERS</t>
  </si>
  <si>
    <t>14K449</t>
  </si>
  <si>
    <t>BROOKLYN LATIN SCHOOL, THE</t>
  </si>
  <si>
    <t>14K454</t>
  </si>
  <si>
    <t>GREEN SCHOOL: AN ACADEMY FOR ENVIRONMENTAL CAREERS</t>
  </si>
  <si>
    <t>14K474</t>
  </si>
  <si>
    <t>PROGRESS HIGH SCHOOL FOR PROFESSIONAL CAREERS</t>
  </si>
  <si>
    <t>14K477</t>
  </si>
  <si>
    <t>SCHOOL FOR LEGAL STUDIES</t>
  </si>
  <si>
    <t>14K478</t>
  </si>
  <si>
    <t>THE HIGH SCHOOL FOR ENTERPRISE, BUSINESS AND TECHNOLOGY</t>
  </si>
  <si>
    <t>14K488</t>
  </si>
  <si>
    <t>BROOKLYN PREPARATORY HIGH SCHOOL</t>
  </si>
  <si>
    <t>14K558</t>
  </si>
  <si>
    <t>WILLIAMSBURG HIGH SCHOOL FOR ARCHITECTURE AND DESIGN</t>
  </si>
  <si>
    <t>14K561</t>
  </si>
  <si>
    <t>WILLIAMSBURG PREPARATORY SCHOOL</t>
  </si>
  <si>
    <t>14K586</t>
  </si>
  <si>
    <t>LYONS COMMUNITY SCHOOL</t>
  </si>
  <si>
    <t>14K610</t>
  </si>
  <si>
    <t>AUTOMOTIVE HIGH SCHOOL</t>
  </si>
  <si>
    <t>14K632</t>
  </si>
  <si>
    <t>FRANCES PERKINS ACADEMY</t>
  </si>
  <si>
    <t>14K685</t>
  </si>
  <si>
    <t>EL PUENTE ACADEMY FOR PEACE AND JUSTICE</t>
  </si>
  <si>
    <t>15K429</t>
  </si>
  <si>
    <t>BROOKLYN SCHOOL FOR GLOBAL STUDIES</t>
  </si>
  <si>
    <t>15K448</t>
  </si>
  <si>
    <t>BROOKLYN SECONDARY SCHOOL FOR COLLABORATIVE STUDIES</t>
  </si>
  <si>
    <t>15K462</t>
  </si>
  <si>
    <t>SECONDARY SCHOOL FOR LAW</t>
  </si>
  <si>
    <t>15K463</t>
  </si>
  <si>
    <t>SECONDARY SCHOOL FOR JOURNALISM</t>
  </si>
  <si>
    <t>15K464</t>
  </si>
  <si>
    <t>PARK SLOPE COLLEGIATE</t>
  </si>
  <si>
    <t>15K497</t>
  </si>
  <si>
    <t>SCHOOL FOR INTERNATIONAL STUDIES</t>
  </si>
  <si>
    <t>15K519</t>
  </si>
  <si>
    <t>COBBLE HILL SCHOOL OF AMERICAN STUDIES</t>
  </si>
  <si>
    <t>15K520</t>
  </si>
  <si>
    <t>PACIFIC HIGH SCHOOL</t>
  </si>
  <si>
    <t>15K530</t>
  </si>
  <si>
    <t>METROPOLITAN CORPORATE ACADEMY HIGH SCHOOL</t>
  </si>
  <si>
    <t>15K656</t>
  </si>
  <si>
    <t>BROOKLYN HIGH SCHOOL OF THE ARTS</t>
  </si>
  <si>
    <t>15K698</t>
  </si>
  <si>
    <t>SOUTH BROOKLYN COMMUNITY HIGH SCHOOL</t>
  </si>
  <si>
    <t>16K393</t>
  </si>
  <si>
    <t>FREDERICK DOUGLASS ACADEMY IV SECONDARY SCHOOL</t>
  </si>
  <si>
    <t>16K455</t>
  </si>
  <si>
    <t>BOYS AND GIRLS HIGH SCHOOL</t>
  </si>
  <si>
    <t>16K498</t>
  </si>
  <si>
    <t>BROOKLYN HIGH SCHOOL FOR LAW AND TECHNOLOGY</t>
  </si>
  <si>
    <t>16K594</t>
  </si>
  <si>
    <t>GOTHAM PROFESSIONAL ARTS ACADEMY</t>
  </si>
  <si>
    <t>17K382</t>
  </si>
  <si>
    <t>ACADEMY FOR COLLEGE PREPARATION AND CAREER EXPLORATION: A COLLEGE BOARD SCHOOL</t>
  </si>
  <si>
    <t>17K408</t>
  </si>
  <si>
    <t>ACADEMY OF HOSPITALITY AND TOURISM</t>
  </si>
  <si>
    <t>17K489</t>
  </si>
  <si>
    <t>W.E.B. DUBOIS ACADEMIC HIGH SCHOOL</t>
  </si>
  <si>
    <t>17K524</t>
  </si>
  <si>
    <t>INTERNATIONAL HIGH SCHOOL AT PROSPECT HEIGHTS</t>
  </si>
  <si>
    <t>17K528</t>
  </si>
  <si>
    <t>THE HIGH SCHOOL FOR GLOBAL CITIZENSHIP</t>
  </si>
  <si>
    <t>17K531</t>
  </si>
  <si>
    <t>SCHOOL FOR HUMAN RIGHTS, THE</t>
  </si>
  <si>
    <t>17K533</t>
  </si>
  <si>
    <t>SCHOOL FOR DEMOCRACY AND LEADERSHIP</t>
  </si>
  <si>
    <t>17K537</t>
  </si>
  <si>
    <t>HIGH SCHOOL FOR YOUTH AND COMMUNITY DEVELOPMENT AT ERASMUS</t>
  </si>
  <si>
    <t>17K539</t>
  </si>
  <si>
    <t>HIGH SCHOOL FOR SERVICE &amp; LEARNING AT ERASMUS</t>
  </si>
  <si>
    <t>17K543</t>
  </si>
  <si>
    <t>SCIENCE, TECHNOLOGY AND RESEARCH EARLY COLLEGE HIGH SCHOOL AT ERASMUS</t>
  </si>
  <si>
    <t>17K544</t>
  </si>
  <si>
    <t>INTERNATIONAL ARTS BUSINESS SCHOOL</t>
  </si>
  <si>
    <t>17K546</t>
  </si>
  <si>
    <t>HIGH SCHOOL FOR PUBLIC SERVICE: HEROES OF TOMORROW</t>
  </si>
  <si>
    <t>17K547</t>
  </si>
  <si>
    <t>BROOKLYN ACADEMY OF SCIENCE AND THE ENVIRONMENT</t>
  </si>
  <si>
    <t>17K548</t>
  </si>
  <si>
    <t>BROOKLYN SCHOOL FOR MUSIC &amp; THEATRE</t>
  </si>
  <si>
    <t>17K568</t>
  </si>
  <si>
    <t>BROWNSVILLE ACADEMY HIGH SCHOOL</t>
  </si>
  <si>
    <t>17K590</t>
  </si>
  <si>
    <t>MEDGAR EVERS COLLEGE PREPARATORY SCHOOL</t>
  </si>
  <si>
    <t>17K600</t>
  </si>
  <si>
    <t>CLARA BARTON HIGH SCHOOL</t>
  </si>
  <si>
    <t>17K625</t>
  </si>
  <si>
    <t>PAUL ROBESON HIGH SCHOOL</t>
  </si>
  <si>
    <t>18K563</t>
  </si>
  <si>
    <t>IT TAKES A VILLAGE ACADEMY</t>
  </si>
  <si>
    <t>18K566</t>
  </si>
  <si>
    <t>BROOKLYN GENERATION SCHOOL</t>
  </si>
  <si>
    <t>18K567</t>
  </si>
  <si>
    <t>BROOKLYN THEATRE ARTS HIGH SCHOOL</t>
  </si>
  <si>
    <t>18K569</t>
  </si>
  <si>
    <t>KURT HAHN EXPEDITIONARY LEARNING SCHOOL</t>
  </si>
  <si>
    <t>18K576</t>
  </si>
  <si>
    <t>VICTORY COLLEGIATE HIGH SCHOOL</t>
  </si>
  <si>
    <t>18K578</t>
  </si>
  <si>
    <t>BROOKLYN BRIDGE ACADEMY</t>
  </si>
  <si>
    <t>18K589</t>
  </si>
  <si>
    <t>ARTS &amp; MEDIA PREPARATORY ACADEMY</t>
  </si>
  <si>
    <t>18K617</t>
  </si>
  <si>
    <t>HIGH SCHOOL FOR INNOVATION IN ADVERTISING AND MEDIA</t>
  </si>
  <si>
    <t>18K629</t>
  </si>
  <si>
    <t>CULTURAL ACADEMY FOR THE ARTS AND SCIENCES</t>
  </si>
  <si>
    <t>18K633</t>
  </si>
  <si>
    <t>HIGH SCHOOL FOR MEDICAL PROFESSIONS</t>
  </si>
  <si>
    <t>18K635</t>
  </si>
  <si>
    <t>OLYMPUS ACADEMY</t>
  </si>
  <si>
    <t>18K637</t>
  </si>
  <si>
    <t>ACADEMY FOR CONSERVATION AND THE ENVIRONMENT</t>
  </si>
  <si>
    <t>18K642</t>
  </si>
  <si>
    <t>URBAN ACTION ACADEMY</t>
  </si>
  <si>
    <t>18K673</t>
  </si>
  <si>
    <t>EAST BROOKLYN COMMUNITY HIGH SCHOOL</t>
  </si>
  <si>
    <t>19K409</t>
  </si>
  <si>
    <t>EAST NEW YORK FAMILY ACADEMY</t>
  </si>
  <si>
    <t>19K502</t>
  </si>
  <si>
    <t>FDNY HIGH SCHOOL FOR FIRE AND LIFE SAFETY</t>
  </si>
  <si>
    <t>19K504</t>
  </si>
  <si>
    <t>HIGH SCHOOL FOR CIVIL RIGHTS</t>
  </si>
  <si>
    <t>19K507</t>
  </si>
  <si>
    <t>PERFORMING ARTS AND TECHNOLOGY HIGH SCHOOL</t>
  </si>
  <si>
    <t>19K510</t>
  </si>
  <si>
    <t>WORLD ACADEMY FOR TOTAL COMMUNITY HEALTH HIGH SCHOOL</t>
  </si>
  <si>
    <t>19K583</t>
  </si>
  <si>
    <t>MULTICULTURAL HIGH SCHOOL</t>
  </si>
  <si>
    <t>19K615</t>
  </si>
  <si>
    <t>TRANSIT TECH CAREER AND TECHNICAL EDUCATION HIGH SCHOOL</t>
  </si>
  <si>
    <t>19K618</t>
  </si>
  <si>
    <t>ACADEMY OF INNOVATIVE TECHNOLOGY</t>
  </si>
  <si>
    <t>19K639</t>
  </si>
  <si>
    <t>BROOKLYN LAB SCHOOL</t>
  </si>
  <si>
    <t>19K659</t>
  </si>
  <si>
    <t>CYPRESS HILLS COLLEGIATE PREPARATORY SCHOOL</t>
  </si>
  <si>
    <t>19K660</t>
  </si>
  <si>
    <t>W. H. MAXWELL CAREER AND TECHNICAL EDUCATION HIGH SCHOOL</t>
  </si>
  <si>
    <t>19K683</t>
  </si>
  <si>
    <t>THE SCHOOL FOR CLASSICS: AN ACADEMY OF THINKERS, WRITERS AND PERFORMERS</t>
  </si>
  <si>
    <t>20K445</t>
  </si>
  <si>
    <t>NEW UTRECHT HIGH SCHOOL</t>
  </si>
  <si>
    <t>20K485</t>
  </si>
  <si>
    <t>HIGH SCHOOL OF TELECOMMUNICATION ARTS AND TECHNOLOGY</t>
  </si>
  <si>
    <t>20K490</t>
  </si>
  <si>
    <t>FORT HAMILTON HIGH SCHOOL</t>
  </si>
  <si>
    <t>20K505</t>
  </si>
  <si>
    <t>FRANKLIN DELANO ROOSEVELT HIGH SCHOOL</t>
  </si>
  <si>
    <t>20K658</t>
  </si>
  <si>
    <t>FRANKLIN DELANO ROOSEVELT YABC</t>
  </si>
  <si>
    <t>21K337</t>
  </si>
  <si>
    <t>INTERNATIONAL HIGH SCHOOL AT LAFAYETTE</t>
  </si>
  <si>
    <t>21K344</t>
  </si>
  <si>
    <t>RACHEL CARSON HIGH SCHOOL FOR COASTAL STUDIES</t>
  </si>
  <si>
    <t>21K348</t>
  </si>
  <si>
    <t>HIGH SCHOOL OF SPORTS MANAGEMENT</t>
  </si>
  <si>
    <t>21K410</t>
  </si>
  <si>
    <t>ABRAHAM LINCOLN HIGH SCHOOL</t>
  </si>
  <si>
    <t>21K525</t>
  </si>
  <si>
    <t>EDWARD R. MURROW HIGH SCHOOL</t>
  </si>
  <si>
    <t>21K540</t>
  </si>
  <si>
    <t>JOHN DEWEY HIGH SCHOOL</t>
  </si>
  <si>
    <t>21K559</t>
  </si>
  <si>
    <t>LIFE ACADEMY HIGH SCHOOL FOR FILM AND MUSIC</t>
  </si>
  <si>
    <t>21K572</t>
  </si>
  <si>
    <t>EXPEDITIONARY LEARNING SCHOOL FOR COMMUNITY LEADERS</t>
  </si>
  <si>
    <t>21K620</t>
  </si>
  <si>
    <t>WILLIAM E. GRADY CAREER AND TECHNICAL EDUCATION HIGH SCHOOL</t>
  </si>
  <si>
    <t>21K690</t>
  </si>
  <si>
    <t>BROOKLYN STUDIO SECONDARY SCHOOL</t>
  </si>
  <si>
    <t>21K728</t>
  </si>
  <si>
    <t>LIBERATION DIPLOMA PLUS</t>
  </si>
  <si>
    <t>22K405</t>
  </si>
  <si>
    <t>MIDWOOD HIGH SCHOOL</t>
  </si>
  <si>
    <t>22K425</t>
  </si>
  <si>
    <t>JAMES MADISON HIGH SCHOOL</t>
  </si>
  <si>
    <t>22K495</t>
  </si>
  <si>
    <t>SHEEPSHEAD BAY HIGH SCHOOL</t>
  </si>
  <si>
    <t>22K535</t>
  </si>
  <si>
    <t>LEON M. GOLDSTEIN HIGH SCHOOL FOR THE SCIENCES</t>
  </si>
  <si>
    <t>22K555</t>
  </si>
  <si>
    <t>BROOKLYN COLLEGE ACADEMY</t>
  </si>
  <si>
    <t>23K493</t>
  </si>
  <si>
    <t>BROOKLYN COLLEGIATE: A COLLEGE BOARD SCHOOL</t>
  </si>
  <si>
    <t>23K514</t>
  </si>
  <si>
    <t>FREDERICK DOUGLASS ACADEMY VII HIGH SCHOOL</t>
  </si>
  <si>
    <t>23K643</t>
  </si>
  <si>
    <t>BROOKLYN DEMOCRACY ACADEMY</t>
  </si>
  <si>
    <t>23K646</t>
  </si>
  <si>
    <t>ASPIRATIONS DIPLOMA PLUS HIGH SCHOOL</t>
  </si>
  <si>
    <t>23K647</t>
  </si>
  <si>
    <t>METROPOLITAN DIPLOMA PLUS HIGH SCHOOL</t>
  </si>
  <si>
    <t>23K697</t>
  </si>
  <si>
    <t>TEACHERS PREPARATORY HIGH SCHOOL</t>
  </si>
  <si>
    <t>24Q264</t>
  </si>
  <si>
    <t>ACADEMY OF FINANCE AND ENTERPRISE</t>
  </si>
  <si>
    <t>24Q267</t>
  </si>
  <si>
    <t>HIGH SCHOOL OF APPLIED COMMUNICATION</t>
  </si>
  <si>
    <t>24Q293</t>
  </si>
  <si>
    <t>CIVIC LEADERSHIP ACADEMY</t>
  </si>
  <si>
    <t>24Q296</t>
  </si>
  <si>
    <t>PAN AMERICAN INTERNATIONAL HIGH SCHOOL</t>
  </si>
  <si>
    <t>24Q299</t>
  </si>
  <si>
    <t>BARD HIGH SCHOOL EARLY COLLEGE II</t>
  </si>
  <si>
    <t>24Q455</t>
  </si>
  <si>
    <t>NEWTOWN HIGH SCHOOL</t>
  </si>
  <si>
    <t>24Q485</t>
  </si>
  <si>
    <t>GROVER CLEVELAND HIGH SCHOOL</t>
  </si>
  <si>
    <t>24Q520</t>
  </si>
  <si>
    <t>MIDDLE COLLEGE HIGH SCHOOL AT LAGUARDIA COMMUNITY COLLEGE</t>
  </si>
  <si>
    <t>24Q530</t>
  </si>
  <si>
    <t>INTERNATIONAL HIGH SCHOOL AT LAGUARDIA COMMUNITY COLLEGE</t>
  </si>
  <si>
    <t>24Q550</t>
  </si>
  <si>
    <t>HIGH SCHOOL FOR ARTS AND BUSINESS</t>
  </si>
  <si>
    <t>24Q560</t>
  </si>
  <si>
    <t>ROBERT F. WAGNER, JR. SECONDARY SCHOOL FOR ARTS AND TECHNOLOGY</t>
  </si>
  <si>
    <t>24Q600</t>
  </si>
  <si>
    <t>QUEENS VOCATIONAL AND TECHNICAL HIGH SCHOOL</t>
  </si>
  <si>
    <t>24Q610</t>
  </si>
  <si>
    <t>AVIATION CAREER &amp; TECHNICAL EDUCATION HIGH SCHOOL</t>
  </si>
  <si>
    <t>25Q252</t>
  </si>
  <si>
    <t>QUEENS SCHOOL OF INQUIRY, THE</t>
  </si>
  <si>
    <t>25Q263</t>
  </si>
  <si>
    <t>FLUSHING INTERNATIONAL HIGH SCHOOL</t>
  </si>
  <si>
    <t>25Q281</t>
  </si>
  <si>
    <t>EASTsWEST SCHOOL OF INTERNATIONAL STUDIES</t>
  </si>
  <si>
    <t>25Q285</t>
  </si>
  <si>
    <t>WORLD JOURNALISM PREPARATORY: A COLLEGE BOARD SCHOOL</t>
  </si>
  <si>
    <t>25Q425</t>
  </si>
  <si>
    <t>JOHN BOWNE HIGH SCHOOL</t>
  </si>
  <si>
    <t>25Q460</t>
  </si>
  <si>
    <t>FLUSHING HIGH SCHOOL</t>
  </si>
  <si>
    <t>25Q467</t>
  </si>
  <si>
    <t>FLUSHING YABC</t>
  </si>
  <si>
    <t>25Q525</t>
  </si>
  <si>
    <t>TOWNSEND HARRIS HIGH SCHOOL</t>
  </si>
  <si>
    <t>25Q540</t>
  </si>
  <si>
    <t>QUEENS ACADEMY HIGH SCHOOL</t>
  </si>
  <si>
    <t>25Q670</t>
  </si>
  <si>
    <t>ROBERT F. KENNEDY COMMUNITY HIGH SCHOOL</t>
  </si>
  <si>
    <t>25Q792</t>
  </si>
  <si>
    <t>NORTH QUEENS COMMUNITY HIGH SCHOOL</t>
  </si>
  <si>
    <t>26Q415</t>
  </si>
  <si>
    <t>BENJAMIN N. CARDOZO HIGH SCHOOL</t>
  </si>
  <si>
    <t>26Q430</t>
  </si>
  <si>
    <t>FRANCIS LEWIS HIGH SCHOOL</t>
  </si>
  <si>
    <t>26Q435</t>
  </si>
  <si>
    <t>MARTIN VAN BUREN HIGH SCHOOL</t>
  </si>
  <si>
    <t>26Q495</t>
  </si>
  <si>
    <t>BAYSIDE HIGH SCHOOL</t>
  </si>
  <si>
    <t>26Q566</t>
  </si>
  <si>
    <t>QUEENS HIGH SCHOOL OF TEACHING, LIBERAL ARTS AND THE SCIENCES</t>
  </si>
  <si>
    <t>27Q260</t>
  </si>
  <si>
    <t>FREDERICK DOUGLASS ACADEMY VI HIGH SCHOOL</t>
  </si>
  <si>
    <t>27Q262</t>
  </si>
  <si>
    <t>CHANNEL VIEW SCHOOL FOR RESEARCH</t>
  </si>
  <si>
    <t>27Q302</t>
  </si>
  <si>
    <t>QUEENS HIGH SCHOOL FOR INFORMATION, RESEARCH, AND TECHNOLOGY</t>
  </si>
  <si>
    <t>27Q308</t>
  </si>
  <si>
    <t>ROBERT H. GODDARD HIGH SCHOOL OF COMMUNICATION ARTS AND TECHNOLOGY</t>
  </si>
  <si>
    <t>27Q309</t>
  </si>
  <si>
    <t>ACADEMY OF MEDICAL TECHNOLOGY: A COLLEGE BOARD SCHOOL</t>
  </si>
  <si>
    <t>27Q323</t>
  </si>
  <si>
    <t>SCHOLARS' ACADEMY</t>
  </si>
  <si>
    <t>27Q400</t>
  </si>
  <si>
    <t>AUGUST MARTIN HIGH SCHOOL</t>
  </si>
  <si>
    <t>27Q410</t>
  </si>
  <si>
    <t>BEACH CHANNEL HIGH SCHOOL</t>
  </si>
  <si>
    <t>27Q475</t>
  </si>
  <si>
    <t>RICHMOND HILL HIGH SCHOOL</t>
  </si>
  <si>
    <t>27Q480</t>
  </si>
  <si>
    <t>JOHN ADAMS HIGH SCHOOL</t>
  </si>
  <si>
    <t>27Q650</t>
  </si>
  <si>
    <t>HIGH SCHOOL FOR CONSTRUCTION TRADES, ENGINEERING AND ARCHITECTURE</t>
  </si>
  <si>
    <t>28Q310</t>
  </si>
  <si>
    <t>QUEENS COLLEGIATE: A COLLEGE BOARD SCHOOL</t>
  </si>
  <si>
    <t>28Q338</t>
  </si>
  <si>
    <t>QUEENS SATELLITE HIGH SCHOOL FOR OPPORTUNITY</t>
  </si>
  <si>
    <t>28Q350</t>
  </si>
  <si>
    <t>JAMAICA GATEWAY TO THE SCIENCES</t>
  </si>
  <si>
    <t>28Q440</t>
  </si>
  <si>
    <t>FOREST HILLS HIGH SCHOOL</t>
  </si>
  <si>
    <t>28Q470</t>
  </si>
  <si>
    <t>JAMAICA HIGH SCHOOL</t>
  </si>
  <si>
    <t>28Q505</t>
  </si>
  <si>
    <t>HILLCREST HIGH SCHOOL</t>
  </si>
  <si>
    <t>28Q620</t>
  </si>
  <si>
    <t>THOMAS A. EDISON CAREER AND TECHNICAL EDUCATION HIGH SCHOOL</t>
  </si>
  <si>
    <t>28Q680</t>
  </si>
  <si>
    <t>QUEENS GATEWAY TO HEALTH SCIENCES SECONDARY SCHOOL</t>
  </si>
  <si>
    <t>28Q687</t>
  </si>
  <si>
    <t>QUEENS HIGH SCHOOL FOR THE SCIENCES AT YORK COLLEGE</t>
  </si>
  <si>
    <t>28Q690</t>
  </si>
  <si>
    <t>HIGH SCHOOL FOR LAW ENFORCEMENT AND PUBLIC SAFETY</t>
  </si>
  <si>
    <t>28Q896</t>
  </si>
  <si>
    <t>YOUNG WOMEN'S LEADERSHIP SCHOOL, QUEENS</t>
  </si>
  <si>
    <t>29Q248</t>
  </si>
  <si>
    <t>QUEENS PREPARATORY ACADEMY</t>
  </si>
  <si>
    <t>29Q259</t>
  </si>
  <si>
    <t>PATHWAYS COLLEGE PREPARATORY SCHOOL: A COLLEGE BOARD SCHOOL</t>
  </si>
  <si>
    <t>29Q265</t>
  </si>
  <si>
    <t>EXCELSIOR PREPARATORY HIGH SCHOOL</t>
  </si>
  <si>
    <t>29Q272</t>
  </si>
  <si>
    <t>GEORGE WASHINGTON CARVER HIGH SCHOOL FOR THE SCIENCES</t>
  </si>
  <si>
    <t>29Q283</t>
  </si>
  <si>
    <t>PREPARATORY ACADEMY FOR WRITERS: A COLLEGE BOARD SCHOOL</t>
  </si>
  <si>
    <t>29Q492</t>
  </si>
  <si>
    <t>MATHEMATICS, SCIENCE RESEARCH AND TECHNOLOGY MAGNET HIGH SCHOOL</t>
  </si>
  <si>
    <t>29Q494</t>
  </si>
  <si>
    <t>LAW, GOVERNMENT AND COMMUNITY SERVICE HIGH SCHOOL</t>
  </si>
  <si>
    <t>29Q496</t>
  </si>
  <si>
    <t>BUSINESS, COMPUTER APPLICATIONS &amp; ENTREPRENEURSHIP HIGH SCHOOL</t>
  </si>
  <si>
    <t>29Q498</t>
  </si>
  <si>
    <t>HUMANITIES &amp; ARTS MAGNET HIGH SCHOOL</t>
  </si>
  <si>
    <t>30Q301</t>
  </si>
  <si>
    <t>ACADEMY FOR CAREERS IN TELEVISION AND FILM</t>
  </si>
  <si>
    <t>30Q445</t>
  </si>
  <si>
    <t>WILLIAM CULLEN BRYANT HIGH SCHOOL</t>
  </si>
  <si>
    <t>30Q450</t>
  </si>
  <si>
    <t>LONG ISLAND CITY HIGH SCHOOL</t>
  </si>
  <si>
    <t>30Q501</t>
  </si>
  <si>
    <t>FRANK SINATRA SCHOOL OF THE ARTS HIGH SCHOOL</t>
  </si>
  <si>
    <t>30Q502</t>
  </si>
  <si>
    <t>INFORMATION TECHNOLOGY HIGH SCHOOL</t>
  </si>
  <si>
    <t>30Q555</t>
  </si>
  <si>
    <t>NEWCOMERS HIGH SCHOOL</t>
  </si>
  <si>
    <t>30Q575</t>
  </si>
  <si>
    <t>ACADEMY OF AMERICAN STUDIES</t>
  </si>
  <si>
    <t>30Q580</t>
  </si>
  <si>
    <t>BACCALAUREATE SCHOOL FOR GLOBAL EDUCATION</t>
  </si>
  <si>
    <t>31R047</t>
  </si>
  <si>
    <t>CSI HIGH SCHOOL FOR INTERNATIONAL STUDIES</t>
  </si>
  <si>
    <t>31R064</t>
  </si>
  <si>
    <t>GAYNOR MCCOWN EXPEDITIONARY LEARNING SCHOOL</t>
  </si>
  <si>
    <t>31R080</t>
  </si>
  <si>
    <t>THE MICHAEL J. PETRIDES SCHOOL</t>
  </si>
  <si>
    <t>31R440</t>
  </si>
  <si>
    <t>NEW DORP HIGH SCHOOL</t>
  </si>
  <si>
    <t>31R445</t>
  </si>
  <si>
    <t>PORT RICHMOND HIGH SCHOOL</t>
  </si>
  <si>
    <t>31R450</t>
  </si>
  <si>
    <t>CURTIS HIGH SCHOOL</t>
  </si>
  <si>
    <t>31R455</t>
  </si>
  <si>
    <t>TOTTENVILLE HIGH SCHOOL</t>
  </si>
  <si>
    <t>31R460</t>
  </si>
  <si>
    <t>SUSAN E. WAGNER HIGH SCHOOL</t>
  </si>
  <si>
    <t>31R470</t>
  </si>
  <si>
    <t>CONCORD HIGH SCHOOL</t>
  </si>
  <si>
    <t>31R600</t>
  </si>
  <si>
    <t>RALPH R. MCKEE CAREER AND TECHNICAL EDUCATION HIGH SCHOOL</t>
  </si>
  <si>
    <t>31R605</t>
  </si>
  <si>
    <t>STATEN ISLAND TECHNICAL HIGH SCHOOL</t>
  </si>
  <si>
    <t>31R607</t>
  </si>
  <si>
    <t>YOUNG ADULT BOROUGH CENTER AT STATEN IS TECH HS</t>
  </si>
  <si>
    <t>32K403</t>
  </si>
  <si>
    <t>ACADEMY FOR ENVIRONMENTAL LEADERSHIP</t>
  </si>
  <si>
    <t>32K545</t>
  </si>
  <si>
    <t>EBC HIGH SCHOOL FOR PUBLIC SERVICE–BUSHWICK</t>
  </si>
  <si>
    <t>32K549</t>
  </si>
  <si>
    <t>BUSHWICK SCHOOL FOR SOCIAL JUSTICE</t>
  </si>
  <si>
    <t>32K552</t>
  </si>
  <si>
    <t>ACADEMY OF URBAN PLANNING</t>
  </si>
  <si>
    <t>32K554</t>
  </si>
  <si>
    <t>ALL CITY LEADERSHIP SECONDARY SCHOOL</t>
  </si>
  <si>
    <t>32K556</t>
  </si>
  <si>
    <t>BUSHWICK LEADERS HIGH SCHOOL FOR ACADEMIC EXCELLENCE</t>
  </si>
  <si>
    <t>32K564</t>
  </si>
  <si>
    <t>BUSHWICK COMMUNITY HIGH SCHOOL</t>
  </si>
  <si>
    <t>75Q811</t>
  </si>
  <si>
    <t>P.S. Q811</t>
  </si>
  <si>
    <t>79Q950</t>
  </si>
  <si>
    <t>GED PLUS s CITYWIDE</t>
  </si>
  <si>
    <t>79X490</t>
  </si>
  <si>
    <t>PHOENIX ACADEMY</t>
  </si>
  <si>
    <t>Data Collection and Pre-processing:</t>
  </si>
  <si>
    <t>&gt; The dataset used in this analysis is 2012 SAT Data collected from NYCOpenData (https://data.cityofnewyork.us/Education/2012-SAT-Results/f9bf-2cp4/about_data).</t>
  </si>
  <si>
    <t>&gt; The original dataset consisted of 6 columns and 478 rows (excluding the column headers).</t>
  </si>
  <si>
    <t>&gt; The dataset contained several rows with missing values denoted by the value "s". These rows were filtered out reducing the dataset from 478 rows to 421 rows.</t>
  </si>
  <si>
    <t>&gt; Additionally, a new column "Borough" was created by extracting the third character from each DBN. This was then used to create dummy indicator columns representing the presence of each borough (excluding Staten Island).</t>
  </si>
  <si>
    <t>Borough</t>
  </si>
  <si>
    <t>Borough_K</t>
  </si>
  <si>
    <t>Borough_X</t>
  </si>
  <si>
    <t>Borough_Q</t>
  </si>
  <si>
    <t>Borough_M</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</si>
  <si>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</si>
  <si>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</si>
  <si>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</si>
  <si>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</si>
  <si>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</si>
  <si>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</si>
  <si>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</si>
  <si>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</si>
  <si>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</si>
  <si>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</si>
  <si>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</si>
  <si>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</si>
  <si>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</si>
  <si>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</si>
  <si>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</si>
  <si>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</si>
  <si>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</si>
  <si>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</si>
  <si>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</si>
  <si>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</si>
  <si>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</si>
  <si>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</si>
  <si>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</si>
  <si>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</si>
  <si>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</si>
  <si>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</si>
  <si>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SAT Writing Avg. Score</t>
  </si>
  <si>
    <t>Residuals</t>
  </si>
  <si>
    <t>PROBABILITY OUTPUT</t>
  </si>
  <si>
    <t>Percentile</t>
  </si>
  <si>
    <t xml:space="preserve">&gt; Independent Variables: </t>
  </si>
  <si>
    <t>&gt; Dependent Variable:</t>
  </si>
  <si>
    <t>Avg. SAT Writing Score</t>
  </si>
  <si>
    <t>Avg. SAT Critical Reading Score</t>
  </si>
  <si>
    <t>Avg. SAT Math Score</t>
  </si>
  <si>
    <t>&gt; In other words, the goal of this analysis was to use Multiple Linear Regression to model the average SAT writing score per school by the average critical reading and math SAT scores as well as the borough of each school.</t>
  </si>
  <si>
    <t>Regression Goal:</t>
  </si>
  <si>
    <t>Addressing Asumptions:</t>
  </si>
  <si>
    <t>&gt; Linearity:</t>
  </si>
  <si>
    <t>The average Critical Reading SAT score appears to have a very strong linear relationship with the average Writing Score.</t>
  </si>
  <si>
    <t>Average Math SAT score also appears to have a relatively strong linear relationship with Writing Score however there are several datapoints that depart from the line in the negative direction.</t>
  </si>
  <si>
    <t>Dummy variables, by way of how they are calculated, naturally have linear relationships with the target however most of them appear very weak in this case.</t>
  </si>
  <si>
    <t>The only borough that appears to have some signal is Borough = Bronx, with the range of avg. writing SAT scores decreasing as the value changes from 0 to 1.</t>
  </si>
  <si>
    <t>Violation -----&gt;</t>
  </si>
  <si>
    <t>&gt; Normality:</t>
  </si>
  <si>
    <t>As we can see in the Q-Q Plot for SAT Writing Avg. Score, rather than following a straight diagonal line, the distribution of datapoints has curved tails and a relatively horizontal middle.</t>
  </si>
  <si>
    <t>This indicates a violation of the Normality assumption because the dependent variable does not adequately adhere to a theoretical normal distribution.</t>
  </si>
  <si>
    <t>&gt; Residual Variance:</t>
  </si>
  <si>
    <t>When observing the scatterplot of residuals for the average Reading SAT score and average Math SAT score, the residuals appear to have non-constant variance.</t>
  </si>
  <si>
    <t>For both variables, there appears to be a larger residual variance for lower SAT scores and this variance decreases slightly as the SAT scores increase.</t>
  </si>
  <si>
    <t>However, it is difficult to discern whether this is completely due to the linear model or because there are less datapoints with higher SAT scores in general.</t>
  </si>
  <si>
    <t>Furthermore, it appears that Borough_X and Borough_Q also have slightly decreasing variance as observed by the tightening of the residual boxplots as the value increases from 0 to 1.</t>
  </si>
  <si>
    <t>Regression Insights:</t>
  </si>
  <si>
    <t>&gt; R-squared:</t>
  </si>
  <si>
    <t>The R-squared value achieved by the multiple linear regression model is approximately 95% which is very good (95% of the variance in average Writing SAT score is explained by the independent variables).</t>
  </si>
  <si>
    <t>&gt; F-statistic:</t>
  </si>
  <si>
    <t>The probability of the F-statistic is significantly smaller than our level of significance (0.05), indicating this model is significant at the 95% confidence level (at least one of the coefficients are not 0).</t>
  </si>
  <si>
    <t>&gt; Coefficients:</t>
  </si>
  <si>
    <t>The coefficients for average Math SAT score and average Critical Reading SAT score are less than 0.05 meaning they are significant at the 95% confidence level.</t>
  </si>
  <si>
    <t>However, all of the borough variables have p-values above 0.05 meaning they are insignificant. The closest is Borough_X with a p-value around 0.06 meaning it would be significant at the 90% CL.</t>
  </si>
  <si>
    <t>&gt; Conclusion:</t>
  </si>
  <si>
    <t>In terms of predictive power, the current multiple linear regression model was found to be significant and have very high explanatory power (95% R-squared).</t>
  </si>
  <si>
    <t>However, due to the violation of two core assumptions, the model would not be ideal to use in it's current state for interpreting the causal relationship between the independent and dependent variables.</t>
  </si>
  <si>
    <t>&gt; Possible Improvements:</t>
  </si>
  <si>
    <t>Possible Improvements would be to examine and possibly remove outliers (some can be seen in the average Math SAT scores).</t>
  </si>
  <si>
    <t>Furthermore, it would be important to identify outliers in the target variable and if they cannot be removed, the feature would need to be transformed to follow a more normal distribution.</t>
  </si>
  <si>
    <t>Lastly, it would be interesting to explore the possibility of filtering the data using a lower limit threshold on the "Number of Students" column. Perhaps small samples in some schools are contributing to some of the issues observed in this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</si>
</sst>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i/>
      <sz val="11"/>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0" borderId="0" xfId="0" applyFont="1"/>
    <xf numFmtId="0" fontId="0" fillId="0" borderId="10" xfId="0" applyBorder="1"/>
    <xf numFmtId="0" fontId="18" fillId="0" borderId="11" xfId="0" applyFont="1" applyBorder="1" applyAlignment="1">
      <alignment horizontal="center"/>
    </xf>
    <xf numFmtId="0" fontId="18" fillId="0" borderId="11" xfId="0" applyFont="1" applyBorder="1" applyAlignment="1">
      <alignment horizontal="centerContinuous"/>
    </xf>
    <xf numFmtId="0" fontId="0" fillId="33" borderId="0" xfId="0" applyFill="1"/>
    <xf numFmtId="0" fontId="0" fillId="34" borderId="0" xfId="0" applyFill="1"/>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 Writing</a:t>
            </a:r>
            <a:r>
              <a:rPr lang="en-US" baseline="0"/>
              <a:t> Avg. Score vs.</a:t>
            </a:r>
          </a:p>
          <a:p>
            <a:pPr>
              <a:defRPr/>
            </a:pPr>
            <a:r>
              <a:rPr lang="en-US" baseline="0"/>
              <a:t>SAT Critical Reading Avg.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'2012 SAT Data'!$K$1</c:f>
              <c:strCache>
                <c:ptCount val="1"/>
                <c:pt idx="0">
                  <c:v>SAT Writing Avg. Score</c:v>
                </c:pt>
              </c:strCache>
            </c:strRef>
          </c:tx>
          <c:spPr>
            <a:ln w="38100" cap="rnd">
              <a:noFill/>
              <a:round/>
            </a:ln>
            <a:effectLst/>
          </c:spPr>
          <c:marker>
            <c:symbol val="circle"/>
            <c:size val="5"/>
            <c:spPr>
              <a:solidFill>
                <a:schemeClr val="accent1"/>
              </a:solidFill>
              <a:ln w="9525">
                <a:solidFill>
                  <a:schemeClr val="accent1"/>
                </a:solidFill>
              </a:ln>
              <a:effectLst/>
            </c:spPr>
          </c:marker>
          <c:xVal>
            <c:numRef>
              <c:f>'2012 SAT Data'!$E$2:$E$422</c:f>
              <c:numCache>
                <c:formatCode>General</c:formatCode>
                <c:ptCount val="421"/>
                <c:pt idx="0">
                  <c:v>355</c:v>
                </c:pt>
                <c:pt idx="1">
                  <c:v>383</c:v>
                </c:pt>
                <c:pt idx="2">
                  <c:v>377</c:v>
                </c:pt>
                <c:pt idx="3">
                  <c:v>414</c:v>
                </c:pt>
                <c:pt idx="4">
                  <c:v>390</c:v>
                </c:pt>
                <c:pt idx="5">
                  <c:v>332</c:v>
                </c:pt>
                <c:pt idx="6">
                  <c:v>522</c:v>
                </c:pt>
                <c:pt idx="7">
                  <c:v>417</c:v>
                </c:pt>
                <c:pt idx="8">
                  <c:v>624</c:v>
                </c:pt>
                <c:pt idx="9">
                  <c:v>395</c:v>
                </c:pt>
                <c:pt idx="10">
                  <c:v>409</c:v>
                </c:pt>
                <c:pt idx="11">
                  <c:v>394</c:v>
                </c:pt>
                <c:pt idx="12">
                  <c:v>374</c:v>
                </c:pt>
                <c:pt idx="13">
                  <c:v>423</c:v>
                </c:pt>
                <c:pt idx="14">
                  <c:v>404</c:v>
                </c:pt>
                <c:pt idx="15">
                  <c:v>353</c:v>
                </c:pt>
                <c:pt idx="16">
                  <c:v>375</c:v>
                </c:pt>
                <c:pt idx="17">
                  <c:v>403</c:v>
                </c:pt>
                <c:pt idx="18">
                  <c:v>408</c:v>
                </c:pt>
                <c:pt idx="19">
                  <c:v>373</c:v>
                </c:pt>
                <c:pt idx="20">
                  <c:v>391</c:v>
                </c:pt>
                <c:pt idx="21">
                  <c:v>473</c:v>
                </c:pt>
                <c:pt idx="22">
                  <c:v>319</c:v>
                </c:pt>
                <c:pt idx="23">
                  <c:v>465</c:v>
                </c:pt>
                <c:pt idx="24">
                  <c:v>492</c:v>
                </c:pt>
                <c:pt idx="25">
                  <c:v>509</c:v>
                </c:pt>
                <c:pt idx="26">
                  <c:v>496</c:v>
                </c:pt>
                <c:pt idx="27">
                  <c:v>537</c:v>
                </c:pt>
                <c:pt idx="28">
                  <c:v>517</c:v>
                </c:pt>
                <c:pt idx="29">
                  <c:v>468</c:v>
                </c:pt>
                <c:pt idx="30">
                  <c:v>572</c:v>
                </c:pt>
                <c:pt idx="31">
                  <c:v>528</c:v>
                </c:pt>
                <c:pt idx="32">
                  <c:v>390</c:v>
                </c:pt>
                <c:pt idx="33">
                  <c:v>429</c:v>
                </c:pt>
                <c:pt idx="34">
                  <c:v>416</c:v>
                </c:pt>
                <c:pt idx="35">
                  <c:v>356</c:v>
                </c:pt>
                <c:pt idx="36">
                  <c:v>441</c:v>
                </c:pt>
                <c:pt idx="37">
                  <c:v>378</c:v>
                </c:pt>
                <c:pt idx="38">
                  <c:v>395</c:v>
                </c:pt>
                <c:pt idx="39">
                  <c:v>376</c:v>
                </c:pt>
                <c:pt idx="40">
                  <c:v>373</c:v>
                </c:pt>
                <c:pt idx="41">
                  <c:v>679</c:v>
                </c:pt>
                <c:pt idx="42">
                  <c:v>443</c:v>
                </c:pt>
                <c:pt idx="43">
                  <c:v>370</c:v>
                </c:pt>
                <c:pt idx="44">
                  <c:v>469</c:v>
                </c:pt>
                <c:pt idx="45">
                  <c:v>407</c:v>
                </c:pt>
                <c:pt idx="46">
                  <c:v>414</c:v>
                </c:pt>
                <c:pt idx="47">
                  <c:v>429</c:v>
                </c:pt>
                <c:pt idx="48">
                  <c:v>336</c:v>
                </c:pt>
                <c:pt idx="49">
                  <c:v>391</c:v>
                </c:pt>
                <c:pt idx="50">
                  <c:v>389</c:v>
                </c:pt>
                <c:pt idx="51">
                  <c:v>412</c:v>
                </c:pt>
                <c:pt idx="52">
                  <c:v>368</c:v>
                </c:pt>
                <c:pt idx="53">
                  <c:v>405</c:v>
                </c:pt>
                <c:pt idx="54">
                  <c:v>498</c:v>
                </c:pt>
                <c:pt idx="55">
                  <c:v>527</c:v>
                </c:pt>
                <c:pt idx="56">
                  <c:v>350</c:v>
                </c:pt>
                <c:pt idx="57">
                  <c:v>345</c:v>
                </c:pt>
                <c:pt idx="58">
                  <c:v>408</c:v>
                </c:pt>
                <c:pt idx="59">
                  <c:v>458</c:v>
                </c:pt>
                <c:pt idx="60">
                  <c:v>423</c:v>
                </c:pt>
                <c:pt idx="61">
                  <c:v>426</c:v>
                </c:pt>
                <c:pt idx="62">
                  <c:v>399</c:v>
                </c:pt>
                <c:pt idx="63">
                  <c:v>370</c:v>
                </c:pt>
                <c:pt idx="64">
                  <c:v>395</c:v>
                </c:pt>
                <c:pt idx="65">
                  <c:v>444</c:v>
                </c:pt>
                <c:pt idx="66">
                  <c:v>409</c:v>
                </c:pt>
                <c:pt idx="67">
                  <c:v>406</c:v>
                </c:pt>
                <c:pt idx="68">
                  <c:v>374</c:v>
                </c:pt>
                <c:pt idx="69">
                  <c:v>384</c:v>
                </c:pt>
                <c:pt idx="70">
                  <c:v>416</c:v>
                </c:pt>
                <c:pt idx="71">
                  <c:v>371</c:v>
                </c:pt>
                <c:pt idx="72">
                  <c:v>370</c:v>
                </c:pt>
                <c:pt idx="73">
                  <c:v>577</c:v>
                </c:pt>
                <c:pt idx="74">
                  <c:v>566</c:v>
                </c:pt>
                <c:pt idx="75">
                  <c:v>396</c:v>
                </c:pt>
                <c:pt idx="76">
                  <c:v>433</c:v>
                </c:pt>
                <c:pt idx="77">
                  <c:v>401</c:v>
                </c:pt>
                <c:pt idx="78">
                  <c:v>473</c:v>
                </c:pt>
                <c:pt idx="79">
                  <c:v>356</c:v>
                </c:pt>
                <c:pt idx="80">
                  <c:v>354</c:v>
                </c:pt>
                <c:pt idx="81">
                  <c:v>461</c:v>
                </c:pt>
                <c:pt idx="82">
                  <c:v>373</c:v>
                </c:pt>
                <c:pt idx="83">
                  <c:v>405</c:v>
                </c:pt>
                <c:pt idx="84">
                  <c:v>432</c:v>
                </c:pt>
                <c:pt idx="85">
                  <c:v>369</c:v>
                </c:pt>
                <c:pt idx="86">
                  <c:v>358</c:v>
                </c:pt>
                <c:pt idx="87">
                  <c:v>357</c:v>
                </c:pt>
                <c:pt idx="88">
                  <c:v>413</c:v>
                </c:pt>
                <c:pt idx="89">
                  <c:v>354</c:v>
                </c:pt>
                <c:pt idx="90">
                  <c:v>360</c:v>
                </c:pt>
                <c:pt idx="91">
                  <c:v>354</c:v>
                </c:pt>
                <c:pt idx="92">
                  <c:v>458</c:v>
                </c:pt>
                <c:pt idx="93">
                  <c:v>396</c:v>
                </c:pt>
                <c:pt idx="94">
                  <c:v>369</c:v>
                </c:pt>
                <c:pt idx="95">
                  <c:v>605</c:v>
                </c:pt>
                <c:pt idx="96">
                  <c:v>408</c:v>
                </c:pt>
                <c:pt idx="97">
                  <c:v>362</c:v>
                </c:pt>
                <c:pt idx="98">
                  <c:v>380</c:v>
                </c:pt>
                <c:pt idx="99">
                  <c:v>394</c:v>
                </c:pt>
                <c:pt idx="100">
                  <c:v>365</c:v>
                </c:pt>
                <c:pt idx="101">
                  <c:v>369</c:v>
                </c:pt>
                <c:pt idx="102">
                  <c:v>363</c:v>
                </c:pt>
                <c:pt idx="103">
                  <c:v>400</c:v>
                </c:pt>
                <c:pt idx="104">
                  <c:v>430</c:v>
                </c:pt>
                <c:pt idx="105">
                  <c:v>339</c:v>
                </c:pt>
                <c:pt idx="106">
                  <c:v>364</c:v>
                </c:pt>
                <c:pt idx="107">
                  <c:v>379</c:v>
                </c:pt>
                <c:pt idx="108">
                  <c:v>310</c:v>
                </c:pt>
                <c:pt idx="109">
                  <c:v>361</c:v>
                </c:pt>
                <c:pt idx="110">
                  <c:v>351</c:v>
                </c:pt>
                <c:pt idx="111">
                  <c:v>403</c:v>
                </c:pt>
                <c:pt idx="112">
                  <c:v>420</c:v>
                </c:pt>
                <c:pt idx="113">
                  <c:v>399</c:v>
                </c:pt>
                <c:pt idx="114">
                  <c:v>362</c:v>
                </c:pt>
                <c:pt idx="115">
                  <c:v>367</c:v>
                </c:pt>
                <c:pt idx="116">
                  <c:v>387</c:v>
                </c:pt>
                <c:pt idx="117">
                  <c:v>413</c:v>
                </c:pt>
                <c:pt idx="118">
                  <c:v>394</c:v>
                </c:pt>
                <c:pt idx="119">
                  <c:v>398</c:v>
                </c:pt>
                <c:pt idx="120">
                  <c:v>363</c:v>
                </c:pt>
                <c:pt idx="121">
                  <c:v>407</c:v>
                </c:pt>
                <c:pt idx="122">
                  <c:v>384</c:v>
                </c:pt>
                <c:pt idx="123">
                  <c:v>416</c:v>
                </c:pt>
                <c:pt idx="124">
                  <c:v>337</c:v>
                </c:pt>
                <c:pt idx="125">
                  <c:v>387</c:v>
                </c:pt>
                <c:pt idx="126">
                  <c:v>363</c:v>
                </c:pt>
                <c:pt idx="127">
                  <c:v>367</c:v>
                </c:pt>
                <c:pt idx="128">
                  <c:v>412</c:v>
                </c:pt>
                <c:pt idx="129">
                  <c:v>402</c:v>
                </c:pt>
                <c:pt idx="130">
                  <c:v>369</c:v>
                </c:pt>
                <c:pt idx="131">
                  <c:v>373</c:v>
                </c:pt>
                <c:pt idx="132">
                  <c:v>373</c:v>
                </c:pt>
                <c:pt idx="133">
                  <c:v>366</c:v>
                </c:pt>
                <c:pt idx="134">
                  <c:v>404</c:v>
                </c:pt>
                <c:pt idx="135">
                  <c:v>377</c:v>
                </c:pt>
                <c:pt idx="136">
                  <c:v>324</c:v>
                </c:pt>
                <c:pt idx="137">
                  <c:v>373</c:v>
                </c:pt>
                <c:pt idx="138">
                  <c:v>372</c:v>
                </c:pt>
                <c:pt idx="139">
                  <c:v>411</c:v>
                </c:pt>
                <c:pt idx="140">
                  <c:v>393</c:v>
                </c:pt>
                <c:pt idx="141">
                  <c:v>369</c:v>
                </c:pt>
                <c:pt idx="142">
                  <c:v>459</c:v>
                </c:pt>
                <c:pt idx="143">
                  <c:v>356</c:v>
                </c:pt>
                <c:pt idx="144">
                  <c:v>361</c:v>
                </c:pt>
                <c:pt idx="145">
                  <c:v>386</c:v>
                </c:pt>
                <c:pt idx="146">
                  <c:v>382</c:v>
                </c:pt>
                <c:pt idx="147">
                  <c:v>315</c:v>
                </c:pt>
                <c:pt idx="148">
                  <c:v>314</c:v>
                </c:pt>
                <c:pt idx="149">
                  <c:v>363</c:v>
                </c:pt>
                <c:pt idx="150">
                  <c:v>356</c:v>
                </c:pt>
                <c:pt idx="151">
                  <c:v>400</c:v>
                </c:pt>
                <c:pt idx="152">
                  <c:v>379</c:v>
                </c:pt>
                <c:pt idx="153">
                  <c:v>404</c:v>
                </c:pt>
                <c:pt idx="154">
                  <c:v>368</c:v>
                </c:pt>
                <c:pt idx="155">
                  <c:v>384</c:v>
                </c:pt>
                <c:pt idx="156">
                  <c:v>353</c:v>
                </c:pt>
                <c:pt idx="157">
                  <c:v>438</c:v>
                </c:pt>
                <c:pt idx="158">
                  <c:v>373</c:v>
                </c:pt>
                <c:pt idx="159">
                  <c:v>405</c:v>
                </c:pt>
                <c:pt idx="160">
                  <c:v>382</c:v>
                </c:pt>
                <c:pt idx="161">
                  <c:v>382</c:v>
                </c:pt>
                <c:pt idx="162">
                  <c:v>304</c:v>
                </c:pt>
                <c:pt idx="163">
                  <c:v>402</c:v>
                </c:pt>
                <c:pt idx="164">
                  <c:v>300</c:v>
                </c:pt>
                <c:pt idx="165">
                  <c:v>390</c:v>
                </c:pt>
                <c:pt idx="166">
                  <c:v>392</c:v>
                </c:pt>
                <c:pt idx="167">
                  <c:v>343</c:v>
                </c:pt>
                <c:pt idx="168">
                  <c:v>370</c:v>
                </c:pt>
                <c:pt idx="169">
                  <c:v>404</c:v>
                </c:pt>
                <c:pt idx="170">
                  <c:v>355</c:v>
                </c:pt>
                <c:pt idx="171">
                  <c:v>367</c:v>
                </c:pt>
                <c:pt idx="172">
                  <c:v>366</c:v>
                </c:pt>
                <c:pt idx="173">
                  <c:v>419</c:v>
                </c:pt>
                <c:pt idx="174">
                  <c:v>423</c:v>
                </c:pt>
                <c:pt idx="175">
                  <c:v>632</c:v>
                </c:pt>
                <c:pt idx="176">
                  <c:v>351</c:v>
                </c:pt>
                <c:pt idx="177">
                  <c:v>414</c:v>
                </c:pt>
                <c:pt idx="178">
                  <c:v>348</c:v>
                </c:pt>
                <c:pt idx="179">
                  <c:v>372</c:v>
                </c:pt>
                <c:pt idx="180">
                  <c:v>362</c:v>
                </c:pt>
                <c:pt idx="181">
                  <c:v>350</c:v>
                </c:pt>
                <c:pt idx="182">
                  <c:v>636</c:v>
                </c:pt>
                <c:pt idx="183">
                  <c:v>370</c:v>
                </c:pt>
                <c:pt idx="184">
                  <c:v>400</c:v>
                </c:pt>
                <c:pt idx="185">
                  <c:v>377</c:v>
                </c:pt>
                <c:pt idx="186">
                  <c:v>386</c:v>
                </c:pt>
                <c:pt idx="187">
                  <c:v>381</c:v>
                </c:pt>
                <c:pt idx="188">
                  <c:v>444</c:v>
                </c:pt>
                <c:pt idx="189">
                  <c:v>387</c:v>
                </c:pt>
                <c:pt idx="190">
                  <c:v>387</c:v>
                </c:pt>
                <c:pt idx="191">
                  <c:v>367</c:v>
                </c:pt>
                <c:pt idx="192">
                  <c:v>419</c:v>
                </c:pt>
                <c:pt idx="193">
                  <c:v>386</c:v>
                </c:pt>
                <c:pt idx="194">
                  <c:v>332</c:v>
                </c:pt>
                <c:pt idx="195">
                  <c:v>377</c:v>
                </c:pt>
                <c:pt idx="196">
                  <c:v>372</c:v>
                </c:pt>
                <c:pt idx="197">
                  <c:v>431</c:v>
                </c:pt>
                <c:pt idx="198">
                  <c:v>383</c:v>
                </c:pt>
                <c:pt idx="199">
                  <c:v>388</c:v>
                </c:pt>
                <c:pt idx="200">
                  <c:v>348</c:v>
                </c:pt>
                <c:pt idx="201">
                  <c:v>347</c:v>
                </c:pt>
                <c:pt idx="202">
                  <c:v>381</c:v>
                </c:pt>
                <c:pt idx="203">
                  <c:v>361</c:v>
                </c:pt>
                <c:pt idx="204">
                  <c:v>408</c:v>
                </c:pt>
                <c:pt idx="205">
                  <c:v>366</c:v>
                </c:pt>
                <c:pt idx="206">
                  <c:v>390</c:v>
                </c:pt>
                <c:pt idx="207">
                  <c:v>321</c:v>
                </c:pt>
                <c:pt idx="208">
                  <c:v>380</c:v>
                </c:pt>
                <c:pt idx="209">
                  <c:v>398</c:v>
                </c:pt>
                <c:pt idx="210">
                  <c:v>304</c:v>
                </c:pt>
                <c:pt idx="211">
                  <c:v>342</c:v>
                </c:pt>
                <c:pt idx="212">
                  <c:v>378</c:v>
                </c:pt>
                <c:pt idx="213">
                  <c:v>375</c:v>
                </c:pt>
                <c:pt idx="214">
                  <c:v>332</c:v>
                </c:pt>
                <c:pt idx="215">
                  <c:v>352</c:v>
                </c:pt>
                <c:pt idx="216">
                  <c:v>439</c:v>
                </c:pt>
                <c:pt idx="217">
                  <c:v>360</c:v>
                </c:pt>
                <c:pt idx="218">
                  <c:v>375</c:v>
                </c:pt>
                <c:pt idx="219">
                  <c:v>399</c:v>
                </c:pt>
                <c:pt idx="220">
                  <c:v>587</c:v>
                </c:pt>
                <c:pt idx="221">
                  <c:v>305</c:v>
                </c:pt>
                <c:pt idx="222">
                  <c:v>400</c:v>
                </c:pt>
                <c:pt idx="223">
                  <c:v>384</c:v>
                </c:pt>
                <c:pt idx="224">
                  <c:v>400</c:v>
                </c:pt>
                <c:pt idx="225">
                  <c:v>435</c:v>
                </c:pt>
                <c:pt idx="226">
                  <c:v>398</c:v>
                </c:pt>
                <c:pt idx="227">
                  <c:v>438</c:v>
                </c:pt>
                <c:pt idx="228">
                  <c:v>406</c:v>
                </c:pt>
                <c:pt idx="229">
                  <c:v>471</c:v>
                </c:pt>
                <c:pt idx="230">
                  <c:v>441</c:v>
                </c:pt>
                <c:pt idx="231">
                  <c:v>365</c:v>
                </c:pt>
                <c:pt idx="232">
                  <c:v>387</c:v>
                </c:pt>
                <c:pt idx="233">
                  <c:v>586</c:v>
                </c:pt>
                <c:pt idx="234">
                  <c:v>407</c:v>
                </c:pt>
                <c:pt idx="235">
                  <c:v>364</c:v>
                </c:pt>
                <c:pt idx="236">
                  <c:v>413</c:v>
                </c:pt>
                <c:pt idx="237">
                  <c:v>398</c:v>
                </c:pt>
                <c:pt idx="238">
                  <c:v>367</c:v>
                </c:pt>
                <c:pt idx="239">
                  <c:v>363</c:v>
                </c:pt>
                <c:pt idx="240">
                  <c:v>397</c:v>
                </c:pt>
                <c:pt idx="241">
                  <c:v>371</c:v>
                </c:pt>
                <c:pt idx="242">
                  <c:v>367</c:v>
                </c:pt>
                <c:pt idx="243">
                  <c:v>382</c:v>
                </c:pt>
                <c:pt idx="244">
                  <c:v>359</c:v>
                </c:pt>
                <c:pt idx="245">
                  <c:v>361</c:v>
                </c:pt>
                <c:pt idx="246">
                  <c:v>393</c:v>
                </c:pt>
                <c:pt idx="247">
                  <c:v>398</c:v>
                </c:pt>
                <c:pt idx="248">
                  <c:v>397</c:v>
                </c:pt>
                <c:pt idx="249">
                  <c:v>379</c:v>
                </c:pt>
                <c:pt idx="250">
                  <c:v>405</c:v>
                </c:pt>
                <c:pt idx="251">
                  <c:v>398</c:v>
                </c:pt>
                <c:pt idx="252">
                  <c:v>352</c:v>
                </c:pt>
                <c:pt idx="253">
                  <c:v>368</c:v>
                </c:pt>
                <c:pt idx="254">
                  <c:v>426</c:v>
                </c:pt>
                <c:pt idx="255">
                  <c:v>430</c:v>
                </c:pt>
                <c:pt idx="256">
                  <c:v>355</c:v>
                </c:pt>
                <c:pt idx="257">
                  <c:v>365</c:v>
                </c:pt>
                <c:pt idx="258">
                  <c:v>362</c:v>
                </c:pt>
                <c:pt idx="259">
                  <c:v>370</c:v>
                </c:pt>
                <c:pt idx="260">
                  <c:v>396</c:v>
                </c:pt>
                <c:pt idx="261">
                  <c:v>352</c:v>
                </c:pt>
                <c:pt idx="262">
                  <c:v>394</c:v>
                </c:pt>
                <c:pt idx="263">
                  <c:v>287</c:v>
                </c:pt>
                <c:pt idx="264">
                  <c:v>403</c:v>
                </c:pt>
                <c:pt idx="265">
                  <c:v>348</c:v>
                </c:pt>
                <c:pt idx="266">
                  <c:v>377</c:v>
                </c:pt>
                <c:pt idx="267">
                  <c:v>338</c:v>
                </c:pt>
                <c:pt idx="268">
                  <c:v>362</c:v>
                </c:pt>
                <c:pt idx="269">
                  <c:v>457</c:v>
                </c:pt>
                <c:pt idx="270">
                  <c:v>386</c:v>
                </c:pt>
                <c:pt idx="271">
                  <c:v>418</c:v>
                </c:pt>
                <c:pt idx="272">
                  <c:v>388</c:v>
                </c:pt>
                <c:pt idx="273">
                  <c:v>385</c:v>
                </c:pt>
                <c:pt idx="274">
                  <c:v>372</c:v>
                </c:pt>
                <c:pt idx="275">
                  <c:v>476</c:v>
                </c:pt>
                <c:pt idx="276">
                  <c:v>425</c:v>
                </c:pt>
                <c:pt idx="277">
                  <c:v>365</c:v>
                </c:pt>
                <c:pt idx="278">
                  <c:v>313</c:v>
                </c:pt>
                <c:pt idx="279">
                  <c:v>374</c:v>
                </c:pt>
                <c:pt idx="280">
                  <c:v>383</c:v>
                </c:pt>
                <c:pt idx="281">
                  <c:v>368</c:v>
                </c:pt>
                <c:pt idx="282">
                  <c:v>387</c:v>
                </c:pt>
                <c:pt idx="283">
                  <c:v>384</c:v>
                </c:pt>
                <c:pt idx="284">
                  <c:v>361</c:v>
                </c:pt>
                <c:pt idx="285">
                  <c:v>404</c:v>
                </c:pt>
                <c:pt idx="286">
                  <c:v>393</c:v>
                </c:pt>
                <c:pt idx="287">
                  <c:v>386</c:v>
                </c:pt>
                <c:pt idx="288">
                  <c:v>400</c:v>
                </c:pt>
                <c:pt idx="289">
                  <c:v>363</c:v>
                </c:pt>
                <c:pt idx="290">
                  <c:v>376</c:v>
                </c:pt>
                <c:pt idx="291">
                  <c:v>410</c:v>
                </c:pt>
                <c:pt idx="292">
                  <c:v>416</c:v>
                </c:pt>
                <c:pt idx="293">
                  <c:v>341</c:v>
                </c:pt>
                <c:pt idx="294">
                  <c:v>363</c:v>
                </c:pt>
                <c:pt idx="295">
                  <c:v>380</c:v>
                </c:pt>
                <c:pt idx="296">
                  <c:v>371</c:v>
                </c:pt>
                <c:pt idx="297">
                  <c:v>279</c:v>
                </c:pt>
                <c:pt idx="298">
                  <c:v>395</c:v>
                </c:pt>
                <c:pt idx="299">
                  <c:v>371</c:v>
                </c:pt>
                <c:pt idx="300">
                  <c:v>360</c:v>
                </c:pt>
                <c:pt idx="301">
                  <c:v>376</c:v>
                </c:pt>
                <c:pt idx="302">
                  <c:v>370</c:v>
                </c:pt>
                <c:pt idx="303">
                  <c:v>383</c:v>
                </c:pt>
                <c:pt idx="304">
                  <c:v>402</c:v>
                </c:pt>
                <c:pt idx="305">
                  <c:v>425</c:v>
                </c:pt>
                <c:pt idx="306">
                  <c:v>417</c:v>
                </c:pt>
                <c:pt idx="307">
                  <c:v>383</c:v>
                </c:pt>
                <c:pt idx="308">
                  <c:v>338</c:v>
                </c:pt>
                <c:pt idx="309">
                  <c:v>326</c:v>
                </c:pt>
                <c:pt idx="310">
                  <c:v>402</c:v>
                </c:pt>
                <c:pt idx="311">
                  <c:v>388</c:v>
                </c:pt>
                <c:pt idx="312">
                  <c:v>396</c:v>
                </c:pt>
                <c:pt idx="313">
                  <c:v>468</c:v>
                </c:pt>
                <c:pt idx="314">
                  <c:v>404</c:v>
                </c:pt>
                <c:pt idx="315">
                  <c:v>384</c:v>
                </c:pt>
                <c:pt idx="316">
                  <c:v>353</c:v>
                </c:pt>
                <c:pt idx="317">
                  <c:v>394</c:v>
                </c:pt>
                <c:pt idx="318">
                  <c:v>429</c:v>
                </c:pt>
                <c:pt idx="319">
                  <c:v>411</c:v>
                </c:pt>
                <c:pt idx="320">
                  <c:v>478</c:v>
                </c:pt>
                <c:pt idx="321">
                  <c:v>436</c:v>
                </c:pt>
                <c:pt idx="322">
                  <c:v>383</c:v>
                </c:pt>
                <c:pt idx="323">
                  <c:v>524</c:v>
                </c:pt>
                <c:pt idx="324">
                  <c:v>456</c:v>
                </c:pt>
                <c:pt idx="325">
                  <c:v>389</c:v>
                </c:pt>
                <c:pt idx="326">
                  <c:v>361</c:v>
                </c:pt>
                <c:pt idx="327">
                  <c:v>349</c:v>
                </c:pt>
                <c:pt idx="328">
                  <c:v>311</c:v>
                </c:pt>
                <c:pt idx="329">
                  <c:v>350</c:v>
                </c:pt>
                <c:pt idx="330">
                  <c:v>392</c:v>
                </c:pt>
                <c:pt idx="331">
                  <c:v>405</c:v>
                </c:pt>
                <c:pt idx="332">
                  <c:v>406</c:v>
                </c:pt>
                <c:pt idx="333">
                  <c:v>404</c:v>
                </c:pt>
                <c:pt idx="334">
                  <c:v>317</c:v>
                </c:pt>
                <c:pt idx="335">
                  <c:v>545</c:v>
                </c:pt>
                <c:pt idx="336">
                  <c:v>383</c:v>
                </c:pt>
                <c:pt idx="337">
                  <c:v>395</c:v>
                </c:pt>
                <c:pt idx="338">
                  <c:v>399</c:v>
                </c:pt>
                <c:pt idx="339">
                  <c:v>326</c:v>
                </c:pt>
                <c:pt idx="340">
                  <c:v>391</c:v>
                </c:pt>
                <c:pt idx="341">
                  <c:v>443</c:v>
                </c:pt>
                <c:pt idx="342">
                  <c:v>417</c:v>
                </c:pt>
                <c:pt idx="343">
                  <c:v>445</c:v>
                </c:pt>
                <c:pt idx="344">
                  <c:v>455</c:v>
                </c:pt>
                <c:pt idx="345">
                  <c:v>314</c:v>
                </c:pt>
                <c:pt idx="346">
                  <c:v>416</c:v>
                </c:pt>
                <c:pt idx="347">
                  <c:v>471</c:v>
                </c:pt>
                <c:pt idx="348">
                  <c:v>397</c:v>
                </c:pt>
                <c:pt idx="349">
                  <c:v>393</c:v>
                </c:pt>
                <c:pt idx="350">
                  <c:v>378</c:v>
                </c:pt>
                <c:pt idx="351">
                  <c:v>621</c:v>
                </c:pt>
                <c:pt idx="352">
                  <c:v>398</c:v>
                </c:pt>
                <c:pt idx="353">
                  <c:v>431</c:v>
                </c:pt>
                <c:pt idx="354">
                  <c:v>379</c:v>
                </c:pt>
                <c:pt idx="355">
                  <c:v>480</c:v>
                </c:pt>
                <c:pt idx="356">
                  <c:v>468</c:v>
                </c:pt>
                <c:pt idx="357">
                  <c:v>391</c:v>
                </c:pt>
                <c:pt idx="358">
                  <c:v>462</c:v>
                </c:pt>
                <c:pt idx="359">
                  <c:v>425</c:v>
                </c:pt>
                <c:pt idx="360">
                  <c:v>387</c:v>
                </c:pt>
                <c:pt idx="361">
                  <c:v>432</c:v>
                </c:pt>
                <c:pt idx="362">
                  <c:v>391</c:v>
                </c:pt>
                <c:pt idx="363">
                  <c:v>423</c:v>
                </c:pt>
                <c:pt idx="364">
                  <c:v>367</c:v>
                </c:pt>
                <c:pt idx="365">
                  <c:v>499</c:v>
                </c:pt>
                <c:pt idx="366">
                  <c:v>377</c:v>
                </c:pt>
                <c:pt idx="367">
                  <c:v>384</c:v>
                </c:pt>
                <c:pt idx="368">
                  <c:v>382</c:v>
                </c:pt>
                <c:pt idx="369">
                  <c:v>391</c:v>
                </c:pt>
                <c:pt idx="370">
                  <c:v>429</c:v>
                </c:pt>
                <c:pt idx="371">
                  <c:v>420</c:v>
                </c:pt>
                <c:pt idx="372">
                  <c:v>403</c:v>
                </c:pt>
                <c:pt idx="373">
                  <c:v>430</c:v>
                </c:pt>
                <c:pt idx="374">
                  <c:v>456</c:v>
                </c:pt>
                <c:pt idx="375">
                  <c:v>342</c:v>
                </c:pt>
                <c:pt idx="376">
                  <c:v>395</c:v>
                </c:pt>
                <c:pt idx="377">
                  <c:v>452</c:v>
                </c:pt>
                <c:pt idx="378">
                  <c:v>513</c:v>
                </c:pt>
                <c:pt idx="379">
                  <c:v>612</c:v>
                </c:pt>
                <c:pt idx="380">
                  <c:v>406</c:v>
                </c:pt>
                <c:pt idx="381">
                  <c:v>439</c:v>
                </c:pt>
                <c:pt idx="382">
                  <c:v>360</c:v>
                </c:pt>
                <c:pt idx="383">
                  <c:v>401</c:v>
                </c:pt>
                <c:pt idx="384">
                  <c:v>402</c:v>
                </c:pt>
                <c:pt idx="385">
                  <c:v>436</c:v>
                </c:pt>
                <c:pt idx="386">
                  <c:v>370</c:v>
                </c:pt>
                <c:pt idx="387">
                  <c:v>400</c:v>
                </c:pt>
                <c:pt idx="388">
                  <c:v>385</c:v>
                </c:pt>
                <c:pt idx="389">
                  <c:v>379</c:v>
                </c:pt>
                <c:pt idx="390">
                  <c:v>393</c:v>
                </c:pt>
                <c:pt idx="391">
                  <c:v>410</c:v>
                </c:pt>
                <c:pt idx="392">
                  <c:v>414</c:v>
                </c:pt>
                <c:pt idx="393">
                  <c:v>403</c:v>
                </c:pt>
                <c:pt idx="394">
                  <c:v>504</c:v>
                </c:pt>
                <c:pt idx="395">
                  <c:v>407</c:v>
                </c:pt>
                <c:pt idx="396">
                  <c:v>323</c:v>
                </c:pt>
                <c:pt idx="397">
                  <c:v>487</c:v>
                </c:pt>
                <c:pt idx="398">
                  <c:v>524</c:v>
                </c:pt>
                <c:pt idx="399">
                  <c:v>452</c:v>
                </c:pt>
                <c:pt idx="400">
                  <c:v>398</c:v>
                </c:pt>
                <c:pt idx="401">
                  <c:v>472</c:v>
                </c:pt>
                <c:pt idx="402">
                  <c:v>424</c:v>
                </c:pt>
                <c:pt idx="403">
                  <c:v>424</c:v>
                </c:pt>
                <c:pt idx="404">
                  <c:v>437</c:v>
                </c:pt>
                <c:pt idx="405">
                  <c:v>462</c:v>
                </c:pt>
                <c:pt idx="406">
                  <c:v>455</c:v>
                </c:pt>
                <c:pt idx="407">
                  <c:v>466</c:v>
                </c:pt>
                <c:pt idx="408">
                  <c:v>416</c:v>
                </c:pt>
                <c:pt idx="409">
                  <c:v>635</c:v>
                </c:pt>
                <c:pt idx="410">
                  <c:v>405</c:v>
                </c:pt>
                <c:pt idx="411">
                  <c:v>380</c:v>
                </c:pt>
                <c:pt idx="412">
                  <c:v>384</c:v>
                </c:pt>
                <c:pt idx="413">
                  <c:v>348</c:v>
                </c:pt>
                <c:pt idx="414">
                  <c:v>342</c:v>
                </c:pt>
                <c:pt idx="415">
                  <c:v>428</c:v>
                </c:pt>
                <c:pt idx="416">
                  <c:v>347</c:v>
                </c:pt>
                <c:pt idx="417">
                  <c:v>359</c:v>
                </c:pt>
                <c:pt idx="418">
                  <c:v>429</c:v>
                </c:pt>
                <c:pt idx="419">
                  <c:v>496</c:v>
                </c:pt>
                <c:pt idx="420">
                  <c:v>367</c:v>
                </c:pt>
              </c:numCache>
            </c:numRef>
          </c:xVal>
          <c:yVal>
            <c:numRef>
              <c:f>'2012 SAT Data'!$K$2:$K$422</c:f>
              <c:numCache>
                <c:formatCode>General</c:formatCode>
                <c:ptCount val="421"/>
                <c:pt idx="0">
                  <c:v>363</c:v>
                </c:pt>
                <c:pt idx="1">
                  <c:v>366</c:v>
                </c:pt>
                <c:pt idx="2">
                  <c:v>370</c:v>
                </c:pt>
                <c:pt idx="3">
                  <c:v>359</c:v>
                </c:pt>
                <c:pt idx="4">
                  <c:v>384</c:v>
                </c:pt>
                <c:pt idx="5">
                  <c:v>316</c:v>
                </c:pt>
                <c:pt idx="6">
                  <c:v>525</c:v>
                </c:pt>
                <c:pt idx="7">
                  <c:v>411</c:v>
                </c:pt>
                <c:pt idx="8">
                  <c:v>628</c:v>
                </c:pt>
                <c:pt idx="9">
                  <c:v>387</c:v>
                </c:pt>
                <c:pt idx="10">
                  <c:v>392</c:v>
                </c:pt>
                <c:pt idx="11">
                  <c:v>378</c:v>
                </c:pt>
                <c:pt idx="12">
                  <c:v>362</c:v>
                </c:pt>
                <c:pt idx="13">
                  <c:v>432</c:v>
                </c:pt>
                <c:pt idx="14">
                  <c:v>416</c:v>
                </c:pt>
                <c:pt idx="15">
                  <c:v>340</c:v>
                </c:pt>
                <c:pt idx="16">
                  <c:v>385</c:v>
                </c:pt>
                <c:pt idx="17">
                  <c:v>405</c:v>
                </c:pt>
                <c:pt idx="18">
                  <c:v>390</c:v>
                </c:pt>
                <c:pt idx="19">
                  <c:v>384</c:v>
                </c:pt>
                <c:pt idx="20">
                  <c:v>394</c:v>
                </c:pt>
                <c:pt idx="21">
                  <c:v>479</c:v>
                </c:pt>
                <c:pt idx="22">
                  <c:v>357</c:v>
                </c:pt>
                <c:pt idx="23">
                  <c:v>461</c:v>
                </c:pt>
                <c:pt idx="24">
                  <c:v>467</c:v>
                </c:pt>
                <c:pt idx="25">
                  <c:v>523</c:v>
                </c:pt>
                <c:pt idx="26">
                  <c:v>518</c:v>
                </c:pt>
                <c:pt idx="27">
                  <c:v>550</c:v>
                </c:pt>
                <c:pt idx="28">
                  <c:v>515</c:v>
                </c:pt>
                <c:pt idx="29">
                  <c:v>459</c:v>
                </c:pt>
                <c:pt idx="30">
                  <c:v>592</c:v>
                </c:pt>
                <c:pt idx="31">
                  <c:v>533</c:v>
                </c:pt>
                <c:pt idx="32">
                  <c:v>381</c:v>
                </c:pt>
                <c:pt idx="33">
                  <c:v>428</c:v>
                </c:pt>
                <c:pt idx="34">
                  <c:v>391</c:v>
                </c:pt>
                <c:pt idx="35">
                  <c:v>349</c:v>
                </c:pt>
                <c:pt idx="36">
                  <c:v>458</c:v>
                </c:pt>
                <c:pt idx="37">
                  <c:v>368</c:v>
                </c:pt>
                <c:pt idx="38">
                  <c:v>388</c:v>
                </c:pt>
                <c:pt idx="39">
                  <c:v>391</c:v>
                </c:pt>
                <c:pt idx="40">
                  <c:v>360</c:v>
                </c:pt>
                <c:pt idx="41">
                  <c:v>682</c:v>
                </c:pt>
                <c:pt idx="42">
                  <c:v>442</c:v>
                </c:pt>
                <c:pt idx="43">
                  <c:v>351</c:v>
                </c:pt>
                <c:pt idx="44">
                  <c:v>475</c:v>
                </c:pt>
                <c:pt idx="45">
                  <c:v>393</c:v>
                </c:pt>
                <c:pt idx="46">
                  <c:v>400</c:v>
                </c:pt>
                <c:pt idx="47">
                  <c:v>420</c:v>
                </c:pt>
                <c:pt idx="48">
                  <c:v>344</c:v>
                </c:pt>
                <c:pt idx="49">
                  <c:v>382</c:v>
                </c:pt>
                <c:pt idx="50">
                  <c:v>335</c:v>
                </c:pt>
                <c:pt idx="51">
                  <c:v>431</c:v>
                </c:pt>
                <c:pt idx="52">
                  <c:v>352</c:v>
                </c:pt>
                <c:pt idx="53">
                  <c:v>384</c:v>
                </c:pt>
                <c:pt idx="54">
                  <c:v>477</c:v>
                </c:pt>
                <c:pt idx="55">
                  <c:v>512</c:v>
                </c:pt>
                <c:pt idx="56">
                  <c:v>345</c:v>
                </c:pt>
                <c:pt idx="57">
                  <c:v>343</c:v>
                </c:pt>
                <c:pt idx="58">
                  <c:v>403</c:v>
                </c:pt>
                <c:pt idx="59">
                  <c:v>429</c:v>
                </c:pt>
                <c:pt idx="60">
                  <c:v>411</c:v>
                </c:pt>
                <c:pt idx="61">
                  <c:v>426</c:v>
                </c:pt>
                <c:pt idx="62">
                  <c:v>390</c:v>
                </c:pt>
                <c:pt idx="63">
                  <c:v>359</c:v>
                </c:pt>
                <c:pt idx="64">
                  <c:v>376</c:v>
                </c:pt>
                <c:pt idx="65">
                  <c:v>430</c:v>
                </c:pt>
                <c:pt idx="66">
                  <c:v>403</c:v>
                </c:pt>
                <c:pt idx="67">
                  <c:v>408</c:v>
                </c:pt>
                <c:pt idx="68">
                  <c:v>374</c:v>
                </c:pt>
                <c:pt idx="69">
                  <c:v>370</c:v>
                </c:pt>
                <c:pt idx="70">
                  <c:v>381</c:v>
                </c:pt>
                <c:pt idx="71">
                  <c:v>370</c:v>
                </c:pt>
                <c:pt idx="72">
                  <c:v>358</c:v>
                </c:pt>
                <c:pt idx="73">
                  <c:v>592</c:v>
                </c:pt>
                <c:pt idx="74">
                  <c:v>577</c:v>
                </c:pt>
                <c:pt idx="75">
                  <c:v>402</c:v>
                </c:pt>
                <c:pt idx="76">
                  <c:v>411</c:v>
                </c:pt>
                <c:pt idx="77">
                  <c:v>351</c:v>
                </c:pt>
                <c:pt idx="78">
                  <c:v>467</c:v>
                </c:pt>
                <c:pt idx="79">
                  <c:v>361</c:v>
                </c:pt>
                <c:pt idx="80">
                  <c:v>373</c:v>
                </c:pt>
                <c:pt idx="81">
                  <c:v>455</c:v>
                </c:pt>
                <c:pt idx="82">
                  <c:v>376</c:v>
                </c:pt>
                <c:pt idx="83">
                  <c:v>395</c:v>
                </c:pt>
                <c:pt idx="84">
                  <c:v>448</c:v>
                </c:pt>
                <c:pt idx="85">
                  <c:v>357</c:v>
                </c:pt>
                <c:pt idx="86">
                  <c:v>345</c:v>
                </c:pt>
                <c:pt idx="87">
                  <c:v>333</c:v>
                </c:pt>
                <c:pt idx="88">
                  <c:v>398</c:v>
                </c:pt>
                <c:pt idx="89">
                  <c:v>342</c:v>
                </c:pt>
                <c:pt idx="90">
                  <c:v>364</c:v>
                </c:pt>
                <c:pt idx="91">
                  <c:v>385</c:v>
                </c:pt>
                <c:pt idx="92">
                  <c:v>442</c:v>
                </c:pt>
                <c:pt idx="93">
                  <c:v>404</c:v>
                </c:pt>
                <c:pt idx="94">
                  <c:v>355</c:v>
                </c:pt>
                <c:pt idx="95">
                  <c:v>588</c:v>
                </c:pt>
                <c:pt idx="96">
                  <c:v>416</c:v>
                </c:pt>
                <c:pt idx="97">
                  <c:v>367</c:v>
                </c:pt>
                <c:pt idx="98">
                  <c:v>399</c:v>
                </c:pt>
                <c:pt idx="99">
                  <c:v>346</c:v>
                </c:pt>
                <c:pt idx="100">
                  <c:v>378</c:v>
                </c:pt>
                <c:pt idx="101">
                  <c:v>349</c:v>
                </c:pt>
                <c:pt idx="102">
                  <c:v>361</c:v>
                </c:pt>
                <c:pt idx="103">
                  <c:v>402</c:v>
                </c:pt>
                <c:pt idx="104">
                  <c:v>423</c:v>
                </c:pt>
                <c:pt idx="105">
                  <c:v>326</c:v>
                </c:pt>
                <c:pt idx="106">
                  <c:v>348</c:v>
                </c:pt>
                <c:pt idx="107">
                  <c:v>382</c:v>
                </c:pt>
                <c:pt idx="108">
                  <c:v>311</c:v>
                </c:pt>
                <c:pt idx="109">
                  <c:v>357</c:v>
                </c:pt>
                <c:pt idx="110">
                  <c:v>371</c:v>
                </c:pt>
                <c:pt idx="111">
                  <c:v>404</c:v>
                </c:pt>
                <c:pt idx="112">
                  <c:v>411</c:v>
                </c:pt>
                <c:pt idx="113">
                  <c:v>391</c:v>
                </c:pt>
                <c:pt idx="114">
                  <c:v>363</c:v>
                </c:pt>
                <c:pt idx="115">
                  <c:v>361</c:v>
                </c:pt>
                <c:pt idx="116">
                  <c:v>383</c:v>
                </c:pt>
                <c:pt idx="117">
                  <c:v>407</c:v>
                </c:pt>
                <c:pt idx="118">
                  <c:v>364</c:v>
                </c:pt>
                <c:pt idx="119">
                  <c:v>370</c:v>
                </c:pt>
                <c:pt idx="120">
                  <c:v>364</c:v>
                </c:pt>
                <c:pt idx="121">
                  <c:v>378</c:v>
                </c:pt>
                <c:pt idx="122">
                  <c:v>389</c:v>
                </c:pt>
                <c:pt idx="123">
                  <c:v>394</c:v>
                </c:pt>
                <c:pt idx="124">
                  <c:v>340</c:v>
                </c:pt>
                <c:pt idx="125">
                  <c:v>375</c:v>
                </c:pt>
                <c:pt idx="126">
                  <c:v>350</c:v>
                </c:pt>
                <c:pt idx="127">
                  <c:v>376</c:v>
                </c:pt>
                <c:pt idx="128">
                  <c:v>393</c:v>
                </c:pt>
                <c:pt idx="129">
                  <c:v>413</c:v>
                </c:pt>
                <c:pt idx="130">
                  <c:v>365</c:v>
                </c:pt>
                <c:pt idx="131">
                  <c:v>356</c:v>
                </c:pt>
                <c:pt idx="132">
                  <c:v>377</c:v>
                </c:pt>
                <c:pt idx="133">
                  <c:v>368</c:v>
                </c:pt>
                <c:pt idx="134">
                  <c:v>399</c:v>
                </c:pt>
                <c:pt idx="135">
                  <c:v>376</c:v>
                </c:pt>
                <c:pt idx="136">
                  <c:v>349</c:v>
                </c:pt>
                <c:pt idx="137">
                  <c:v>374</c:v>
                </c:pt>
                <c:pt idx="138">
                  <c:v>357</c:v>
                </c:pt>
                <c:pt idx="139">
                  <c:v>415</c:v>
                </c:pt>
                <c:pt idx="140">
                  <c:v>382</c:v>
                </c:pt>
                <c:pt idx="141">
                  <c:v>356</c:v>
                </c:pt>
                <c:pt idx="142">
                  <c:v>457</c:v>
                </c:pt>
                <c:pt idx="143">
                  <c:v>356</c:v>
                </c:pt>
                <c:pt idx="144">
                  <c:v>367</c:v>
                </c:pt>
                <c:pt idx="145">
                  <c:v>376</c:v>
                </c:pt>
                <c:pt idx="146">
                  <c:v>391</c:v>
                </c:pt>
                <c:pt idx="147">
                  <c:v>297</c:v>
                </c:pt>
                <c:pt idx="148">
                  <c:v>339</c:v>
                </c:pt>
                <c:pt idx="149">
                  <c:v>351</c:v>
                </c:pt>
                <c:pt idx="150">
                  <c:v>351</c:v>
                </c:pt>
                <c:pt idx="151">
                  <c:v>402</c:v>
                </c:pt>
                <c:pt idx="152">
                  <c:v>379</c:v>
                </c:pt>
                <c:pt idx="153">
                  <c:v>402</c:v>
                </c:pt>
                <c:pt idx="154">
                  <c:v>369</c:v>
                </c:pt>
                <c:pt idx="155">
                  <c:v>388</c:v>
                </c:pt>
                <c:pt idx="156">
                  <c:v>371</c:v>
                </c:pt>
                <c:pt idx="157">
                  <c:v>440</c:v>
                </c:pt>
                <c:pt idx="158">
                  <c:v>365</c:v>
                </c:pt>
                <c:pt idx="159">
                  <c:v>394</c:v>
                </c:pt>
                <c:pt idx="160">
                  <c:v>382</c:v>
                </c:pt>
                <c:pt idx="161">
                  <c:v>370</c:v>
                </c:pt>
                <c:pt idx="162">
                  <c:v>302</c:v>
                </c:pt>
                <c:pt idx="163">
                  <c:v>385</c:v>
                </c:pt>
                <c:pt idx="164">
                  <c:v>301</c:v>
                </c:pt>
                <c:pt idx="165">
                  <c:v>383</c:v>
                </c:pt>
                <c:pt idx="166">
                  <c:v>387</c:v>
                </c:pt>
                <c:pt idx="167">
                  <c:v>330</c:v>
                </c:pt>
                <c:pt idx="168">
                  <c:v>365</c:v>
                </c:pt>
                <c:pt idx="169">
                  <c:v>400</c:v>
                </c:pt>
                <c:pt idx="170">
                  <c:v>372</c:v>
                </c:pt>
                <c:pt idx="171">
                  <c:v>367</c:v>
                </c:pt>
                <c:pt idx="172">
                  <c:v>352</c:v>
                </c:pt>
                <c:pt idx="173">
                  <c:v>410</c:v>
                </c:pt>
                <c:pt idx="174">
                  <c:v>427</c:v>
                </c:pt>
                <c:pt idx="175">
                  <c:v>649</c:v>
                </c:pt>
                <c:pt idx="176">
                  <c:v>339</c:v>
                </c:pt>
                <c:pt idx="177">
                  <c:v>414</c:v>
                </c:pt>
                <c:pt idx="178">
                  <c:v>354</c:v>
                </c:pt>
                <c:pt idx="179">
                  <c:v>364</c:v>
                </c:pt>
                <c:pt idx="180">
                  <c:v>356</c:v>
                </c:pt>
                <c:pt idx="181">
                  <c:v>317</c:v>
                </c:pt>
                <c:pt idx="182">
                  <c:v>636</c:v>
                </c:pt>
                <c:pt idx="183">
                  <c:v>382</c:v>
                </c:pt>
                <c:pt idx="184">
                  <c:v>390</c:v>
                </c:pt>
                <c:pt idx="185">
                  <c:v>367</c:v>
                </c:pt>
                <c:pt idx="186">
                  <c:v>361</c:v>
                </c:pt>
                <c:pt idx="187">
                  <c:v>354</c:v>
                </c:pt>
                <c:pt idx="188">
                  <c:v>433</c:v>
                </c:pt>
                <c:pt idx="189">
                  <c:v>383</c:v>
                </c:pt>
                <c:pt idx="190">
                  <c:v>391</c:v>
                </c:pt>
                <c:pt idx="191">
                  <c:v>353</c:v>
                </c:pt>
                <c:pt idx="192">
                  <c:v>416</c:v>
                </c:pt>
                <c:pt idx="193">
                  <c:v>368</c:v>
                </c:pt>
                <c:pt idx="194">
                  <c:v>335</c:v>
                </c:pt>
                <c:pt idx="195">
                  <c:v>363</c:v>
                </c:pt>
                <c:pt idx="196">
                  <c:v>375</c:v>
                </c:pt>
                <c:pt idx="197">
                  <c:v>419</c:v>
                </c:pt>
                <c:pt idx="198">
                  <c:v>365</c:v>
                </c:pt>
                <c:pt idx="199">
                  <c:v>382</c:v>
                </c:pt>
                <c:pt idx="200">
                  <c:v>354</c:v>
                </c:pt>
                <c:pt idx="201">
                  <c:v>341</c:v>
                </c:pt>
                <c:pt idx="202">
                  <c:v>360</c:v>
                </c:pt>
                <c:pt idx="203">
                  <c:v>360</c:v>
                </c:pt>
                <c:pt idx="204">
                  <c:v>411</c:v>
                </c:pt>
                <c:pt idx="205">
                  <c:v>358</c:v>
                </c:pt>
                <c:pt idx="206">
                  <c:v>364</c:v>
                </c:pt>
                <c:pt idx="207">
                  <c:v>298</c:v>
                </c:pt>
                <c:pt idx="208">
                  <c:v>349</c:v>
                </c:pt>
                <c:pt idx="209">
                  <c:v>398</c:v>
                </c:pt>
                <c:pt idx="210">
                  <c:v>312</c:v>
                </c:pt>
                <c:pt idx="211">
                  <c:v>341</c:v>
                </c:pt>
                <c:pt idx="212">
                  <c:v>362</c:v>
                </c:pt>
                <c:pt idx="213">
                  <c:v>376</c:v>
                </c:pt>
                <c:pt idx="214">
                  <c:v>349</c:v>
                </c:pt>
                <c:pt idx="215">
                  <c:v>373</c:v>
                </c:pt>
                <c:pt idx="216">
                  <c:v>418</c:v>
                </c:pt>
                <c:pt idx="217">
                  <c:v>356</c:v>
                </c:pt>
                <c:pt idx="218">
                  <c:v>384</c:v>
                </c:pt>
                <c:pt idx="219">
                  <c:v>395</c:v>
                </c:pt>
                <c:pt idx="220">
                  <c:v>587</c:v>
                </c:pt>
                <c:pt idx="221">
                  <c:v>312</c:v>
                </c:pt>
                <c:pt idx="222">
                  <c:v>389</c:v>
                </c:pt>
                <c:pt idx="223">
                  <c:v>368</c:v>
                </c:pt>
                <c:pt idx="224">
                  <c:v>403</c:v>
                </c:pt>
                <c:pt idx="225">
                  <c:v>379</c:v>
                </c:pt>
                <c:pt idx="226">
                  <c:v>394</c:v>
                </c:pt>
                <c:pt idx="227">
                  <c:v>431</c:v>
                </c:pt>
                <c:pt idx="228">
                  <c:v>392</c:v>
                </c:pt>
                <c:pt idx="229">
                  <c:v>448</c:v>
                </c:pt>
                <c:pt idx="230">
                  <c:v>413</c:v>
                </c:pt>
                <c:pt idx="231">
                  <c:v>359</c:v>
                </c:pt>
                <c:pt idx="232">
                  <c:v>381</c:v>
                </c:pt>
                <c:pt idx="233">
                  <c:v>570</c:v>
                </c:pt>
                <c:pt idx="234">
                  <c:v>396</c:v>
                </c:pt>
                <c:pt idx="235">
                  <c:v>371</c:v>
                </c:pt>
                <c:pt idx="236">
                  <c:v>395</c:v>
                </c:pt>
                <c:pt idx="237">
                  <c:v>396</c:v>
                </c:pt>
                <c:pt idx="238">
                  <c:v>350</c:v>
                </c:pt>
                <c:pt idx="239">
                  <c:v>364</c:v>
                </c:pt>
                <c:pt idx="240">
                  <c:v>380</c:v>
                </c:pt>
                <c:pt idx="241">
                  <c:v>355</c:v>
                </c:pt>
                <c:pt idx="242">
                  <c:v>350</c:v>
                </c:pt>
                <c:pt idx="243">
                  <c:v>368</c:v>
                </c:pt>
                <c:pt idx="244">
                  <c:v>341</c:v>
                </c:pt>
                <c:pt idx="245">
                  <c:v>383</c:v>
                </c:pt>
                <c:pt idx="246">
                  <c:v>387</c:v>
                </c:pt>
                <c:pt idx="247">
                  <c:v>394</c:v>
                </c:pt>
                <c:pt idx="248">
                  <c:v>381</c:v>
                </c:pt>
                <c:pt idx="249">
                  <c:v>380</c:v>
                </c:pt>
                <c:pt idx="250">
                  <c:v>392</c:v>
                </c:pt>
                <c:pt idx="251">
                  <c:v>385</c:v>
                </c:pt>
                <c:pt idx="252">
                  <c:v>300</c:v>
                </c:pt>
                <c:pt idx="253">
                  <c:v>368</c:v>
                </c:pt>
                <c:pt idx="254">
                  <c:v>411</c:v>
                </c:pt>
                <c:pt idx="255">
                  <c:v>425</c:v>
                </c:pt>
                <c:pt idx="256">
                  <c:v>358</c:v>
                </c:pt>
                <c:pt idx="257">
                  <c:v>362</c:v>
                </c:pt>
                <c:pt idx="258">
                  <c:v>358</c:v>
                </c:pt>
                <c:pt idx="259">
                  <c:v>351</c:v>
                </c:pt>
                <c:pt idx="260">
                  <c:v>369</c:v>
                </c:pt>
                <c:pt idx="261">
                  <c:v>351</c:v>
                </c:pt>
                <c:pt idx="262">
                  <c:v>334</c:v>
                </c:pt>
                <c:pt idx="263">
                  <c:v>291</c:v>
                </c:pt>
                <c:pt idx="264">
                  <c:v>388</c:v>
                </c:pt>
                <c:pt idx="265">
                  <c:v>359</c:v>
                </c:pt>
                <c:pt idx="266">
                  <c:v>372</c:v>
                </c:pt>
                <c:pt idx="267">
                  <c:v>340</c:v>
                </c:pt>
                <c:pt idx="268">
                  <c:v>368</c:v>
                </c:pt>
                <c:pt idx="269">
                  <c:v>441</c:v>
                </c:pt>
                <c:pt idx="270">
                  <c:v>369</c:v>
                </c:pt>
                <c:pt idx="271">
                  <c:v>414</c:v>
                </c:pt>
                <c:pt idx="272">
                  <c:v>373</c:v>
                </c:pt>
                <c:pt idx="273">
                  <c:v>373</c:v>
                </c:pt>
                <c:pt idx="274">
                  <c:v>335</c:v>
                </c:pt>
                <c:pt idx="275">
                  <c:v>479</c:v>
                </c:pt>
                <c:pt idx="276">
                  <c:v>413</c:v>
                </c:pt>
                <c:pt idx="277">
                  <c:v>355</c:v>
                </c:pt>
                <c:pt idx="278">
                  <c:v>330</c:v>
                </c:pt>
                <c:pt idx="279">
                  <c:v>394</c:v>
                </c:pt>
                <c:pt idx="280">
                  <c:v>377</c:v>
                </c:pt>
                <c:pt idx="281">
                  <c:v>346</c:v>
                </c:pt>
                <c:pt idx="282">
                  <c:v>379</c:v>
                </c:pt>
                <c:pt idx="283">
                  <c:v>351</c:v>
                </c:pt>
                <c:pt idx="284">
                  <c:v>359</c:v>
                </c:pt>
                <c:pt idx="285">
                  <c:v>386</c:v>
                </c:pt>
                <c:pt idx="286">
                  <c:v>381</c:v>
                </c:pt>
                <c:pt idx="287">
                  <c:v>393</c:v>
                </c:pt>
                <c:pt idx="288">
                  <c:v>370</c:v>
                </c:pt>
                <c:pt idx="289">
                  <c:v>367</c:v>
                </c:pt>
                <c:pt idx="290">
                  <c:v>374</c:v>
                </c:pt>
                <c:pt idx="291">
                  <c:v>378</c:v>
                </c:pt>
                <c:pt idx="292">
                  <c:v>394</c:v>
                </c:pt>
                <c:pt idx="293">
                  <c:v>333</c:v>
                </c:pt>
                <c:pt idx="294">
                  <c:v>342</c:v>
                </c:pt>
                <c:pt idx="295">
                  <c:v>383</c:v>
                </c:pt>
                <c:pt idx="296">
                  <c:v>370</c:v>
                </c:pt>
                <c:pt idx="297">
                  <c:v>286</c:v>
                </c:pt>
                <c:pt idx="298">
                  <c:v>380</c:v>
                </c:pt>
                <c:pt idx="299">
                  <c:v>354</c:v>
                </c:pt>
                <c:pt idx="300">
                  <c:v>363</c:v>
                </c:pt>
                <c:pt idx="301">
                  <c:v>368</c:v>
                </c:pt>
                <c:pt idx="302">
                  <c:v>363</c:v>
                </c:pt>
                <c:pt idx="303">
                  <c:v>374</c:v>
                </c:pt>
                <c:pt idx="304">
                  <c:v>399</c:v>
                </c:pt>
                <c:pt idx="305">
                  <c:v>424</c:v>
                </c:pt>
                <c:pt idx="306">
                  <c:v>411</c:v>
                </c:pt>
                <c:pt idx="307">
                  <c:v>375</c:v>
                </c:pt>
                <c:pt idx="308">
                  <c:v>316</c:v>
                </c:pt>
                <c:pt idx="309">
                  <c:v>314</c:v>
                </c:pt>
                <c:pt idx="310">
                  <c:v>408</c:v>
                </c:pt>
                <c:pt idx="311">
                  <c:v>378</c:v>
                </c:pt>
                <c:pt idx="312">
                  <c:v>393</c:v>
                </c:pt>
                <c:pt idx="313">
                  <c:v>467</c:v>
                </c:pt>
                <c:pt idx="314">
                  <c:v>390</c:v>
                </c:pt>
                <c:pt idx="315">
                  <c:v>365</c:v>
                </c:pt>
                <c:pt idx="316">
                  <c:v>356</c:v>
                </c:pt>
                <c:pt idx="317">
                  <c:v>376</c:v>
                </c:pt>
                <c:pt idx="318">
                  <c:v>435</c:v>
                </c:pt>
                <c:pt idx="319">
                  <c:v>373</c:v>
                </c:pt>
                <c:pt idx="320">
                  <c:v>476</c:v>
                </c:pt>
                <c:pt idx="321">
                  <c:v>439</c:v>
                </c:pt>
                <c:pt idx="322">
                  <c:v>370</c:v>
                </c:pt>
                <c:pt idx="323">
                  <c:v>542</c:v>
                </c:pt>
                <c:pt idx="324">
                  <c:v>440</c:v>
                </c:pt>
                <c:pt idx="325">
                  <c:v>387</c:v>
                </c:pt>
                <c:pt idx="326">
                  <c:v>359</c:v>
                </c:pt>
                <c:pt idx="327">
                  <c:v>331</c:v>
                </c:pt>
                <c:pt idx="328">
                  <c:v>311</c:v>
                </c:pt>
                <c:pt idx="329">
                  <c:v>332</c:v>
                </c:pt>
                <c:pt idx="330">
                  <c:v>388</c:v>
                </c:pt>
                <c:pt idx="331">
                  <c:v>421</c:v>
                </c:pt>
                <c:pt idx="332">
                  <c:v>400</c:v>
                </c:pt>
                <c:pt idx="333">
                  <c:v>407</c:v>
                </c:pt>
                <c:pt idx="334">
                  <c:v>311</c:v>
                </c:pt>
                <c:pt idx="335">
                  <c:v>550</c:v>
                </c:pt>
                <c:pt idx="336">
                  <c:v>380</c:v>
                </c:pt>
                <c:pt idx="337">
                  <c:v>396</c:v>
                </c:pt>
                <c:pt idx="338">
                  <c:v>385</c:v>
                </c:pt>
                <c:pt idx="339">
                  <c:v>329</c:v>
                </c:pt>
                <c:pt idx="340">
                  <c:v>380</c:v>
                </c:pt>
                <c:pt idx="341">
                  <c:v>440</c:v>
                </c:pt>
                <c:pt idx="342">
                  <c:v>406</c:v>
                </c:pt>
                <c:pt idx="343">
                  <c:v>423</c:v>
                </c:pt>
                <c:pt idx="344">
                  <c:v>443</c:v>
                </c:pt>
                <c:pt idx="345">
                  <c:v>318</c:v>
                </c:pt>
                <c:pt idx="346">
                  <c:v>392</c:v>
                </c:pt>
                <c:pt idx="347">
                  <c:v>481</c:v>
                </c:pt>
                <c:pt idx="348">
                  <c:v>395</c:v>
                </c:pt>
                <c:pt idx="349">
                  <c:v>382</c:v>
                </c:pt>
                <c:pt idx="350">
                  <c:v>344</c:v>
                </c:pt>
                <c:pt idx="351">
                  <c:v>638</c:v>
                </c:pt>
                <c:pt idx="352">
                  <c:v>388</c:v>
                </c:pt>
                <c:pt idx="353">
                  <c:v>441</c:v>
                </c:pt>
                <c:pt idx="354">
                  <c:v>377</c:v>
                </c:pt>
                <c:pt idx="355">
                  <c:v>489</c:v>
                </c:pt>
                <c:pt idx="356">
                  <c:v>467</c:v>
                </c:pt>
                <c:pt idx="357">
                  <c:v>384</c:v>
                </c:pt>
                <c:pt idx="358">
                  <c:v>464</c:v>
                </c:pt>
                <c:pt idx="359">
                  <c:v>420</c:v>
                </c:pt>
                <c:pt idx="360">
                  <c:v>373</c:v>
                </c:pt>
                <c:pt idx="361">
                  <c:v>401</c:v>
                </c:pt>
                <c:pt idx="362">
                  <c:v>364</c:v>
                </c:pt>
                <c:pt idx="363">
                  <c:v>416</c:v>
                </c:pt>
                <c:pt idx="364">
                  <c:v>348</c:v>
                </c:pt>
                <c:pt idx="365">
                  <c:v>496</c:v>
                </c:pt>
                <c:pt idx="366">
                  <c:v>360</c:v>
                </c:pt>
                <c:pt idx="367">
                  <c:v>354</c:v>
                </c:pt>
                <c:pt idx="368">
                  <c:v>368</c:v>
                </c:pt>
                <c:pt idx="369">
                  <c:v>392</c:v>
                </c:pt>
                <c:pt idx="370">
                  <c:v>425</c:v>
                </c:pt>
                <c:pt idx="371">
                  <c:v>400</c:v>
                </c:pt>
                <c:pt idx="372">
                  <c:v>367</c:v>
                </c:pt>
                <c:pt idx="373">
                  <c:v>425</c:v>
                </c:pt>
                <c:pt idx="374">
                  <c:v>454</c:v>
                </c:pt>
                <c:pt idx="375">
                  <c:v>353</c:v>
                </c:pt>
                <c:pt idx="376">
                  <c:v>386</c:v>
                </c:pt>
                <c:pt idx="377">
                  <c:v>442</c:v>
                </c:pt>
                <c:pt idx="378">
                  <c:v>502</c:v>
                </c:pt>
                <c:pt idx="379">
                  <c:v>596</c:v>
                </c:pt>
                <c:pt idx="380">
                  <c:v>384</c:v>
                </c:pt>
                <c:pt idx="381">
                  <c:v>432</c:v>
                </c:pt>
                <c:pt idx="382">
                  <c:v>359</c:v>
                </c:pt>
                <c:pt idx="383">
                  <c:v>375</c:v>
                </c:pt>
                <c:pt idx="384">
                  <c:v>402</c:v>
                </c:pt>
                <c:pt idx="385">
                  <c:v>424</c:v>
                </c:pt>
                <c:pt idx="386">
                  <c:v>363</c:v>
                </c:pt>
                <c:pt idx="387">
                  <c:v>394</c:v>
                </c:pt>
                <c:pt idx="388">
                  <c:v>377</c:v>
                </c:pt>
                <c:pt idx="389">
                  <c:v>359</c:v>
                </c:pt>
                <c:pt idx="390">
                  <c:v>377</c:v>
                </c:pt>
                <c:pt idx="391">
                  <c:v>405</c:v>
                </c:pt>
                <c:pt idx="392">
                  <c:v>412</c:v>
                </c:pt>
                <c:pt idx="393">
                  <c:v>395</c:v>
                </c:pt>
                <c:pt idx="394">
                  <c:v>494</c:v>
                </c:pt>
                <c:pt idx="395">
                  <c:v>398</c:v>
                </c:pt>
                <c:pt idx="396">
                  <c:v>329</c:v>
                </c:pt>
                <c:pt idx="397">
                  <c:v>491</c:v>
                </c:pt>
                <c:pt idx="398">
                  <c:v>544</c:v>
                </c:pt>
                <c:pt idx="399">
                  <c:v>450</c:v>
                </c:pt>
                <c:pt idx="400">
                  <c:v>385</c:v>
                </c:pt>
                <c:pt idx="401">
                  <c:v>466</c:v>
                </c:pt>
                <c:pt idx="402">
                  <c:v>416</c:v>
                </c:pt>
                <c:pt idx="403">
                  <c:v>417</c:v>
                </c:pt>
                <c:pt idx="404">
                  <c:v>429</c:v>
                </c:pt>
                <c:pt idx="405">
                  <c:v>470</c:v>
                </c:pt>
                <c:pt idx="406">
                  <c:v>459</c:v>
                </c:pt>
                <c:pt idx="407">
                  <c:v>414</c:v>
                </c:pt>
                <c:pt idx="408">
                  <c:v>397</c:v>
                </c:pt>
                <c:pt idx="409">
                  <c:v>636</c:v>
                </c:pt>
                <c:pt idx="410">
                  <c:v>370</c:v>
                </c:pt>
                <c:pt idx="411">
                  <c:v>352</c:v>
                </c:pt>
                <c:pt idx="412">
                  <c:v>361</c:v>
                </c:pt>
                <c:pt idx="413">
                  <c:v>334</c:v>
                </c:pt>
                <c:pt idx="414">
                  <c:v>354</c:v>
                </c:pt>
                <c:pt idx="415">
                  <c:v>422</c:v>
                </c:pt>
                <c:pt idx="416">
                  <c:v>350</c:v>
                </c:pt>
                <c:pt idx="417">
                  <c:v>358</c:v>
                </c:pt>
                <c:pt idx="418">
                  <c:v>433</c:v>
                </c:pt>
                <c:pt idx="419">
                  <c:v>426</c:v>
                </c:pt>
                <c:pt idx="420">
                  <c:v>360</c:v>
                </c:pt>
              </c:numCache>
            </c:numRef>
          </c:yVal>
          <c:smooth val="0"/>
          <c:extLst>
            <c:ext xmlns:c16="http://schemas.microsoft.com/office/drawing/2014/chart" uri="{C3380CC4-5D6E-409C-BE32-E72D297353CC}">
              <c16:uniqueId val="{00000000-E180-4E00-BFE4-84C93FF25105}"/>
            </c:ext>
          </c:extLst>
        </c:ser>
        <c:dLbls>
          <c:showLegendKey val="0"/>
          <c:showVal val="0"/>
          <c:showCatName val="0"/>
          <c:showSerName val="0"/>
          <c:showPercent val="0"/>
          <c:showBubbleSize val="0"/>
        </c:dLbls>
        <c:axId val="593140207"/>
        <c:axId val="593140687"/>
      </c:scatterChart>
      <c:valAx>
        <c:axId val="5931402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SAT Critical Reading Avg.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140687"/>
        <c:crosses val="autoZero"/>
        <c:crossBetween val="midCat"/>
      </c:valAx>
      <c:valAx>
        <c:axId val="59314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SAT Writing Avg.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1402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 Writing</a:t>
            </a:r>
            <a:r>
              <a:rPr lang="en-US" baseline="0"/>
              <a:t> Avg. Score vs.</a:t>
            </a:r>
          </a:p>
          <a:p>
            <a:pPr>
              <a:defRPr/>
            </a:pPr>
            <a:r>
              <a:rPr lang="en-US" baseline="0"/>
              <a:t>SAT Math Avg.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'2012 SAT Data'!$K$1</c:f>
              <c:strCache>
                <c:ptCount val="1"/>
                <c:pt idx="0">
                  <c:v>SAT Writing Avg. Score</c:v>
                </c:pt>
              </c:strCache>
            </c:strRef>
          </c:tx>
          <c:spPr>
            <a:ln w="38100" cap="rnd">
              <a:noFill/>
              <a:round/>
            </a:ln>
            <a:effectLst/>
          </c:spPr>
          <c:marker>
            <c:symbol val="circle"/>
            <c:size val="5"/>
            <c:spPr>
              <a:solidFill>
                <a:schemeClr val="accent1"/>
              </a:solidFill>
              <a:ln w="9525">
                <a:solidFill>
                  <a:schemeClr val="accent1"/>
                </a:solidFill>
              </a:ln>
              <a:effectLst/>
            </c:spPr>
          </c:marker>
          <c:xVal>
            <c:numRef>
              <c:f>'2012 SAT Data'!$F$2:$F$422</c:f>
              <c:numCache>
                <c:formatCode>General</c:formatCode>
                <c:ptCount val="421"/>
                <c:pt idx="0">
                  <c:v>404</c:v>
                </c:pt>
                <c:pt idx="1">
                  <c:v>423</c:v>
                </c:pt>
                <c:pt idx="2">
                  <c:v>402</c:v>
                </c:pt>
                <c:pt idx="3">
                  <c:v>401</c:v>
                </c:pt>
                <c:pt idx="4">
                  <c:v>433</c:v>
                </c:pt>
                <c:pt idx="5">
                  <c:v>557</c:v>
                </c:pt>
                <c:pt idx="6">
                  <c:v>574</c:v>
                </c:pt>
                <c:pt idx="7">
                  <c:v>418</c:v>
                </c:pt>
                <c:pt idx="8">
                  <c:v>604</c:v>
                </c:pt>
                <c:pt idx="9">
                  <c:v>400</c:v>
                </c:pt>
                <c:pt idx="10">
                  <c:v>393</c:v>
                </c:pt>
                <c:pt idx="11">
                  <c:v>384</c:v>
                </c:pt>
                <c:pt idx="12">
                  <c:v>375</c:v>
                </c:pt>
                <c:pt idx="13">
                  <c:v>438</c:v>
                </c:pt>
                <c:pt idx="14">
                  <c:v>449</c:v>
                </c:pt>
                <c:pt idx="15">
                  <c:v>358</c:v>
                </c:pt>
                <c:pt idx="16">
                  <c:v>388</c:v>
                </c:pt>
                <c:pt idx="17">
                  <c:v>392</c:v>
                </c:pt>
                <c:pt idx="18">
                  <c:v>390</c:v>
                </c:pt>
                <c:pt idx="19">
                  <c:v>370</c:v>
                </c:pt>
                <c:pt idx="20">
                  <c:v>391</c:v>
                </c:pt>
                <c:pt idx="21">
                  <c:v>483</c:v>
                </c:pt>
                <c:pt idx="22">
                  <c:v>512</c:v>
                </c:pt>
                <c:pt idx="23">
                  <c:v>493</c:v>
                </c:pt>
                <c:pt idx="24">
                  <c:v>465</c:v>
                </c:pt>
                <c:pt idx="25">
                  <c:v>490</c:v>
                </c:pt>
                <c:pt idx="26">
                  <c:v>563</c:v>
                </c:pt>
                <c:pt idx="27">
                  <c:v>590</c:v>
                </c:pt>
                <c:pt idx="28">
                  <c:v>533</c:v>
                </c:pt>
                <c:pt idx="29">
                  <c:v>492</c:v>
                </c:pt>
                <c:pt idx="30">
                  <c:v>594</c:v>
                </c:pt>
                <c:pt idx="31">
                  <c:v>553</c:v>
                </c:pt>
                <c:pt idx="32">
                  <c:v>399</c:v>
                </c:pt>
                <c:pt idx="33">
                  <c:v>449</c:v>
                </c:pt>
                <c:pt idx="34">
                  <c:v>426</c:v>
                </c:pt>
                <c:pt idx="35">
                  <c:v>357</c:v>
                </c:pt>
                <c:pt idx="36">
                  <c:v>473</c:v>
                </c:pt>
                <c:pt idx="37">
                  <c:v>365</c:v>
                </c:pt>
                <c:pt idx="38">
                  <c:v>416</c:v>
                </c:pt>
                <c:pt idx="39">
                  <c:v>460</c:v>
                </c:pt>
                <c:pt idx="40">
                  <c:v>387</c:v>
                </c:pt>
                <c:pt idx="41">
                  <c:v>735</c:v>
                </c:pt>
                <c:pt idx="42">
                  <c:v>489</c:v>
                </c:pt>
                <c:pt idx="43">
                  <c:v>349</c:v>
                </c:pt>
                <c:pt idx="44">
                  <c:v>472</c:v>
                </c:pt>
                <c:pt idx="45">
                  <c:v>440</c:v>
                </c:pt>
                <c:pt idx="46">
                  <c:v>425</c:v>
                </c:pt>
                <c:pt idx="47">
                  <c:v>404</c:v>
                </c:pt>
                <c:pt idx="48">
                  <c:v>378</c:v>
                </c:pt>
                <c:pt idx="49">
                  <c:v>395</c:v>
                </c:pt>
                <c:pt idx="50">
                  <c:v>371</c:v>
                </c:pt>
                <c:pt idx="51">
                  <c:v>581</c:v>
                </c:pt>
                <c:pt idx="52">
                  <c:v>436</c:v>
                </c:pt>
                <c:pt idx="53">
                  <c:v>423</c:v>
                </c:pt>
                <c:pt idx="54">
                  <c:v>440</c:v>
                </c:pt>
                <c:pt idx="55">
                  <c:v>508</c:v>
                </c:pt>
                <c:pt idx="56">
                  <c:v>337</c:v>
                </c:pt>
                <c:pt idx="57">
                  <c:v>517</c:v>
                </c:pt>
                <c:pt idx="58">
                  <c:v>384</c:v>
                </c:pt>
                <c:pt idx="59">
                  <c:v>416</c:v>
                </c:pt>
                <c:pt idx="60">
                  <c:v>423</c:v>
                </c:pt>
                <c:pt idx="61">
                  <c:v>403</c:v>
                </c:pt>
                <c:pt idx="62">
                  <c:v>418</c:v>
                </c:pt>
                <c:pt idx="63">
                  <c:v>379</c:v>
                </c:pt>
                <c:pt idx="64">
                  <c:v>382</c:v>
                </c:pt>
                <c:pt idx="65">
                  <c:v>441</c:v>
                </c:pt>
                <c:pt idx="66">
                  <c:v>424</c:v>
                </c:pt>
                <c:pt idx="67">
                  <c:v>379</c:v>
                </c:pt>
                <c:pt idx="68">
                  <c:v>384</c:v>
                </c:pt>
                <c:pt idx="69">
                  <c:v>390</c:v>
                </c:pt>
                <c:pt idx="70">
                  <c:v>403</c:v>
                </c:pt>
                <c:pt idx="71">
                  <c:v>368</c:v>
                </c:pt>
                <c:pt idx="72">
                  <c:v>390</c:v>
                </c:pt>
                <c:pt idx="73">
                  <c:v>575</c:v>
                </c:pt>
                <c:pt idx="74">
                  <c:v>564</c:v>
                </c:pt>
                <c:pt idx="75">
                  <c:v>398</c:v>
                </c:pt>
                <c:pt idx="76">
                  <c:v>433</c:v>
                </c:pt>
                <c:pt idx="77">
                  <c:v>369</c:v>
                </c:pt>
                <c:pt idx="78">
                  <c:v>506</c:v>
                </c:pt>
                <c:pt idx="79">
                  <c:v>379</c:v>
                </c:pt>
                <c:pt idx="80">
                  <c:v>357</c:v>
                </c:pt>
                <c:pt idx="81">
                  <c:v>514</c:v>
                </c:pt>
                <c:pt idx="82">
                  <c:v>379</c:v>
                </c:pt>
                <c:pt idx="83">
                  <c:v>421</c:v>
                </c:pt>
                <c:pt idx="84">
                  <c:v>446</c:v>
                </c:pt>
                <c:pt idx="85">
                  <c:v>369</c:v>
                </c:pt>
                <c:pt idx="86">
                  <c:v>351</c:v>
                </c:pt>
                <c:pt idx="87">
                  <c:v>318</c:v>
                </c:pt>
                <c:pt idx="88">
                  <c:v>399</c:v>
                </c:pt>
                <c:pt idx="89">
                  <c:v>366</c:v>
                </c:pt>
                <c:pt idx="90">
                  <c:v>353</c:v>
                </c:pt>
                <c:pt idx="91">
                  <c:v>360</c:v>
                </c:pt>
                <c:pt idx="92">
                  <c:v>474</c:v>
                </c:pt>
                <c:pt idx="93">
                  <c:v>402</c:v>
                </c:pt>
                <c:pt idx="94">
                  <c:v>361</c:v>
                </c:pt>
                <c:pt idx="95">
                  <c:v>654</c:v>
                </c:pt>
                <c:pt idx="96">
                  <c:v>446</c:v>
                </c:pt>
                <c:pt idx="97">
                  <c:v>376</c:v>
                </c:pt>
                <c:pt idx="98">
                  <c:v>395</c:v>
                </c:pt>
                <c:pt idx="99">
                  <c:v>357</c:v>
                </c:pt>
                <c:pt idx="100">
                  <c:v>384</c:v>
                </c:pt>
                <c:pt idx="101">
                  <c:v>380</c:v>
                </c:pt>
                <c:pt idx="102">
                  <c:v>378</c:v>
                </c:pt>
                <c:pt idx="103">
                  <c:v>422</c:v>
                </c:pt>
                <c:pt idx="104">
                  <c:v>456</c:v>
                </c:pt>
                <c:pt idx="105">
                  <c:v>349</c:v>
                </c:pt>
                <c:pt idx="106">
                  <c:v>378</c:v>
                </c:pt>
                <c:pt idx="107">
                  <c:v>364</c:v>
                </c:pt>
                <c:pt idx="108">
                  <c:v>324</c:v>
                </c:pt>
                <c:pt idx="109">
                  <c:v>359</c:v>
                </c:pt>
                <c:pt idx="110">
                  <c:v>375</c:v>
                </c:pt>
                <c:pt idx="111">
                  <c:v>394</c:v>
                </c:pt>
                <c:pt idx="112">
                  <c:v>426</c:v>
                </c:pt>
                <c:pt idx="113">
                  <c:v>396</c:v>
                </c:pt>
                <c:pt idx="114">
                  <c:v>378</c:v>
                </c:pt>
                <c:pt idx="115">
                  <c:v>356</c:v>
                </c:pt>
                <c:pt idx="116">
                  <c:v>411</c:v>
                </c:pt>
                <c:pt idx="117">
                  <c:v>381</c:v>
                </c:pt>
                <c:pt idx="118">
                  <c:v>400</c:v>
                </c:pt>
                <c:pt idx="119">
                  <c:v>416</c:v>
                </c:pt>
                <c:pt idx="120">
                  <c:v>368</c:v>
                </c:pt>
                <c:pt idx="121">
                  <c:v>386</c:v>
                </c:pt>
                <c:pt idx="122">
                  <c:v>385</c:v>
                </c:pt>
                <c:pt idx="123">
                  <c:v>390</c:v>
                </c:pt>
                <c:pt idx="124">
                  <c:v>361</c:v>
                </c:pt>
                <c:pt idx="125">
                  <c:v>402</c:v>
                </c:pt>
                <c:pt idx="126">
                  <c:v>371</c:v>
                </c:pt>
                <c:pt idx="127">
                  <c:v>369</c:v>
                </c:pt>
                <c:pt idx="128">
                  <c:v>436</c:v>
                </c:pt>
                <c:pt idx="129">
                  <c:v>373</c:v>
                </c:pt>
                <c:pt idx="130">
                  <c:v>371</c:v>
                </c:pt>
                <c:pt idx="131">
                  <c:v>370</c:v>
                </c:pt>
                <c:pt idx="132">
                  <c:v>381</c:v>
                </c:pt>
                <c:pt idx="133">
                  <c:v>400</c:v>
                </c:pt>
                <c:pt idx="134">
                  <c:v>368</c:v>
                </c:pt>
                <c:pt idx="135">
                  <c:v>359</c:v>
                </c:pt>
                <c:pt idx="136">
                  <c:v>376</c:v>
                </c:pt>
                <c:pt idx="137">
                  <c:v>387</c:v>
                </c:pt>
                <c:pt idx="138">
                  <c:v>355</c:v>
                </c:pt>
                <c:pt idx="139">
                  <c:v>464</c:v>
                </c:pt>
                <c:pt idx="140">
                  <c:v>394</c:v>
                </c:pt>
                <c:pt idx="141">
                  <c:v>367</c:v>
                </c:pt>
                <c:pt idx="142">
                  <c:v>480</c:v>
                </c:pt>
                <c:pt idx="143">
                  <c:v>363</c:v>
                </c:pt>
                <c:pt idx="144">
                  <c:v>353</c:v>
                </c:pt>
                <c:pt idx="145">
                  <c:v>386</c:v>
                </c:pt>
                <c:pt idx="146">
                  <c:v>365</c:v>
                </c:pt>
                <c:pt idx="147">
                  <c:v>339</c:v>
                </c:pt>
                <c:pt idx="148">
                  <c:v>312</c:v>
                </c:pt>
                <c:pt idx="149">
                  <c:v>360</c:v>
                </c:pt>
                <c:pt idx="150">
                  <c:v>376</c:v>
                </c:pt>
                <c:pt idx="151">
                  <c:v>419</c:v>
                </c:pt>
                <c:pt idx="152">
                  <c:v>364</c:v>
                </c:pt>
                <c:pt idx="153">
                  <c:v>418</c:v>
                </c:pt>
                <c:pt idx="154">
                  <c:v>384</c:v>
                </c:pt>
                <c:pt idx="155">
                  <c:v>394</c:v>
                </c:pt>
                <c:pt idx="156">
                  <c:v>315</c:v>
                </c:pt>
                <c:pt idx="157">
                  <c:v>455</c:v>
                </c:pt>
                <c:pt idx="158">
                  <c:v>412</c:v>
                </c:pt>
                <c:pt idx="159">
                  <c:v>391</c:v>
                </c:pt>
                <c:pt idx="160">
                  <c:v>393</c:v>
                </c:pt>
                <c:pt idx="161">
                  <c:v>406</c:v>
                </c:pt>
                <c:pt idx="162">
                  <c:v>356</c:v>
                </c:pt>
                <c:pt idx="163">
                  <c:v>395</c:v>
                </c:pt>
                <c:pt idx="164">
                  <c:v>333</c:v>
                </c:pt>
                <c:pt idx="165">
                  <c:v>408</c:v>
                </c:pt>
                <c:pt idx="166">
                  <c:v>401</c:v>
                </c:pt>
                <c:pt idx="167">
                  <c:v>356</c:v>
                </c:pt>
                <c:pt idx="168">
                  <c:v>371</c:v>
                </c:pt>
                <c:pt idx="169">
                  <c:v>418</c:v>
                </c:pt>
                <c:pt idx="170">
                  <c:v>350</c:v>
                </c:pt>
                <c:pt idx="171">
                  <c:v>385</c:v>
                </c:pt>
                <c:pt idx="172">
                  <c:v>364</c:v>
                </c:pt>
                <c:pt idx="173">
                  <c:v>426</c:v>
                </c:pt>
                <c:pt idx="174">
                  <c:v>420</c:v>
                </c:pt>
                <c:pt idx="175">
                  <c:v>688</c:v>
                </c:pt>
                <c:pt idx="176">
                  <c:v>362</c:v>
                </c:pt>
                <c:pt idx="177">
                  <c:v>435</c:v>
                </c:pt>
                <c:pt idx="178">
                  <c:v>362</c:v>
                </c:pt>
                <c:pt idx="179">
                  <c:v>379</c:v>
                </c:pt>
                <c:pt idx="180">
                  <c:v>382</c:v>
                </c:pt>
                <c:pt idx="181">
                  <c:v>356</c:v>
                </c:pt>
                <c:pt idx="182">
                  <c:v>648</c:v>
                </c:pt>
                <c:pt idx="183">
                  <c:v>381</c:v>
                </c:pt>
                <c:pt idx="184">
                  <c:v>357</c:v>
                </c:pt>
                <c:pt idx="185">
                  <c:v>391</c:v>
                </c:pt>
                <c:pt idx="186">
                  <c:v>394</c:v>
                </c:pt>
                <c:pt idx="187">
                  <c:v>376</c:v>
                </c:pt>
                <c:pt idx="188">
                  <c:v>471</c:v>
                </c:pt>
                <c:pt idx="189">
                  <c:v>365</c:v>
                </c:pt>
                <c:pt idx="190">
                  <c:v>391</c:v>
                </c:pt>
                <c:pt idx="191">
                  <c:v>361</c:v>
                </c:pt>
                <c:pt idx="192">
                  <c:v>433</c:v>
                </c:pt>
                <c:pt idx="193">
                  <c:v>397</c:v>
                </c:pt>
                <c:pt idx="194">
                  <c:v>381</c:v>
                </c:pt>
                <c:pt idx="195">
                  <c:v>372</c:v>
                </c:pt>
                <c:pt idx="196">
                  <c:v>382</c:v>
                </c:pt>
                <c:pt idx="197">
                  <c:v>438</c:v>
                </c:pt>
                <c:pt idx="198">
                  <c:v>378</c:v>
                </c:pt>
                <c:pt idx="199">
                  <c:v>393</c:v>
                </c:pt>
                <c:pt idx="200">
                  <c:v>344</c:v>
                </c:pt>
                <c:pt idx="201">
                  <c:v>367</c:v>
                </c:pt>
                <c:pt idx="202">
                  <c:v>381</c:v>
                </c:pt>
                <c:pt idx="203">
                  <c:v>353</c:v>
                </c:pt>
                <c:pt idx="204">
                  <c:v>432</c:v>
                </c:pt>
                <c:pt idx="205">
                  <c:v>378</c:v>
                </c:pt>
                <c:pt idx="206">
                  <c:v>401</c:v>
                </c:pt>
                <c:pt idx="207">
                  <c:v>351</c:v>
                </c:pt>
                <c:pt idx="208">
                  <c:v>372</c:v>
                </c:pt>
                <c:pt idx="209">
                  <c:v>385</c:v>
                </c:pt>
                <c:pt idx="210">
                  <c:v>323</c:v>
                </c:pt>
                <c:pt idx="211">
                  <c:v>346</c:v>
                </c:pt>
                <c:pt idx="212">
                  <c:v>374</c:v>
                </c:pt>
                <c:pt idx="213">
                  <c:v>387</c:v>
                </c:pt>
                <c:pt idx="214">
                  <c:v>357</c:v>
                </c:pt>
                <c:pt idx="215">
                  <c:v>349</c:v>
                </c:pt>
                <c:pt idx="216">
                  <c:v>374</c:v>
                </c:pt>
                <c:pt idx="217">
                  <c:v>364</c:v>
                </c:pt>
                <c:pt idx="218">
                  <c:v>355</c:v>
                </c:pt>
                <c:pt idx="219">
                  <c:v>417</c:v>
                </c:pt>
                <c:pt idx="220">
                  <c:v>659</c:v>
                </c:pt>
                <c:pt idx="221">
                  <c:v>364</c:v>
                </c:pt>
                <c:pt idx="222">
                  <c:v>417</c:v>
                </c:pt>
                <c:pt idx="223">
                  <c:v>364</c:v>
                </c:pt>
                <c:pt idx="224">
                  <c:v>390</c:v>
                </c:pt>
                <c:pt idx="225">
                  <c:v>383</c:v>
                </c:pt>
                <c:pt idx="226">
                  <c:v>391</c:v>
                </c:pt>
                <c:pt idx="227">
                  <c:v>443</c:v>
                </c:pt>
                <c:pt idx="228">
                  <c:v>391</c:v>
                </c:pt>
                <c:pt idx="229">
                  <c:v>472</c:v>
                </c:pt>
                <c:pt idx="230">
                  <c:v>499</c:v>
                </c:pt>
                <c:pt idx="231">
                  <c:v>361</c:v>
                </c:pt>
                <c:pt idx="232">
                  <c:v>357</c:v>
                </c:pt>
                <c:pt idx="233">
                  <c:v>584</c:v>
                </c:pt>
                <c:pt idx="234">
                  <c:v>386</c:v>
                </c:pt>
                <c:pt idx="235">
                  <c:v>379</c:v>
                </c:pt>
                <c:pt idx="236">
                  <c:v>396</c:v>
                </c:pt>
                <c:pt idx="237">
                  <c:v>421</c:v>
                </c:pt>
                <c:pt idx="238">
                  <c:v>373</c:v>
                </c:pt>
                <c:pt idx="239">
                  <c:v>385</c:v>
                </c:pt>
                <c:pt idx="240">
                  <c:v>410</c:v>
                </c:pt>
                <c:pt idx="241">
                  <c:v>377</c:v>
                </c:pt>
                <c:pt idx="242">
                  <c:v>376</c:v>
                </c:pt>
                <c:pt idx="243">
                  <c:v>372</c:v>
                </c:pt>
                <c:pt idx="244">
                  <c:v>335</c:v>
                </c:pt>
                <c:pt idx="245">
                  <c:v>367</c:v>
                </c:pt>
                <c:pt idx="246">
                  <c:v>399</c:v>
                </c:pt>
                <c:pt idx="247">
                  <c:v>411</c:v>
                </c:pt>
                <c:pt idx="248">
                  <c:v>391</c:v>
                </c:pt>
                <c:pt idx="249">
                  <c:v>416</c:v>
                </c:pt>
                <c:pt idx="250">
                  <c:v>415</c:v>
                </c:pt>
                <c:pt idx="251">
                  <c:v>402</c:v>
                </c:pt>
                <c:pt idx="252">
                  <c:v>341</c:v>
                </c:pt>
                <c:pt idx="253">
                  <c:v>365</c:v>
                </c:pt>
                <c:pt idx="254">
                  <c:v>421</c:v>
                </c:pt>
                <c:pt idx="255">
                  <c:v>416</c:v>
                </c:pt>
                <c:pt idx="256">
                  <c:v>355</c:v>
                </c:pt>
                <c:pt idx="257">
                  <c:v>370</c:v>
                </c:pt>
                <c:pt idx="258">
                  <c:v>372</c:v>
                </c:pt>
                <c:pt idx="259">
                  <c:v>372</c:v>
                </c:pt>
                <c:pt idx="260">
                  <c:v>374</c:v>
                </c:pt>
                <c:pt idx="261">
                  <c:v>342</c:v>
                </c:pt>
                <c:pt idx="262">
                  <c:v>364</c:v>
                </c:pt>
                <c:pt idx="263">
                  <c:v>335</c:v>
                </c:pt>
                <c:pt idx="264">
                  <c:v>385</c:v>
                </c:pt>
                <c:pt idx="265">
                  <c:v>381</c:v>
                </c:pt>
                <c:pt idx="266">
                  <c:v>404</c:v>
                </c:pt>
                <c:pt idx="267">
                  <c:v>349</c:v>
                </c:pt>
                <c:pt idx="268">
                  <c:v>375</c:v>
                </c:pt>
                <c:pt idx="269">
                  <c:v>462</c:v>
                </c:pt>
                <c:pt idx="270">
                  <c:v>391</c:v>
                </c:pt>
                <c:pt idx="271">
                  <c:v>441</c:v>
                </c:pt>
                <c:pt idx="272">
                  <c:v>382</c:v>
                </c:pt>
                <c:pt idx="273">
                  <c:v>393</c:v>
                </c:pt>
                <c:pt idx="274">
                  <c:v>356</c:v>
                </c:pt>
                <c:pt idx="275">
                  <c:v>481</c:v>
                </c:pt>
                <c:pt idx="276">
                  <c:v>413</c:v>
                </c:pt>
                <c:pt idx="277">
                  <c:v>363</c:v>
                </c:pt>
                <c:pt idx="278">
                  <c:v>320</c:v>
                </c:pt>
                <c:pt idx="279">
                  <c:v>377</c:v>
                </c:pt>
                <c:pt idx="280">
                  <c:v>358</c:v>
                </c:pt>
                <c:pt idx="281">
                  <c:v>378</c:v>
                </c:pt>
                <c:pt idx="282">
                  <c:v>377</c:v>
                </c:pt>
                <c:pt idx="283">
                  <c:v>362</c:v>
                </c:pt>
                <c:pt idx="284">
                  <c:v>360</c:v>
                </c:pt>
                <c:pt idx="285">
                  <c:v>393</c:v>
                </c:pt>
                <c:pt idx="286">
                  <c:v>395</c:v>
                </c:pt>
                <c:pt idx="287">
                  <c:v>380</c:v>
                </c:pt>
                <c:pt idx="288">
                  <c:v>370</c:v>
                </c:pt>
                <c:pt idx="289">
                  <c:v>381</c:v>
                </c:pt>
                <c:pt idx="290">
                  <c:v>385</c:v>
                </c:pt>
                <c:pt idx="291">
                  <c:v>403</c:v>
                </c:pt>
                <c:pt idx="292">
                  <c:v>432</c:v>
                </c:pt>
                <c:pt idx="293">
                  <c:v>349</c:v>
                </c:pt>
                <c:pt idx="294">
                  <c:v>349</c:v>
                </c:pt>
                <c:pt idx="295">
                  <c:v>386</c:v>
                </c:pt>
                <c:pt idx="296">
                  <c:v>365</c:v>
                </c:pt>
                <c:pt idx="297">
                  <c:v>322</c:v>
                </c:pt>
                <c:pt idx="298">
                  <c:v>418</c:v>
                </c:pt>
                <c:pt idx="299">
                  <c:v>371</c:v>
                </c:pt>
                <c:pt idx="300">
                  <c:v>385</c:v>
                </c:pt>
                <c:pt idx="301">
                  <c:v>385</c:v>
                </c:pt>
                <c:pt idx="302">
                  <c:v>369</c:v>
                </c:pt>
                <c:pt idx="303">
                  <c:v>400</c:v>
                </c:pt>
                <c:pt idx="304">
                  <c:v>471</c:v>
                </c:pt>
                <c:pt idx="305">
                  <c:v>474</c:v>
                </c:pt>
                <c:pt idx="306">
                  <c:v>478</c:v>
                </c:pt>
                <c:pt idx="307">
                  <c:v>486</c:v>
                </c:pt>
                <c:pt idx="308">
                  <c:v>477</c:v>
                </c:pt>
                <c:pt idx="309">
                  <c:v>386</c:v>
                </c:pt>
                <c:pt idx="310">
                  <c:v>427</c:v>
                </c:pt>
                <c:pt idx="311">
                  <c:v>398</c:v>
                </c:pt>
                <c:pt idx="312">
                  <c:v>437</c:v>
                </c:pt>
                <c:pt idx="313">
                  <c:v>496</c:v>
                </c:pt>
                <c:pt idx="314">
                  <c:v>468</c:v>
                </c:pt>
                <c:pt idx="315">
                  <c:v>375</c:v>
                </c:pt>
                <c:pt idx="316">
                  <c:v>370</c:v>
                </c:pt>
                <c:pt idx="317">
                  <c:v>414</c:v>
                </c:pt>
                <c:pt idx="318">
                  <c:v>449</c:v>
                </c:pt>
                <c:pt idx="319">
                  <c:v>369</c:v>
                </c:pt>
                <c:pt idx="320">
                  <c:v>519</c:v>
                </c:pt>
                <c:pt idx="321">
                  <c:v>475</c:v>
                </c:pt>
                <c:pt idx="322">
                  <c:v>392</c:v>
                </c:pt>
                <c:pt idx="323">
                  <c:v>561</c:v>
                </c:pt>
                <c:pt idx="324">
                  <c:v>456</c:v>
                </c:pt>
                <c:pt idx="325">
                  <c:v>409</c:v>
                </c:pt>
                <c:pt idx="326">
                  <c:v>371</c:v>
                </c:pt>
                <c:pt idx="327">
                  <c:v>338</c:v>
                </c:pt>
                <c:pt idx="328">
                  <c:v>371</c:v>
                </c:pt>
                <c:pt idx="329">
                  <c:v>346</c:v>
                </c:pt>
                <c:pt idx="330">
                  <c:v>416</c:v>
                </c:pt>
                <c:pt idx="331">
                  <c:v>454</c:v>
                </c:pt>
                <c:pt idx="332">
                  <c:v>413</c:v>
                </c:pt>
                <c:pt idx="333">
                  <c:v>429</c:v>
                </c:pt>
                <c:pt idx="334">
                  <c:v>323</c:v>
                </c:pt>
                <c:pt idx="335">
                  <c:v>568</c:v>
                </c:pt>
                <c:pt idx="336">
                  <c:v>440</c:v>
                </c:pt>
                <c:pt idx="337">
                  <c:v>420</c:v>
                </c:pt>
                <c:pt idx="338">
                  <c:v>393</c:v>
                </c:pt>
                <c:pt idx="339">
                  <c:v>409</c:v>
                </c:pt>
                <c:pt idx="340">
                  <c:v>403</c:v>
                </c:pt>
                <c:pt idx="341">
                  <c:v>447</c:v>
                </c:pt>
                <c:pt idx="342">
                  <c:v>447</c:v>
                </c:pt>
                <c:pt idx="343">
                  <c:v>496</c:v>
                </c:pt>
                <c:pt idx="344">
                  <c:v>498</c:v>
                </c:pt>
                <c:pt idx="345">
                  <c:v>417</c:v>
                </c:pt>
                <c:pt idx="346">
                  <c:v>463</c:v>
                </c:pt>
                <c:pt idx="347">
                  <c:v>489</c:v>
                </c:pt>
                <c:pt idx="348">
                  <c:v>451</c:v>
                </c:pt>
                <c:pt idx="349">
                  <c:v>441</c:v>
                </c:pt>
                <c:pt idx="350">
                  <c:v>373</c:v>
                </c:pt>
                <c:pt idx="351">
                  <c:v>651</c:v>
                </c:pt>
                <c:pt idx="352">
                  <c:v>382</c:v>
                </c:pt>
                <c:pt idx="353">
                  <c:v>458</c:v>
                </c:pt>
                <c:pt idx="354">
                  <c:v>421</c:v>
                </c:pt>
                <c:pt idx="355">
                  <c:v>545</c:v>
                </c:pt>
                <c:pt idx="356">
                  <c:v>539</c:v>
                </c:pt>
                <c:pt idx="357">
                  <c:v>397</c:v>
                </c:pt>
                <c:pt idx="358">
                  <c:v>523</c:v>
                </c:pt>
                <c:pt idx="359">
                  <c:v>434</c:v>
                </c:pt>
                <c:pt idx="360">
                  <c:v>385</c:v>
                </c:pt>
                <c:pt idx="361">
                  <c:v>419</c:v>
                </c:pt>
                <c:pt idx="362">
                  <c:v>401</c:v>
                </c:pt>
                <c:pt idx="363">
                  <c:v>426</c:v>
                </c:pt>
                <c:pt idx="364">
                  <c:v>379</c:v>
                </c:pt>
                <c:pt idx="365">
                  <c:v>537</c:v>
                </c:pt>
                <c:pt idx="366">
                  <c:v>371</c:v>
                </c:pt>
                <c:pt idx="367">
                  <c:v>396</c:v>
                </c:pt>
                <c:pt idx="368">
                  <c:v>404</c:v>
                </c:pt>
                <c:pt idx="369">
                  <c:v>409</c:v>
                </c:pt>
                <c:pt idx="370">
                  <c:v>491</c:v>
                </c:pt>
                <c:pt idx="371">
                  <c:v>445</c:v>
                </c:pt>
                <c:pt idx="372">
                  <c:v>408</c:v>
                </c:pt>
                <c:pt idx="373">
                  <c:v>452</c:v>
                </c:pt>
                <c:pt idx="374">
                  <c:v>497</c:v>
                </c:pt>
                <c:pt idx="375">
                  <c:v>368</c:v>
                </c:pt>
                <c:pt idx="376">
                  <c:v>413</c:v>
                </c:pt>
                <c:pt idx="377">
                  <c:v>478</c:v>
                </c:pt>
                <c:pt idx="378">
                  <c:v>523</c:v>
                </c:pt>
                <c:pt idx="379">
                  <c:v>660</c:v>
                </c:pt>
                <c:pt idx="380">
                  <c:v>406</c:v>
                </c:pt>
                <c:pt idx="381">
                  <c:v>445</c:v>
                </c:pt>
                <c:pt idx="382">
                  <c:v>380</c:v>
                </c:pt>
                <c:pt idx="383">
                  <c:v>397</c:v>
                </c:pt>
                <c:pt idx="384">
                  <c:v>398</c:v>
                </c:pt>
                <c:pt idx="385">
                  <c:v>427</c:v>
                </c:pt>
                <c:pt idx="386">
                  <c:v>367</c:v>
                </c:pt>
                <c:pt idx="387">
                  <c:v>426</c:v>
                </c:pt>
                <c:pt idx="388">
                  <c:v>377</c:v>
                </c:pt>
                <c:pt idx="389">
                  <c:v>414</c:v>
                </c:pt>
                <c:pt idx="390">
                  <c:v>381</c:v>
                </c:pt>
                <c:pt idx="391">
                  <c:v>440</c:v>
                </c:pt>
                <c:pt idx="392">
                  <c:v>449</c:v>
                </c:pt>
                <c:pt idx="393">
                  <c:v>420</c:v>
                </c:pt>
                <c:pt idx="394">
                  <c:v>496</c:v>
                </c:pt>
                <c:pt idx="395">
                  <c:v>434</c:v>
                </c:pt>
                <c:pt idx="396">
                  <c:v>475</c:v>
                </c:pt>
                <c:pt idx="397">
                  <c:v>492</c:v>
                </c:pt>
                <c:pt idx="398">
                  <c:v>568</c:v>
                </c:pt>
                <c:pt idx="399">
                  <c:v>451</c:v>
                </c:pt>
                <c:pt idx="400">
                  <c:v>412</c:v>
                </c:pt>
                <c:pt idx="401">
                  <c:v>488</c:v>
                </c:pt>
                <c:pt idx="402">
                  <c:v>437</c:v>
                </c:pt>
                <c:pt idx="403">
                  <c:v>438</c:v>
                </c:pt>
                <c:pt idx="404">
                  <c:v>435</c:v>
                </c:pt>
                <c:pt idx="405">
                  <c:v>486</c:v>
                </c:pt>
                <c:pt idx="406">
                  <c:v>474</c:v>
                </c:pt>
                <c:pt idx="407">
                  <c:v>455</c:v>
                </c:pt>
                <c:pt idx="408">
                  <c:v>422</c:v>
                </c:pt>
                <c:pt idx="409">
                  <c:v>682</c:v>
                </c:pt>
                <c:pt idx="410">
                  <c:v>375</c:v>
                </c:pt>
                <c:pt idx="411">
                  <c:v>366</c:v>
                </c:pt>
                <c:pt idx="412">
                  <c:v>409</c:v>
                </c:pt>
                <c:pt idx="413">
                  <c:v>353</c:v>
                </c:pt>
                <c:pt idx="414">
                  <c:v>364</c:v>
                </c:pt>
                <c:pt idx="415">
                  <c:v>465</c:v>
                </c:pt>
                <c:pt idx="416">
                  <c:v>358</c:v>
                </c:pt>
                <c:pt idx="417">
                  <c:v>317</c:v>
                </c:pt>
                <c:pt idx="418">
                  <c:v>444</c:v>
                </c:pt>
                <c:pt idx="419">
                  <c:v>400</c:v>
                </c:pt>
                <c:pt idx="420">
                  <c:v>370</c:v>
                </c:pt>
              </c:numCache>
            </c:numRef>
          </c:xVal>
          <c:yVal>
            <c:numRef>
              <c:f>'2012 SAT Data'!$K$2:$K$422</c:f>
              <c:numCache>
                <c:formatCode>General</c:formatCode>
                <c:ptCount val="421"/>
                <c:pt idx="0">
                  <c:v>363</c:v>
                </c:pt>
                <c:pt idx="1">
                  <c:v>366</c:v>
                </c:pt>
                <c:pt idx="2">
                  <c:v>370</c:v>
                </c:pt>
                <c:pt idx="3">
                  <c:v>359</c:v>
                </c:pt>
                <c:pt idx="4">
                  <c:v>384</c:v>
                </c:pt>
                <c:pt idx="5">
                  <c:v>316</c:v>
                </c:pt>
                <c:pt idx="6">
                  <c:v>525</c:v>
                </c:pt>
                <c:pt idx="7">
                  <c:v>411</c:v>
                </c:pt>
                <c:pt idx="8">
                  <c:v>628</c:v>
                </c:pt>
                <c:pt idx="9">
                  <c:v>387</c:v>
                </c:pt>
                <c:pt idx="10">
                  <c:v>392</c:v>
                </c:pt>
                <c:pt idx="11">
                  <c:v>378</c:v>
                </c:pt>
                <c:pt idx="12">
                  <c:v>362</c:v>
                </c:pt>
                <c:pt idx="13">
                  <c:v>432</c:v>
                </c:pt>
                <c:pt idx="14">
                  <c:v>416</c:v>
                </c:pt>
                <c:pt idx="15">
                  <c:v>340</c:v>
                </c:pt>
                <c:pt idx="16">
                  <c:v>385</c:v>
                </c:pt>
                <c:pt idx="17">
                  <c:v>405</c:v>
                </c:pt>
                <c:pt idx="18">
                  <c:v>390</c:v>
                </c:pt>
                <c:pt idx="19">
                  <c:v>384</c:v>
                </c:pt>
                <c:pt idx="20">
                  <c:v>394</c:v>
                </c:pt>
                <c:pt idx="21">
                  <c:v>479</c:v>
                </c:pt>
                <c:pt idx="22">
                  <c:v>357</c:v>
                </c:pt>
                <c:pt idx="23">
                  <c:v>461</c:v>
                </c:pt>
                <c:pt idx="24">
                  <c:v>467</c:v>
                </c:pt>
                <c:pt idx="25">
                  <c:v>523</c:v>
                </c:pt>
                <c:pt idx="26">
                  <c:v>518</c:v>
                </c:pt>
                <c:pt idx="27">
                  <c:v>550</c:v>
                </c:pt>
                <c:pt idx="28">
                  <c:v>515</c:v>
                </c:pt>
                <c:pt idx="29">
                  <c:v>459</c:v>
                </c:pt>
                <c:pt idx="30">
                  <c:v>592</c:v>
                </c:pt>
                <c:pt idx="31">
                  <c:v>533</c:v>
                </c:pt>
                <c:pt idx="32">
                  <c:v>381</c:v>
                </c:pt>
                <c:pt idx="33">
                  <c:v>428</c:v>
                </c:pt>
                <c:pt idx="34">
                  <c:v>391</c:v>
                </c:pt>
                <c:pt idx="35">
                  <c:v>349</c:v>
                </c:pt>
                <c:pt idx="36">
                  <c:v>458</c:v>
                </c:pt>
                <c:pt idx="37">
                  <c:v>368</c:v>
                </c:pt>
                <c:pt idx="38">
                  <c:v>388</c:v>
                </c:pt>
                <c:pt idx="39">
                  <c:v>391</c:v>
                </c:pt>
                <c:pt idx="40">
                  <c:v>360</c:v>
                </c:pt>
                <c:pt idx="41">
                  <c:v>682</c:v>
                </c:pt>
                <c:pt idx="42">
                  <c:v>442</c:v>
                </c:pt>
                <c:pt idx="43">
                  <c:v>351</c:v>
                </c:pt>
                <c:pt idx="44">
                  <c:v>475</c:v>
                </c:pt>
                <c:pt idx="45">
                  <c:v>393</c:v>
                </c:pt>
                <c:pt idx="46">
                  <c:v>400</c:v>
                </c:pt>
                <c:pt idx="47">
                  <c:v>420</c:v>
                </c:pt>
                <c:pt idx="48">
                  <c:v>344</c:v>
                </c:pt>
                <c:pt idx="49">
                  <c:v>382</c:v>
                </c:pt>
                <c:pt idx="50">
                  <c:v>335</c:v>
                </c:pt>
                <c:pt idx="51">
                  <c:v>431</c:v>
                </c:pt>
                <c:pt idx="52">
                  <c:v>352</c:v>
                </c:pt>
                <c:pt idx="53">
                  <c:v>384</c:v>
                </c:pt>
                <c:pt idx="54">
                  <c:v>477</c:v>
                </c:pt>
                <c:pt idx="55">
                  <c:v>512</c:v>
                </c:pt>
                <c:pt idx="56">
                  <c:v>345</c:v>
                </c:pt>
                <c:pt idx="57">
                  <c:v>343</c:v>
                </c:pt>
                <c:pt idx="58">
                  <c:v>403</c:v>
                </c:pt>
                <c:pt idx="59">
                  <c:v>429</c:v>
                </c:pt>
                <c:pt idx="60">
                  <c:v>411</c:v>
                </c:pt>
                <c:pt idx="61">
                  <c:v>426</c:v>
                </c:pt>
                <c:pt idx="62">
                  <c:v>390</c:v>
                </c:pt>
                <c:pt idx="63">
                  <c:v>359</c:v>
                </c:pt>
                <c:pt idx="64">
                  <c:v>376</c:v>
                </c:pt>
                <c:pt idx="65">
                  <c:v>430</c:v>
                </c:pt>
                <c:pt idx="66">
                  <c:v>403</c:v>
                </c:pt>
                <c:pt idx="67">
                  <c:v>408</c:v>
                </c:pt>
                <c:pt idx="68">
                  <c:v>374</c:v>
                </c:pt>
                <c:pt idx="69">
                  <c:v>370</c:v>
                </c:pt>
                <c:pt idx="70">
                  <c:v>381</c:v>
                </c:pt>
                <c:pt idx="71">
                  <c:v>370</c:v>
                </c:pt>
                <c:pt idx="72">
                  <c:v>358</c:v>
                </c:pt>
                <c:pt idx="73">
                  <c:v>592</c:v>
                </c:pt>
                <c:pt idx="74">
                  <c:v>577</c:v>
                </c:pt>
                <c:pt idx="75">
                  <c:v>402</c:v>
                </c:pt>
                <c:pt idx="76">
                  <c:v>411</c:v>
                </c:pt>
                <c:pt idx="77">
                  <c:v>351</c:v>
                </c:pt>
                <c:pt idx="78">
                  <c:v>467</c:v>
                </c:pt>
                <c:pt idx="79">
                  <c:v>361</c:v>
                </c:pt>
                <c:pt idx="80">
                  <c:v>373</c:v>
                </c:pt>
                <c:pt idx="81">
                  <c:v>455</c:v>
                </c:pt>
                <c:pt idx="82">
                  <c:v>376</c:v>
                </c:pt>
                <c:pt idx="83">
                  <c:v>395</c:v>
                </c:pt>
                <c:pt idx="84">
                  <c:v>448</c:v>
                </c:pt>
                <c:pt idx="85">
                  <c:v>357</c:v>
                </c:pt>
                <c:pt idx="86">
                  <c:v>345</c:v>
                </c:pt>
                <c:pt idx="87">
                  <c:v>333</c:v>
                </c:pt>
                <c:pt idx="88">
                  <c:v>398</c:v>
                </c:pt>
                <c:pt idx="89">
                  <c:v>342</c:v>
                </c:pt>
                <c:pt idx="90">
                  <c:v>364</c:v>
                </c:pt>
                <c:pt idx="91">
                  <c:v>385</c:v>
                </c:pt>
                <c:pt idx="92">
                  <c:v>442</c:v>
                </c:pt>
                <c:pt idx="93">
                  <c:v>404</c:v>
                </c:pt>
                <c:pt idx="94">
                  <c:v>355</c:v>
                </c:pt>
                <c:pt idx="95">
                  <c:v>588</c:v>
                </c:pt>
                <c:pt idx="96">
                  <c:v>416</c:v>
                </c:pt>
                <c:pt idx="97">
                  <c:v>367</c:v>
                </c:pt>
                <c:pt idx="98">
                  <c:v>399</c:v>
                </c:pt>
                <c:pt idx="99">
                  <c:v>346</c:v>
                </c:pt>
                <c:pt idx="100">
                  <c:v>378</c:v>
                </c:pt>
                <c:pt idx="101">
                  <c:v>349</c:v>
                </c:pt>
                <c:pt idx="102">
                  <c:v>361</c:v>
                </c:pt>
                <c:pt idx="103">
                  <c:v>402</c:v>
                </c:pt>
                <c:pt idx="104">
                  <c:v>423</c:v>
                </c:pt>
                <c:pt idx="105">
                  <c:v>326</c:v>
                </c:pt>
                <c:pt idx="106">
                  <c:v>348</c:v>
                </c:pt>
                <c:pt idx="107">
                  <c:v>382</c:v>
                </c:pt>
                <c:pt idx="108">
                  <c:v>311</c:v>
                </c:pt>
                <c:pt idx="109">
                  <c:v>357</c:v>
                </c:pt>
                <c:pt idx="110">
                  <c:v>371</c:v>
                </c:pt>
                <c:pt idx="111">
                  <c:v>404</c:v>
                </c:pt>
                <c:pt idx="112">
                  <c:v>411</c:v>
                </c:pt>
                <c:pt idx="113">
                  <c:v>391</c:v>
                </c:pt>
                <c:pt idx="114">
                  <c:v>363</c:v>
                </c:pt>
                <c:pt idx="115">
                  <c:v>361</c:v>
                </c:pt>
                <c:pt idx="116">
                  <c:v>383</c:v>
                </c:pt>
                <c:pt idx="117">
                  <c:v>407</c:v>
                </c:pt>
                <c:pt idx="118">
                  <c:v>364</c:v>
                </c:pt>
                <c:pt idx="119">
                  <c:v>370</c:v>
                </c:pt>
                <c:pt idx="120">
                  <c:v>364</c:v>
                </c:pt>
                <c:pt idx="121">
                  <c:v>378</c:v>
                </c:pt>
                <c:pt idx="122">
                  <c:v>389</c:v>
                </c:pt>
                <c:pt idx="123">
                  <c:v>394</c:v>
                </c:pt>
                <c:pt idx="124">
                  <c:v>340</c:v>
                </c:pt>
                <c:pt idx="125">
                  <c:v>375</c:v>
                </c:pt>
                <c:pt idx="126">
                  <c:v>350</c:v>
                </c:pt>
                <c:pt idx="127">
                  <c:v>376</c:v>
                </c:pt>
                <c:pt idx="128">
                  <c:v>393</c:v>
                </c:pt>
                <c:pt idx="129">
                  <c:v>413</c:v>
                </c:pt>
                <c:pt idx="130">
                  <c:v>365</c:v>
                </c:pt>
                <c:pt idx="131">
                  <c:v>356</c:v>
                </c:pt>
                <c:pt idx="132">
                  <c:v>377</c:v>
                </c:pt>
                <c:pt idx="133">
                  <c:v>368</c:v>
                </c:pt>
                <c:pt idx="134">
                  <c:v>399</c:v>
                </c:pt>
                <c:pt idx="135">
                  <c:v>376</c:v>
                </c:pt>
                <c:pt idx="136">
                  <c:v>349</c:v>
                </c:pt>
                <c:pt idx="137">
                  <c:v>374</c:v>
                </c:pt>
                <c:pt idx="138">
                  <c:v>357</c:v>
                </c:pt>
                <c:pt idx="139">
                  <c:v>415</c:v>
                </c:pt>
                <c:pt idx="140">
                  <c:v>382</c:v>
                </c:pt>
                <c:pt idx="141">
                  <c:v>356</c:v>
                </c:pt>
                <c:pt idx="142">
                  <c:v>457</c:v>
                </c:pt>
                <c:pt idx="143">
                  <c:v>356</c:v>
                </c:pt>
                <c:pt idx="144">
                  <c:v>367</c:v>
                </c:pt>
                <c:pt idx="145">
                  <c:v>376</c:v>
                </c:pt>
                <c:pt idx="146">
                  <c:v>391</c:v>
                </c:pt>
                <c:pt idx="147">
                  <c:v>297</c:v>
                </c:pt>
                <c:pt idx="148">
                  <c:v>339</c:v>
                </c:pt>
                <c:pt idx="149">
                  <c:v>351</c:v>
                </c:pt>
                <c:pt idx="150">
                  <c:v>351</c:v>
                </c:pt>
                <c:pt idx="151">
                  <c:v>402</c:v>
                </c:pt>
                <c:pt idx="152">
                  <c:v>379</c:v>
                </c:pt>
                <c:pt idx="153">
                  <c:v>402</c:v>
                </c:pt>
                <c:pt idx="154">
                  <c:v>369</c:v>
                </c:pt>
                <c:pt idx="155">
                  <c:v>388</c:v>
                </c:pt>
                <c:pt idx="156">
                  <c:v>371</c:v>
                </c:pt>
                <c:pt idx="157">
                  <c:v>440</c:v>
                </c:pt>
                <c:pt idx="158">
                  <c:v>365</c:v>
                </c:pt>
                <c:pt idx="159">
                  <c:v>394</c:v>
                </c:pt>
                <c:pt idx="160">
                  <c:v>382</c:v>
                </c:pt>
                <c:pt idx="161">
                  <c:v>370</c:v>
                </c:pt>
                <c:pt idx="162">
                  <c:v>302</c:v>
                </c:pt>
                <c:pt idx="163">
                  <c:v>385</c:v>
                </c:pt>
                <c:pt idx="164">
                  <c:v>301</c:v>
                </c:pt>
                <c:pt idx="165">
                  <c:v>383</c:v>
                </c:pt>
                <c:pt idx="166">
                  <c:v>387</c:v>
                </c:pt>
                <c:pt idx="167">
                  <c:v>330</c:v>
                </c:pt>
                <c:pt idx="168">
                  <c:v>365</c:v>
                </c:pt>
                <c:pt idx="169">
                  <c:v>400</c:v>
                </c:pt>
                <c:pt idx="170">
                  <c:v>372</c:v>
                </c:pt>
                <c:pt idx="171">
                  <c:v>367</c:v>
                </c:pt>
                <c:pt idx="172">
                  <c:v>352</c:v>
                </c:pt>
                <c:pt idx="173">
                  <c:v>410</c:v>
                </c:pt>
                <c:pt idx="174">
                  <c:v>427</c:v>
                </c:pt>
                <c:pt idx="175">
                  <c:v>649</c:v>
                </c:pt>
                <c:pt idx="176">
                  <c:v>339</c:v>
                </c:pt>
                <c:pt idx="177">
                  <c:v>414</c:v>
                </c:pt>
                <c:pt idx="178">
                  <c:v>354</c:v>
                </c:pt>
                <c:pt idx="179">
                  <c:v>364</c:v>
                </c:pt>
                <c:pt idx="180">
                  <c:v>356</c:v>
                </c:pt>
                <c:pt idx="181">
                  <c:v>317</c:v>
                </c:pt>
                <c:pt idx="182">
                  <c:v>636</c:v>
                </c:pt>
                <c:pt idx="183">
                  <c:v>382</c:v>
                </c:pt>
                <c:pt idx="184">
                  <c:v>390</c:v>
                </c:pt>
                <c:pt idx="185">
                  <c:v>367</c:v>
                </c:pt>
                <c:pt idx="186">
                  <c:v>361</c:v>
                </c:pt>
                <c:pt idx="187">
                  <c:v>354</c:v>
                </c:pt>
                <c:pt idx="188">
                  <c:v>433</c:v>
                </c:pt>
                <c:pt idx="189">
                  <c:v>383</c:v>
                </c:pt>
                <c:pt idx="190">
                  <c:v>391</c:v>
                </c:pt>
                <c:pt idx="191">
                  <c:v>353</c:v>
                </c:pt>
                <c:pt idx="192">
                  <c:v>416</c:v>
                </c:pt>
                <c:pt idx="193">
                  <c:v>368</c:v>
                </c:pt>
                <c:pt idx="194">
                  <c:v>335</c:v>
                </c:pt>
                <c:pt idx="195">
                  <c:v>363</c:v>
                </c:pt>
                <c:pt idx="196">
                  <c:v>375</c:v>
                </c:pt>
                <c:pt idx="197">
                  <c:v>419</c:v>
                </c:pt>
                <c:pt idx="198">
                  <c:v>365</c:v>
                </c:pt>
                <c:pt idx="199">
                  <c:v>382</c:v>
                </c:pt>
                <c:pt idx="200">
                  <c:v>354</c:v>
                </c:pt>
                <c:pt idx="201">
                  <c:v>341</c:v>
                </c:pt>
                <c:pt idx="202">
                  <c:v>360</c:v>
                </c:pt>
                <c:pt idx="203">
                  <c:v>360</c:v>
                </c:pt>
                <c:pt idx="204">
                  <c:v>411</c:v>
                </c:pt>
                <c:pt idx="205">
                  <c:v>358</c:v>
                </c:pt>
                <c:pt idx="206">
                  <c:v>364</c:v>
                </c:pt>
                <c:pt idx="207">
                  <c:v>298</c:v>
                </c:pt>
                <c:pt idx="208">
                  <c:v>349</c:v>
                </c:pt>
                <c:pt idx="209">
                  <c:v>398</c:v>
                </c:pt>
                <c:pt idx="210">
                  <c:v>312</c:v>
                </c:pt>
                <c:pt idx="211">
                  <c:v>341</c:v>
                </c:pt>
                <c:pt idx="212">
                  <c:v>362</c:v>
                </c:pt>
                <c:pt idx="213">
                  <c:v>376</c:v>
                </c:pt>
                <c:pt idx="214">
                  <c:v>349</c:v>
                </c:pt>
                <c:pt idx="215">
                  <c:v>373</c:v>
                </c:pt>
                <c:pt idx="216">
                  <c:v>418</c:v>
                </c:pt>
                <c:pt idx="217">
                  <c:v>356</c:v>
                </c:pt>
                <c:pt idx="218">
                  <c:v>384</c:v>
                </c:pt>
                <c:pt idx="219">
                  <c:v>395</c:v>
                </c:pt>
                <c:pt idx="220">
                  <c:v>587</c:v>
                </c:pt>
                <c:pt idx="221">
                  <c:v>312</c:v>
                </c:pt>
                <c:pt idx="222">
                  <c:v>389</c:v>
                </c:pt>
                <c:pt idx="223">
                  <c:v>368</c:v>
                </c:pt>
                <c:pt idx="224">
                  <c:v>403</c:v>
                </c:pt>
                <c:pt idx="225">
                  <c:v>379</c:v>
                </c:pt>
                <c:pt idx="226">
                  <c:v>394</c:v>
                </c:pt>
                <c:pt idx="227">
                  <c:v>431</c:v>
                </c:pt>
                <c:pt idx="228">
                  <c:v>392</c:v>
                </c:pt>
                <c:pt idx="229">
                  <c:v>448</c:v>
                </c:pt>
                <c:pt idx="230">
                  <c:v>413</c:v>
                </c:pt>
                <c:pt idx="231">
                  <c:v>359</c:v>
                </c:pt>
                <c:pt idx="232">
                  <c:v>381</c:v>
                </c:pt>
                <c:pt idx="233">
                  <c:v>570</c:v>
                </c:pt>
                <c:pt idx="234">
                  <c:v>396</c:v>
                </c:pt>
                <c:pt idx="235">
                  <c:v>371</c:v>
                </c:pt>
                <c:pt idx="236">
                  <c:v>395</c:v>
                </c:pt>
                <c:pt idx="237">
                  <c:v>396</c:v>
                </c:pt>
                <c:pt idx="238">
                  <c:v>350</c:v>
                </c:pt>
                <c:pt idx="239">
                  <c:v>364</c:v>
                </c:pt>
                <c:pt idx="240">
                  <c:v>380</c:v>
                </c:pt>
                <c:pt idx="241">
                  <c:v>355</c:v>
                </c:pt>
                <c:pt idx="242">
                  <c:v>350</c:v>
                </c:pt>
                <c:pt idx="243">
                  <c:v>368</c:v>
                </c:pt>
                <c:pt idx="244">
                  <c:v>341</c:v>
                </c:pt>
                <c:pt idx="245">
                  <c:v>383</c:v>
                </c:pt>
                <c:pt idx="246">
                  <c:v>387</c:v>
                </c:pt>
                <c:pt idx="247">
                  <c:v>394</c:v>
                </c:pt>
                <c:pt idx="248">
                  <c:v>381</c:v>
                </c:pt>
                <c:pt idx="249">
                  <c:v>380</c:v>
                </c:pt>
                <c:pt idx="250">
                  <c:v>392</c:v>
                </c:pt>
                <c:pt idx="251">
                  <c:v>385</c:v>
                </c:pt>
                <c:pt idx="252">
                  <c:v>300</c:v>
                </c:pt>
                <c:pt idx="253">
                  <c:v>368</c:v>
                </c:pt>
                <c:pt idx="254">
                  <c:v>411</c:v>
                </c:pt>
                <c:pt idx="255">
                  <c:v>425</c:v>
                </c:pt>
                <c:pt idx="256">
                  <c:v>358</c:v>
                </c:pt>
                <c:pt idx="257">
                  <c:v>362</c:v>
                </c:pt>
                <c:pt idx="258">
                  <c:v>358</c:v>
                </c:pt>
                <c:pt idx="259">
                  <c:v>351</c:v>
                </c:pt>
                <c:pt idx="260">
                  <c:v>369</c:v>
                </c:pt>
                <c:pt idx="261">
                  <c:v>351</c:v>
                </c:pt>
                <c:pt idx="262">
                  <c:v>334</c:v>
                </c:pt>
                <c:pt idx="263">
                  <c:v>291</c:v>
                </c:pt>
                <c:pt idx="264">
                  <c:v>388</c:v>
                </c:pt>
                <c:pt idx="265">
                  <c:v>359</c:v>
                </c:pt>
                <c:pt idx="266">
                  <c:v>372</c:v>
                </c:pt>
                <c:pt idx="267">
                  <c:v>340</c:v>
                </c:pt>
                <c:pt idx="268">
                  <c:v>368</c:v>
                </c:pt>
                <c:pt idx="269">
                  <c:v>441</c:v>
                </c:pt>
                <c:pt idx="270">
                  <c:v>369</c:v>
                </c:pt>
                <c:pt idx="271">
                  <c:v>414</c:v>
                </c:pt>
                <c:pt idx="272">
                  <c:v>373</c:v>
                </c:pt>
                <c:pt idx="273">
                  <c:v>373</c:v>
                </c:pt>
                <c:pt idx="274">
                  <c:v>335</c:v>
                </c:pt>
                <c:pt idx="275">
                  <c:v>479</c:v>
                </c:pt>
                <c:pt idx="276">
                  <c:v>413</c:v>
                </c:pt>
                <c:pt idx="277">
                  <c:v>355</c:v>
                </c:pt>
                <c:pt idx="278">
                  <c:v>330</c:v>
                </c:pt>
                <c:pt idx="279">
                  <c:v>394</c:v>
                </c:pt>
                <c:pt idx="280">
                  <c:v>377</c:v>
                </c:pt>
                <c:pt idx="281">
                  <c:v>346</c:v>
                </c:pt>
                <c:pt idx="282">
                  <c:v>379</c:v>
                </c:pt>
                <c:pt idx="283">
                  <c:v>351</c:v>
                </c:pt>
                <c:pt idx="284">
                  <c:v>359</c:v>
                </c:pt>
                <c:pt idx="285">
                  <c:v>386</c:v>
                </c:pt>
                <c:pt idx="286">
                  <c:v>381</c:v>
                </c:pt>
                <c:pt idx="287">
                  <c:v>393</c:v>
                </c:pt>
                <c:pt idx="288">
                  <c:v>370</c:v>
                </c:pt>
                <c:pt idx="289">
                  <c:v>367</c:v>
                </c:pt>
                <c:pt idx="290">
                  <c:v>374</c:v>
                </c:pt>
                <c:pt idx="291">
                  <c:v>378</c:v>
                </c:pt>
                <c:pt idx="292">
                  <c:v>394</c:v>
                </c:pt>
                <c:pt idx="293">
                  <c:v>333</c:v>
                </c:pt>
                <c:pt idx="294">
                  <c:v>342</c:v>
                </c:pt>
                <c:pt idx="295">
                  <c:v>383</c:v>
                </c:pt>
                <c:pt idx="296">
                  <c:v>370</c:v>
                </c:pt>
                <c:pt idx="297">
                  <c:v>286</c:v>
                </c:pt>
                <c:pt idx="298">
                  <c:v>380</c:v>
                </c:pt>
                <c:pt idx="299">
                  <c:v>354</c:v>
                </c:pt>
                <c:pt idx="300">
                  <c:v>363</c:v>
                </c:pt>
                <c:pt idx="301">
                  <c:v>368</c:v>
                </c:pt>
                <c:pt idx="302">
                  <c:v>363</c:v>
                </c:pt>
                <c:pt idx="303">
                  <c:v>374</c:v>
                </c:pt>
                <c:pt idx="304">
                  <c:v>399</c:v>
                </c:pt>
                <c:pt idx="305">
                  <c:v>424</c:v>
                </c:pt>
                <c:pt idx="306">
                  <c:v>411</c:v>
                </c:pt>
                <c:pt idx="307">
                  <c:v>375</c:v>
                </c:pt>
                <c:pt idx="308">
                  <c:v>316</c:v>
                </c:pt>
                <c:pt idx="309">
                  <c:v>314</c:v>
                </c:pt>
                <c:pt idx="310">
                  <c:v>408</c:v>
                </c:pt>
                <c:pt idx="311">
                  <c:v>378</c:v>
                </c:pt>
                <c:pt idx="312">
                  <c:v>393</c:v>
                </c:pt>
                <c:pt idx="313">
                  <c:v>467</c:v>
                </c:pt>
                <c:pt idx="314">
                  <c:v>390</c:v>
                </c:pt>
                <c:pt idx="315">
                  <c:v>365</c:v>
                </c:pt>
                <c:pt idx="316">
                  <c:v>356</c:v>
                </c:pt>
                <c:pt idx="317">
                  <c:v>376</c:v>
                </c:pt>
                <c:pt idx="318">
                  <c:v>435</c:v>
                </c:pt>
                <c:pt idx="319">
                  <c:v>373</c:v>
                </c:pt>
                <c:pt idx="320">
                  <c:v>476</c:v>
                </c:pt>
                <c:pt idx="321">
                  <c:v>439</c:v>
                </c:pt>
                <c:pt idx="322">
                  <c:v>370</c:v>
                </c:pt>
                <c:pt idx="323">
                  <c:v>542</c:v>
                </c:pt>
                <c:pt idx="324">
                  <c:v>440</c:v>
                </c:pt>
                <c:pt idx="325">
                  <c:v>387</c:v>
                </c:pt>
                <c:pt idx="326">
                  <c:v>359</c:v>
                </c:pt>
                <c:pt idx="327">
                  <c:v>331</c:v>
                </c:pt>
                <c:pt idx="328">
                  <c:v>311</c:v>
                </c:pt>
                <c:pt idx="329">
                  <c:v>332</c:v>
                </c:pt>
                <c:pt idx="330">
                  <c:v>388</c:v>
                </c:pt>
                <c:pt idx="331">
                  <c:v>421</c:v>
                </c:pt>
                <c:pt idx="332">
                  <c:v>400</c:v>
                </c:pt>
                <c:pt idx="333">
                  <c:v>407</c:v>
                </c:pt>
                <c:pt idx="334">
                  <c:v>311</c:v>
                </c:pt>
                <c:pt idx="335">
                  <c:v>550</c:v>
                </c:pt>
                <c:pt idx="336">
                  <c:v>380</c:v>
                </c:pt>
                <c:pt idx="337">
                  <c:v>396</c:v>
                </c:pt>
                <c:pt idx="338">
                  <c:v>385</c:v>
                </c:pt>
                <c:pt idx="339">
                  <c:v>329</c:v>
                </c:pt>
                <c:pt idx="340">
                  <c:v>380</c:v>
                </c:pt>
                <c:pt idx="341">
                  <c:v>440</c:v>
                </c:pt>
                <c:pt idx="342">
                  <c:v>406</c:v>
                </c:pt>
                <c:pt idx="343">
                  <c:v>423</c:v>
                </c:pt>
                <c:pt idx="344">
                  <c:v>443</c:v>
                </c:pt>
                <c:pt idx="345">
                  <c:v>318</c:v>
                </c:pt>
                <c:pt idx="346">
                  <c:v>392</c:v>
                </c:pt>
                <c:pt idx="347">
                  <c:v>481</c:v>
                </c:pt>
                <c:pt idx="348">
                  <c:v>395</c:v>
                </c:pt>
                <c:pt idx="349">
                  <c:v>382</c:v>
                </c:pt>
                <c:pt idx="350">
                  <c:v>344</c:v>
                </c:pt>
                <c:pt idx="351">
                  <c:v>638</c:v>
                </c:pt>
                <c:pt idx="352">
                  <c:v>388</c:v>
                </c:pt>
                <c:pt idx="353">
                  <c:v>441</c:v>
                </c:pt>
                <c:pt idx="354">
                  <c:v>377</c:v>
                </c:pt>
                <c:pt idx="355">
                  <c:v>489</c:v>
                </c:pt>
                <c:pt idx="356">
                  <c:v>467</c:v>
                </c:pt>
                <c:pt idx="357">
                  <c:v>384</c:v>
                </c:pt>
                <c:pt idx="358">
                  <c:v>464</c:v>
                </c:pt>
                <c:pt idx="359">
                  <c:v>420</c:v>
                </c:pt>
                <c:pt idx="360">
                  <c:v>373</c:v>
                </c:pt>
                <c:pt idx="361">
                  <c:v>401</c:v>
                </c:pt>
                <c:pt idx="362">
                  <c:v>364</c:v>
                </c:pt>
                <c:pt idx="363">
                  <c:v>416</c:v>
                </c:pt>
                <c:pt idx="364">
                  <c:v>348</c:v>
                </c:pt>
                <c:pt idx="365">
                  <c:v>496</c:v>
                </c:pt>
                <c:pt idx="366">
                  <c:v>360</c:v>
                </c:pt>
                <c:pt idx="367">
                  <c:v>354</c:v>
                </c:pt>
                <c:pt idx="368">
                  <c:v>368</c:v>
                </c:pt>
                <c:pt idx="369">
                  <c:v>392</c:v>
                </c:pt>
                <c:pt idx="370">
                  <c:v>425</c:v>
                </c:pt>
                <c:pt idx="371">
                  <c:v>400</c:v>
                </c:pt>
                <c:pt idx="372">
                  <c:v>367</c:v>
                </c:pt>
                <c:pt idx="373">
                  <c:v>425</c:v>
                </c:pt>
                <c:pt idx="374">
                  <c:v>454</c:v>
                </c:pt>
                <c:pt idx="375">
                  <c:v>353</c:v>
                </c:pt>
                <c:pt idx="376">
                  <c:v>386</c:v>
                </c:pt>
                <c:pt idx="377">
                  <c:v>442</c:v>
                </c:pt>
                <c:pt idx="378">
                  <c:v>502</c:v>
                </c:pt>
                <c:pt idx="379">
                  <c:v>596</c:v>
                </c:pt>
                <c:pt idx="380">
                  <c:v>384</c:v>
                </c:pt>
                <c:pt idx="381">
                  <c:v>432</c:v>
                </c:pt>
                <c:pt idx="382">
                  <c:v>359</c:v>
                </c:pt>
                <c:pt idx="383">
                  <c:v>375</c:v>
                </c:pt>
                <c:pt idx="384">
                  <c:v>402</c:v>
                </c:pt>
                <c:pt idx="385">
                  <c:v>424</c:v>
                </c:pt>
                <c:pt idx="386">
                  <c:v>363</c:v>
                </c:pt>
                <c:pt idx="387">
                  <c:v>394</c:v>
                </c:pt>
                <c:pt idx="388">
                  <c:v>377</c:v>
                </c:pt>
                <c:pt idx="389">
                  <c:v>359</c:v>
                </c:pt>
                <c:pt idx="390">
                  <c:v>377</c:v>
                </c:pt>
                <c:pt idx="391">
                  <c:v>405</c:v>
                </c:pt>
                <c:pt idx="392">
                  <c:v>412</c:v>
                </c:pt>
                <c:pt idx="393">
                  <c:v>395</c:v>
                </c:pt>
                <c:pt idx="394">
                  <c:v>494</c:v>
                </c:pt>
                <c:pt idx="395">
                  <c:v>398</c:v>
                </c:pt>
                <c:pt idx="396">
                  <c:v>329</c:v>
                </c:pt>
                <c:pt idx="397">
                  <c:v>491</c:v>
                </c:pt>
                <c:pt idx="398">
                  <c:v>544</c:v>
                </c:pt>
                <c:pt idx="399">
                  <c:v>450</c:v>
                </c:pt>
                <c:pt idx="400">
                  <c:v>385</c:v>
                </c:pt>
                <c:pt idx="401">
                  <c:v>466</c:v>
                </c:pt>
                <c:pt idx="402">
                  <c:v>416</c:v>
                </c:pt>
                <c:pt idx="403">
                  <c:v>417</c:v>
                </c:pt>
                <c:pt idx="404">
                  <c:v>429</c:v>
                </c:pt>
                <c:pt idx="405">
                  <c:v>470</c:v>
                </c:pt>
                <c:pt idx="406">
                  <c:v>459</c:v>
                </c:pt>
                <c:pt idx="407">
                  <c:v>414</c:v>
                </c:pt>
                <c:pt idx="408">
                  <c:v>397</c:v>
                </c:pt>
                <c:pt idx="409">
                  <c:v>636</c:v>
                </c:pt>
                <c:pt idx="410">
                  <c:v>370</c:v>
                </c:pt>
                <c:pt idx="411">
                  <c:v>352</c:v>
                </c:pt>
                <c:pt idx="412">
                  <c:v>361</c:v>
                </c:pt>
                <c:pt idx="413">
                  <c:v>334</c:v>
                </c:pt>
                <c:pt idx="414">
                  <c:v>354</c:v>
                </c:pt>
                <c:pt idx="415">
                  <c:v>422</c:v>
                </c:pt>
                <c:pt idx="416">
                  <c:v>350</c:v>
                </c:pt>
                <c:pt idx="417">
                  <c:v>358</c:v>
                </c:pt>
                <c:pt idx="418">
                  <c:v>433</c:v>
                </c:pt>
                <c:pt idx="419">
                  <c:v>426</c:v>
                </c:pt>
                <c:pt idx="420">
                  <c:v>360</c:v>
                </c:pt>
              </c:numCache>
            </c:numRef>
          </c:yVal>
          <c:smooth val="0"/>
          <c:extLst>
            <c:ext xmlns:c16="http://schemas.microsoft.com/office/drawing/2014/chart" uri="{C3380CC4-5D6E-409C-BE32-E72D297353CC}">
              <c16:uniqueId val="{00000000-71FD-4B17-9C82-2482F426AB29}"/>
            </c:ext>
          </c:extLst>
        </c:ser>
        <c:dLbls>
          <c:showLegendKey val="0"/>
          <c:showVal val="0"/>
          <c:showCatName val="0"/>
          <c:showSerName val="0"/>
          <c:showPercent val="0"/>
          <c:showBubbleSize val="0"/>
        </c:dLbls>
        <c:axId val="991578384"/>
        <c:axId val="991579824"/>
      </c:scatterChart>
      <c:valAx>
        <c:axId val="991578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SAT Math Avg.</a:t>
                </a:r>
                <a:r>
                  <a:rPr lang="en-US" baseline="0"/>
                  <a:t> Score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579824"/>
        <c:crosses val="autoZero"/>
        <c:crossBetween val="midCat"/>
      </c:valAx>
      <c:valAx>
        <c:axId val="991579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SAT Writing Avg.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578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SAT Critical Reading Avg. Score  Residual Plot</a:t>
            </a:r>
          </a:p>
        </c:rich>
      </c:tx>
      <c:overlay val="0"/>
    </c:title>
    <c:autoTitleDeleted val="0"/>
    <c:plotArea>
      <c:layout/>
      <c:scatterChart>
        <c:scatterStyle val="lineMarker"/>
        <c:varyColors val="0"/>
        <c:ser>
          <c:idx val="0"/>
          <c:order val="0"/>
          <c:spPr>
            <a:ln w="38100">
              <a:noFill/>
            </a:ln>
          </c:spPr>
          <c:xVal>
            <c:numRef>
              <c:f>'2012 SAT Data'!$E$2:$E$422</c:f>
              <c:numCache>
                <c:formatCode>General</c:formatCode>
                <c:ptCount val="421"/>
                <c:pt idx="0">
                  <c:v>355</c:v>
                </c:pt>
                <c:pt idx="1">
                  <c:v>383</c:v>
                </c:pt>
                <c:pt idx="2">
                  <c:v>377</c:v>
                </c:pt>
                <c:pt idx="3">
                  <c:v>414</c:v>
                </c:pt>
                <c:pt idx="4">
                  <c:v>390</c:v>
                </c:pt>
                <c:pt idx="5">
                  <c:v>332</c:v>
                </c:pt>
                <c:pt idx="6">
                  <c:v>522</c:v>
                </c:pt>
                <c:pt idx="7">
                  <c:v>417</c:v>
                </c:pt>
                <c:pt idx="8">
                  <c:v>624</c:v>
                </c:pt>
                <c:pt idx="9">
                  <c:v>395</c:v>
                </c:pt>
                <c:pt idx="10">
                  <c:v>409</c:v>
                </c:pt>
                <c:pt idx="11">
                  <c:v>394</c:v>
                </c:pt>
                <c:pt idx="12">
                  <c:v>374</c:v>
                </c:pt>
                <c:pt idx="13">
                  <c:v>423</c:v>
                </c:pt>
                <c:pt idx="14">
                  <c:v>404</c:v>
                </c:pt>
                <c:pt idx="15">
                  <c:v>353</c:v>
                </c:pt>
                <c:pt idx="16">
                  <c:v>375</c:v>
                </c:pt>
                <c:pt idx="17">
                  <c:v>403</c:v>
                </c:pt>
                <c:pt idx="18">
                  <c:v>408</c:v>
                </c:pt>
                <c:pt idx="19">
                  <c:v>373</c:v>
                </c:pt>
                <c:pt idx="20">
                  <c:v>391</c:v>
                </c:pt>
                <c:pt idx="21">
                  <c:v>473</c:v>
                </c:pt>
                <c:pt idx="22">
                  <c:v>319</c:v>
                </c:pt>
                <c:pt idx="23">
                  <c:v>465</c:v>
                </c:pt>
                <c:pt idx="24">
                  <c:v>492</c:v>
                </c:pt>
                <c:pt idx="25">
                  <c:v>509</c:v>
                </c:pt>
                <c:pt idx="26">
                  <c:v>496</c:v>
                </c:pt>
                <c:pt idx="27">
                  <c:v>537</c:v>
                </c:pt>
                <c:pt idx="28">
                  <c:v>517</c:v>
                </c:pt>
                <c:pt idx="29">
                  <c:v>468</c:v>
                </c:pt>
                <c:pt idx="30">
                  <c:v>572</c:v>
                </c:pt>
                <c:pt idx="31">
                  <c:v>528</c:v>
                </c:pt>
                <c:pt idx="32">
                  <c:v>390</c:v>
                </c:pt>
                <c:pt idx="33">
                  <c:v>429</c:v>
                </c:pt>
                <c:pt idx="34">
                  <c:v>416</c:v>
                </c:pt>
                <c:pt idx="35">
                  <c:v>356</c:v>
                </c:pt>
                <c:pt idx="36">
                  <c:v>441</c:v>
                </c:pt>
                <c:pt idx="37">
                  <c:v>378</c:v>
                </c:pt>
                <c:pt idx="38">
                  <c:v>395</c:v>
                </c:pt>
                <c:pt idx="39">
                  <c:v>376</c:v>
                </c:pt>
                <c:pt idx="40">
                  <c:v>373</c:v>
                </c:pt>
                <c:pt idx="41">
                  <c:v>679</c:v>
                </c:pt>
                <c:pt idx="42">
                  <c:v>443</c:v>
                </c:pt>
                <c:pt idx="43">
                  <c:v>370</c:v>
                </c:pt>
                <c:pt idx="44">
                  <c:v>469</c:v>
                </c:pt>
                <c:pt idx="45">
                  <c:v>407</c:v>
                </c:pt>
                <c:pt idx="46">
                  <c:v>414</c:v>
                </c:pt>
                <c:pt idx="47">
                  <c:v>429</c:v>
                </c:pt>
                <c:pt idx="48">
                  <c:v>336</c:v>
                </c:pt>
                <c:pt idx="49">
                  <c:v>391</c:v>
                </c:pt>
                <c:pt idx="50">
                  <c:v>389</c:v>
                </c:pt>
                <c:pt idx="51">
                  <c:v>412</c:v>
                </c:pt>
                <c:pt idx="52">
                  <c:v>368</c:v>
                </c:pt>
                <c:pt idx="53">
                  <c:v>405</c:v>
                </c:pt>
                <c:pt idx="54">
                  <c:v>498</c:v>
                </c:pt>
                <c:pt idx="55">
                  <c:v>527</c:v>
                </c:pt>
                <c:pt idx="56">
                  <c:v>350</c:v>
                </c:pt>
                <c:pt idx="57">
                  <c:v>345</c:v>
                </c:pt>
                <c:pt idx="58">
                  <c:v>408</c:v>
                </c:pt>
                <c:pt idx="59">
                  <c:v>458</c:v>
                </c:pt>
                <c:pt idx="60">
                  <c:v>423</c:v>
                </c:pt>
                <c:pt idx="61">
                  <c:v>426</c:v>
                </c:pt>
                <c:pt idx="62">
                  <c:v>399</c:v>
                </c:pt>
                <c:pt idx="63">
                  <c:v>370</c:v>
                </c:pt>
                <c:pt idx="64">
                  <c:v>395</c:v>
                </c:pt>
                <c:pt idx="65">
                  <c:v>444</c:v>
                </c:pt>
                <c:pt idx="66">
                  <c:v>409</c:v>
                </c:pt>
                <c:pt idx="67">
                  <c:v>406</c:v>
                </c:pt>
                <c:pt idx="68">
                  <c:v>374</c:v>
                </c:pt>
                <c:pt idx="69">
                  <c:v>384</c:v>
                </c:pt>
                <c:pt idx="70">
                  <c:v>416</c:v>
                </c:pt>
                <c:pt idx="71">
                  <c:v>371</c:v>
                </c:pt>
                <c:pt idx="72">
                  <c:v>370</c:v>
                </c:pt>
                <c:pt idx="73">
                  <c:v>577</c:v>
                </c:pt>
                <c:pt idx="74">
                  <c:v>566</c:v>
                </c:pt>
                <c:pt idx="75">
                  <c:v>396</c:v>
                </c:pt>
                <c:pt idx="76">
                  <c:v>433</c:v>
                </c:pt>
                <c:pt idx="77">
                  <c:v>401</c:v>
                </c:pt>
                <c:pt idx="78">
                  <c:v>473</c:v>
                </c:pt>
                <c:pt idx="79">
                  <c:v>356</c:v>
                </c:pt>
                <c:pt idx="80">
                  <c:v>354</c:v>
                </c:pt>
                <c:pt idx="81">
                  <c:v>461</c:v>
                </c:pt>
                <c:pt idx="82">
                  <c:v>373</c:v>
                </c:pt>
                <c:pt idx="83">
                  <c:v>405</c:v>
                </c:pt>
                <c:pt idx="84">
                  <c:v>432</c:v>
                </c:pt>
                <c:pt idx="85">
                  <c:v>369</c:v>
                </c:pt>
                <c:pt idx="86">
                  <c:v>358</c:v>
                </c:pt>
                <c:pt idx="87">
                  <c:v>357</c:v>
                </c:pt>
                <c:pt idx="88">
                  <c:v>413</c:v>
                </c:pt>
                <c:pt idx="89">
                  <c:v>354</c:v>
                </c:pt>
                <c:pt idx="90">
                  <c:v>360</c:v>
                </c:pt>
                <c:pt idx="91">
                  <c:v>354</c:v>
                </c:pt>
                <c:pt idx="92">
                  <c:v>458</c:v>
                </c:pt>
                <c:pt idx="93">
                  <c:v>396</c:v>
                </c:pt>
                <c:pt idx="94">
                  <c:v>369</c:v>
                </c:pt>
                <c:pt idx="95">
                  <c:v>605</c:v>
                </c:pt>
                <c:pt idx="96">
                  <c:v>408</c:v>
                </c:pt>
                <c:pt idx="97">
                  <c:v>362</c:v>
                </c:pt>
                <c:pt idx="98">
                  <c:v>380</c:v>
                </c:pt>
                <c:pt idx="99">
                  <c:v>394</c:v>
                </c:pt>
                <c:pt idx="100">
                  <c:v>365</c:v>
                </c:pt>
                <c:pt idx="101">
                  <c:v>369</c:v>
                </c:pt>
                <c:pt idx="102">
                  <c:v>363</c:v>
                </c:pt>
                <c:pt idx="103">
                  <c:v>400</c:v>
                </c:pt>
                <c:pt idx="104">
                  <c:v>430</c:v>
                </c:pt>
                <c:pt idx="105">
                  <c:v>339</c:v>
                </c:pt>
                <c:pt idx="106">
                  <c:v>364</c:v>
                </c:pt>
                <c:pt idx="107">
                  <c:v>379</c:v>
                </c:pt>
                <c:pt idx="108">
                  <c:v>310</c:v>
                </c:pt>
                <c:pt idx="109">
                  <c:v>361</c:v>
                </c:pt>
                <c:pt idx="110">
                  <c:v>351</c:v>
                </c:pt>
                <c:pt idx="111">
                  <c:v>403</c:v>
                </c:pt>
                <c:pt idx="112">
                  <c:v>420</c:v>
                </c:pt>
                <c:pt idx="113">
                  <c:v>399</c:v>
                </c:pt>
                <c:pt idx="114">
                  <c:v>362</c:v>
                </c:pt>
                <c:pt idx="115">
                  <c:v>367</c:v>
                </c:pt>
                <c:pt idx="116">
                  <c:v>387</c:v>
                </c:pt>
                <c:pt idx="117">
                  <c:v>413</c:v>
                </c:pt>
                <c:pt idx="118">
                  <c:v>394</c:v>
                </c:pt>
                <c:pt idx="119">
                  <c:v>398</c:v>
                </c:pt>
                <c:pt idx="120">
                  <c:v>363</c:v>
                </c:pt>
                <c:pt idx="121">
                  <c:v>407</c:v>
                </c:pt>
                <c:pt idx="122">
                  <c:v>384</c:v>
                </c:pt>
                <c:pt idx="123">
                  <c:v>416</c:v>
                </c:pt>
                <c:pt idx="124">
                  <c:v>337</c:v>
                </c:pt>
                <c:pt idx="125">
                  <c:v>387</c:v>
                </c:pt>
                <c:pt idx="126">
                  <c:v>363</c:v>
                </c:pt>
                <c:pt idx="127">
                  <c:v>367</c:v>
                </c:pt>
                <c:pt idx="128">
                  <c:v>412</c:v>
                </c:pt>
                <c:pt idx="129">
                  <c:v>402</c:v>
                </c:pt>
                <c:pt idx="130">
                  <c:v>369</c:v>
                </c:pt>
                <c:pt idx="131">
                  <c:v>373</c:v>
                </c:pt>
                <c:pt idx="132">
                  <c:v>373</c:v>
                </c:pt>
                <c:pt idx="133">
                  <c:v>366</c:v>
                </c:pt>
                <c:pt idx="134">
                  <c:v>404</c:v>
                </c:pt>
                <c:pt idx="135">
                  <c:v>377</c:v>
                </c:pt>
                <c:pt idx="136">
                  <c:v>324</c:v>
                </c:pt>
                <c:pt idx="137">
                  <c:v>373</c:v>
                </c:pt>
                <c:pt idx="138">
                  <c:v>372</c:v>
                </c:pt>
                <c:pt idx="139">
                  <c:v>411</c:v>
                </c:pt>
                <c:pt idx="140">
                  <c:v>393</c:v>
                </c:pt>
                <c:pt idx="141">
                  <c:v>369</c:v>
                </c:pt>
                <c:pt idx="142">
                  <c:v>459</c:v>
                </c:pt>
                <c:pt idx="143">
                  <c:v>356</c:v>
                </c:pt>
                <c:pt idx="144">
                  <c:v>361</c:v>
                </c:pt>
                <c:pt idx="145">
                  <c:v>386</c:v>
                </c:pt>
                <c:pt idx="146">
                  <c:v>382</c:v>
                </c:pt>
                <c:pt idx="147">
                  <c:v>315</c:v>
                </c:pt>
                <c:pt idx="148">
                  <c:v>314</c:v>
                </c:pt>
                <c:pt idx="149">
                  <c:v>363</c:v>
                </c:pt>
                <c:pt idx="150">
                  <c:v>356</c:v>
                </c:pt>
                <c:pt idx="151">
                  <c:v>400</c:v>
                </c:pt>
                <c:pt idx="152">
                  <c:v>379</c:v>
                </c:pt>
                <c:pt idx="153">
                  <c:v>404</c:v>
                </c:pt>
                <c:pt idx="154">
                  <c:v>368</c:v>
                </c:pt>
                <c:pt idx="155">
                  <c:v>384</c:v>
                </c:pt>
                <c:pt idx="156">
                  <c:v>353</c:v>
                </c:pt>
                <c:pt idx="157">
                  <c:v>438</c:v>
                </c:pt>
                <c:pt idx="158">
                  <c:v>373</c:v>
                </c:pt>
                <c:pt idx="159">
                  <c:v>405</c:v>
                </c:pt>
                <c:pt idx="160">
                  <c:v>382</c:v>
                </c:pt>
                <c:pt idx="161">
                  <c:v>382</c:v>
                </c:pt>
                <c:pt idx="162">
                  <c:v>304</c:v>
                </c:pt>
                <c:pt idx="163">
                  <c:v>402</c:v>
                </c:pt>
                <c:pt idx="164">
                  <c:v>300</c:v>
                </c:pt>
                <c:pt idx="165">
                  <c:v>390</c:v>
                </c:pt>
                <c:pt idx="166">
                  <c:v>392</c:v>
                </c:pt>
                <c:pt idx="167">
                  <c:v>343</c:v>
                </c:pt>
                <c:pt idx="168">
                  <c:v>370</c:v>
                </c:pt>
                <c:pt idx="169">
                  <c:v>404</c:v>
                </c:pt>
                <c:pt idx="170">
                  <c:v>355</c:v>
                </c:pt>
                <c:pt idx="171">
                  <c:v>367</c:v>
                </c:pt>
                <c:pt idx="172">
                  <c:v>366</c:v>
                </c:pt>
                <c:pt idx="173">
                  <c:v>419</c:v>
                </c:pt>
                <c:pt idx="174">
                  <c:v>423</c:v>
                </c:pt>
                <c:pt idx="175">
                  <c:v>632</c:v>
                </c:pt>
                <c:pt idx="176">
                  <c:v>351</c:v>
                </c:pt>
                <c:pt idx="177">
                  <c:v>414</c:v>
                </c:pt>
                <c:pt idx="178">
                  <c:v>348</c:v>
                </c:pt>
                <c:pt idx="179">
                  <c:v>372</c:v>
                </c:pt>
                <c:pt idx="180">
                  <c:v>362</c:v>
                </c:pt>
                <c:pt idx="181">
                  <c:v>350</c:v>
                </c:pt>
                <c:pt idx="182">
                  <c:v>636</c:v>
                </c:pt>
                <c:pt idx="183">
                  <c:v>370</c:v>
                </c:pt>
                <c:pt idx="184">
                  <c:v>400</c:v>
                </c:pt>
                <c:pt idx="185">
                  <c:v>377</c:v>
                </c:pt>
                <c:pt idx="186">
                  <c:v>386</c:v>
                </c:pt>
                <c:pt idx="187">
                  <c:v>381</c:v>
                </c:pt>
                <c:pt idx="188">
                  <c:v>444</c:v>
                </c:pt>
                <c:pt idx="189">
                  <c:v>387</c:v>
                </c:pt>
                <c:pt idx="190">
                  <c:v>387</c:v>
                </c:pt>
                <c:pt idx="191">
                  <c:v>367</c:v>
                </c:pt>
                <c:pt idx="192">
                  <c:v>419</c:v>
                </c:pt>
                <c:pt idx="193">
                  <c:v>386</c:v>
                </c:pt>
                <c:pt idx="194">
                  <c:v>332</c:v>
                </c:pt>
                <c:pt idx="195">
                  <c:v>377</c:v>
                </c:pt>
                <c:pt idx="196">
                  <c:v>372</c:v>
                </c:pt>
                <c:pt idx="197">
                  <c:v>431</c:v>
                </c:pt>
                <c:pt idx="198">
                  <c:v>383</c:v>
                </c:pt>
                <c:pt idx="199">
                  <c:v>388</c:v>
                </c:pt>
                <c:pt idx="200">
                  <c:v>348</c:v>
                </c:pt>
                <c:pt idx="201">
                  <c:v>347</c:v>
                </c:pt>
                <c:pt idx="202">
                  <c:v>381</c:v>
                </c:pt>
                <c:pt idx="203">
                  <c:v>361</c:v>
                </c:pt>
                <c:pt idx="204">
                  <c:v>408</c:v>
                </c:pt>
                <c:pt idx="205">
                  <c:v>366</c:v>
                </c:pt>
                <c:pt idx="206">
                  <c:v>390</c:v>
                </c:pt>
                <c:pt idx="207">
                  <c:v>321</c:v>
                </c:pt>
                <c:pt idx="208">
                  <c:v>380</c:v>
                </c:pt>
                <c:pt idx="209">
                  <c:v>398</c:v>
                </c:pt>
                <c:pt idx="210">
                  <c:v>304</c:v>
                </c:pt>
                <c:pt idx="211">
                  <c:v>342</c:v>
                </c:pt>
                <c:pt idx="212">
                  <c:v>378</c:v>
                </c:pt>
                <c:pt idx="213">
                  <c:v>375</c:v>
                </c:pt>
                <c:pt idx="214">
                  <c:v>332</c:v>
                </c:pt>
                <c:pt idx="215">
                  <c:v>352</c:v>
                </c:pt>
                <c:pt idx="216">
                  <c:v>439</c:v>
                </c:pt>
                <c:pt idx="217">
                  <c:v>360</c:v>
                </c:pt>
                <c:pt idx="218">
                  <c:v>375</c:v>
                </c:pt>
                <c:pt idx="219">
                  <c:v>399</c:v>
                </c:pt>
                <c:pt idx="220">
                  <c:v>587</c:v>
                </c:pt>
                <c:pt idx="221">
                  <c:v>305</c:v>
                </c:pt>
                <c:pt idx="222">
                  <c:v>400</c:v>
                </c:pt>
                <c:pt idx="223">
                  <c:v>384</c:v>
                </c:pt>
                <c:pt idx="224">
                  <c:v>400</c:v>
                </c:pt>
                <c:pt idx="225">
                  <c:v>435</c:v>
                </c:pt>
                <c:pt idx="226">
                  <c:v>398</c:v>
                </c:pt>
                <c:pt idx="227">
                  <c:v>438</c:v>
                </c:pt>
                <c:pt idx="228">
                  <c:v>406</c:v>
                </c:pt>
                <c:pt idx="229">
                  <c:v>471</c:v>
                </c:pt>
                <c:pt idx="230">
                  <c:v>441</c:v>
                </c:pt>
                <c:pt idx="231">
                  <c:v>365</c:v>
                </c:pt>
                <c:pt idx="232">
                  <c:v>387</c:v>
                </c:pt>
                <c:pt idx="233">
                  <c:v>586</c:v>
                </c:pt>
                <c:pt idx="234">
                  <c:v>407</c:v>
                </c:pt>
                <c:pt idx="235">
                  <c:v>364</c:v>
                </c:pt>
                <c:pt idx="236">
                  <c:v>413</c:v>
                </c:pt>
                <c:pt idx="237">
                  <c:v>398</c:v>
                </c:pt>
                <c:pt idx="238">
                  <c:v>367</c:v>
                </c:pt>
                <c:pt idx="239">
                  <c:v>363</c:v>
                </c:pt>
                <c:pt idx="240">
                  <c:v>397</c:v>
                </c:pt>
                <c:pt idx="241">
                  <c:v>371</c:v>
                </c:pt>
                <c:pt idx="242">
                  <c:v>367</c:v>
                </c:pt>
                <c:pt idx="243">
                  <c:v>382</c:v>
                </c:pt>
                <c:pt idx="244">
                  <c:v>359</c:v>
                </c:pt>
                <c:pt idx="245">
                  <c:v>361</c:v>
                </c:pt>
                <c:pt idx="246">
                  <c:v>393</c:v>
                </c:pt>
                <c:pt idx="247">
                  <c:v>398</c:v>
                </c:pt>
                <c:pt idx="248">
                  <c:v>397</c:v>
                </c:pt>
                <c:pt idx="249">
                  <c:v>379</c:v>
                </c:pt>
                <c:pt idx="250">
                  <c:v>405</c:v>
                </c:pt>
                <c:pt idx="251">
                  <c:v>398</c:v>
                </c:pt>
                <c:pt idx="252">
                  <c:v>352</c:v>
                </c:pt>
                <c:pt idx="253">
                  <c:v>368</c:v>
                </c:pt>
                <c:pt idx="254">
                  <c:v>426</c:v>
                </c:pt>
                <c:pt idx="255">
                  <c:v>430</c:v>
                </c:pt>
                <c:pt idx="256">
                  <c:v>355</c:v>
                </c:pt>
                <c:pt idx="257">
                  <c:v>365</c:v>
                </c:pt>
                <c:pt idx="258">
                  <c:v>362</c:v>
                </c:pt>
                <c:pt idx="259">
                  <c:v>370</c:v>
                </c:pt>
                <c:pt idx="260">
                  <c:v>396</c:v>
                </c:pt>
                <c:pt idx="261">
                  <c:v>352</c:v>
                </c:pt>
                <c:pt idx="262">
                  <c:v>394</c:v>
                </c:pt>
                <c:pt idx="263">
                  <c:v>287</c:v>
                </c:pt>
                <c:pt idx="264">
                  <c:v>403</c:v>
                </c:pt>
                <c:pt idx="265">
                  <c:v>348</c:v>
                </c:pt>
                <c:pt idx="266">
                  <c:v>377</c:v>
                </c:pt>
                <c:pt idx="267">
                  <c:v>338</c:v>
                </c:pt>
                <c:pt idx="268">
                  <c:v>362</c:v>
                </c:pt>
                <c:pt idx="269">
                  <c:v>457</c:v>
                </c:pt>
                <c:pt idx="270">
                  <c:v>386</c:v>
                </c:pt>
                <c:pt idx="271">
                  <c:v>418</c:v>
                </c:pt>
                <c:pt idx="272">
                  <c:v>388</c:v>
                </c:pt>
                <c:pt idx="273">
                  <c:v>385</c:v>
                </c:pt>
                <c:pt idx="274">
                  <c:v>372</c:v>
                </c:pt>
                <c:pt idx="275">
                  <c:v>476</c:v>
                </c:pt>
                <c:pt idx="276">
                  <c:v>425</c:v>
                </c:pt>
                <c:pt idx="277">
                  <c:v>365</c:v>
                </c:pt>
                <c:pt idx="278">
                  <c:v>313</c:v>
                </c:pt>
                <c:pt idx="279">
                  <c:v>374</c:v>
                </c:pt>
                <c:pt idx="280">
                  <c:v>383</c:v>
                </c:pt>
                <c:pt idx="281">
                  <c:v>368</c:v>
                </c:pt>
                <c:pt idx="282">
                  <c:v>387</c:v>
                </c:pt>
                <c:pt idx="283">
                  <c:v>384</c:v>
                </c:pt>
                <c:pt idx="284">
                  <c:v>361</c:v>
                </c:pt>
                <c:pt idx="285">
                  <c:v>404</c:v>
                </c:pt>
                <c:pt idx="286">
                  <c:v>393</c:v>
                </c:pt>
                <c:pt idx="287">
                  <c:v>386</c:v>
                </c:pt>
                <c:pt idx="288">
                  <c:v>400</c:v>
                </c:pt>
                <c:pt idx="289">
                  <c:v>363</c:v>
                </c:pt>
                <c:pt idx="290">
                  <c:v>376</c:v>
                </c:pt>
                <c:pt idx="291">
                  <c:v>410</c:v>
                </c:pt>
                <c:pt idx="292">
                  <c:v>416</c:v>
                </c:pt>
                <c:pt idx="293">
                  <c:v>341</c:v>
                </c:pt>
                <c:pt idx="294">
                  <c:v>363</c:v>
                </c:pt>
                <c:pt idx="295">
                  <c:v>380</c:v>
                </c:pt>
                <c:pt idx="296">
                  <c:v>371</c:v>
                </c:pt>
                <c:pt idx="297">
                  <c:v>279</c:v>
                </c:pt>
                <c:pt idx="298">
                  <c:v>395</c:v>
                </c:pt>
                <c:pt idx="299">
                  <c:v>371</c:v>
                </c:pt>
                <c:pt idx="300">
                  <c:v>360</c:v>
                </c:pt>
                <c:pt idx="301">
                  <c:v>376</c:v>
                </c:pt>
                <c:pt idx="302">
                  <c:v>370</c:v>
                </c:pt>
                <c:pt idx="303">
                  <c:v>383</c:v>
                </c:pt>
                <c:pt idx="304">
                  <c:v>402</c:v>
                </c:pt>
                <c:pt idx="305">
                  <c:v>425</c:v>
                </c:pt>
                <c:pt idx="306">
                  <c:v>417</c:v>
                </c:pt>
                <c:pt idx="307">
                  <c:v>383</c:v>
                </c:pt>
                <c:pt idx="308">
                  <c:v>338</c:v>
                </c:pt>
                <c:pt idx="309">
                  <c:v>326</c:v>
                </c:pt>
                <c:pt idx="310">
                  <c:v>402</c:v>
                </c:pt>
                <c:pt idx="311">
                  <c:v>388</c:v>
                </c:pt>
                <c:pt idx="312">
                  <c:v>396</c:v>
                </c:pt>
                <c:pt idx="313">
                  <c:v>468</c:v>
                </c:pt>
                <c:pt idx="314">
                  <c:v>404</c:v>
                </c:pt>
                <c:pt idx="315">
                  <c:v>384</c:v>
                </c:pt>
                <c:pt idx="316">
                  <c:v>353</c:v>
                </c:pt>
                <c:pt idx="317">
                  <c:v>394</c:v>
                </c:pt>
                <c:pt idx="318">
                  <c:v>429</c:v>
                </c:pt>
                <c:pt idx="319">
                  <c:v>411</c:v>
                </c:pt>
                <c:pt idx="320">
                  <c:v>478</c:v>
                </c:pt>
                <c:pt idx="321">
                  <c:v>436</c:v>
                </c:pt>
                <c:pt idx="322">
                  <c:v>383</c:v>
                </c:pt>
                <c:pt idx="323">
                  <c:v>524</c:v>
                </c:pt>
                <c:pt idx="324">
                  <c:v>456</c:v>
                </c:pt>
                <c:pt idx="325">
                  <c:v>389</c:v>
                </c:pt>
                <c:pt idx="326">
                  <c:v>361</c:v>
                </c:pt>
                <c:pt idx="327">
                  <c:v>349</c:v>
                </c:pt>
                <c:pt idx="328">
                  <c:v>311</c:v>
                </c:pt>
                <c:pt idx="329">
                  <c:v>350</c:v>
                </c:pt>
                <c:pt idx="330">
                  <c:v>392</c:v>
                </c:pt>
                <c:pt idx="331">
                  <c:v>405</c:v>
                </c:pt>
                <c:pt idx="332">
                  <c:v>406</c:v>
                </c:pt>
                <c:pt idx="333">
                  <c:v>404</c:v>
                </c:pt>
                <c:pt idx="334">
                  <c:v>317</c:v>
                </c:pt>
                <c:pt idx="335">
                  <c:v>545</c:v>
                </c:pt>
                <c:pt idx="336">
                  <c:v>383</c:v>
                </c:pt>
                <c:pt idx="337">
                  <c:v>395</c:v>
                </c:pt>
                <c:pt idx="338">
                  <c:v>399</c:v>
                </c:pt>
                <c:pt idx="339">
                  <c:v>326</c:v>
                </c:pt>
                <c:pt idx="340">
                  <c:v>391</c:v>
                </c:pt>
                <c:pt idx="341">
                  <c:v>443</c:v>
                </c:pt>
                <c:pt idx="342">
                  <c:v>417</c:v>
                </c:pt>
                <c:pt idx="343">
                  <c:v>445</c:v>
                </c:pt>
                <c:pt idx="344">
                  <c:v>455</c:v>
                </c:pt>
                <c:pt idx="345">
                  <c:v>314</c:v>
                </c:pt>
                <c:pt idx="346">
                  <c:v>416</c:v>
                </c:pt>
                <c:pt idx="347">
                  <c:v>471</c:v>
                </c:pt>
                <c:pt idx="348">
                  <c:v>397</c:v>
                </c:pt>
                <c:pt idx="349">
                  <c:v>393</c:v>
                </c:pt>
                <c:pt idx="350">
                  <c:v>378</c:v>
                </c:pt>
                <c:pt idx="351">
                  <c:v>621</c:v>
                </c:pt>
                <c:pt idx="352">
                  <c:v>398</c:v>
                </c:pt>
                <c:pt idx="353">
                  <c:v>431</c:v>
                </c:pt>
                <c:pt idx="354">
                  <c:v>379</c:v>
                </c:pt>
                <c:pt idx="355">
                  <c:v>480</c:v>
                </c:pt>
                <c:pt idx="356">
                  <c:v>468</c:v>
                </c:pt>
                <c:pt idx="357">
                  <c:v>391</c:v>
                </c:pt>
                <c:pt idx="358">
                  <c:v>462</c:v>
                </c:pt>
                <c:pt idx="359">
                  <c:v>425</c:v>
                </c:pt>
                <c:pt idx="360">
                  <c:v>387</c:v>
                </c:pt>
                <c:pt idx="361">
                  <c:v>432</c:v>
                </c:pt>
                <c:pt idx="362">
                  <c:v>391</c:v>
                </c:pt>
                <c:pt idx="363">
                  <c:v>423</c:v>
                </c:pt>
                <c:pt idx="364">
                  <c:v>367</c:v>
                </c:pt>
                <c:pt idx="365">
                  <c:v>499</c:v>
                </c:pt>
                <c:pt idx="366">
                  <c:v>377</c:v>
                </c:pt>
                <c:pt idx="367">
                  <c:v>384</c:v>
                </c:pt>
                <c:pt idx="368">
                  <c:v>382</c:v>
                </c:pt>
                <c:pt idx="369">
                  <c:v>391</c:v>
                </c:pt>
                <c:pt idx="370">
                  <c:v>429</c:v>
                </c:pt>
                <c:pt idx="371">
                  <c:v>420</c:v>
                </c:pt>
                <c:pt idx="372">
                  <c:v>403</c:v>
                </c:pt>
                <c:pt idx="373">
                  <c:v>430</c:v>
                </c:pt>
                <c:pt idx="374">
                  <c:v>456</c:v>
                </c:pt>
                <c:pt idx="375">
                  <c:v>342</c:v>
                </c:pt>
                <c:pt idx="376">
                  <c:v>395</c:v>
                </c:pt>
                <c:pt idx="377">
                  <c:v>452</c:v>
                </c:pt>
                <c:pt idx="378">
                  <c:v>513</c:v>
                </c:pt>
                <c:pt idx="379">
                  <c:v>612</c:v>
                </c:pt>
                <c:pt idx="380">
                  <c:v>406</c:v>
                </c:pt>
                <c:pt idx="381">
                  <c:v>439</c:v>
                </c:pt>
                <c:pt idx="382">
                  <c:v>360</c:v>
                </c:pt>
                <c:pt idx="383">
                  <c:v>401</c:v>
                </c:pt>
                <c:pt idx="384">
                  <c:v>402</c:v>
                </c:pt>
                <c:pt idx="385">
                  <c:v>436</c:v>
                </c:pt>
                <c:pt idx="386">
                  <c:v>370</c:v>
                </c:pt>
                <c:pt idx="387">
                  <c:v>400</c:v>
                </c:pt>
                <c:pt idx="388">
                  <c:v>385</c:v>
                </c:pt>
                <c:pt idx="389">
                  <c:v>379</c:v>
                </c:pt>
                <c:pt idx="390">
                  <c:v>393</c:v>
                </c:pt>
                <c:pt idx="391">
                  <c:v>410</c:v>
                </c:pt>
                <c:pt idx="392">
                  <c:v>414</c:v>
                </c:pt>
                <c:pt idx="393">
                  <c:v>403</c:v>
                </c:pt>
                <c:pt idx="394">
                  <c:v>504</c:v>
                </c:pt>
                <c:pt idx="395">
                  <c:v>407</c:v>
                </c:pt>
                <c:pt idx="396">
                  <c:v>323</c:v>
                </c:pt>
                <c:pt idx="397">
                  <c:v>487</c:v>
                </c:pt>
                <c:pt idx="398">
                  <c:v>524</c:v>
                </c:pt>
                <c:pt idx="399">
                  <c:v>452</c:v>
                </c:pt>
                <c:pt idx="400">
                  <c:v>398</c:v>
                </c:pt>
                <c:pt idx="401">
                  <c:v>472</c:v>
                </c:pt>
                <c:pt idx="402">
                  <c:v>424</c:v>
                </c:pt>
                <c:pt idx="403">
                  <c:v>424</c:v>
                </c:pt>
                <c:pt idx="404">
                  <c:v>437</c:v>
                </c:pt>
                <c:pt idx="405">
                  <c:v>462</c:v>
                </c:pt>
                <c:pt idx="406">
                  <c:v>455</c:v>
                </c:pt>
                <c:pt idx="407">
                  <c:v>466</c:v>
                </c:pt>
                <c:pt idx="408">
                  <c:v>416</c:v>
                </c:pt>
                <c:pt idx="409">
                  <c:v>635</c:v>
                </c:pt>
                <c:pt idx="410">
                  <c:v>405</c:v>
                </c:pt>
                <c:pt idx="411">
                  <c:v>380</c:v>
                </c:pt>
                <c:pt idx="412">
                  <c:v>384</c:v>
                </c:pt>
                <c:pt idx="413">
                  <c:v>348</c:v>
                </c:pt>
                <c:pt idx="414">
                  <c:v>342</c:v>
                </c:pt>
                <c:pt idx="415">
                  <c:v>428</c:v>
                </c:pt>
                <c:pt idx="416">
                  <c:v>347</c:v>
                </c:pt>
                <c:pt idx="417">
                  <c:v>359</c:v>
                </c:pt>
                <c:pt idx="418">
                  <c:v>429</c:v>
                </c:pt>
                <c:pt idx="419">
                  <c:v>496</c:v>
                </c:pt>
                <c:pt idx="420">
                  <c:v>367</c:v>
                </c:pt>
              </c:numCache>
            </c:numRef>
          </c:xVal>
          <c:yVal>
            <c:numRef>
              <c:f>'Regression Results'!$C$30:$C$450</c:f>
              <c:numCache>
                <c:formatCode>General</c:formatCode>
                <c:ptCount val="421"/>
                <c:pt idx="0">
                  <c:v>8.3835218622801904</c:v>
                </c:pt>
                <c:pt idx="1">
                  <c:v>-15.40930007967728</c:v>
                </c:pt>
                <c:pt idx="2">
                  <c:v>-2.8428520094784631</c:v>
                </c:pt>
                <c:pt idx="3">
                  <c:v>-44.890755050063547</c:v>
                </c:pt>
                <c:pt idx="4">
                  <c:v>-4.9836531920603306</c:v>
                </c:pt>
                <c:pt idx="5">
                  <c:v>-44.746135940940292</c:v>
                </c:pt>
                <c:pt idx="6">
                  <c:v>1.1246584507739499</c:v>
                </c:pt>
                <c:pt idx="7">
                  <c:v>1.7412667101116313</c:v>
                </c:pt>
                <c:pt idx="8">
                  <c:v>13.066522018195542</c:v>
                </c:pt>
                <c:pt idx="9">
                  <c:v>-0.69465417282077624</c:v>
                </c:pt>
                <c:pt idx="10">
                  <c:v>-6.3374583164195428</c:v>
                </c:pt>
                <c:pt idx="11">
                  <c:v>-6.1808470494694348</c:v>
                </c:pt>
                <c:pt idx="12">
                  <c:v>-3.8060211469990008</c:v>
                </c:pt>
                <c:pt idx="13">
                  <c:v>14.341703902178153</c:v>
                </c:pt>
                <c:pt idx="14">
                  <c:v>12.535181632235549</c:v>
                </c:pt>
                <c:pt idx="15">
                  <c:v>-5.2524702193009034</c:v>
                </c:pt>
                <c:pt idx="16">
                  <c:v>16.180827516446016</c:v>
                </c:pt>
                <c:pt idx="17">
                  <c:v>11.891284508470278</c:v>
                </c:pt>
                <c:pt idx="18">
                  <c:v>-6.9931596025191425</c:v>
                </c:pt>
                <c:pt idx="19">
                  <c:v>19.872048091432248</c:v>
                </c:pt>
                <c:pt idx="20">
                  <c:v>11.181884895984581</c:v>
                </c:pt>
                <c:pt idx="21">
                  <c:v>11.649720745029413</c:v>
                </c:pt>
                <c:pt idx="22">
                  <c:v>14.731058913357856</c:v>
                </c:pt>
                <c:pt idx="23">
                  <c:v>-1.2699884607925469</c:v>
                </c:pt>
                <c:pt idx="24">
                  <c:v>-13.375560149169758</c:v>
                </c:pt>
                <c:pt idx="25">
                  <c:v>24.11037853342475</c:v>
                </c:pt>
                <c:pt idx="26">
                  <c:v>17.895112440399714</c:v>
                </c:pt>
                <c:pt idx="27">
                  <c:v>10.79985034796573</c:v>
                </c:pt>
                <c:pt idx="28">
                  <c:v>2.1851688391778907</c:v>
                </c:pt>
                <c:pt idx="29">
                  <c:v>-5.6340319798392784</c:v>
                </c:pt>
                <c:pt idx="30">
                  <c:v>22.604806850261525</c:v>
                </c:pt>
                <c:pt idx="31">
                  <c:v>7.5673913957241439</c:v>
                </c:pt>
                <c:pt idx="32">
                  <c:v>-2.3095542750349978</c:v>
                </c:pt>
                <c:pt idx="33">
                  <c:v>3.4441084546338061</c:v>
                </c:pt>
                <c:pt idx="34">
                  <c:v>-18.750172460907947</c:v>
                </c:pt>
                <c:pt idx="35">
                  <c:v>1.3834862616523083</c:v>
                </c:pt>
                <c:pt idx="36">
                  <c:v>19.315147035014149</c:v>
                </c:pt>
                <c:pt idx="37">
                  <c:v>0.48825976723918529</c:v>
                </c:pt>
                <c:pt idx="38">
                  <c:v>-2.3648183690679616</c:v>
                </c:pt>
                <c:pt idx="39">
                  <c:v>9.3214457062294969</c:v>
                </c:pt>
                <c:pt idx="40">
                  <c:v>-6.9650013670803901</c:v>
                </c:pt>
                <c:pt idx="41">
                  <c:v>-1.1958083293023947</c:v>
                </c:pt>
                <c:pt idx="42">
                  <c:v>-1.0423030154412345</c:v>
                </c:pt>
                <c:pt idx="43">
                  <c:v>-7.0924326196810057</c:v>
                </c:pt>
                <c:pt idx="44">
                  <c:v>12.860030338365675</c:v>
                </c:pt>
                <c:pt idx="45">
                  <c:v>-11.493779788687618</c:v>
                </c:pt>
                <c:pt idx="46">
                  <c:v>-7.8960013444343531</c:v>
                </c:pt>
                <c:pt idx="47">
                  <c:v>2.9539452565790612</c:v>
                </c:pt>
                <c:pt idx="48">
                  <c:v>9.7517542961592198</c:v>
                </c:pt>
                <c:pt idx="49">
                  <c:v>-1.4856561530772296</c:v>
                </c:pt>
                <c:pt idx="50">
                  <c:v>-42.793124004498281</c:v>
                </c:pt>
                <c:pt idx="51">
                  <c:v>-1.2428164036365956</c:v>
                </c:pt>
                <c:pt idx="52">
                  <c:v>-18.92416458256713</c:v>
                </c:pt>
                <c:pt idx="53">
                  <c:v>-15.969444475966782</c:v>
                </c:pt>
                <c:pt idx="54">
                  <c:v>-4.2652861551579235</c:v>
                </c:pt>
                <c:pt idx="55">
                  <c:v>-5.0791288752265018</c:v>
                </c:pt>
                <c:pt idx="56">
                  <c:v>5.7830490695857861</c:v>
                </c:pt>
                <c:pt idx="57">
                  <c:v>-22.038083502675136</c:v>
                </c:pt>
                <c:pt idx="58">
                  <c:v>7.0081519710735733</c:v>
                </c:pt>
                <c:pt idx="59">
                  <c:v>-14.51432277662434</c:v>
                </c:pt>
                <c:pt idx="60">
                  <c:v>-4.155017163840057</c:v>
                </c:pt>
                <c:pt idx="61">
                  <c:v>11.651759300156755</c:v>
                </c:pt>
                <c:pt idx="62">
                  <c:v>-4.0731606020151503</c:v>
                </c:pt>
                <c:pt idx="63">
                  <c:v>-4.098990487644528</c:v>
                </c:pt>
                <c:pt idx="64">
                  <c:v>-8.6907194520426287</c:v>
                </c:pt>
                <c:pt idx="65">
                  <c:v>-5.875453353803664</c:v>
                </c:pt>
                <c:pt idx="66">
                  <c:v>-0.51090144664851778</c:v>
                </c:pt>
                <c:pt idx="67">
                  <c:v>14.529864136608978</c:v>
                </c:pt>
                <c:pt idx="68">
                  <c:v>6.6920114926119254</c:v>
                </c:pt>
                <c:pt idx="69">
                  <c:v>-6.7457293520214989</c:v>
                </c:pt>
                <c:pt idx="70">
                  <c:v>-24.911811428802594</c:v>
                </c:pt>
                <c:pt idx="71">
                  <c:v>7.8931044701712949</c:v>
                </c:pt>
                <c:pt idx="72">
                  <c:v>-6.934728372564507</c:v>
                </c:pt>
                <c:pt idx="73">
                  <c:v>21.557412197784743</c:v>
                </c:pt>
                <c:pt idx="74">
                  <c:v>17.673222280849473</c:v>
                </c:pt>
                <c:pt idx="75">
                  <c:v>13.795473424606087</c:v>
                </c:pt>
                <c:pt idx="76">
                  <c:v>-14.260299057535235</c:v>
                </c:pt>
                <c:pt idx="77">
                  <c:v>-36.583068605216226</c:v>
                </c:pt>
                <c:pt idx="78">
                  <c:v>-4.1886402870759412</c:v>
                </c:pt>
                <c:pt idx="79">
                  <c:v>9.7120104918124071</c:v>
                </c:pt>
                <c:pt idx="80">
                  <c:v>27.07077211586045</c:v>
                </c:pt>
                <c:pt idx="81">
                  <c:v>-7.4000072599507121</c:v>
                </c:pt>
                <c:pt idx="82">
                  <c:v>10.370080731043231</c:v>
                </c:pt>
                <c:pt idx="83">
                  <c:v>-4.6356739514358765</c:v>
                </c:pt>
                <c:pt idx="84">
                  <c:v>21.413835460117923</c:v>
                </c:pt>
                <c:pt idx="85">
                  <c:v>-3.586494937886016</c:v>
                </c:pt>
                <c:pt idx="86">
                  <c:v>-3.3024880189631176</c:v>
                </c:pt>
                <c:pt idx="87">
                  <c:v>-8.9516314370991381</c:v>
                </c:pt>
                <c:pt idx="88">
                  <c:v>-4.7133415984285421</c:v>
                </c:pt>
                <c:pt idx="89">
                  <c:v>-5.4311952445286238</c:v>
                </c:pt>
                <c:pt idx="90">
                  <c:v>13.676455602297835</c:v>
                </c:pt>
                <c:pt idx="91">
                  <c:v>38.570116329064092</c:v>
                </c:pt>
                <c:pt idx="92">
                  <c:v>-11.193667988020479</c:v>
                </c:pt>
                <c:pt idx="93">
                  <c:v>15.127932375544276</c:v>
                </c:pt>
                <c:pt idx="94">
                  <c:v>-4.2514128397623949</c:v>
                </c:pt>
                <c:pt idx="95">
                  <c:v>-19.248525480099829</c:v>
                </c:pt>
                <c:pt idx="96">
                  <c:v>9.6612657106155666</c:v>
                </c:pt>
                <c:pt idx="97">
                  <c:v>11.15080871598434</c:v>
                </c:pt>
                <c:pt idx="98">
                  <c:v>24.794416045067521</c:v>
                </c:pt>
                <c:pt idx="99">
                  <c:v>-33.67494496830227</c:v>
                </c:pt>
                <c:pt idx="100">
                  <c:v>18.284797836548535</c:v>
                </c:pt>
                <c:pt idx="101">
                  <c:v>-13.422232822805938</c:v>
                </c:pt>
                <c:pt idx="102">
                  <c:v>3.9733952643493922</c:v>
                </c:pt>
                <c:pt idx="103">
                  <c:v>6.4156554218189967</c:v>
                </c:pt>
                <c:pt idx="104">
                  <c:v>-3.5677313083284616</c:v>
                </c:pt>
                <c:pt idx="105">
                  <c:v>-5.9395018794548946</c:v>
                </c:pt>
                <c:pt idx="106">
                  <c:v>-12.108858943737403</c:v>
                </c:pt>
                <c:pt idx="107">
                  <c:v>11.572890821417843</c:v>
                </c:pt>
                <c:pt idx="108">
                  <c:v>5.4596632822166384</c:v>
                </c:pt>
                <c:pt idx="109">
                  <c:v>2.5928898206183248</c:v>
                </c:pt>
                <c:pt idx="110">
                  <c:v>22.359154895411791</c:v>
                </c:pt>
                <c:pt idx="111">
                  <c:v>8.3189027029566205</c:v>
                </c:pt>
                <c:pt idx="112">
                  <c:v>-4.3633554503069263</c:v>
                </c:pt>
                <c:pt idx="113">
                  <c:v>-1.6402961131580014</c:v>
                </c:pt>
                <c:pt idx="114">
                  <c:v>4.5784269104706823</c:v>
                </c:pt>
                <c:pt idx="115">
                  <c:v>2.0316880447902577</c:v>
                </c:pt>
                <c:pt idx="116">
                  <c:v>-2.0198599218909408</c:v>
                </c:pt>
                <c:pt idx="117">
                  <c:v>5.0519818413668531</c:v>
                </c:pt>
                <c:pt idx="118">
                  <c:v>-25.089622526699429</c:v>
                </c:pt>
                <c:pt idx="119">
                  <c:v>-25.134358431362955</c:v>
                </c:pt>
                <c:pt idx="120">
                  <c:v>6.4036366060211094</c:v>
                </c:pt>
                <c:pt idx="121">
                  <c:v>-19.720586907335985</c:v>
                </c:pt>
                <c:pt idx="122">
                  <c:v>10.850085678323012</c:v>
                </c:pt>
                <c:pt idx="123">
                  <c:v>-11.980914300334462</c:v>
                </c:pt>
                <c:pt idx="124">
                  <c:v>5.5065495465850631</c:v>
                </c:pt>
                <c:pt idx="125">
                  <c:v>-8.517892561501867</c:v>
                </c:pt>
                <c:pt idx="126">
                  <c:v>-8.0970191807752485</c:v>
                </c:pt>
                <c:pt idx="127">
                  <c:v>14.862179635339373</c:v>
                </c:pt>
                <c:pt idx="128">
                  <c:v>-17.283064656128943</c:v>
                </c:pt>
                <c:pt idx="129">
                  <c:v>21.667136137635168</c:v>
                </c:pt>
                <c:pt idx="130">
                  <c:v>1.8411232566003264</c:v>
                </c:pt>
                <c:pt idx="131">
                  <c:v>-10.366563189550504</c:v>
                </c:pt>
                <c:pt idx="132">
                  <c:v>8.7976989255295734</c:v>
                </c:pt>
                <c:pt idx="133">
                  <c:v>2.5323794322144977</c:v>
                </c:pt>
                <c:pt idx="134">
                  <c:v>6.8142765947542898</c:v>
                </c:pt>
                <c:pt idx="135">
                  <c:v>8.0946029869531912</c:v>
                </c:pt>
                <c:pt idx="136">
                  <c:v>22.970628664956166</c:v>
                </c:pt>
                <c:pt idx="137">
                  <c:v>4.7963873519368576</c:v>
                </c:pt>
                <c:pt idx="138">
                  <c:v>-6.0196413284646155</c:v>
                </c:pt>
                <c:pt idx="139">
                  <c:v>0.88779092754253952</c:v>
                </c:pt>
                <c:pt idx="140">
                  <c:v>-5.244668026002671</c:v>
                </c:pt>
                <c:pt idx="141">
                  <c:v>-6.4913356943378631</c:v>
                </c:pt>
                <c:pt idx="142">
                  <c:v>-0.27723376969998981</c:v>
                </c:pt>
                <c:pt idx="143">
                  <c:v>5.1435634070768401</c:v>
                </c:pt>
                <c:pt idx="144">
                  <c:v>13.594201394211041</c:v>
                </c:pt>
                <c:pt idx="145">
                  <c:v>-4.0040854381505824</c:v>
                </c:pt>
                <c:pt idx="146">
                  <c:v>17.87507677784015</c:v>
                </c:pt>
                <c:pt idx="147">
                  <c:v>-15.261830287285534</c:v>
                </c:pt>
                <c:pt idx="148">
                  <c:v>32.08771472098573</c:v>
                </c:pt>
                <c:pt idx="149">
                  <c:v>-5.2612812958552695</c:v>
                </c:pt>
                <c:pt idx="150">
                  <c:v>-2.0259450023740442</c:v>
                </c:pt>
                <c:pt idx="151">
                  <c:v>4.6776999276326023</c:v>
                </c:pt>
                <c:pt idx="152">
                  <c:v>8.5728908214178432</c:v>
                </c:pt>
                <c:pt idx="153">
                  <c:v>1.4700134814817716</c:v>
                </c:pt>
                <c:pt idx="154">
                  <c:v>4.5152577742535982</c:v>
                </c:pt>
                <c:pt idx="155">
                  <c:v>8.3481183179339382</c:v>
                </c:pt>
                <c:pt idx="156">
                  <c:v>30.684984777130751</c:v>
                </c:pt>
                <c:pt idx="157">
                  <c:v>4.6113992561217287</c:v>
                </c:pt>
                <c:pt idx="158">
                  <c:v>-8.3757442046994015</c:v>
                </c:pt>
                <c:pt idx="159">
                  <c:v>-2.8677273644551065</c:v>
                </c:pt>
                <c:pt idx="160">
                  <c:v>4.2022894344075326</c:v>
                </c:pt>
                <c:pt idx="161">
                  <c:v>-9.9672189750433517</c:v>
                </c:pt>
                <c:pt idx="162">
                  <c:v>-3.8188075476534209</c:v>
                </c:pt>
                <c:pt idx="163">
                  <c:v>-10.004339632204733</c:v>
                </c:pt>
                <c:pt idx="164">
                  <c:v>2.3941251928682163</c:v>
                </c:pt>
                <c:pt idx="165">
                  <c:v>-4.0501329164068238</c:v>
                </c:pt>
                <c:pt idx="166">
                  <c:v>-0.56922193475674021</c:v>
                </c:pt>
                <c:pt idx="167">
                  <c:v>-8.7208817047120988</c:v>
                </c:pt>
                <c:pt idx="168">
                  <c:v>0.99748032949628396</c:v>
                </c:pt>
                <c:pt idx="169">
                  <c:v>-0.52998651851822842</c:v>
                </c:pt>
                <c:pt idx="170">
                  <c:v>24.156714743631824</c:v>
                </c:pt>
                <c:pt idx="171">
                  <c:v>3.192015439092188</c:v>
                </c:pt>
                <c:pt idx="172">
                  <c:v>-7.4597511262292642</c:v>
                </c:pt>
                <c:pt idx="173">
                  <c:v>-4.5197125232028839</c:v>
                </c:pt>
                <c:pt idx="174">
                  <c:v>10.107027341973549</c:v>
                </c:pt>
                <c:pt idx="175">
                  <c:v>11.060405290082372</c:v>
                </c:pt>
                <c:pt idx="176">
                  <c:v>-7.4713366951373246</c:v>
                </c:pt>
                <c:pt idx="177">
                  <c:v>2.1965347519283682</c:v>
                </c:pt>
                <c:pt idx="178">
                  <c:v>10.05959208617486</c:v>
                </c:pt>
                <c:pt idx="179">
                  <c:v>-3.024887622835422</c:v>
                </c:pt>
                <c:pt idx="180">
                  <c:v>-3.0891141385911283</c:v>
                </c:pt>
                <c:pt idx="181">
                  <c:v>-27.626382194440566</c:v>
                </c:pt>
                <c:pt idx="182">
                  <c:v>1.3612440722840802</c:v>
                </c:pt>
                <c:pt idx="183">
                  <c:v>16.328627706841814</c:v>
                </c:pt>
                <c:pt idx="184">
                  <c:v>3.0245861880905522</c:v>
                </c:pt>
                <c:pt idx="185">
                  <c:v>-6.2457254055412363</c:v>
                </c:pt>
                <c:pt idx="186">
                  <c:v>-20.339167536274203</c:v>
                </c:pt>
                <c:pt idx="187">
                  <c:v>-20.117018179975673</c:v>
                </c:pt>
                <c:pt idx="188">
                  <c:v>-10.120622502749939</c:v>
                </c:pt>
                <c:pt idx="189">
                  <c:v>5.6568621423198238</c:v>
                </c:pt>
                <c:pt idx="190">
                  <c:v>9.317845323418112</c:v>
                </c:pt>
                <c:pt idx="191">
                  <c:v>-6.8027382665370055</c:v>
                </c:pt>
                <c:pt idx="192">
                  <c:v>0.31209064093894767</c:v>
                </c:pt>
                <c:pt idx="193">
                  <c:v>-13.839823323070561</c:v>
                </c:pt>
                <c:pt idx="194">
                  <c:v>1.387058936796393</c:v>
                </c:pt>
                <c:pt idx="195">
                  <c:v>-7.0749054224976931</c:v>
                </c:pt>
                <c:pt idx="196">
                  <c:v>7.4744565903682201</c:v>
                </c:pt>
                <c:pt idx="197">
                  <c:v>-7.6460507956371657</c:v>
                </c:pt>
                <c:pt idx="198">
                  <c:v>-11.13807455871472</c:v>
                </c:pt>
                <c:pt idx="199">
                  <c:v>-0.85956812821689255</c:v>
                </c:pt>
                <c:pt idx="200">
                  <c:v>13.063526806953007</c:v>
                </c:pt>
                <c:pt idx="201">
                  <c:v>-2.9311912980483612</c:v>
                </c:pt>
                <c:pt idx="202">
                  <c:v>-14.951444491302937</c:v>
                </c:pt>
                <c:pt idx="203">
                  <c:v>6.5942013942110407</c:v>
                </c:pt>
                <c:pt idx="204">
                  <c:v>4.7590481013491512</c:v>
                </c:pt>
                <c:pt idx="205">
                  <c:v>-3.7961447979455443</c:v>
                </c:pt>
                <c:pt idx="206">
                  <c:v>-21.881936080548655</c:v>
                </c:pt>
                <c:pt idx="207">
                  <c:v>-21.326310997095391</c:v>
                </c:pt>
                <c:pt idx="208">
                  <c:v>-23.60583420380982</c:v>
                </c:pt>
                <c:pt idx="209">
                  <c:v>8.0390846988660769</c:v>
                </c:pt>
                <c:pt idx="210">
                  <c:v>11.688406107106459</c:v>
                </c:pt>
                <c:pt idx="211">
                  <c:v>4.7916138450465269</c:v>
                </c:pt>
                <c:pt idx="212">
                  <c:v>-9.2523188741326408</c:v>
                </c:pt>
                <c:pt idx="213">
                  <c:v>5.1091014977287159</c:v>
                </c:pt>
                <c:pt idx="214">
                  <c:v>19.3923052311672</c:v>
                </c:pt>
                <c:pt idx="215">
                  <c:v>32.286603344782407</c:v>
                </c:pt>
                <c:pt idx="216">
                  <c:v>-0.28246286990787439</c:v>
                </c:pt>
                <c:pt idx="217">
                  <c:v>6.0341809939680502</c:v>
                </c:pt>
                <c:pt idx="218">
                  <c:v>22.88150444779609</c:v>
                </c:pt>
                <c:pt idx="219">
                  <c:v>3.2871879368404393</c:v>
                </c:pt>
                <c:pt idx="220">
                  <c:v>-3.7039158269635664</c:v>
                </c:pt>
                <c:pt idx="221">
                  <c:v>8.4345419846918617</c:v>
                </c:pt>
                <c:pt idx="222">
                  <c:v>-3.5564549902636031</c:v>
                </c:pt>
                <c:pt idx="223">
                  <c:v>-2.2132492565295934</c:v>
                </c:pt>
                <c:pt idx="224">
                  <c:v>14.949447090903618</c:v>
                </c:pt>
                <c:pt idx="225">
                  <c:v>-37.409858521880608</c:v>
                </c:pt>
                <c:pt idx="226">
                  <c:v>7.4698476828463072</c:v>
                </c:pt>
                <c:pt idx="227">
                  <c:v>2.0460969608800497</c:v>
                </c:pt>
                <c:pt idx="228">
                  <c:v>-1.2792957339862596</c:v>
                </c:pt>
                <c:pt idx="229">
                  <c:v>-13.633792239252273</c:v>
                </c:pt>
                <c:pt idx="230">
                  <c:v>-27.830406507297369</c:v>
                </c:pt>
                <c:pt idx="231">
                  <c:v>5.3166221452440823</c:v>
                </c:pt>
                <c:pt idx="232">
                  <c:v>9.424018798016391</c:v>
                </c:pt>
                <c:pt idx="233">
                  <c:v>-7.3438782299506329</c:v>
                </c:pt>
                <c:pt idx="234">
                  <c:v>2.7114876502369611</c:v>
                </c:pt>
                <c:pt idx="235">
                  <c:v>15.156330351570091</c:v>
                </c:pt>
                <c:pt idx="236">
                  <c:v>-5.0192225350419903</c:v>
                </c:pt>
                <c:pt idx="237">
                  <c:v>4.4632898148827849</c:v>
                </c:pt>
                <c:pt idx="238">
                  <c:v>-7.3732868561494911</c:v>
                </c:pt>
                <c:pt idx="239">
                  <c:v>7.9986617050814175</c:v>
                </c:pt>
                <c:pt idx="240">
                  <c:v>-8.8573293730932505</c:v>
                </c:pt>
                <c:pt idx="241">
                  <c:v>-6.4153996136275282</c:v>
                </c:pt>
                <c:pt idx="242">
                  <c:v>-7.8739426429457922</c:v>
                </c:pt>
                <c:pt idx="243">
                  <c:v>-1.8610455004450728</c:v>
                </c:pt>
                <c:pt idx="244">
                  <c:v>-3.282503473229724</c:v>
                </c:pt>
                <c:pt idx="245">
                  <c:v>31.68988228006765</c:v>
                </c:pt>
                <c:pt idx="246">
                  <c:v>3.3529802202430119</c:v>
                </c:pt>
                <c:pt idx="247">
                  <c:v>4.1321424375373113</c:v>
                </c:pt>
                <c:pt idx="248">
                  <c:v>-4.6865093900496504</c:v>
                </c:pt>
                <c:pt idx="249">
                  <c:v>5.3269317411873658</c:v>
                </c:pt>
                <c:pt idx="250">
                  <c:v>-4.4408991012530237</c:v>
                </c:pt>
                <c:pt idx="251">
                  <c:v>-3.3658902020736718</c:v>
                </c:pt>
                <c:pt idx="252">
                  <c:v>-39.378314557093972</c:v>
                </c:pt>
                <c:pt idx="253">
                  <c:v>11.118152314870088</c:v>
                </c:pt>
                <c:pt idx="254">
                  <c:v>-4.1587121440311421</c:v>
                </c:pt>
                <c:pt idx="255">
                  <c:v>7.3011424588798377</c:v>
                </c:pt>
                <c:pt idx="256">
                  <c:v>13.754362989877507</c:v>
                </c:pt>
                <c:pt idx="257">
                  <c:v>6.8146547848550085</c:v>
                </c:pt>
                <c:pt idx="258">
                  <c:v>5.0118130416363442</c:v>
                </c:pt>
                <c:pt idx="259">
                  <c:v>-8.7373303751962226</c:v>
                </c:pt>
                <c:pt idx="260">
                  <c:v>-13.005817004432913</c:v>
                </c:pt>
                <c:pt idx="261">
                  <c:v>11.454800180640575</c:v>
                </c:pt>
                <c:pt idx="262">
                  <c:v>-44.649678527570245</c:v>
                </c:pt>
                <c:pt idx="263">
                  <c:v>7.4597872782631498</c:v>
                </c:pt>
                <c:pt idx="264">
                  <c:v>-1.7470553790813597</c:v>
                </c:pt>
                <c:pt idx="265">
                  <c:v>16.320846660704262</c:v>
                </c:pt>
                <c:pt idx="266">
                  <c:v>1.0168407425808255</c:v>
                </c:pt>
                <c:pt idx="267">
                  <c:v>11.097604324239398</c:v>
                </c:pt>
                <c:pt idx="268">
                  <c:v>14.511157254839929</c:v>
                </c:pt>
                <c:pt idx="269">
                  <c:v>-7.1539386371408114</c:v>
                </c:pt>
                <c:pt idx="270">
                  <c:v>-7.4064371919048995</c:v>
                </c:pt>
                <c:pt idx="271">
                  <c:v>2.2527260274923719</c:v>
                </c:pt>
                <c:pt idx="272">
                  <c:v>-3.5917556857239674</c:v>
                </c:pt>
                <c:pt idx="273">
                  <c:v>-2.8965647893317055</c:v>
                </c:pt>
                <c:pt idx="274">
                  <c:v>-23.754452033157122</c:v>
                </c:pt>
                <c:pt idx="275">
                  <c:v>11.646025764838328</c:v>
                </c:pt>
                <c:pt idx="276">
                  <c:v>2.0012881196464605E-2</c:v>
                </c:pt>
                <c:pt idx="277">
                  <c:v>0.982851620713177</c:v>
                </c:pt>
                <c:pt idx="278">
                  <c:v>27.028350107539154</c:v>
                </c:pt>
                <c:pt idx="279">
                  <c:v>30.053671605060288</c:v>
                </c:pt>
                <c:pt idx="280">
                  <c:v>8.6317052441672217</c:v>
                </c:pt>
                <c:pt idx="281">
                  <c:v>-13.05135609458074</c:v>
                </c:pt>
                <c:pt idx="282">
                  <c:v>4.086313552707395</c:v>
                </c:pt>
                <c:pt idx="283">
                  <c:v>-18.879478731998688</c:v>
                </c:pt>
                <c:pt idx="284">
                  <c:v>8.8580791159258183</c:v>
                </c:pt>
                <c:pt idx="285">
                  <c:v>-5.9257804043090232</c:v>
                </c:pt>
                <c:pt idx="286">
                  <c:v>-1.9794787306951775</c:v>
                </c:pt>
                <c:pt idx="287">
                  <c:v>18.42930069301508</c:v>
                </c:pt>
                <c:pt idx="288">
                  <c:v>-14.712847663787386</c:v>
                </c:pt>
                <c:pt idx="289">
                  <c:v>11.666202754143228</c:v>
                </c:pt>
                <c:pt idx="290">
                  <c:v>7.0313036527285249</c:v>
                </c:pt>
                <c:pt idx="291">
                  <c:v>-20.656490589587975</c:v>
                </c:pt>
                <c:pt idx="292">
                  <c:v>-14.558020757910469</c:v>
                </c:pt>
                <c:pt idx="293">
                  <c:v>1.5666755429271575</c:v>
                </c:pt>
                <c:pt idx="294">
                  <c:v>-7.9934688533623444</c:v>
                </c:pt>
                <c:pt idx="295">
                  <c:v>12.489846682046789</c:v>
                </c:pt>
                <c:pt idx="296">
                  <c:v>10.587223533557847</c:v>
                </c:pt>
                <c:pt idx="297">
                  <c:v>11.378439104546601</c:v>
                </c:pt>
                <c:pt idx="298">
                  <c:v>-8.5051256170086731</c:v>
                </c:pt>
                <c:pt idx="299">
                  <c:v>-6.4140880400348692</c:v>
                </c:pt>
                <c:pt idx="300">
                  <c:v>9.5295904863936016</c:v>
                </c:pt>
                <c:pt idx="301">
                  <c:v>1.0313036527285249</c:v>
                </c:pt>
                <c:pt idx="302">
                  <c:v>3.7633254116001353</c:v>
                </c:pt>
                <c:pt idx="303">
                  <c:v>-1.3774757709817322</c:v>
                </c:pt>
                <c:pt idx="304">
                  <c:v>-4.2555450068060736</c:v>
                </c:pt>
                <c:pt idx="305">
                  <c:v>0.84001188300396734</c:v>
                </c:pt>
                <c:pt idx="306">
                  <c:v>-6.0783857492252764</c:v>
                </c:pt>
                <c:pt idx="307">
                  <c:v>-14.729608325810545</c:v>
                </c:pt>
                <c:pt idx="308">
                  <c:v>-34.263709245738369</c:v>
                </c:pt>
                <c:pt idx="309">
                  <c:v>-10.953435254333499</c:v>
                </c:pt>
                <c:pt idx="310">
                  <c:v>12.087406532873786</c:v>
                </c:pt>
                <c:pt idx="311">
                  <c:v>-1.2619198819712096</c:v>
                </c:pt>
                <c:pt idx="312">
                  <c:v>0.48041147284368435</c:v>
                </c:pt>
                <c:pt idx="313">
                  <c:v>3.8918902476891049</c:v>
                </c:pt>
                <c:pt idx="314">
                  <c:v>-14.442175074217857</c:v>
                </c:pt>
                <c:pt idx="315">
                  <c:v>-7.0489871414495724</c:v>
                </c:pt>
                <c:pt idx="316">
                  <c:v>10.938369910103859</c:v>
                </c:pt>
                <c:pt idx="317">
                  <c:v>-10.99394164084282</c:v>
                </c:pt>
                <c:pt idx="318">
                  <c:v>12.637571731224</c:v>
                </c:pt>
                <c:pt idx="319">
                  <c:v>-20.826034599666684</c:v>
                </c:pt>
                <c:pt idx="320">
                  <c:v>0.61709994454304251</c:v>
                </c:pt>
                <c:pt idx="321">
                  <c:v>6.3930544225937638</c:v>
                </c:pt>
                <c:pt idx="322">
                  <c:v>-4.0423936728581111</c:v>
                </c:pt>
                <c:pt idx="323">
                  <c:v>20.800344282606943</c:v>
                </c:pt>
                <c:pt idx="324">
                  <c:v>-6.3089841364440531</c:v>
                </c:pt>
                <c:pt idx="325">
                  <c:v>5.0586993060048258</c:v>
                </c:pt>
                <c:pt idx="326">
                  <c:v>7.0223412310058393</c:v>
                </c:pt>
                <c:pt idx="327">
                  <c:v>-5.3467299889854303</c:v>
                </c:pt>
                <c:pt idx="328">
                  <c:v>1.2044875862092681</c:v>
                </c:pt>
                <c:pt idx="329">
                  <c:v>-6.5254550142130938</c:v>
                </c:pt>
                <c:pt idx="330">
                  <c:v>2.3595736888344732</c:v>
                </c:pt>
                <c:pt idx="331">
                  <c:v>19.858216972555624</c:v>
                </c:pt>
                <c:pt idx="332">
                  <c:v>4.856869798335083</c:v>
                </c:pt>
                <c:pt idx="333">
                  <c:v>10.873991456295983</c:v>
                </c:pt>
                <c:pt idx="334">
                  <c:v>5.9607639144877567</c:v>
                </c:pt>
                <c:pt idx="335">
                  <c:v>11.723287279724559</c:v>
                </c:pt>
                <c:pt idx="336">
                  <c:v>-0.24524495943853708</c:v>
                </c:pt>
                <c:pt idx="337">
                  <c:v>8.9687451606216655</c:v>
                </c:pt>
                <c:pt idx="338">
                  <c:v>-0.89992446662745351</c:v>
                </c:pt>
                <c:pt idx="339">
                  <c:v>2.0158450157223342</c:v>
                </c:pt>
                <c:pt idx="340">
                  <c:v>-0.8196336724494131</c:v>
                </c:pt>
                <c:pt idx="341">
                  <c:v>7.9679825784591571</c:v>
                </c:pt>
                <c:pt idx="342">
                  <c:v>-4.0973013168350576</c:v>
                </c:pt>
                <c:pt idx="343">
                  <c:v>-18.896681126756107</c:v>
                </c:pt>
                <c:pt idx="344">
                  <c:v>-7.6668809223276639</c:v>
                </c:pt>
                <c:pt idx="345">
                  <c:v>-0.1955219571524367</c:v>
                </c:pt>
                <c:pt idx="346">
                  <c:v>-19.923822585978201</c:v>
                </c:pt>
                <c:pt idx="347">
                  <c:v>18.336799604396333</c:v>
                </c:pt>
                <c:pt idx="348">
                  <c:v>1.108016176184492</c:v>
                </c:pt>
                <c:pt idx="349">
                  <c:v>-6.8485594927446982</c:v>
                </c:pt>
                <c:pt idx="350">
                  <c:v>-20.845717752132941</c:v>
                </c:pt>
                <c:pt idx="351">
                  <c:v>21.75494805178289</c:v>
                </c:pt>
                <c:pt idx="352">
                  <c:v>4.7794563453966248</c:v>
                </c:pt>
                <c:pt idx="353">
                  <c:v>17.255959818788028</c:v>
                </c:pt>
                <c:pt idx="354">
                  <c:v>3.3001467320213465</c:v>
                </c:pt>
                <c:pt idx="355">
                  <c:v>9.3984385735944329</c:v>
                </c:pt>
                <c:pt idx="356">
                  <c:v>-1.4765347275640579</c:v>
                </c:pt>
                <c:pt idx="357">
                  <c:v>4.1816779011433027</c:v>
                </c:pt>
                <c:pt idx="358">
                  <c:v>3.2554870313075526</c:v>
                </c:pt>
                <c:pt idx="359">
                  <c:v>5.3230636757832599</c:v>
                </c:pt>
                <c:pt idx="360">
                  <c:v>-1.4411272432549822</c:v>
                </c:pt>
                <c:pt idx="361">
                  <c:v>-17.079157879963418</c:v>
                </c:pt>
                <c:pt idx="362">
                  <c:v>-16.485863147918508</c:v>
                </c:pt>
                <c:pt idx="363">
                  <c:v>4.3454316281150227</c:v>
                </c:pt>
                <c:pt idx="364">
                  <c:v>-8.5669571275809062</c:v>
                </c:pt>
                <c:pt idx="365">
                  <c:v>1.7043050567407363</c:v>
                </c:pt>
                <c:pt idx="366">
                  <c:v>-3.6683043004980505</c:v>
                </c:pt>
                <c:pt idx="367">
                  <c:v>-19.745936346862777</c:v>
                </c:pt>
                <c:pt idx="368">
                  <c:v>-5.3937325907782565</c:v>
                </c:pt>
                <c:pt idx="369">
                  <c:v>10.179054753957871</c:v>
                </c:pt>
                <c:pt idx="370">
                  <c:v>-2.5639679817637671</c:v>
                </c:pt>
                <c:pt idx="371">
                  <c:v>-12.294459573616336</c:v>
                </c:pt>
                <c:pt idx="372">
                  <c:v>-24.777775109025526</c:v>
                </c:pt>
                <c:pt idx="373">
                  <c:v>3.1009143194847866</c:v>
                </c:pt>
                <c:pt idx="374">
                  <c:v>2.6563614128336894</c:v>
                </c:pt>
                <c:pt idx="375">
                  <c:v>19.359853934940759</c:v>
                </c:pt>
                <c:pt idx="376">
                  <c:v>0.13694199647977712</c:v>
                </c:pt>
                <c:pt idx="377">
                  <c:v>-2.798246895706427</c:v>
                </c:pt>
                <c:pt idx="378">
                  <c:v>-1.7703022509999187</c:v>
                </c:pt>
                <c:pt idx="379">
                  <c:v>-14.154232964669632</c:v>
                </c:pt>
                <c:pt idx="380">
                  <c:v>-9.9749333658068053</c:v>
                </c:pt>
                <c:pt idx="381">
                  <c:v>3.6763248114063458</c:v>
                </c:pt>
                <c:pt idx="382">
                  <c:v>8.1716580998821087</c:v>
                </c:pt>
                <c:pt idx="383">
                  <c:v>-13.254751369897406</c:v>
                </c:pt>
                <c:pt idx="384">
                  <c:v>12.734720440733099</c:v>
                </c:pt>
                <c:pt idx="385">
                  <c:v>1.2111883134966774</c:v>
                </c:pt>
                <c:pt idx="386">
                  <c:v>5.9047372382922845</c:v>
                </c:pt>
                <c:pt idx="387">
                  <c:v>1.7492189515086238</c:v>
                </c:pt>
                <c:pt idx="388">
                  <c:v>5.5812407090767806</c:v>
                </c:pt>
                <c:pt idx="389">
                  <c:v>-13.531656432120485</c:v>
                </c:pt>
                <c:pt idx="390">
                  <c:v>-1.8354437568175967</c:v>
                </c:pt>
                <c:pt idx="391">
                  <c:v>1.9763960087515784</c:v>
                </c:pt>
                <c:pt idx="392">
                  <c:v>4.0998569399462212</c:v>
                </c:pt>
                <c:pt idx="393">
                  <c:v>1.2196017437890987</c:v>
                </c:pt>
                <c:pt idx="394">
                  <c:v>2.3283861741039118</c:v>
                </c:pt>
                <c:pt idx="395">
                  <c:v>-1.4913636363434648</c:v>
                </c:pt>
                <c:pt idx="396">
                  <c:v>-6.467653512485299</c:v>
                </c:pt>
                <c:pt idx="397">
                  <c:v>14.337856983934898</c:v>
                </c:pt>
                <c:pt idx="398">
                  <c:v>23.439788748910019</c:v>
                </c:pt>
                <c:pt idx="399">
                  <c:v>11.11872807502084</c:v>
                </c:pt>
                <c:pt idx="400">
                  <c:v>-1.8160286330069084</c:v>
                </c:pt>
                <c:pt idx="401">
                  <c:v>4.0711148291177324</c:v>
                </c:pt>
                <c:pt idx="402">
                  <c:v>3.0771237056510472</c:v>
                </c:pt>
                <c:pt idx="403">
                  <c:v>3.9102384433855946</c:v>
                </c:pt>
                <c:pt idx="404">
                  <c:v>5.4435361778290599</c:v>
                </c:pt>
                <c:pt idx="405">
                  <c:v>16.841314624689289</c:v>
                </c:pt>
                <c:pt idx="406">
                  <c:v>13.749438261603188</c:v>
                </c:pt>
                <c:pt idx="407">
                  <c:v>-37.359813953498019</c:v>
                </c:pt>
                <c:pt idx="408">
                  <c:v>-6.6704539435346533</c:v>
                </c:pt>
                <c:pt idx="409">
                  <c:v>4.1815768316570257</c:v>
                </c:pt>
                <c:pt idx="410">
                  <c:v>-16.546774418913628</c:v>
                </c:pt>
                <c:pt idx="411">
                  <c:v>-15.172448072644215</c:v>
                </c:pt>
                <c:pt idx="412">
                  <c:v>-16.723086058474848</c:v>
                </c:pt>
                <c:pt idx="413">
                  <c:v>-4.0063659958631206</c:v>
                </c:pt>
                <c:pt idx="414">
                  <c:v>19.219753681841325</c:v>
                </c:pt>
                <c:pt idx="415">
                  <c:v>-2.188949537919143</c:v>
                </c:pt>
                <c:pt idx="416">
                  <c:v>12.002850619913659</c:v>
                </c:pt>
                <c:pt idx="417">
                  <c:v>16.721431247548367</c:v>
                </c:pt>
                <c:pt idx="418">
                  <c:v>13.27963934471245</c:v>
                </c:pt>
                <c:pt idx="419">
                  <c:v>-42.901485231580295</c:v>
                </c:pt>
                <c:pt idx="420">
                  <c:v>-1.3047056269260793</c:v>
                </c:pt>
              </c:numCache>
            </c:numRef>
          </c:yVal>
          <c:smooth val="0"/>
          <c:extLst>
            <c:ext xmlns:c16="http://schemas.microsoft.com/office/drawing/2014/chart" uri="{C3380CC4-5D6E-409C-BE32-E72D297353CC}">
              <c16:uniqueId val="{00000003-1DD8-4220-BE4C-7992F76F51DA}"/>
            </c:ext>
          </c:extLst>
        </c:ser>
        <c:dLbls>
          <c:showLegendKey val="0"/>
          <c:showVal val="0"/>
          <c:showCatName val="0"/>
          <c:showSerName val="0"/>
          <c:showPercent val="0"/>
          <c:showBubbleSize val="0"/>
        </c:dLbls>
        <c:axId val="593157007"/>
        <c:axId val="593161807"/>
      </c:scatterChart>
      <c:valAx>
        <c:axId val="593157007"/>
        <c:scaling>
          <c:orientation val="minMax"/>
        </c:scaling>
        <c:delete val="0"/>
        <c:axPos val="b"/>
        <c:title>
          <c:tx>
            <c:rich>
              <a:bodyPr/>
              <a:lstStyle/>
              <a:p>
                <a:pPr>
                  <a:defRPr/>
                </a:pPr>
                <a:r>
                  <a:rPr lang="en-US"/>
                  <a:t>SAT Critical Reading Avg. Score</a:t>
                </a:r>
              </a:p>
            </c:rich>
          </c:tx>
          <c:overlay val="0"/>
        </c:title>
        <c:numFmt formatCode="General" sourceLinked="1"/>
        <c:majorTickMark val="out"/>
        <c:minorTickMark val="none"/>
        <c:tickLblPos val="nextTo"/>
        <c:crossAx val="593161807"/>
        <c:crosses val="autoZero"/>
        <c:crossBetween val="midCat"/>
      </c:valAx>
      <c:valAx>
        <c:axId val="593161807"/>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9315700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SAT Math Avg. Score  Residual Plot</a:t>
            </a:r>
          </a:p>
        </c:rich>
      </c:tx>
      <c:overlay val="0"/>
    </c:title>
    <c:autoTitleDeleted val="0"/>
    <c:plotArea>
      <c:layout/>
      <c:scatterChart>
        <c:scatterStyle val="lineMarker"/>
        <c:varyColors val="0"/>
        <c:ser>
          <c:idx val="0"/>
          <c:order val="0"/>
          <c:spPr>
            <a:ln w="38100">
              <a:noFill/>
            </a:ln>
          </c:spPr>
          <c:xVal>
            <c:numRef>
              <c:f>'2012 SAT Data'!$F$2:$F$422</c:f>
              <c:numCache>
                <c:formatCode>General</c:formatCode>
                <c:ptCount val="421"/>
                <c:pt idx="0">
                  <c:v>404</c:v>
                </c:pt>
                <c:pt idx="1">
                  <c:v>423</c:v>
                </c:pt>
                <c:pt idx="2">
                  <c:v>402</c:v>
                </c:pt>
                <c:pt idx="3">
                  <c:v>401</c:v>
                </c:pt>
                <c:pt idx="4">
                  <c:v>433</c:v>
                </c:pt>
                <c:pt idx="5">
                  <c:v>557</c:v>
                </c:pt>
                <c:pt idx="6">
                  <c:v>574</c:v>
                </c:pt>
                <c:pt idx="7">
                  <c:v>418</c:v>
                </c:pt>
                <c:pt idx="8">
                  <c:v>604</c:v>
                </c:pt>
                <c:pt idx="9">
                  <c:v>400</c:v>
                </c:pt>
                <c:pt idx="10">
                  <c:v>393</c:v>
                </c:pt>
                <c:pt idx="11">
                  <c:v>384</c:v>
                </c:pt>
                <c:pt idx="12">
                  <c:v>375</c:v>
                </c:pt>
                <c:pt idx="13">
                  <c:v>438</c:v>
                </c:pt>
                <c:pt idx="14">
                  <c:v>449</c:v>
                </c:pt>
                <c:pt idx="15">
                  <c:v>358</c:v>
                </c:pt>
                <c:pt idx="16">
                  <c:v>388</c:v>
                </c:pt>
                <c:pt idx="17">
                  <c:v>392</c:v>
                </c:pt>
                <c:pt idx="18">
                  <c:v>390</c:v>
                </c:pt>
                <c:pt idx="19">
                  <c:v>370</c:v>
                </c:pt>
                <c:pt idx="20">
                  <c:v>391</c:v>
                </c:pt>
                <c:pt idx="21">
                  <c:v>483</c:v>
                </c:pt>
                <c:pt idx="22">
                  <c:v>512</c:v>
                </c:pt>
                <c:pt idx="23">
                  <c:v>493</c:v>
                </c:pt>
                <c:pt idx="24">
                  <c:v>465</c:v>
                </c:pt>
                <c:pt idx="25">
                  <c:v>490</c:v>
                </c:pt>
                <c:pt idx="26">
                  <c:v>563</c:v>
                </c:pt>
                <c:pt idx="27">
                  <c:v>590</c:v>
                </c:pt>
                <c:pt idx="28">
                  <c:v>533</c:v>
                </c:pt>
                <c:pt idx="29">
                  <c:v>492</c:v>
                </c:pt>
                <c:pt idx="30">
                  <c:v>594</c:v>
                </c:pt>
                <c:pt idx="31">
                  <c:v>553</c:v>
                </c:pt>
                <c:pt idx="32">
                  <c:v>399</c:v>
                </c:pt>
                <c:pt idx="33">
                  <c:v>449</c:v>
                </c:pt>
                <c:pt idx="34">
                  <c:v>426</c:v>
                </c:pt>
                <c:pt idx="35">
                  <c:v>357</c:v>
                </c:pt>
                <c:pt idx="36">
                  <c:v>473</c:v>
                </c:pt>
                <c:pt idx="37">
                  <c:v>365</c:v>
                </c:pt>
                <c:pt idx="38">
                  <c:v>416</c:v>
                </c:pt>
                <c:pt idx="39">
                  <c:v>460</c:v>
                </c:pt>
                <c:pt idx="40">
                  <c:v>387</c:v>
                </c:pt>
                <c:pt idx="41">
                  <c:v>735</c:v>
                </c:pt>
                <c:pt idx="42">
                  <c:v>489</c:v>
                </c:pt>
                <c:pt idx="43">
                  <c:v>349</c:v>
                </c:pt>
                <c:pt idx="44">
                  <c:v>472</c:v>
                </c:pt>
                <c:pt idx="45">
                  <c:v>440</c:v>
                </c:pt>
                <c:pt idx="46">
                  <c:v>425</c:v>
                </c:pt>
                <c:pt idx="47">
                  <c:v>404</c:v>
                </c:pt>
                <c:pt idx="48">
                  <c:v>378</c:v>
                </c:pt>
                <c:pt idx="49">
                  <c:v>395</c:v>
                </c:pt>
                <c:pt idx="50">
                  <c:v>371</c:v>
                </c:pt>
                <c:pt idx="51">
                  <c:v>581</c:v>
                </c:pt>
                <c:pt idx="52">
                  <c:v>436</c:v>
                </c:pt>
                <c:pt idx="53">
                  <c:v>423</c:v>
                </c:pt>
                <c:pt idx="54">
                  <c:v>440</c:v>
                </c:pt>
                <c:pt idx="55">
                  <c:v>508</c:v>
                </c:pt>
                <c:pt idx="56">
                  <c:v>337</c:v>
                </c:pt>
                <c:pt idx="57">
                  <c:v>517</c:v>
                </c:pt>
                <c:pt idx="58">
                  <c:v>384</c:v>
                </c:pt>
                <c:pt idx="59">
                  <c:v>416</c:v>
                </c:pt>
                <c:pt idx="60">
                  <c:v>423</c:v>
                </c:pt>
                <c:pt idx="61">
                  <c:v>403</c:v>
                </c:pt>
                <c:pt idx="62">
                  <c:v>418</c:v>
                </c:pt>
                <c:pt idx="63">
                  <c:v>379</c:v>
                </c:pt>
                <c:pt idx="64">
                  <c:v>382</c:v>
                </c:pt>
                <c:pt idx="65">
                  <c:v>441</c:v>
                </c:pt>
                <c:pt idx="66">
                  <c:v>424</c:v>
                </c:pt>
                <c:pt idx="67">
                  <c:v>379</c:v>
                </c:pt>
                <c:pt idx="68">
                  <c:v>384</c:v>
                </c:pt>
                <c:pt idx="69">
                  <c:v>390</c:v>
                </c:pt>
                <c:pt idx="70">
                  <c:v>403</c:v>
                </c:pt>
                <c:pt idx="71">
                  <c:v>368</c:v>
                </c:pt>
                <c:pt idx="72">
                  <c:v>390</c:v>
                </c:pt>
                <c:pt idx="73">
                  <c:v>575</c:v>
                </c:pt>
                <c:pt idx="74">
                  <c:v>564</c:v>
                </c:pt>
                <c:pt idx="75">
                  <c:v>398</c:v>
                </c:pt>
                <c:pt idx="76">
                  <c:v>433</c:v>
                </c:pt>
                <c:pt idx="77">
                  <c:v>369</c:v>
                </c:pt>
                <c:pt idx="78">
                  <c:v>506</c:v>
                </c:pt>
                <c:pt idx="79">
                  <c:v>379</c:v>
                </c:pt>
                <c:pt idx="80">
                  <c:v>357</c:v>
                </c:pt>
                <c:pt idx="81">
                  <c:v>514</c:v>
                </c:pt>
                <c:pt idx="82">
                  <c:v>379</c:v>
                </c:pt>
                <c:pt idx="83">
                  <c:v>421</c:v>
                </c:pt>
                <c:pt idx="84">
                  <c:v>446</c:v>
                </c:pt>
                <c:pt idx="85">
                  <c:v>369</c:v>
                </c:pt>
                <c:pt idx="86">
                  <c:v>351</c:v>
                </c:pt>
                <c:pt idx="87">
                  <c:v>318</c:v>
                </c:pt>
                <c:pt idx="88">
                  <c:v>399</c:v>
                </c:pt>
                <c:pt idx="89">
                  <c:v>366</c:v>
                </c:pt>
                <c:pt idx="90">
                  <c:v>353</c:v>
                </c:pt>
                <c:pt idx="91">
                  <c:v>360</c:v>
                </c:pt>
                <c:pt idx="92">
                  <c:v>474</c:v>
                </c:pt>
                <c:pt idx="93">
                  <c:v>402</c:v>
                </c:pt>
                <c:pt idx="94">
                  <c:v>361</c:v>
                </c:pt>
                <c:pt idx="95">
                  <c:v>654</c:v>
                </c:pt>
                <c:pt idx="96">
                  <c:v>446</c:v>
                </c:pt>
                <c:pt idx="97">
                  <c:v>376</c:v>
                </c:pt>
                <c:pt idx="98">
                  <c:v>395</c:v>
                </c:pt>
                <c:pt idx="99">
                  <c:v>357</c:v>
                </c:pt>
                <c:pt idx="100">
                  <c:v>384</c:v>
                </c:pt>
                <c:pt idx="101">
                  <c:v>380</c:v>
                </c:pt>
                <c:pt idx="102">
                  <c:v>378</c:v>
                </c:pt>
                <c:pt idx="103">
                  <c:v>422</c:v>
                </c:pt>
                <c:pt idx="104">
                  <c:v>456</c:v>
                </c:pt>
                <c:pt idx="105">
                  <c:v>349</c:v>
                </c:pt>
                <c:pt idx="106">
                  <c:v>378</c:v>
                </c:pt>
                <c:pt idx="107">
                  <c:v>364</c:v>
                </c:pt>
                <c:pt idx="108">
                  <c:v>324</c:v>
                </c:pt>
                <c:pt idx="109">
                  <c:v>359</c:v>
                </c:pt>
                <c:pt idx="110">
                  <c:v>375</c:v>
                </c:pt>
                <c:pt idx="111">
                  <c:v>394</c:v>
                </c:pt>
                <c:pt idx="112">
                  <c:v>426</c:v>
                </c:pt>
                <c:pt idx="113">
                  <c:v>396</c:v>
                </c:pt>
                <c:pt idx="114">
                  <c:v>378</c:v>
                </c:pt>
                <c:pt idx="115">
                  <c:v>356</c:v>
                </c:pt>
                <c:pt idx="116">
                  <c:v>411</c:v>
                </c:pt>
                <c:pt idx="117">
                  <c:v>381</c:v>
                </c:pt>
                <c:pt idx="118">
                  <c:v>400</c:v>
                </c:pt>
                <c:pt idx="119">
                  <c:v>416</c:v>
                </c:pt>
                <c:pt idx="120">
                  <c:v>368</c:v>
                </c:pt>
                <c:pt idx="121">
                  <c:v>386</c:v>
                </c:pt>
                <c:pt idx="122">
                  <c:v>385</c:v>
                </c:pt>
                <c:pt idx="123">
                  <c:v>390</c:v>
                </c:pt>
                <c:pt idx="124">
                  <c:v>361</c:v>
                </c:pt>
                <c:pt idx="125">
                  <c:v>402</c:v>
                </c:pt>
                <c:pt idx="126">
                  <c:v>371</c:v>
                </c:pt>
                <c:pt idx="127">
                  <c:v>369</c:v>
                </c:pt>
                <c:pt idx="128">
                  <c:v>436</c:v>
                </c:pt>
                <c:pt idx="129">
                  <c:v>373</c:v>
                </c:pt>
                <c:pt idx="130">
                  <c:v>371</c:v>
                </c:pt>
                <c:pt idx="131">
                  <c:v>370</c:v>
                </c:pt>
                <c:pt idx="132">
                  <c:v>381</c:v>
                </c:pt>
                <c:pt idx="133">
                  <c:v>400</c:v>
                </c:pt>
                <c:pt idx="134">
                  <c:v>368</c:v>
                </c:pt>
                <c:pt idx="135">
                  <c:v>359</c:v>
                </c:pt>
                <c:pt idx="136">
                  <c:v>376</c:v>
                </c:pt>
                <c:pt idx="137">
                  <c:v>387</c:v>
                </c:pt>
                <c:pt idx="138">
                  <c:v>355</c:v>
                </c:pt>
                <c:pt idx="139">
                  <c:v>464</c:v>
                </c:pt>
                <c:pt idx="140">
                  <c:v>394</c:v>
                </c:pt>
                <c:pt idx="141">
                  <c:v>367</c:v>
                </c:pt>
                <c:pt idx="142">
                  <c:v>480</c:v>
                </c:pt>
                <c:pt idx="143">
                  <c:v>363</c:v>
                </c:pt>
                <c:pt idx="144">
                  <c:v>353</c:v>
                </c:pt>
                <c:pt idx="145">
                  <c:v>386</c:v>
                </c:pt>
                <c:pt idx="146">
                  <c:v>365</c:v>
                </c:pt>
                <c:pt idx="147">
                  <c:v>339</c:v>
                </c:pt>
                <c:pt idx="148">
                  <c:v>312</c:v>
                </c:pt>
                <c:pt idx="149">
                  <c:v>360</c:v>
                </c:pt>
                <c:pt idx="150">
                  <c:v>376</c:v>
                </c:pt>
                <c:pt idx="151">
                  <c:v>419</c:v>
                </c:pt>
                <c:pt idx="152">
                  <c:v>364</c:v>
                </c:pt>
                <c:pt idx="153">
                  <c:v>418</c:v>
                </c:pt>
                <c:pt idx="154">
                  <c:v>384</c:v>
                </c:pt>
                <c:pt idx="155">
                  <c:v>394</c:v>
                </c:pt>
                <c:pt idx="156">
                  <c:v>315</c:v>
                </c:pt>
                <c:pt idx="157">
                  <c:v>455</c:v>
                </c:pt>
                <c:pt idx="158">
                  <c:v>412</c:v>
                </c:pt>
                <c:pt idx="159">
                  <c:v>391</c:v>
                </c:pt>
                <c:pt idx="160">
                  <c:v>393</c:v>
                </c:pt>
                <c:pt idx="161">
                  <c:v>406</c:v>
                </c:pt>
                <c:pt idx="162">
                  <c:v>356</c:v>
                </c:pt>
                <c:pt idx="163">
                  <c:v>395</c:v>
                </c:pt>
                <c:pt idx="164">
                  <c:v>333</c:v>
                </c:pt>
                <c:pt idx="165">
                  <c:v>408</c:v>
                </c:pt>
                <c:pt idx="166">
                  <c:v>401</c:v>
                </c:pt>
                <c:pt idx="167">
                  <c:v>356</c:v>
                </c:pt>
                <c:pt idx="168">
                  <c:v>371</c:v>
                </c:pt>
                <c:pt idx="169">
                  <c:v>418</c:v>
                </c:pt>
                <c:pt idx="170">
                  <c:v>350</c:v>
                </c:pt>
                <c:pt idx="171">
                  <c:v>385</c:v>
                </c:pt>
                <c:pt idx="172">
                  <c:v>364</c:v>
                </c:pt>
                <c:pt idx="173">
                  <c:v>426</c:v>
                </c:pt>
                <c:pt idx="174">
                  <c:v>420</c:v>
                </c:pt>
                <c:pt idx="175">
                  <c:v>688</c:v>
                </c:pt>
                <c:pt idx="176">
                  <c:v>362</c:v>
                </c:pt>
                <c:pt idx="177">
                  <c:v>435</c:v>
                </c:pt>
                <c:pt idx="178">
                  <c:v>362</c:v>
                </c:pt>
                <c:pt idx="179">
                  <c:v>379</c:v>
                </c:pt>
                <c:pt idx="180">
                  <c:v>382</c:v>
                </c:pt>
                <c:pt idx="181">
                  <c:v>356</c:v>
                </c:pt>
                <c:pt idx="182">
                  <c:v>648</c:v>
                </c:pt>
                <c:pt idx="183">
                  <c:v>381</c:v>
                </c:pt>
                <c:pt idx="184">
                  <c:v>357</c:v>
                </c:pt>
                <c:pt idx="185">
                  <c:v>391</c:v>
                </c:pt>
                <c:pt idx="186">
                  <c:v>394</c:v>
                </c:pt>
                <c:pt idx="187">
                  <c:v>376</c:v>
                </c:pt>
                <c:pt idx="188">
                  <c:v>471</c:v>
                </c:pt>
                <c:pt idx="189">
                  <c:v>365</c:v>
                </c:pt>
                <c:pt idx="190">
                  <c:v>391</c:v>
                </c:pt>
                <c:pt idx="191">
                  <c:v>361</c:v>
                </c:pt>
                <c:pt idx="192">
                  <c:v>433</c:v>
                </c:pt>
                <c:pt idx="193">
                  <c:v>397</c:v>
                </c:pt>
                <c:pt idx="194">
                  <c:v>381</c:v>
                </c:pt>
                <c:pt idx="195">
                  <c:v>372</c:v>
                </c:pt>
                <c:pt idx="196">
                  <c:v>382</c:v>
                </c:pt>
                <c:pt idx="197">
                  <c:v>438</c:v>
                </c:pt>
                <c:pt idx="198">
                  <c:v>378</c:v>
                </c:pt>
                <c:pt idx="199">
                  <c:v>393</c:v>
                </c:pt>
                <c:pt idx="200">
                  <c:v>344</c:v>
                </c:pt>
                <c:pt idx="201">
                  <c:v>367</c:v>
                </c:pt>
                <c:pt idx="202">
                  <c:v>381</c:v>
                </c:pt>
                <c:pt idx="203">
                  <c:v>353</c:v>
                </c:pt>
                <c:pt idx="204">
                  <c:v>432</c:v>
                </c:pt>
                <c:pt idx="205">
                  <c:v>378</c:v>
                </c:pt>
                <c:pt idx="206">
                  <c:v>401</c:v>
                </c:pt>
                <c:pt idx="207">
                  <c:v>351</c:v>
                </c:pt>
                <c:pt idx="208">
                  <c:v>372</c:v>
                </c:pt>
                <c:pt idx="209">
                  <c:v>385</c:v>
                </c:pt>
                <c:pt idx="210">
                  <c:v>323</c:v>
                </c:pt>
                <c:pt idx="211">
                  <c:v>346</c:v>
                </c:pt>
                <c:pt idx="212">
                  <c:v>374</c:v>
                </c:pt>
                <c:pt idx="213">
                  <c:v>387</c:v>
                </c:pt>
                <c:pt idx="214">
                  <c:v>357</c:v>
                </c:pt>
                <c:pt idx="215">
                  <c:v>349</c:v>
                </c:pt>
                <c:pt idx="216">
                  <c:v>374</c:v>
                </c:pt>
                <c:pt idx="217">
                  <c:v>364</c:v>
                </c:pt>
                <c:pt idx="218">
                  <c:v>355</c:v>
                </c:pt>
                <c:pt idx="219">
                  <c:v>417</c:v>
                </c:pt>
                <c:pt idx="220">
                  <c:v>659</c:v>
                </c:pt>
                <c:pt idx="221">
                  <c:v>364</c:v>
                </c:pt>
                <c:pt idx="222">
                  <c:v>417</c:v>
                </c:pt>
                <c:pt idx="223">
                  <c:v>364</c:v>
                </c:pt>
                <c:pt idx="224">
                  <c:v>390</c:v>
                </c:pt>
                <c:pt idx="225">
                  <c:v>383</c:v>
                </c:pt>
                <c:pt idx="226">
                  <c:v>391</c:v>
                </c:pt>
                <c:pt idx="227">
                  <c:v>443</c:v>
                </c:pt>
                <c:pt idx="228">
                  <c:v>391</c:v>
                </c:pt>
                <c:pt idx="229">
                  <c:v>472</c:v>
                </c:pt>
                <c:pt idx="230">
                  <c:v>499</c:v>
                </c:pt>
                <c:pt idx="231">
                  <c:v>361</c:v>
                </c:pt>
                <c:pt idx="232">
                  <c:v>357</c:v>
                </c:pt>
                <c:pt idx="233">
                  <c:v>584</c:v>
                </c:pt>
                <c:pt idx="234">
                  <c:v>386</c:v>
                </c:pt>
                <c:pt idx="235">
                  <c:v>379</c:v>
                </c:pt>
                <c:pt idx="236">
                  <c:v>396</c:v>
                </c:pt>
                <c:pt idx="237">
                  <c:v>421</c:v>
                </c:pt>
                <c:pt idx="238">
                  <c:v>373</c:v>
                </c:pt>
                <c:pt idx="239">
                  <c:v>385</c:v>
                </c:pt>
                <c:pt idx="240">
                  <c:v>410</c:v>
                </c:pt>
                <c:pt idx="241">
                  <c:v>377</c:v>
                </c:pt>
                <c:pt idx="242">
                  <c:v>376</c:v>
                </c:pt>
                <c:pt idx="243">
                  <c:v>372</c:v>
                </c:pt>
                <c:pt idx="244">
                  <c:v>335</c:v>
                </c:pt>
                <c:pt idx="245">
                  <c:v>367</c:v>
                </c:pt>
                <c:pt idx="246">
                  <c:v>399</c:v>
                </c:pt>
                <c:pt idx="247">
                  <c:v>411</c:v>
                </c:pt>
                <c:pt idx="248">
                  <c:v>391</c:v>
                </c:pt>
                <c:pt idx="249">
                  <c:v>416</c:v>
                </c:pt>
                <c:pt idx="250">
                  <c:v>415</c:v>
                </c:pt>
                <c:pt idx="251">
                  <c:v>402</c:v>
                </c:pt>
                <c:pt idx="252">
                  <c:v>341</c:v>
                </c:pt>
                <c:pt idx="253">
                  <c:v>365</c:v>
                </c:pt>
                <c:pt idx="254">
                  <c:v>421</c:v>
                </c:pt>
                <c:pt idx="255">
                  <c:v>416</c:v>
                </c:pt>
                <c:pt idx="256">
                  <c:v>355</c:v>
                </c:pt>
                <c:pt idx="257">
                  <c:v>370</c:v>
                </c:pt>
                <c:pt idx="258">
                  <c:v>372</c:v>
                </c:pt>
                <c:pt idx="259">
                  <c:v>372</c:v>
                </c:pt>
                <c:pt idx="260">
                  <c:v>374</c:v>
                </c:pt>
                <c:pt idx="261">
                  <c:v>342</c:v>
                </c:pt>
                <c:pt idx="262">
                  <c:v>364</c:v>
                </c:pt>
                <c:pt idx="263">
                  <c:v>335</c:v>
                </c:pt>
                <c:pt idx="264">
                  <c:v>385</c:v>
                </c:pt>
                <c:pt idx="265">
                  <c:v>381</c:v>
                </c:pt>
                <c:pt idx="266">
                  <c:v>404</c:v>
                </c:pt>
                <c:pt idx="267">
                  <c:v>349</c:v>
                </c:pt>
                <c:pt idx="268">
                  <c:v>375</c:v>
                </c:pt>
                <c:pt idx="269">
                  <c:v>462</c:v>
                </c:pt>
                <c:pt idx="270">
                  <c:v>391</c:v>
                </c:pt>
                <c:pt idx="271">
                  <c:v>441</c:v>
                </c:pt>
                <c:pt idx="272">
                  <c:v>382</c:v>
                </c:pt>
                <c:pt idx="273">
                  <c:v>393</c:v>
                </c:pt>
                <c:pt idx="274">
                  <c:v>356</c:v>
                </c:pt>
                <c:pt idx="275">
                  <c:v>481</c:v>
                </c:pt>
                <c:pt idx="276">
                  <c:v>413</c:v>
                </c:pt>
                <c:pt idx="277">
                  <c:v>363</c:v>
                </c:pt>
                <c:pt idx="278">
                  <c:v>320</c:v>
                </c:pt>
                <c:pt idx="279">
                  <c:v>377</c:v>
                </c:pt>
                <c:pt idx="280">
                  <c:v>358</c:v>
                </c:pt>
                <c:pt idx="281">
                  <c:v>378</c:v>
                </c:pt>
                <c:pt idx="282">
                  <c:v>377</c:v>
                </c:pt>
                <c:pt idx="283">
                  <c:v>362</c:v>
                </c:pt>
                <c:pt idx="284">
                  <c:v>360</c:v>
                </c:pt>
                <c:pt idx="285">
                  <c:v>393</c:v>
                </c:pt>
                <c:pt idx="286">
                  <c:v>395</c:v>
                </c:pt>
                <c:pt idx="287">
                  <c:v>380</c:v>
                </c:pt>
                <c:pt idx="288">
                  <c:v>370</c:v>
                </c:pt>
                <c:pt idx="289">
                  <c:v>381</c:v>
                </c:pt>
                <c:pt idx="290">
                  <c:v>385</c:v>
                </c:pt>
                <c:pt idx="291">
                  <c:v>403</c:v>
                </c:pt>
                <c:pt idx="292">
                  <c:v>432</c:v>
                </c:pt>
                <c:pt idx="293">
                  <c:v>349</c:v>
                </c:pt>
                <c:pt idx="294">
                  <c:v>349</c:v>
                </c:pt>
                <c:pt idx="295">
                  <c:v>386</c:v>
                </c:pt>
                <c:pt idx="296">
                  <c:v>365</c:v>
                </c:pt>
                <c:pt idx="297">
                  <c:v>322</c:v>
                </c:pt>
                <c:pt idx="298">
                  <c:v>418</c:v>
                </c:pt>
                <c:pt idx="299">
                  <c:v>371</c:v>
                </c:pt>
                <c:pt idx="300">
                  <c:v>385</c:v>
                </c:pt>
                <c:pt idx="301">
                  <c:v>385</c:v>
                </c:pt>
                <c:pt idx="302">
                  <c:v>369</c:v>
                </c:pt>
                <c:pt idx="303">
                  <c:v>400</c:v>
                </c:pt>
                <c:pt idx="304">
                  <c:v>471</c:v>
                </c:pt>
                <c:pt idx="305">
                  <c:v>474</c:v>
                </c:pt>
                <c:pt idx="306">
                  <c:v>478</c:v>
                </c:pt>
                <c:pt idx="307">
                  <c:v>486</c:v>
                </c:pt>
                <c:pt idx="308">
                  <c:v>477</c:v>
                </c:pt>
                <c:pt idx="309">
                  <c:v>386</c:v>
                </c:pt>
                <c:pt idx="310">
                  <c:v>427</c:v>
                </c:pt>
                <c:pt idx="311">
                  <c:v>398</c:v>
                </c:pt>
                <c:pt idx="312">
                  <c:v>437</c:v>
                </c:pt>
                <c:pt idx="313">
                  <c:v>496</c:v>
                </c:pt>
                <c:pt idx="314">
                  <c:v>468</c:v>
                </c:pt>
                <c:pt idx="315">
                  <c:v>375</c:v>
                </c:pt>
                <c:pt idx="316">
                  <c:v>370</c:v>
                </c:pt>
                <c:pt idx="317">
                  <c:v>414</c:v>
                </c:pt>
                <c:pt idx="318">
                  <c:v>449</c:v>
                </c:pt>
                <c:pt idx="319">
                  <c:v>369</c:v>
                </c:pt>
                <c:pt idx="320">
                  <c:v>519</c:v>
                </c:pt>
                <c:pt idx="321">
                  <c:v>475</c:v>
                </c:pt>
                <c:pt idx="322">
                  <c:v>392</c:v>
                </c:pt>
                <c:pt idx="323">
                  <c:v>561</c:v>
                </c:pt>
                <c:pt idx="324">
                  <c:v>456</c:v>
                </c:pt>
                <c:pt idx="325">
                  <c:v>409</c:v>
                </c:pt>
                <c:pt idx="326">
                  <c:v>371</c:v>
                </c:pt>
                <c:pt idx="327">
                  <c:v>338</c:v>
                </c:pt>
                <c:pt idx="328">
                  <c:v>371</c:v>
                </c:pt>
                <c:pt idx="329">
                  <c:v>346</c:v>
                </c:pt>
                <c:pt idx="330">
                  <c:v>416</c:v>
                </c:pt>
                <c:pt idx="331">
                  <c:v>454</c:v>
                </c:pt>
                <c:pt idx="332">
                  <c:v>413</c:v>
                </c:pt>
                <c:pt idx="333">
                  <c:v>429</c:v>
                </c:pt>
                <c:pt idx="334">
                  <c:v>323</c:v>
                </c:pt>
                <c:pt idx="335">
                  <c:v>568</c:v>
                </c:pt>
                <c:pt idx="336">
                  <c:v>440</c:v>
                </c:pt>
                <c:pt idx="337">
                  <c:v>420</c:v>
                </c:pt>
                <c:pt idx="338">
                  <c:v>393</c:v>
                </c:pt>
                <c:pt idx="339">
                  <c:v>409</c:v>
                </c:pt>
                <c:pt idx="340">
                  <c:v>403</c:v>
                </c:pt>
                <c:pt idx="341">
                  <c:v>447</c:v>
                </c:pt>
                <c:pt idx="342">
                  <c:v>447</c:v>
                </c:pt>
                <c:pt idx="343">
                  <c:v>496</c:v>
                </c:pt>
                <c:pt idx="344">
                  <c:v>498</c:v>
                </c:pt>
                <c:pt idx="345">
                  <c:v>417</c:v>
                </c:pt>
                <c:pt idx="346">
                  <c:v>463</c:v>
                </c:pt>
                <c:pt idx="347">
                  <c:v>489</c:v>
                </c:pt>
                <c:pt idx="348">
                  <c:v>451</c:v>
                </c:pt>
                <c:pt idx="349">
                  <c:v>441</c:v>
                </c:pt>
                <c:pt idx="350">
                  <c:v>373</c:v>
                </c:pt>
                <c:pt idx="351">
                  <c:v>651</c:v>
                </c:pt>
                <c:pt idx="352">
                  <c:v>382</c:v>
                </c:pt>
                <c:pt idx="353">
                  <c:v>458</c:v>
                </c:pt>
                <c:pt idx="354">
                  <c:v>421</c:v>
                </c:pt>
                <c:pt idx="355">
                  <c:v>545</c:v>
                </c:pt>
                <c:pt idx="356">
                  <c:v>539</c:v>
                </c:pt>
                <c:pt idx="357">
                  <c:v>397</c:v>
                </c:pt>
                <c:pt idx="358">
                  <c:v>523</c:v>
                </c:pt>
                <c:pt idx="359">
                  <c:v>434</c:v>
                </c:pt>
                <c:pt idx="360">
                  <c:v>385</c:v>
                </c:pt>
                <c:pt idx="361">
                  <c:v>419</c:v>
                </c:pt>
                <c:pt idx="362">
                  <c:v>401</c:v>
                </c:pt>
                <c:pt idx="363">
                  <c:v>426</c:v>
                </c:pt>
                <c:pt idx="364">
                  <c:v>379</c:v>
                </c:pt>
                <c:pt idx="365">
                  <c:v>537</c:v>
                </c:pt>
                <c:pt idx="366">
                  <c:v>371</c:v>
                </c:pt>
                <c:pt idx="367">
                  <c:v>396</c:v>
                </c:pt>
                <c:pt idx="368">
                  <c:v>404</c:v>
                </c:pt>
                <c:pt idx="369">
                  <c:v>409</c:v>
                </c:pt>
                <c:pt idx="370">
                  <c:v>491</c:v>
                </c:pt>
                <c:pt idx="371">
                  <c:v>445</c:v>
                </c:pt>
                <c:pt idx="372">
                  <c:v>408</c:v>
                </c:pt>
                <c:pt idx="373">
                  <c:v>452</c:v>
                </c:pt>
                <c:pt idx="374">
                  <c:v>497</c:v>
                </c:pt>
                <c:pt idx="375">
                  <c:v>368</c:v>
                </c:pt>
                <c:pt idx="376">
                  <c:v>413</c:v>
                </c:pt>
                <c:pt idx="377">
                  <c:v>478</c:v>
                </c:pt>
                <c:pt idx="378">
                  <c:v>523</c:v>
                </c:pt>
                <c:pt idx="379">
                  <c:v>660</c:v>
                </c:pt>
                <c:pt idx="380">
                  <c:v>406</c:v>
                </c:pt>
                <c:pt idx="381">
                  <c:v>445</c:v>
                </c:pt>
                <c:pt idx="382">
                  <c:v>380</c:v>
                </c:pt>
                <c:pt idx="383">
                  <c:v>397</c:v>
                </c:pt>
                <c:pt idx="384">
                  <c:v>398</c:v>
                </c:pt>
                <c:pt idx="385">
                  <c:v>427</c:v>
                </c:pt>
                <c:pt idx="386">
                  <c:v>367</c:v>
                </c:pt>
                <c:pt idx="387">
                  <c:v>426</c:v>
                </c:pt>
                <c:pt idx="388">
                  <c:v>377</c:v>
                </c:pt>
                <c:pt idx="389">
                  <c:v>414</c:v>
                </c:pt>
                <c:pt idx="390">
                  <c:v>381</c:v>
                </c:pt>
                <c:pt idx="391">
                  <c:v>440</c:v>
                </c:pt>
                <c:pt idx="392">
                  <c:v>449</c:v>
                </c:pt>
                <c:pt idx="393">
                  <c:v>420</c:v>
                </c:pt>
                <c:pt idx="394">
                  <c:v>496</c:v>
                </c:pt>
                <c:pt idx="395">
                  <c:v>434</c:v>
                </c:pt>
                <c:pt idx="396">
                  <c:v>475</c:v>
                </c:pt>
                <c:pt idx="397">
                  <c:v>492</c:v>
                </c:pt>
                <c:pt idx="398">
                  <c:v>568</c:v>
                </c:pt>
                <c:pt idx="399">
                  <c:v>451</c:v>
                </c:pt>
                <c:pt idx="400">
                  <c:v>412</c:v>
                </c:pt>
                <c:pt idx="401">
                  <c:v>488</c:v>
                </c:pt>
                <c:pt idx="402">
                  <c:v>437</c:v>
                </c:pt>
                <c:pt idx="403">
                  <c:v>438</c:v>
                </c:pt>
                <c:pt idx="404">
                  <c:v>435</c:v>
                </c:pt>
                <c:pt idx="405">
                  <c:v>486</c:v>
                </c:pt>
                <c:pt idx="406">
                  <c:v>474</c:v>
                </c:pt>
                <c:pt idx="407">
                  <c:v>455</c:v>
                </c:pt>
                <c:pt idx="408">
                  <c:v>422</c:v>
                </c:pt>
                <c:pt idx="409">
                  <c:v>682</c:v>
                </c:pt>
                <c:pt idx="410">
                  <c:v>375</c:v>
                </c:pt>
                <c:pt idx="411">
                  <c:v>366</c:v>
                </c:pt>
                <c:pt idx="412">
                  <c:v>409</c:v>
                </c:pt>
                <c:pt idx="413">
                  <c:v>353</c:v>
                </c:pt>
                <c:pt idx="414">
                  <c:v>364</c:v>
                </c:pt>
                <c:pt idx="415">
                  <c:v>465</c:v>
                </c:pt>
                <c:pt idx="416">
                  <c:v>358</c:v>
                </c:pt>
                <c:pt idx="417">
                  <c:v>317</c:v>
                </c:pt>
                <c:pt idx="418">
                  <c:v>444</c:v>
                </c:pt>
                <c:pt idx="419">
                  <c:v>400</c:v>
                </c:pt>
                <c:pt idx="420">
                  <c:v>370</c:v>
                </c:pt>
              </c:numCache>
            </c:numRef>
          </c:xVal>
          <c:yVal>
            <c:numRef>
              <c:f>'Regression Results'!$C$30:$C$450</c:f>
              <c:numCache>
                <c:formatCode>General</c:formatCode>
                <c:ptCount val="421"/>
                <c:pt idx="0">
                  <c:v>8.3835218622801904</c:v>
                </c:pt>
                <c:pt idx="1">
                  <c:v>-15.40930007967728</c:v>
                </c:pt>
                <c:pt idx="2">
                  <c:v>-2.8428520094784631</c:v>
                </c:pt>
                <c:pt idx="3">
                  <c:v>-44.890755050063547</c:v>
                </c:pt>
                <c:pt idx="4">
                  <c:v>-4.9836531920603306</c:v>
                </c:pt>
                <c:pt idx="5">
                  <c:v>-44.746135940940292</c:v>
                </c:pt>
                <c:pt idx="6">
                  <c:v>1.1246584507739499</c:v>
                </c:pt>
                <c:pt idx="7">
                  <c:v>1.7412667101116313</c:v>
                </c:pt>
                <c:pt idx="8">
                  <c:v>13.066522018195542</c:v>
                </c:pt>
                <c:pt idx="9">
                  <c:v>-0.69465417282077624</c:v>
                </c:pt>
                <c:pt idx="10">
                  <c:v>-6.3374583164195428</c:v>
                </c:pt>
                <c:pt idx="11">
                  <c:v>-6.1808470494694348</c:v>
                </c:pt>
                <c:pt idx="12">
                  <c:v>-3.8060211469990008</c:v>
                </c:pt>
                <c:pt idx="13">
                  <c:v>14.341703902178153</c:v>
                </c:pt>
                <c:pt idx="14">
                  <c:v>12.535181632235549</c:v>
                </c:pt>
                <c:pt idx="15">
                  <c:v>-5.2524702193009034</c:v>
                </c:pt>
                <c:pt idx="16">
                  <c:v>16.180827516446016</c:v>
                </c:pt>
                <c:pt idx="17">
                  <c:v>11.891284508470278</c:v>
                </c:pt>
                <c:pt idx="18">
                  <c:v>-6.9931596025191425</c:v>
                </c:pt>
                <c:pt idx="19">
                  <c:v>19.872048091432248</c:v>
                </c:pt>
                <c:pt idx="20">
                  <c:v>11.181884895984581</c:v>
                </c:pt>
                <c:pt idx="21">
                  <c:v>11.649720745029413</c:v>
                </c:pt>
                <c:pt idx="22">
                  <c:v>14.731058913357856</c:v>
                </c:pt>
                <c:pt idx="23">
                  <c:v>-1.2699884607925469</c:v>
                </c:pt>
                <c:pt idx="24">
                  <c:v>-13.375560149169758</c:v>
                </c:pt>
                <c:pt idx="25">
                  <c:v>24.11037853342475</c:v>
                </c:pt>
                <c:pt idx="26">
                  <c:v>17.895112440399714</c:v>
                </c:pt>
                <c:pt idx="27">
                  <c:v>10.79985034796573</c:v>
                </c:pt>
                <c:pt idx="28">
                  <c:v>2.1851688391778907</c:v>
                </c:pt>
                <c:pt idx="29">
                  <c:v>-5.6340319798392784</c:v>
                </c:pt>
                <c:pt idx="30">
                  <c:v>22.604806850261525</c:v>
                </c:pt>
                <c:pt idx="31">
                  <c:v>7.5673913957241439</c:v>
                </c:pt>
                <c:pt idx="32">
                  <c:v>-2.3095542750349978</c:v>
                </c:pt>
                <c:pt idx="33">
                  <c:v>3.4441084546338061</c:v>
                </c:pt>
                <c:pt idx="34">
                  <c:v>-18.750172460907947</c:v>
                </c:pt>
                <c:pt idx="35">
                  <c:v>1.3834862616523083</c:v>
                </c:pt>
                <c:pt idx="36">
                  <c:v>19.315147035014149</c:v>
                </c:pt>
                <c:pt idx="37">
                  <c:v>0.48825976723918529</c:v>
                </c:pt>
                <c:pt idx="38">
                  <c:v>-2.3648183690679616</c:v>
                </c:pt>
                <c:pt idx="39">
                  <c:v>9.3214457062294969</c:v>
                </c:pt>
                <c:pt idx="40">
                  <c:v>-6.9650013670803901</c:v>
                </c:pt>
                <c:pt idx="41">
                  <c:v>-1.1958083293023947</c:v>
                </c:pt>
                <c:pt idx="42">
                  <c:v>-1.0423030154412345</c:v>
                </c:pt>
                <c:pt idx="43">
                  <c:v>-7.0924326196810057</c:v>
                </c:pt>
                <c:pt idx="44">
                  <c:v>12.860030338365675</c:v>
                </c:pt>
                <c:pt idx="45">
                  <c:v>-11.493779788687618</c:v>
                </c:pt>
                <c:pt idx="46">
                  <c:v>-7.8960013444343531</c:v>
                </c:pt>
                <c:pt idx="47">
                  <c:v>2.9539452565790612</c:v>
                </c:pt>
                <c:pt idx="48">
                  <c:v>9.7517542961592198</c:v>
                </c:pt>
                <c:pt idx="49">
                  <c:v>-1.4856561530772296</c:v>
                </c:pt>
                <c:pt idx="50">
                  <c:v>-42.793124004498281</c:v>
                </c:pt>
                <c:pt idx="51">
                  <c:v>-1.2428164036365956</c:v>
                </c:pt>
                <c:pt idx="52">
                  <c:v>-18.92416458256713</c:v>
                </c:pt>
                <c:pt idx="53">
                  <c:v>-15.969444475966782</c:v>
                </c:pt>
                <c:pt idx="54">
                  <c:v>-4.2652861551579235</c:v>
                </c:pt>
                <c:pt idx="55">
                  <c:v>-5.0791288752265018</c:v>
                </c:pt>
                <c:pt idx="56">
                  <c:v>5.7830490695857861</c:v>
                </c:pt>
                <c:pt idx="57">
                  <c:v>-22.038083502675136</c:v>
                </c:pt>
                <c:pt idx="58">
                  <c:v>7.0081519710735733</c:v>
                </c:pt>
                <c:pt idx="59">
                  <c:v>-14.51432277662434</c:v>
                </c:pt>
                <c:pt idx="60">
                  <c:v>-4.155017163840057</c:v>
                </c:pt>
                <c:pt idx="61">
                  <c:v>11.651759300156755</c:v>
                </c:pt>
                <c:pt idx="62">
                  <c:v>-4.0731606020151503</c:v>
                </c:pt>
                <c:pt idx="63">
                  <c:v>-4.098990487644528</c:v>
                </c:pt>
                <c:pt idx="64">
                  <c:v>-8.6907194520426287</c:v>
                </c:pt>
                <c:pt idx="65">
                  <c:v>-5.875453353803664</c:v>
                </c:pt>
                <c:pt idx="66">
                  <c:v>-0.51090144664851778</c:v>
                </c:pt>
                <c:pt idx="67">
                  <c:v>14.529864136608978</c:v>
                </c:pt>
                <c:pt idx="68">
                  <c:v>6.6920114926119254</c:v>
                </c:pt>
                <c:pt idx="69">
                  <c:v>-6.7457293520214989</c:v>
                </c:pt>
                <c:pt idx="70">
                  <c:v>-24.911811428802594</c:v>
                </c:pt>
                <c:pt idx="71">
                  <c:v>7.8931044701712949</c:v>
                </c:pt>
                <c:pt idx="72">
                  <c:v>-6.934728372564507</c:v>
                </c:pt>
                <c:pt idx="73">
                  <c:v>21.557412197784743</c:v>
                </c:pt>
                <c:pt idx="74">
                  <c:v>17.673222280849473</c:v>
                </c:pt>
                <c:pt idx="75">
                  <c:v>13.795473424606087</c:v>
                </c:pt>
                <c:pt idx="76">
                  <c:v>-14.260299057535235</c:v>
                </c:pt>
                <c:pt idx="77">
                  <c:v>-36.583068605216226</c:v>
                </c:pt>
                <c:pt idx="78">
                  <c:v>-4.1886402870759412</c:v>
                </c:pt>
                <c:pt idx="79">
                  <c:v>9.7120104918124071</c:v>
                </c:pt>
                <c:pt idx="80">
                  <c:v>27.07077211586045</c:v>
                </c:pt>
                <c:pt idx="81">
                  <c:v>-7.4000072599507121</c:v>
                </c:pt>
                <c:pt idx="82">
                  <c:v>10.370080731043231</c:v>
                </c:pt>
                <c:pt idx="83">
                  <c:v>-4.6356739514358765</c:v>
                </c:pt>
                <c:pt idx="84">
                  <c:v>21.413835460117923</c:v>
                </c:pt>
                <c:pt idx="85">
                  <c:v>-3.586494937886016</c:v>
                </c:pt>
                <c:pt idx="86">
                  <c:v>-3.3024880189631176</c:v>
                </c:pt>
                <c:pt idx="87">
                  <c:v>-8.9516314370991381</c:v>
                </c:pt>
                <c:pt idx="88">
                  <c:v>-4.7133415984285421</c:v>
                </c:pt>
                <c:pt idx="89">
                  <c:v>-5.4311952445286238</c:v>
                </c:pt>
                <c:pt idx="90">
                  <c:v>13.676455602297835</c:v>
                </c:pt>
                <c:pt idx="91">
                  <c:v>38.570116329064092</c:v>
                </c:pt>
                <c:pt idx="92">
                  <c:v>-11.193667988020479</c:v>
                </c:pt>
                <c:pt idx="93">
                  <c:v>15.127932375544276</c:v>
                </c:pt>
                <c:pt idx="94">
                  <c:v>-4.2514128397623949</c:v>
                </c:pt>
                <c:pt idx="95">
                  <c:v>-19.248525480099829</c:v>
                </c:pt>
                <c:pt idx="96">
                  <c:v>9.6612657106155666</c:v>
                </c:pt>
                <c:pt idx="97">
                  <c:v>11.15080871598434</c:v>
                </c:pt>
                <c:pt idx="98">
                  <c:v>24.794416045067521</c:v>
                </c:pt>
                <c:pt idx="99">
                  <c:v>-33.67494496830227</c:v>
                </c:pt>
                <c:pt idx="100">
                  <c:v>18.284797836548535</c:v>
                </c:pt>
                <c:pt idx="101">
                  <c:v>-13.422232822805938</c:v>
                </c:pt>
                <c:pt idx="102">
                  <c:v>3.9733952643493922</c:v>
                </c:pt>
                <c:pt idx="103">
                  <c:v>6.4156554218189967</c:v>
                </c:pt>
                <c:pt idx="104">
                  <c:v>-3.5677313083284616</c:v>
                </c:pt>
                <c:pt idx="105">
                  <c:v>-5.9395018794548946</c:v>
                </c:pt>
                <c:pt idx="106">
                  <c:v>-12.108858943737403</c:v>
                </c:pt>
                <c:pt idx="107">
                  <c:v>11.572890821417843</c:v>
                </c:pt>
                <c:pt idx="108">
                  <c:v>5.4596632822166384</c:v>
                </c:pt>
                <c:pt idx="109">
                  <c:v>2.5928898206183248</c:v>
                </c:pt>
                <c:pt idx="110">
                  <c:v>22.359154895411791</c:v>
                </c:pt>
                <c:pt idx="111">
                  <c:v>8.3189027029566205</c:v>
                </c:pt>
                <c:pt idx="112">
                  <c:v>-4.3633554503069263</c:v>
                </c:pt>
                <c:pt idx="113">
                  <c:v>-1.6402961131580014</c:v>
                </c:pt>
                <c:pt idx="114">
                  <c:v>4.5784269104706823</c:v>
                </c:pt>
                <c:pt idx="115">
                  <c:v>2.0316880447902577</c:v>
                </c:pt>
                <c:pt idx="116">
                  <c:v>-2.0198599218909408</c:v>
                </c:pt>
                <c:pt idx="117">
                  <c:v>5.0519818413668531</c:v>
                </c:pt>
                <c:pt idx="118">
                  <c:v>-25.089622526699429</c:v>
                </c:pt>
                <c:pt idx="119">
                  <c:v>-25.134358431362955</c:v>
                </c:pt>
                <c:pt idx="120">
                  <c:v>6.4036366060211094</c:v>
                </c:pt>
                <c:pt idx="121">
                  <c:v>-19.720586907335985</c:v>
                </c:pt>
                <c:pt idx="122">
                  <c:v>10.850085678323012</c:v>
                </c:pt>
                <c:pt idx="123">
                  <c:v>-11.980914300334462</c:v>
                </c:pt>
                <c:pt idx="124">
                  <c:v>5.5065495465850631</c:v>
                </c:pt>
                <c:pt idx="125">
                  <c:v>-8.517892561501867</c:v>
                </c:pt>
                <c:pt idx="126">
                  <c:v>-8.0970191807752485</c:v>
                </c:pt>
                <c:pt idx="127">
                  <c:v>14.862179635339373</c:v>
                </c:pt>
                <c:pt idx="128">
                  <c:v>-17.283064656128943</c:v>
                </c:pt>
                <c:pt idx="129">
                  <c:v>21.667136137635168</c:v>
                </c:pt>
                <c:pt idx="130">
                  <c:v>1.8411232566003264</c:v>
                </c:pt>
                <c:pt idx="131">
                  <c:v>-10.366563189550504</c:v>
                </c:pt>
                <c:pt idx="132">
                  <c:v>8.7976989255295734</c:v>
                </c:pt>
                <c:pt idx="133">
                  <c:v>2.5323794322144977</c:v>
                </c:pt>
                <c:pt idx="134">
                  <c:v>6.8142765947542898</c:v>
                </c:pt>
                <c:pt idx="135">
                  <c:v>8.0946029869531912</c:v>
                </c:pt>
                <c:pt idx="136">
                  <c:v>22.970628664956166</c:v>
                </c:pt>
                <c:pt idx="137">
                  <c:v>4.7963873519368576</c:v>
                </c:pt>
                <c:pt idx="138">
                  <c:v>-6.0196413284646155</c:v>
                </c:pt>
                <c:pt idx="139">
                  <c:v>0.88779092754253952</c:v>
                </c:pt>
                <c:pt idx="140">
                  <c:v>-5.244668026002671</c:v>
                </c:pt>
                <c:pt idx="141">
                  <c:v>-6.4913356943378631</c:v>
                </c:pt>
                <c:pt idx="142">
                  <c:v>-0.27723376969998981</c:v>
                </c:pt>
                <c:pt idx="143">
                  <c:v>5.1435634070768401</c:v>
                </c:pt>
                <c:pt idx="144">
                  <c:v>13.594201394211041</c:v>
                </c:pt>
                <c:pt idx="145">
                  <c:v>-4.0040854381505824</c:v>
                </c:pt>
                <c:pt idx="146">
                  <c:v>17.87507677784015</c:v>
                </c:pt>
                <c:pt idx="147">
                  <c:v>-15.261830287285534</c:v>
                </c:pt>
                <c:pt idx="148">
                  <c:v>32.08771472098573</c:v>
                </c:pt>
                <c:pt idx="149">
                  <c:v>-5.2612812958552695</c:v>
                </c:pt>
                <c:pt idx="150">
                  <c:v>-2.0259450023740442</c:v>
                </c:pt>
                <c:pt idx="151">
                  <c:v>4.6776999276326023</c:v>
                </c:pt>
                <c:pt idx="152">
                  <c:v>8.5728908214178432</c:v>
                </c:pt>
                <c:pt idx="153">
                  <c:v>1.4700134814817716</c:v>
                </c:pt>
                <c:pt idx="154">
                  <c:v>4.5152577742535982</c:v>
                </c:pt>
                <c:pt idx="155">
                  <c:v>8.3481183179339382</c:v>
                </c:pt>
                <c:pt idx="156">
                  <c:v>30.684984777130751</c:v>
                </c:pt>
                <c:pt idx="157">
                  <c:v>4.6113992561217287</c:v>
                </c:pt>
                <c:pt idx="158">
                  <c:v>-8.3757442046994015</c:v>
                </c:pt>
                <c:pt idx="159">
                  <c:v>-2.8677273644551065</c:v>
                </c:pt>
                <c:pt idx="160">
                  <c:v>4.2022894344075326</c:v>
                </c:pt>
                <c:pt idx="161">
                  <c:v>-9.9672189750433517</c:v>
                </c:pt>
                <c:pt idx="162">
                  <c:v>-3.8188075476534209</c:v>
                </c:pt>
                <c:pt idx="163">
                  <c:v>-10.004339632204733</c:v>
                </c:pt>
                <c:pt idx="164">
                  <c:v>2.3941251928682163</c:v>
                </c:pt>
                <c:pt idx="165">
                  <c:v>-4.0501329164068238</c:v>
                </c:pt>
                <c:pt idx="166">
                  <c:v>-0.56922193475674021</c:v>
                </c:pt>
                <c:pt idx="167">
                  <c:v>-8.7208817047120988</c:v>
                </c:pt>
                <c:pt idx="168">
                  <c:v>0.99748032949628396</c:v>
                </c:pt>
                <c:pt idx="169">
                  <c:v>-0.52998651851822842</c:v>
                </c:pt>
                <c:pt idx="170">
                  <c:v>24.156714743631824</c:v>
                </c:pt>
                <c:pt idx="171">
                  <c:v>3.192015439092188</c:v>
                </c:pt>
                <c:pt idx="172">
                  <c:v>-7.4597511262292642</c:v>
                </c:pt>
                <c:pt idx="173">
                  <c:v>-4.5197125232028839</c:v>
                </c:pt>
                <c:pt idx="174">
                  <c:v>10.107027341973549</c:v>
                </c:pt>
                <c:pt idx="175">
                  <c:v>11.060405290082372</c:v>
                </c:pt>
                <c:pt idx="176">
                  <c:v>-7.4713366951373246</c:v>
                </c:pt>
                <c:pt idx="177">
                  <c:v>2.1965347519283682</c:v>
                </c:pt>
                <c:pt idx="178">
                  <c:v>10.05959208617486</c:v>
                </c:pt>
                <c:pt idx="179">
                  <c:v>-3.024887622835422</c:v>
                </c:pt>
                <c:pt idx="180">
                  <c:v>-3.0891141385911283</c:v>
                </c:pt>
                <c:pt idx="181">
                  <c:v>-27.626382194440566</c:v>
                </c:pt>
                <c:pt idx="182">
                  <c:v>1.3612440722840802</c:v>
                </c:pt>
                <c:pt idx="183">
                  <c:v>16.328627706841814</c:v>
                </c:pt>
                <c:pt idx="184">
                  <c:v>3.0245861880905522</c:v>
                </c:pt>
                <c:pt idx="185">
                  <c:v>-6.2457254055412363</c:v>
                </c:pt>
                <c:pt idx="186">
                  <c:v>-20.339167536274203</c:v>
                </c:pt>
                <c:pt idx="187">
                  <c:v>-20.117018179975673</c:v>
                </c:pt>
                <c:pt idx="188">
                  <c:v>-10.120622502749939</c:v>
                </c:pt>
                <c:pt idx="189">
                  <c:v>5.6568621423198238</c:v>
                </c:pt>
                <c:pt idx="190">
                  <c:v>9.317845323418112</c:v>
                </c:pt>
                <c:pt idx="191">
                  <c:v>-6.8027382665370055</c:v>
                </c:pt>
                <c:pt idx="192">
                  <c:v>0.31209064093894767</c:v>
                </c:pt>
                <c:pt idx="193">
                  <c:v>-13.839823323070561</c:v>
                </c:pt>
                <c:pt idx="194">
                  <c:v>1.387058936796393</c:v>
                </c:pt>
                <c:pt idx="195">
                  <c:v>-7.0749054224976931</c:v>
                </c:pt>
                <c:pt idx="196">
                  <c:v>7.4744565903682201</c:v>
                </c:pt>
                <c:pt idx="197">
                  <c:v>-7.6460507956371657</c:v>
                </c:pt>
                <c:pt idx="198">
                  <c:v>-11.13807455871472</c:v>
                </c:pt>
                <c:pt idx="199">
                  <c:v>-0.85956812821689255</c:v>
                </c:pt>
                <c:pt idx="200">
                  <c:v>13.063526806953007</c:v>
                </c:pt>
                <c:pt idx="201">
                  <c:v>-2.9311912980483612</c:v>
                </c:pt>
                <c:pt idx="202">
                  <c:v>-14.951444491302937</c:v>
                </c:pt>
                <c:pt idx="203">
                  <c:v>6.5942013942110407</c:v>
                </c:pt>
                <c:pt idx="204">
                  <c:v>4.7590481013491512</c:v>
                </c:pt>
                <c:pt idx="205">
                  <c:v>-3.7961447979455443</c:v>
                </c:pt>
                <c:pt idx="206">
                  <c:v>-21.881936080548655</c:v>
                </c:pt>
                <c:pt idx="207">
                  <c:v>-21.326310997095391</c:v>
                </c:pt>
                <c:pt idx="208">
                  <c:v>-23.60583420380982</c:v>
                </c:pt>
                <c:pt idx="209">
                  <c:v>8.0390846988660769</c:v>
                </c:pt>
                <c:pt idx="210">
                  <c:v>11.688406107106459</c:v>
                </c:pt>
                <c:pt idx="211">
                  <c:v>4.7916138450465269</c:v>
                </c:pt>
                <c:pt idx="212">
                  <c:v>-9.2523188741326408</c:v>
                </c:pt>
                <c:pt idx="213">
                  <c:v>5.1091014977287159</c:v>
                </c:pt>
                <c:pt idx="214">
                  <c:v>19.3923052311672</c:v>
                </c:pt>
                <c:pt idx="215">
                  <c:v>32.286603344782407</c:v>
                </c:pt>
                <c:pt idx="216">
                  <c:v>-0.28246286990787439</c:v>
                </c:pt>
                <c:pt idx="217">
                  <c:v>6.0341809939680502</c:v>
                </c:pt>
                <c:pt idx="218">
                  <c:v>22.88150444779609</c:v>
                </c:pt>
                <c:pt idx="219">
                  <c:v>3.2871879368404393</c:v>
                </c:pt>
                <c:pt idx="220">
                  <c:v>-3.7039158269635664</c:v>
                </c:pt>
                <c:pt idx="221">
                  <c:v>8.4345419846918617</c:v>
                </c:pt>
                <c:pt idx="222">
                  <c:v>-3.5564549902636031</c:v>
                </c:pt>
                <c:pt idx="223">
                  <c:v>-2.2132492565295934</c:v>
                </c:pt>
                <c:pt idx="224">
                  <c:v>14.949447090903618</c:v>
                </c:pt>
                <c:pt idx="225">
                  <c:v>-37.409858521880608</c:v>
                </c:pt>
                <c:pt idx="226">
                  <c:v>7.4698476828463072</c:v>
                </c:pt>
                <c:pt idx="227">
                  <c:v>2.0460969608800497</c:v>
                </c:pt>
                <c:pt idx="228">
                  <c:v>-1.2792957339862596</c:v>
                </c:pt>
                <c:pt idx="229">
                  <c:v>-13.633792239252273</c:v>
                </c:pt>
                <c:pt idx="230">
                  <c:v>-27.830406507297369</c:v>
                </c:pt>
                <c:pt idx="231">
                  <c:v>5.3166221452440823</c:v>
                </c:pt>
                <c:pt idx="232">
                  <c:v>9.424018798016391</c:v>
                </c:pt>
                <c:pt idx="233">
                  <c:v>-7.3438782299506329</c:v>
                </c:pt>
                <c:pt idx="234">
                  <c:v>2.7114876502369611</c:v>
                </c:pt>
                <c:pt idx="235">
                  <c:v>15.156330351570091</c:v>
                </c:pt>
                <c:pt idx="236">
                  <c:v>-5.0192225350419903</c:v>
                </c:pt>
                <c:pt idx="237">
                  <c:v>4.4632898148827849</c:v>
                </c:pt>
                <c:pt idx="238">
                  <c:v>-7.3732868561494911</c:v>
                </c:pt>
                <c:pt idx="239">
                  <c:v>7.9986617050814175</c:v>
                </c:pt>
                <c:pt idx="240">
                  <c:v>-8.8573293730932505</c:v>
                </c:pt>
                <c:pt idx="241">
                  <c:v>-6.4153996136275282</c:v>
                </c:pt>
                <c:pt idx="242">
                  <c:v>-7.8739426429457922</c:v>
                </c:pt>
                <c:pt idx="243">
                  <c:v>-1.8610455004450728</c:v>
                </c:pt>
                <c:pt idx="244">
                  <c:v>-3.282503473229724</c:v>
                </c:pt>
                <c:pt idx="245">
                  <c:v>31.68988228006765</c:v>
                </c:pt>
                <c:pt idx="246">
                  <c:v>3.3529802202430119</c:v>
                </c:pt>
                <c:pt idx="247">
                  <c:v>4.1321424375373113</c:v>
                </c:pt>
                <c:pt idx="248">
                  <c:v>-4.6865093900496504</c:v>
                </c:pt>
                <c:pt idx="249">
                  <c:v>5.3269317411873658</c:v>
                </c:pt>
                <c:pt idx="250">
                  <c:v>-4.4408991012530237</c:v>
                </c:pt>
                <c:pt idx="251">
                  <c:v>-3.3658902020736718</c:v>
                </c:pt>
                <c:pt idx="252">
                  <c:v>-39.378314557093972</c:v>
                </c:pt>
                <c:pt idx="253">
                  <c:v>11.118152314870088</c:v>
                </c:pt>
                <c:pt idx="254">
                  <c:v>-4.1587121440311421</c:v>
                </c:pt>
                <c:pt idx="255">
                  <c:v>7.3011424588798377</c:v>
                </c:pt>
                <c:pt idx="256">
                  <c:v>13.754362989877507</c:v>
                </c:pt>
                <c:pt idx="257">
                  <c:v>6.8146547848550085</c:v>
                </c:pt>
                <c:pt idx="258">
                  <c:v>5.0118130416363442</c:v>
                </c:pt>
                <c:pt idx="259">
                  <c:v>-8.7373303751962226</c:v>
                </c:pt>
                <c:pt idx="260">
                  <c:v>-13.005817004432913</c:v>
                </c:pt>
                <c:pt idx="261">
                  <c:v>11.454800180640575</c:v>
                </c:pt>
                <c:pt idx="262">
                  <c:v>-44.649678527570245</c:v>
                </c:pt>
                <c:pt idx="263">
                  <c:v>7.4597872782631498</c:v>
                </c:pt>
                <c:pt idx="264">
                  <c:v>-1.7470553790813597</c:v>
                </c:pt>
                <c:pt idx="265">
                  <c:v>16.320846660704262</c:v>
                </c:pt>
                <c:pt idx="266">
                  <c:v>1.0168407425808255</c:v>
                </c:pt>
                <c:pt idx="267">
                  <c:v>11.097604324239398</c:v>
                </c:pt>
                <c:pt idx="268">
                  <c:v>14.511157254839929</c:v>
                </c:pt>
                <c:pt idx="269">
                  <c:v>-7.1539386371408114</c:v>
                </c:pt>
                <c:pt idx="270">
                  <c:v>-7.4064371919048995</c:v>
                </c:pt>
                <c:pt idx="271">
                  <c:v>2.2527260274923719</c:v>
                </c:pt>
                <c:pt idx="272">
                  <c:v>-3.5917556857239674</c:v>
                </c:pt>
                <c:pt idx="273">
                  <c:v>-2.8965647893317055</c:v>
                </c:pt>
                <c:pt idx="274">
                  <c:v>-23.754452033157122</c:v>
                </c:pt>
                <c:pt idx="275">
                  <c:v>11.646025764838328</c:v>
                </c:pt>
                <c:pt idx="276">
                  <c:v>2.0012881196464605E-2</c:v>
                </c:pt>
                <c:pt idx="277">
                  <c:v>0.982851620713177</c:v>
                </c:pt>
                <c:pt idx="278">
                  <c:v>27.028350107539154</c:v>
                </c:pt>
                <c:pt idx="279">
                  <c:v>30.053671605060288</c:v>
                </c:pt>
                <c:pt idx="280">
                  <c:v>8.6317052441672217</c:v>
                </c:pt>
                <c:pt idx="281">
                  <c:v>-13.05135609458074</c:v>
                </c:pt>
                <c:pt idx="282">
                  <c:v>4.086313552707395</c:v>
                </c:pt>
                <c:pt idx="283">
                  <c:v>-18.879478731998688</c:v>
                </c:pt>
                <c:pt idx="284">
                  <c:v>8.8580791159258183</c:v>
                </c:pt>
                <c:pt idx="285">
                  <c:v>-5.9257804043090232</c:v>
                </c:pt>
                <c:pt idx="286">
                  <c:v>-1.9794787306951775</c:v>
                </c:pt>
                <c:pt idx="287">
                  <c:v>18.42930069301508</c:v>
                </c:pt>
                <c:pt idx="288">
                  <c:v>-14.712847663787386</c:v>
                </c:pt>
                <c:pt idx="289">
                  <c:v>11.666202754143228</c:v>
                </c:pt>
                <c:pt idx="290">
                  <c:v>7.0313036527285249</c:v>
                </c:pt>
                <c:pt idx="291">
                  <c:v>-20.656490589587975</c:v>
                </c:pt>
                <c:pt idx="292">
                  <c:v>-14.558020757910469</c:v>
                </c:pt>
                <c:pt idx="293">
                  <c:v>1.5666755429271575</c:v>
                </c:pt>
                <c:pt idx="294">
                  <c:v>-7.9934688533623444</c:v>
                </c:pt>
                <c:pt idx="295">
                  <c:v>12.489846682046789</c:v>
                </c:pt>
                <c:pt idx="296">
                  <c:v>10.587223533557847</c:v>
                </c:pt>
                <c:pt idx="297">
                  <c:v>11.378439104546601</c:v>
                </c:pt>
                <c:pt idx="298">
                  <c:v>-8.5051256170086731</c:v>
                </c:pt>
                <c:pt idx="299">
                  <c:v>-6.4140880400348692</c:v>
                </c:pt>
                <c:pt idx="300">
                  <c:v>9.5295904863936016</c:v>
                </c:pt>
                <c:pt idx="301">
                  <c:v>1.0313036527285249</c:v>
                </c:pt>
                <c:pt idx="302">
                  <c:v>3.7633254116001353</c:v>
                </c:pt>
                <c:pt idx="303">
                  <c:v>-1.3774757709817322</c:v>
                </c:pt>
                <c:pt idx="304">
                  <c:v>-4.2555450068060736</c:v>
                </c:pt>
                <c:pt idx="305">
                  <c:v>0.84001188300396734</c:v>
                </c:pt>
                <c:pt idx="306">
                  <c:v>-6.0783857492252764</c:v>
                </c:pt>
                <c:pt idx="307">
                  <c:v>-14.729608325810545</c:v>
                </c:pt>
                <c:pt idx="308">
                  <c:v>-34.263709245738369</c:v>
                </c:pt>
                <c:pt idx="309">
                  <c:v>-10.953435254333499</c:v>
                </c:pt>
                <c:pt idx="310">
                  <c:v>12.087406532873786</c:v>
                </c:pt>
                <c:pt idx="311">
                  <c:v>-1.2619198819712096</c:v>
                </c:pt>
                <c:pt idx="312">
                  <c:v>0.48041147284368435</c:v>
                </c:pt>
                <c:pt idx="313">
                  <c:v>3.8918902476891049</c:v>
                </c:pt>
                <c:pt idx="314">
                  <c:v>-14.442175074217857</c:v>
                </c:pt>
                <c:pt idx="315">
                  <c:v>-7.0489871414495724</c:v>
                </c:pt>
                <c:pt idx="316">
                  <c:v>10.938369910103859</c:v>
                </c:pt>
                <c:pt idx="317">
                  <c:v>-10.99394164084282</c:v>
                </c:pt>
                <c:pt idx="318">
                  <c:v>12.637571731224</c:v>
                </c:pt>
                <c:pt idx="319">
                  <c:v>-20.826034599666684</c:v>
                </c:pt>
                <c:pt idx="320">
                  <c:v>0.61709994454304251</c:v>
                </c:pt>
                <c:pt idx="321">
                  <c:v>6.3930544225937638</c:v>
                </c:pt>
                <c:pt idx="322">
                  <c:v>-4.0423936728581111</c:v>
                </c:pt>
                <c:pt idx="323">
                  <c:v>20.800344282606943</c:v>
                </c:pt>
                <c:pt idx="324">
                  <c:v>-6.3089841364440531</c:v>
                </c:pt>
                <c:pt idx="325">
                  <c:v>5.0586993060048258</c:v>
                </c:pt>
                <c:pt idx="326">
                  <c:v>7.0223412310058393</c:v>
                </c:pt>
                <c:pt idx="327">
                  <c:v>-5.3467299889854303</c:v>
                </c:pt>
                <c:pt idx="328">
                  <c:v>1.2044875862092681</c:v>
                </c:pt>
                <c:pt idx="329">
                  <c:v>-6.5254550142130938</c:v>
                </c:pt>
                <c:pt idx="330">
                  <c:v>2.3595736888344732</c:v>
                </c:pt>
                <c:pt idx="331">
                  <c:v>19.858216972555624</c:v>
                </c:pt>
                <c:pt idx="332">
                  <c:v>4.856869798335083</c:v>
                </c:pt>
                <c:pt idx="333">
                  <c:v>10.873991456295983</c:v>
                </c:pt>
                <c:pt idx="334">
                  <c:v>5.9607639144877567</c:v>
                </c:pt>
                <c:pt idx="335">
                  <c:v>11.723287279724559</c:v>
                </c:pt>
                <c:pt idx="336">
                  <c:v>-0.24524495943853708</c:v>
                </c:pt>
                <c:pt idx="337">
                  <c:v>8.9687451606216655</c:v>
                </c:pt>
                <c:pt idx="338">
                  <c:v>-0.89992446662745351</c:v>
                </c:pt>
                <c:pt idx="339">
                  <c:v>2.0158450157223342</c:v>
                </c:pt>
                <c:pt idx="340">
                  <c:v>-0.8196336724494131</c:v>
                </c:pt>
                <c:pt idx="341">
                  <c:v>7.9679825784591571</c:v>
                </c:pt>
                <c:pt idx="342">
                  <c:v>-4.0973013168350576</c:v>
                </c:pt>
                <c:pt idx="343">
                  <c:v>-18.896681126756107</c:v>
                </c:pt>
                <c:pt idx="344">
                  <c:v>-7.6668809223276639</c:v>
                </c:pt>
                <c:pt idx="345">
                  <c:v>-0.1955219571524367</c:v>
                </c:pt>
                <c:pt idx="346">
                  <c:v>-19.923822585978201</c:v>
                </c:pt>
                <c:pt idx="347">
                  <c:v>18.336799604396333</c:v>
                </c:pt>
                <c:pt idx="348">
                  <c:v>1.108016176184492</c:v>
                </c:pt>
                <c:pt idx="349">
                  <c:v>-6.8485594927446982</c:v>
                </c:pt>
                <c:pt idx="350">
                  <c:v>-20.845717752132941</c:v>
                </c:pt>
                <c:pt idx="351">
                  <c:v>21.75494805178289</c:v>
                </c:pt>
                <c:pt idx="352">
                  <c:v>4.7794563453966248</c:v>
                </c:pt>
                <c:pt idx="353">
                  <c:v>17.255959818788028</c:v>
                </c:pt>
                <c:pt idx="354">
                  <c:v>3.3001467320213465</c:v>
                </c:pt>
                <c:pt idx="355">
                  <c:v>9.3984385735944329</c:v>
                </c:pt>
                <c:pt idx="356">
                  <c:v>-1.4765347275640579</c:v>
                </c:pt>
                <c:pt idx="357">
                  <c:v>4.1816779011433027</c:v>
                </c:pt>
                <c:pt idx="358">
                  <c:v>3.2554870313075526</c:v>
                </c:pt>
                <c:pt idx="359">
                  <c:v>5.3230636757832599</c:v>
                </c:pt>
                <c:pt idx="360">
                  <c:v>-1.4411272432549822</c:v>
                </c:pt>
                <c:pt idx="361">
                  <c:v>-17.079157879963418</c:v>
                </c:pt>
                <c:pt idx="362">
                  <c:v>-16.485863147918508</c:v>
                </c:pt>
                <c:pt idx="363">
                  <c:v>4.3454316281150227</c:v>
                </c:pt>
                <c:pt idx="364">
                  <c:v>-8.5669571275809062</c:v>
                </c:pt>
                <c:pt idx="365">
                  <c:v>1.7043050567407363</c:v>
                </c:pt>
                <c:pt idx="366">
                  <c:v>-3.6683043004980505</c:v>
                </c:pt>
                <c:pt idx="367">
                  <c:v>-19.745936346862777</c:v>
                </c:pt>
                <c:pt idx="368">
                  <c:v>-5.3937325907782565</c:v>
                </c:pt>
                <c:pt idx="369">
                  <c:v>10.179054753957871</c:v>
                </c:pt>
                <c:pt idx="370">
                  <c:v>-2.5639679817637671</c:v>
                </c:pt>
                <c:pt idx="371">
                  <c:v>-12.294459573616336</c:v>
                </c:pt>
                <c:pt idx="372">
                  <c:v>-24.777775109025526</c:v>
                </c:pt>
                <c:pt idx="373">
                  <c:v>3.1009143194847866</c:v>
                </c:pt>
                <c:pt idx="374">
                  <c:v>2.6563614128336894</c:v>
                </c:pt>
                <c:pt idx="375">
                  <c:v>19.359853934940759</c:v>
                </c:pt>
                <c:pt idx="376">
                  <c:v>0.13694199647977712</c:v>
                </c:pt>
                <c:pt idx="377">
                  <c:v>-2.798246895706427</c:v>
                </c:pt>
                <c:pt idx="378">
                  <c:v>-1.7703022509999187</c:v>
                </c:pt>
                <c:pt idx="379">
                  <c:v>-14.154232964669632</c:v>
                </c:pt>
                <c:pt idx="380">
                  <c:v>-9.9749333658068053</c:v>
                </c:pt>
                <c:pt idx="381">
                  <c:v>3.6763248114063458</c:v>
                </c:pt>
                <c:pt idx="382">
                  <c:v>8.1716580998821087</c:v>
                </c:pt>
                <c:pt idx="383">
                  <c:v>-13.254751369897406</c:v>
                </c:pt>
                <c:pt idx="384">
                  <c:v>12.734720440733099</c:v>
                </c:pt>
                <c:pt idx="385">
                  <c:v>1.2111883134966774</c:v>
                </c:pt>
                <c:pt idx="386">
                  <c:v>5.9047372382922845</c:v>
                </c:pt>
                <c:pt idx="387">
                  <c:v>1.7492189515086238</c:v>
                </c:pt>
                <c:pt idx="388">
                  <c:v>5.5812407090767806</c:v>
                </c:pt>
                <c:pt idx="389">
                  <c:v>-13.531656432120485</c:v>
                </c:pt>
                <c:pt idx="390">
                  <c:v>-1.8354437568175967</c:v>
                </c:pt>
                <c:pt idx="391">
                  <c:v>1.9763960087515784</c:v>
                </c:pt>
                <c:pt idx="392">
                  <c:v>4.0998569399462212</c:v>
                </c:pt>
                <c:pt idx="393">
                  <c:v>1.2196017437890987</c:v>
                </c:pt>
                <c:pt idx="394">
                  <c:v>2.3283861741039118</c:v>
                </c:pt>
                <c:pt idx="395">
                  <c:v>-1.4913636363434648</c:v>
                </c:pt>
                <c:pt idx="396">
                  <c:v>-6.467653512485299</c:v>
                </c:pt>
                <c:pt idx="397">
                  <c:v>14.337856983934898</c:v>
                </c:pt>
                <c:pt idx="398">
                  <c:v>23.439788748910019</c:v>
                </c:pt>
                <c:pt idx="399">
                  <c:v>11.11872807502084</c:v>
                </c:pt>
                <c:pt idx="400">
                  <c:v>-1.8160286330069084</c:v>
                </c:pt>
                <c:pt idx="401">
                  <c:v>4.0711148291177324</c:v>
                </c:pt>
                <c:pt idx="402">
                  <c:v>3.0771237056510472</c:v>
                </c:pt>
                <c:pt idx="403">
                  <c:v>3.9102384433855946</c:v>
                </c:pt>
                <c:pt idx="404">
                  <c:v>5.4435361778290599</c:v>
                </c:pt>
                <c:pt idx="405">
                  <c:v>16.841314624689289</c:v>
                </c:pt>
                <c:pt idx="406">
                  <c:v>13.749438261603188</c:v>
                </c:pt>
                <c:pt idx="407">
                  <c:v>-37.359813953498019</c:v>
                </c:pt>
                <c:pt idx="408">
                  <c:v>-6.6704539435346533</c:v>
                </c:pt>
                <c:pt idx="409">
                  <c:v>4.1815768316570257</c:v>
                </c:pt>
                <c:pt idx="410">
                  <c:v>-16.546774418913628</c:v>
                </c:pt>
                <c:pt idx="411">
                  <c:v>-15.172448072644215</c:v>
                </c:pt>
                <c:pt idx="412">
                  <c:v>-16.723086058474848</c:v>
                </c:pt>
                <c:pt idx="413">
                  <c:v>-4.0063659958631206</c:v>
                </c:pt>
                <c:pt idx="414">
                  <c:v>19.219753681841325</c:v>
                </c:pt>
                <c:pt idx="415">
                  <c:v>-2.188949537919143</c:v>
                </c:pt>
                <c:pt idx="416">
                  <c:v>12.002850619913659</c:v>
                </c:pt>
                <c:pt idx="417">
                  <c:v>16.721431247548367</c:v>
                </c:pt>
                <c:pt idx="418">
                  <c:v>13.27963934471245</c:v>
                </c:pt>
                <c:pt idx="419">
                  <c:v>-42.901485231580295</c:v>
                </c:pt>
                <c:pt idx="420">
                  <c:v>-1.3047056269260793</c:v>
                </c:pt>
              </c:numCache>
            </c:numRef>
          </c:yVal>
          <c:smooth val="0"/>
          <c:extLst>
            <c:ext xmlns:c16="http://schemas.microsoft.com/office/drawing/2014/chart" uri="{C3380CC4-5D6E-409C-BE32-E72D297353CC}">
              <c16:uniqueId val="{00000003-68FD-4ABA-A238-0EEDAC7A2FF8}"/>
            </c:ext>
          </c:extLst>
        </c:ser>
        <c:dLbls>
          <c:showLegendKey val="0"/>
          <c:showVal val="0"/>
          <c:showCatName val="0"/>
          <c:showSerName val="0"/>
          <c:showPercent val="0"/>
          <c:showBubbleSize val="0"/>
        </c:dLbls>
        <c:axId val="593169487"/>
        <c:axId val="593168047"/>
      </c:scatterChart>
      <c:valAx>
        <c:axId val="593169487"/>
        <c:scaling>
          <c:orientation val="minMax"/>
        </c:scaling>
        <c:delete val="0"/>
        <c:axPos val="b"/>
        <c:title>
          <c:tx>
            <c:rich>
              <a:bodyPr/>
              <a:lstStyle/>
              <a:p>
                <a:pPr>
                  <a:defRPr/>
                </a:pPr>
                <a:r>
                  <a:rPr lang="en-US"/>
                  <a:t>SAT Math Avg. Score</a:t>
                </a:r>
              </a:p>
            </c:rich>
          </c:tx>
          <c:overlay val="0"/>
        </c:title>
        <c:numFmt formatCode="General" sourceLinked="1"/>
        <c:majorTickMark val="out"/>
        <c:minorTickMark val="none"/>
        <c:tickLblPos val="nextTo"/>
        <c:crossAx val="593168047"/>
        <c:crosses val="autoZero"/>
        <c:crossBetween val="midCat"/>
      </c:valAx>
      <c:valAx>
        <c:axId val="593168047"/>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9316948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38100">
              <a:noFill/>
            </a:ln>
          </c:spPr>
          <c:xVal>
            <c:numRef>
              <c:f>'Regression Results'!$E$30:$E$450</c:f>
              <c:numCache>
                <c:formatCode>General</c:formatCode>
                <c:ptCount val="421"/>
                <c:pt idx="0">
                  <c:v>0.11876484560570071</c:v>
                </c:pt>
                <c:pt idx="1">
                  <c:v>0.3562945368171021</c:v>
                </c:pt>
                <c:pt idx="2">
                  <c:v>0.59382422802850354</c:v>
                </c:pt>
                <c:pt idx="3">
                  <c:v>0.83135391923990487</c:v>
                </c:pt>
                <c:pt idx="4">
                  <c:v>1.0688836104513064</c:v>
                </c:pt>
                <c:pt idx="5">
                  <c:v>1.3064133016627077</c:v>
                </c:pt>
                <c:pt idx="6">
                  <c:v>1.5439429928741091</c:v>
                </c:pt>
                <c:pt idx="7">
                  <c:v>1.7814726840855106</c:v>
                </c:pt>
                <c:pt idx="8">
                  <c:v>2.0190023752969122</c:v>
                </c:pt>
                <c:pt idx="9">
                  <c:v>2.2565320665083135</c:v>
                </c:pt>
                <c:pt idx="10">
                  <c:v>2.4940617577197148</c:v>
                </c:pt>
                <c:pt idx="11">
                  <c:v>2.7315914489311162</c:v>
                </c:pt>
                <c:pt idx="12">
                  <c:v>2.9691211401425175</c:v>
                </c:pt>
                <c:pt idx="13">
                  <c:v>3.2066508313539188</c:v>
                </c:pt>
                <c:pt idx="14">
                  <c:v>3.4441805225653206</c:v>
                </c:pt>
                <c:pt idx="15">
                  <c:v>3.6817102137767219</c:v>
                </c:pt>
                <c:pt idx="16">
                  <c:v>3.9192399049881232</c:v>
                </c:pt>
                <c:pt idx="17">
                  <c:v>4.156769596199525</c:v>
                </c:pt>
                <c:pt idx="18">
                  <c:v>4.3942992874109263</c:v>
                </c:pt>
                <c:pt idx="19">
                  <c:v>4.6318289786223277</c:v>
                </c:pt>
                <c:pt idx="20">
                  <c:v>4.869358669833729</c:v>
                </c:pt>
                <c:pt idx="21">
                  <c:v>5.1068883610451303</c:v>
                </c:pt>
                <c:pt idx="22">
                  <c:v>5.3444180522565317</c:v>
                </c:pt>
                <c:pt idx="23">
                  <c:v>5.581947743467933</c:v>
                </c:pt>
                <c:pt idx="24">
                  <c:v>5.8194774346793343</c:v>
                </c:pt>
                <c:pt idx="25">
                  <c:v>6.0570071258907356</c:v>
                </c:pt>
                <c:pt idx="26">
                  <c:v>6.294536817102137</c:v>
                </c:pt>
                <c:pt idx="27">
                  <c:v>6.5320665083135392</c:v>
                </c:pt>
                <c:pt idx="28">
                  <c:v>6.7695961995249405</c:v>
                </c:pt>
                <c:pt idx="29">
                  <c:v>7.0071258907363418</c:v>
                </c:pt>
                <c:pt idx="30">
                  <c:v>7.2446555819477432</c:v>
                </c:pt>
                <c:pt idx="31">
                  <c:v>7.4821852731591445</c:v>
                </c:pt>
                <c:pt idx="32">
                  <c:v>7.7197149643705458</c:v>
                </c:pt>
                <c:pt idx="33">
                  <c:v>7.9572446555819472</c:v>
                </c:pt>
                <c:pt idx="34">
                  <c:v>8.1947743467933503</c:v>
                </c:pt>
                <c:pt idx="35">
                  <c:v>8.4323040380047516</c:v>
                </c:pt>
                <c:pt idx="36">
                  <c:v>8.6698337292161529</c:v>
                </c:pt>
                <c:pt idx="37">
                  <c:v>8.9073634204275542</c:v>
                </c:pt>
                <c:pt idx="38">
                  <c:v>9.1448931116389556</c:v>
                </c:pt>
                <c:pt idx="39">
                  <c:v>9.3824228028503569</c:v>
                </c:pt>
                <c:pt idx="40">
                  <c:v>9.6199524940617582</c:v>
                </c:pt>
                <c:pt idx="41">
                  <c:v>9.8574821852731596</c:v>
                </c:pt>
                <c:pt idx="42">
                  <c:v>10.095011876484561</c:v>
                </c:pt>
                <c:pt idx="43">
                  <c:v>10.332541567695962</c:v>
                </c:pt>
                <c:pt idx="44">
                  <c:v>10.570071258907364</c:v>
                </c:pt>
                <c:pt idx="45">
                  <c:v>10.807600950118765</c:v>
                </c:pt>
                <c:pt idx="46">
                  <c:v>11.045130641330166</c:v>
                </c:pt>
                <c:pt idx="47">
                  <c:v>11.282660332541568</c:v>
                </c:pt>
                <c:pt idx="48">
                  <c:v>11.520190023752969</c:v>
                </c:pt>
                <c:pt idx="49">
                  <c:v>11.75771971496437</c:v>
                </c:pt>
                <c:pt idx="50">
                  <c:v>11.995249406175772</c:v>
                </c:pt>
                <c:pt idx="51">
                  <c:v>12.232779097387173</c:v>
                </c:pt>
                <c:pt idx="52">
                  <c:v>12.470308788598574</c:v>
                </c:pt>
                <c:pt idx="53">
                  <c:v>12.707838479809975</c:v>
                </c:pt>
                <c:pt idx="54">
                  <c:v>12.945368171021379</c:v>
                </c:pt>
                <c:pt idx="55">
                  <c:v>13.18289786223278</c:v>
                </c:pt>
                <c:pt idx="56">
                  <c:v>13.420427553444181</c:v>
                </c:pt>
                <c:pt idx="57">
                  <c:v>13.657957244655583</c:v>
                </c:pt>
                <c:pt idx="58">
                  <c:v>13.895486935866984</c:v>
                </c:pt>
                <c:pt idx="59">
                  <c:v>14.133016627078385</c:v>
                </c:pt>
                <c:pt idx="60">
                  <c:v>14.370546318289787</c:v>
                </c:pt>
                <c:pt idx="61">
                  <c:v>14.608076009501188</c:v>
                </c:pt>
                <c:pt idx="62">
                  <c:v>14.845605700712589</c:v>
                </c:pt>
                <c:pt idx="63">
                  <c:v>15.083135391923991</c:v>
                </c:pt>
                <c:pt idx="64">
                  <c:v>15.320665083135392</c:v>
                </c:pt>
                <c:pt idx="65">
                  <c:v>15.558194774346793</c:v>
                </c:pt>
                <c:pt idx="66">
                  <c:v>15.795724465558195</c:v>
                </c:pt>
                <c:pt idx="67">
                  <c:v>16.033254156769594</c:v>
                </c:pt>
                <c:pt idx="68">
                  <c:v>16.270783847980997</c:v>
                </c:pt>
                <c:pt idx="69">
                  <c:v>16.508313539192397</c:v>
                </c:pt>
                <c:pt idx="70">
                  <c:v>16.7458432304038</c:v>
                </c:pt>
                <c:pt idx="71">
                  <c:v>16.983372921615199</c:v>
                </c:pt>
                <c:pt idx="72">
                  <c:v>17.220902612826603</c:v>
                </c:pt>
                <c:pt idx="73">
                  <c:v>17.458432304038002</c:v>
                </c:pt>
                <c:pt idx="74">
                  <c:v>17.695961995249405</c:v>
                </c:pt>
                <c:pt idx="75">
                  <c:v>17.933491686460805</c:v>
                </c:pt>
                <c:pt idx="76">
                  <c:v>18.171021377672208</c:v>
                </c:pt>
                <c:pt idx="77">
                  <c:v>18.408551068883607</c:v>
                </c:pt>
                <c:pt idx="78">
                  <c:v>18.64608076009501</c:v>
                </c:pt>
                <c:pt idx="79">
                  <c:v>18.88361045130641</c:v>
                </c:pt>
                <c:pt idx="80">
                  <c:v>19.121140142517813</c:v>
                </c:pt>
                <c:pt idx="81">
                  <c:v>19.358669833729213</c:v>
                </c:pt>
                <c:pt idx="82">
                  <c:v>19.596199524940616</c:v>
                </c:pt>
                <c:pt idx="83">
                  <c:v>19.833729216152015</c:v>
                </c:pt>
                <c:pt idx="84">
                  <c:v>20.071258907363418</c:v>
                </c:pt>
                <c:pt idx="85">
                  <c:v>20.308788598574818</c:v>
                </c:pt>
                <c:pt idx="86">
                  <c:v>20.546318289786221</c:v>
                </c:pt>
                <c:pt idx="87">
                  <c:v>20.783847980997624</c:v>
                </c:pt>
                <c:pt idx="88">
                  <c:v>21.021377672209024</c:v>
                </c:pt>
                <c:pt idx="89">
                  <c:v>21.258907363420427</c:v>
                </c:pt>
                <c:pt idx="90">
                  <c:v>21.496437054631826</c:v>
                </c:pt>
                <c:pt idx="91">
                  <c:v>21.73396674584323</c:v>
                </c:pt>
                <c:pt idx="92">
                  <c:v>21.971496437054629</c:v>
                </c:pt>
                <c:pt idx="93">
                  <c:v>22.209026128266032</c:v>
                </c:pt>
                <c:pt idx="94">
                  <c:v>22.446555819477432</c:v>
                </c:pt>
                <c:pt idx="95">
                  <c:v>22.684085510688835</c:v>
                </c:pt>
                <c:pt idx="96">
                  <c:v>22.921615201900234</c:v>
                </c:pt>
                <c:pt idx="97">
                  <c:v>23.159144893111637</c:v>
                </c:pt>
                <c:pt idx="98">
                  <c:v>23.396674584323037</c:v>
                </c:pt>
                <c:pt idx="99">
                  <c:v>23.63420427553444</c:v>
                </c:pt>
                <c:pt idx="100">
                  <c:v>23.87173396674584</c:v>
                </c:pt>
                <c:pt idx="101">
                  <c:v>24.109263657957243</c:v>
                </c:pt>
                <c:pt idx="102">
                  <c:v>24.346793349168642</c:v>
                </c:pt>
                <c:pt idx="103">
                  <c:v>24.584323040380045</c:v>
                </c:pt>
                <c:pt idx="104">
                  <c:v>24.821852731591445</c:v>
                </c:pt>
                <c:pt idx="105">
                  <c:v>25.059382422802848</c:v>
                </c:pt>
                <c:pt idx="106">
                  <c:v>25.296912114014248</c:v>
                </c:pt>
                <c:pt idx="107">
                  <c:v>25.534441805225651</c:v>
                </c:pt>
                <c:pt idx="108">
                  <c:v>25.771971496437054</c:v>
                </c:pt>
                <c:pt idx="109">
                  <c:v>26.009501187648453</c:v>
                </c:pt>
                <c:pt idx="110">
                  <c:v>26.247030878859857</c:v>
                </c:pt>
                <c:pt idx="111">
                  <c:v>26.484560570071256</c:v>
                </c:pt>
                <c:pt idx="112">
                  <c:v>26.722090261282659</c:v>
                </c:pt>
                <c:pt idx="113">
                  <c:v>26.959619952494059</c:v>
                </c:pt>
                <c:pt idx="114">
                  <c:v>27.197149643705462</c:v>
                </c:pt>
                <c:pt idx="115">
                  <c:v>27.434679334916861</c:v>
                </c:pt>
                <c:pt idx="116">
                  <c:v>27.672209026128264</c:v>
                </c:pt>
                <c:pt idx="117">
                  <c:v>27.909738717339664</c:v>
                </c:pt>
                <c:pt idx="118">
                  <c:v>28.147268408551067</c:v>
                </c:pt>
                <c:pt idx="119">
                  <c:v>28.384798099762467</c:v>
                </c:pt>
                <c:pt idx="120">
                  <c:v>28.62232779097387</c:v>
                </c:pt>
                <c:pt idx="121">
                  <c:v>28.859857482185269</c:v>
                </c:pt>
                <c:pt idx="122">
                  <c:v>29.097387173396672</c:v>
                </c:pt>
                <c:pt idx="123">
                  <c:v>29.334916864608072</c:v>
                </c:pt>
                <c:pt idx="124">
                  <c:v>29.572446555819475</c:v>
                </c:pt>
                <c:pt idx="125">
                  <c:v>29.809976247030875</c:v>
                </c:pt>
                <c:pt idx="126">
                  <c:v>30.047505938242278</c:v>
                </c:pt>
                <c:pt idx="127">
                  <c:v>30.285035629453677</c:v>
                </c:pt>
                <c:pt idx="128">
                  <c:v>30.52256532066508</c:v>
                </c:pt>
                <c:pt idx="129">
                  <c:v>30.760095011876484</c:v>
                </c:pt>
                <c:pt idx="130">
                  <c:v>30.997624703087883</c:v>
                </c:pt>
                <c:pt idx="131">
                  <c:v>31.235154394299286</c:v>
                </c:pt>
                <c:pt idx="132">
                  <c:v>31.472684085510686</c:v>
                </c:pt>
                <c:pt idx="133">
                  <c:v>31.710213776722089</c:v>
                </c:pt>
                <c:pt idx="134">
                  <c:v>31.947743467933488</c:v>
                </c:pt>
                <c:pt idx="135">
                  <c:v>32.185273159144892</c:v>
                </c:pt>
                <c:pt idx="136">
                  <c:v>32.422802850356298</c:v>
                </c:pt>
                <c:pt idx="137">
                  <c:v>32.660332541567698</c:v>
                </c:pt>
                <c:pt idx="138">
                  <c:v>32.897862232779097</c:v>
                </c:pt>
                <c:pt idx="139">
                  <c:v>33.135391923990497</c:v>
                </c:pt>
                <c:pt idx="140">
                  <c:v>33.372921615201903</c:v>
                </c:pt>
                <c:pt idx="141">
                  <c:v>33.610451306413303</c:v>
                </c:pt>
                <c:pt idx="142">
                  <c:v>33.847980997624703</c:v>
                </c:pt>
                <c:pt idx="143">
                  <c:v>34.085510688836102</c:v>
                </c:pt>
                <c:pt idx="144">
                  <c:v>34.323040380047509</c:v>
                </c:pt>
                <c:pt idx="145">
                  <c:v>34.560570071258908</c:v>
                </c:pt>
                <c:pt idx="146">
                  <c:v>34.798099762470308</c:v>
                </c:pt>
                <c:pt idx="147">
                  <c:v>35.035629453681707</c:v>
                </c:pt>
                <c:pt idx="148">
                  <c:v>35.273159144893114</c:v>
                </c:pt>
                <c:pt idx="149">
                  <c:v>35.510688836104514</c:v>
                </c:pt>
                <c:pt idx="150">
                  <c:v>35.748218527315913</c:v>
                </c:pt>
                <c:pt idx="151">
                  <c:v>35.98574821852732</c:v>
                </c:pt>
                <c:pt idx="152">
                  <c:v>36.223277909738719</c:v>
                </c:pt>
                <c:pt idx="153">
                  <c:v>36.460807600950119</c:v>
                </c:pt>
                <c:pt idx="154">
                  <c:v>36.698337292161519</c:v>
                </c:pt>
                <c:pt idx="155">
                  <c:v>36.935866983372925</c:v>
                </c:pt>
                <c:pt idx="156">
                  <c:v>37.173396674584325</c:v>
                </c:pt>
                <c:pt idx="157">
                  <c:v>37.410926365795724</c:v>
                </c:pt>
                <c:pt idx="158">
                  <c:v>37.648456057007124</c:v>
                </c:pt>
                <c:pt idx="159">
                  <c:v>37.88598574821853</c:v>
                </c:pt>
                <c:pt idx="160">
                  <c:v>38.12351543942993</c:v>
                </c:pt>
                <c:pt idx="161">
                  <c:v>38.36104513064133</c:v>
                </c:pt>
                <c:pt idx="162">
                  <c:v>38.598574821852729</c:v>
                </c:pt>
                <c:pt idx="163">
                  <c:v>38.836104513064136</c:v>
                </c:pt>
                <c:pt idx="164">
                  <c:v>39.073634204275535</c:v>
                </c:pt>
                <c:pt idx="165">
                  <c:v>39.311163895486935</c:v>
                </c:pt>
                <c:pt idx="166">
                  <c:v>39.548693586698334</c:v>
                </c:pt>
                <c:pt idx="167">
                  <c:v>39.786223277909741</c:v>
                </c:pt>
                <c:pt idx="168">
                  <c:v>40.023752969121141</c:v>
                </c:pt>
                <c:pt idx="169">
                  <c:v>40.26128266033254</c:v>
                </c:pt>
                <c:pt idx="170">
                  <c:v>40.49881235154394</c:v>
                </c:pt>
                <c:pt idx="171">
                  <c:v>40.736342042755346</c:v>
                </c:pt>
                <c:pt idx="172">
                  <c:v>40.973871733966746</c:v>
                </c:pt>
                <c:pt idx="173">
                  <c:v>41.211401425178146</c:v>
                </c:pt>
                <c:pt idx="174">
                  <c:v>41.448931116389552</c:v>
                </c:pt>
                <c:pt idx="175">
                  <c:v>41.686460807600952</c:v>
                </c:pt>
                <c:pt idx="176">
                  <c:v>41.923990498812351</c:v>
                </c:pt>
                <c:pt idx="177">
                  <c:v>42.161520190023751</c:v>
                </c:pt>
                <c:pt idx="178">
                  <c:v>42.399049881235157</c:v>
                </c:pt>
                <c:pt idx="179">
                  <c:v>42.636579572446557</c:v>
                </c:pt>
                <c:pt idx="180">
                  <c:v>42.874109263657957</c:v>
                </c:pt>
                <c:pt idx="181">
                  <c:v>43.111638954869356</c:v>
                </c:pt>
                <c:pt idx="182">
                  <c:v>43.349168646080763</c:v>
                </c:pt>
                <c:pt idx="183">
                  <c:v>43.586698337292162</c:v>
                </c:pt>
                <c:pt idx="184">
                  <c:v>43.824228028503562</c:v>
                </c:pt>
                <c:pt idx="185">
                  <c:v>44.061757719714961</c:v>
                </c:pt>
                <c:pt idx="186">
                  <c:v>44.299287410926368</c:v>
                </c:pt>
                <c:pt idx="187">
                  <c:v>44.536817102137768</c:v>
                </c:pt>
                <c:pt idx="188">
                  <c:v>44.774346793349167</c:v>
                </c:pt>
                <c:pt idx="189">
                  <c:v>45.011876484560567</c:v>
                </c:pt>
                <c:pt idx="190">
                  <c:v>45.249406175771973</c:v>
                </c:pt>
                <c:pt idx="191">
                  <c:v>45.486935866983373</c:v>
                </c:pt>
                <c:pt idx="192">
                  <c:v>45.724465558194773</c:v>
                </c:pt>
                <c:pt idx="193">
                  <c:v>45.961995249406179</c:v>
                </c:pt>
                <c:pt idx="194">
                  <c:v>46.199524940617579</c:v>
                </c:pt>
                <c:pt idx="195">
                  <c:v>46.437054631828978</c:v>
                </c:pt>
                <c:pt idx="196">
                  <c:v>46.674584323040378</c:v>
                </c:pt>
                <c:pt idx="197">
                  <c:v>46.912114014251785</c:v>
                </c:pt>
                <c:pt idx="198">
                  <c:v>47.149643705463184</c:v>
                </c:pt>
                <c:pt idx="199">
                  <c:v>47.387173396674584</c:v>
                </c:pt>
                <c:pt idx="200">
                  <c:v>47.624703087885983</c:v>
                </c:pt>
                <c:pt idx="201">
                  <c:v>47.86223277909739</c:v>
                </c:pt>
                <c:pt idx="202">
                  <c:v>48.099762470308789</c:v>
                </c:pt>
                <c:pt idx="203">
                  <c:v>48.337292161520189</c:v>
                </c:pt>
                <c:pt idx="204">
                  <c:v>48.574821852731588</c:v>
                </c:pt>
                <c:pt idx="205">
                  <c:v>48.812351543942995</c:v>
                </c:pt>
                <c:pt idx="206">
                  <c:v>49.049881235154395</c:v>
                </c:pt>
                <c:pt idx="207">
                  <c:v>49.287410926365794</c:v>
                </c:pt>
                <c:pt idx="208">
                  <c:v>49.524940617577194</c:v>
                </c:pt>
                <c:pt idx="209">
                  <c:v>49.7624703087886</c:v>
                </c:pt>
                <c:pt idx="210">
                  <c:v>50</c:v>
                </c:pt>
                <c:pt idx="211">
                  <c:v>50.2375296912114</c:v>
                </c:pt>
                <c:pt idx="212">
                  <c:v>50.475059382422799</c:v>
                </c:pt>
                <c:pt idx="213">
                  <c:v>50.712589073634206</c:v>
                </c:pt>
                <c:pt idx="214">
                  <c:v>50.950118764845605</c:v>
                </c:pt>
                <c:pt idx="215">
                  <c:v>51.187648456057005</c:v>
                </c:pt>
                <c:pt idx="216">
                  <c:v>51.425178147268412</c:v>
                </c:pt>
                <c:pt idx="217">
                  <c:v>51.662707838479811</c:v>
                </c:pt>
                <c:pt idx="218">
                  <c:v>51.900237529691211</c:v>
                </c:pt>
                <c:pt idx="219">
                  <c:v>52.13776722090261</c:v>
                </c:pt>
                <c:pt idx="220">
                  <c:v>52.375296912114017</c:v>
                </c:pt>
                <c:pt idx="221">
                  <c:v>52.612826603325416</c:v>
                </c:pt>
                <c:pt idx="222">
                  <c:v>52.850356294536816</c:v>
                </c:pt>
                <c:pt idx="223">
                  <c:v>53.087885985748215</c:v>
                </c:pt>
                <c:pt idx="224">
                  <c:v>53.325415676959622</c:v>
                </c:pt>
                <c:pt idx="225">
                  <c:v>53.562945368171022</c:v>
                </c:pt>
                <c:pt idx="226">
                  <c:v>53.800475059382421</c:v>
                </c:pt>
                <c:pt idx="227">
                  <c:v>54.038004750593821</c:v>
                </c:pt>
                <c:pt idx="228">
                  <c:v>54.275534441805227</c:v>
                </c:pt>
                <c:pt idx="229">
                  <c:v>54.513064133016627</c:v>
                </c:pt>
                <c:pt idx="230">
                  <c:v>54.750593824228027</c:v>
                </c:pt>
                <c:pt idx="231">
                  <c:v>54.988123515439426</c:v>
                </c:pt>
                <c:pt idx="232">
                  <c:v>55.225653206650833</c:v>
                </c:pt>
                <c:pt idx="233">
                  <c:v>55.463182897862232</c:v>
                </c:pt>
                <c:pt idx="234">
                  <c:v>55.700712589073632</c:v>
                </c:pt>
                <c:pt idx="235">
                  <c:v>55.938242280285039</c:v>
                </c:pt>
                <c:pt idx="236">
                  <c:v>56.175771971496438</c:v>
                </c:pt>
                <c:pt idx="237">
                  <c:v>56.413301662707838</c:v>
                </c:pt>
                <c:pt idx="238">
                  <c:v>56.650831353919237</c:v>
                </c:pt>
                <c:pt idx="239">
                  <c:v>56.888361045130644</c:v>
                </c:pt>
                <c:pt idx="240">
                  <c:v>57.125890736342043</c:v>
                </c:pt>
                <c:pt idx="241">
                  <c:v>57.363420427553443</c:v>
                </c:pt>
                <c:pt idx="242">
                  <c:v>57.600950118764843</c:v>
                </c:pt>
                <c:pt idx="243">
                  <c:v>57.838479809976249</c:v>
                </c:pt>
                <c:pt idx="244">
                  <c:v>58.076009501187649</c:v>
                </c:pt>
                <c:pt idx="245">
                  <c:v>58.313539192399048</c:v>
                </c:pt>
                <c:pt idx="246">
                  <c:v>58.551068883610448</c:v>
                </c:pt>
                <c:pt idx="247">
                  <c:v>58.788598574821854</c:v>
                </c:pt>
                <c:pt idx="248">
                  <c:v>59.026128266033254</c:v>
                </c:pt>
                <c:pt idx="249">
                  <c:v>59.263657957244654</c:v>
                </c:pt>
                <c:pt idx="250">
                  <c:v>59.501187648456053</c:v>
                </c:pt>
                <c:pt idx="251">
                  <c:v>59.73871733966746</c:v>
                </c:pt>
                <c:pt idx="252">
                  <c:v>59.976247030878859</c:v>
                </c:pt>
                <c:pt idx="253">
                  <c:v>60.213776722090259</c:v>
                </c:pt>
                <c:pt idx="254">
                  <c:v>60.451306413301658</c:v>
                </c:pt>
                <c:pt idx="255">
                  <c:v>60.688836104513065</c:v>
                </c:pt>
                <c:pt idx="256">
                  <c:v>60.926365795724465</c:v>
                </c:pt>
                <c:pt idx="257">
                  <c:v>61.163895486935864</c:v>
                </c:pt>
                <c:pt idx="258">
                  <c:v>61.401425178147271</c:v>
                </c:pt>
                <c:pt idx="259">
                  <c:v>61.63895486935867</c:v>
                </c:pt>
                <c:pt idx="260">
                  <c:v>61.87648456057007</c:v>
                </c:pt>
                <c:pt idx="261">
                  <c:v>62.11401425178147</c:v>
                </c:pt>
                <c:pt idx="262">
                  <c:v>62.351543942992876</c:v>
                </c:pt>
                <c:pt idx="263">
                  <c:v>62.589073634204276</c:v>
                </c:pt>
                <c:pt idx="264">
                  <c:v>62.826603325415675</c:v>
                </c:pt>
                <c:pt idx="265">
                  <c:v>63.064133016627075</c:v>
                </c:pt>
                <c:pt idx="266">
                  <c:v>63.301662707838481</c:v>
                </c:pt>
                <c:pt idx="267">
                  <c:v>63.539192399049881</c:v>
                </c:pt>
                <c:pt idx="268">
                  <c:v>63.776722090261281</c:v>
                </c:pt>
                <c:pt idx="269">
                  <c:v>64.01425178147268</c:v>
                </c:pt>
                <c:pt idx="270">
                  <c:v>64.251781472684073</c:v>
                </c:pt>
                <c:pt idx="271">
                  <c:v>64.489311163895479</c:v>
                </c:pt>
                <c:pt idx="272">
                  <c:v>64.726840855106886</c:v>
                </c:pt>
                <c:pt idx="273">
                  <c:v>64.964370546318278</c:v>
                </c:pt>
                <c:pt idx="274">
                  <c:v>65.201900237529685</c:v>
                </c:pt>
                <c:pt idx="275">
                  <c:v>65.439429928741077</c:v>
                </c:pt>
                <c:pt idx="276">
                  <c:v>65.676959619952484</c:v>
                </c:pt>
                <c:pt idx="277">
                  <c:v>65.914489311163891</c:v>
                </c:pt>
                <c:pt idx="278">
                  <c:v>66.152019002375283</c:v>
                </c:pt>
                <c:pt idx="279">
                  <c:v>66.38954869358669</c:v>
                </c:pt>
                <c:pt idx="280">
                  <c:v>66.627078384798097</c:v>
                </c:pt>
                <c:pt idx="281">
                  <c:v>66.864608076009489</c:v>
                </c:pt>
                <c:pt idx="282">
                  <c:v>67.102137767220896</c:v>
                </c:pt>
                <c:pt idx="283">
                  <c:v>67.339667458432302</c:v>
                </c:pt>
                <c:pt idx="284">
                  <c:v>67.577197149643695</c:v>
                </c:pt>
                <c:pt idx="285">
                  <c:v>67.814726840855101</c:v>
                </c:pt>
                <c:pt idx="286">
                  <c:v>68.052256532066494</c:v>
                </c:pt>
                <c:pt idx="287">
                  <c:v>68.2897862232779</c:v>
                </c:pt>
                <c:pt idx="288">
                  <c:v>68.527315914489307</c:v>
                </c:pt>
                <c:pt idx="289">
                  <c:v>68.7648456057007</c:v>
                </c:pt>
                <c:pt idx="290">
                  <c:v>69.002375296912106</c:v>
                </c:pt>
                <c:pt idx="291">
                  <c:v>69.239904988123513</c:v>
                </c:pt>
                <c:pt idx="292">
                  <c:v>69.477434679334905</c:v>
                </c:pt>
                <c:pt idx="293">
                  <c:v>69.714964370546312</c:v>
                </c:pt>
                <c:pt idx="294">
                  <c:v>69.952494061757704</c:v>
                </c:pt>
                <c:pt idx="295">
                  <c:v>70.190023752969111</c:v>
                </c:pt>
                <c:pt idx="296">
                  <c:v>70.427553444180518</c:v>
                </c:pt>
                <c:pt idx="297">
                  <c:v>70.66508313539191</c:v>
                </c:pt>
                <c:pt idx="298">
                  <c:v>70.902612826603317</c:v>
                </c:pt>
                <c:pt idx="299">
                  <c:v>71.140142517814724</c:v>
                </c:pt>
                <c:pt idx="300">
                  <c:v>71.377672209026116</c:v>
                </c:pt>
                <c:pt idx="301">
                  <c:v>71.615201900237523</c:v>
                </c:pt>
                <c:pt idx="302">
                  <c:v>71.852731591448929</c:v>
                </c:pt>
                <c:pt idx="303">
                  <c:v>72.090261282660322</c:v>
                </c:pt>
                <c:pt idx="304">
                  <c:v>72.327790973871728</c:v>
                </c:pt>
                <c:pt idx="305">
                  <c:v>72.565320665083121</c:v>
                </c:pt>
                <c:pt idx="306">
                  <c:v>72.802850356294528</c:v>
                </c:pt>
                <c:pt idx="307">
                  <c:v>73.040380047505934</c:v>
                </c:pt>
                <c:pt idx="308">
                  <c:v>73.277909738717327</c:v>
                </c:pt>
                <c:pt idx="309">
                  <c:v>73.515439429928733</c:v>
                </c:pt>
                <c:pt idx="310">
                  <c:v>73.75296912114014</c:v>
                </c:pt>
                <c:pt idx="311">
                  <c:v>73.990498812351532</c:v>
                </c:pt>
                <c:pt idx="312">
                  <c:v>74.228028503562939</c:v>
                </c:pt>
                <c:pt idx="313">
                  <c:v>74.465558194774331</c:v>
                </c:pt>
                <c:pt idx="314">
                  <c:v>74.703087885985738</c:v>
                </c:pt>
                <c:pt idx="315">
                  <c:v>74.940617577197145</c:v>
                </c:pt>
                <c:pt idx="316">
                  <c:v>75.178147268408537</c:v>
                </c:pt>
                <c:pt idx="317">
                  <c:v>75.415676959619944</c:v>
                </c:pt>
                <c:pt idx="318">
                  <c:v>75.653206650831351</c:v>
                </c:pt>
                <c:pt idx="319">
                  <c:v>75.890736342042743</c:v>
                </c:pt>
                <c:pt idx="320">
                  <c:v>76.12826603325415</c:v>
                </c:pt>
                <c:pt idx="321">
                  <c:v>76.365795724465556</c:v>
                </c:pt>
                <c:pt idx="322">
                  <c:v>76.603325415676949</c:v>
                </c:pt>
                <c:pt idx="323">
                  <c:v>76.840855106888355</c:v>
                </c:pt>
                <c:pt idx="324">
                  <c:v>77.078384798099748</c:v>
                </c:pt>
                <c:pt idx="325">
                  <c:v>77.315914489311155</c:v>
                </c:pt>
                <c:pt idx="326">
                  <c:v>77.553444180522561</c:v>
                </c:pt>
                <c:pt idx="327">
                  <c:v>77.790973871733954</c:v>
                </c:pt>
                <c:pt idx="328">
                  <c:v>78.02850356294536</c:v>
                </c:pt>
                <c:pt idx="329">
                  <c:v>78.266033254156767</c:v>
                </c:pt>
                <c:pt idx="330">
                  <c:v>78.503562945368159</c:v>
                </c:pt>
                <c:pt idx="331">
                  <c:v>78.741092636579566</c:v>
                </c:pt>
                <c:pt idx="332">
                  <c:v>78.978622327790958</c:v>
                </c:pt>
                <c:pt idx="333">
                  <c:v>79.216152019002365</c:v>
                </c:pt>
                <c:pt idx="334">
                  <c:v>79.453681710213772</c:v>
                </c:pt>
                <c:pt idx="335">
                  <c:v>79.691211401425164</c:v>
                </c:pt>
                <c:pt idx="336">
                  <c:v>79.928741092636571</c:v>
                </c:pt>
                <c:pt idx="337">
                  <c:v>80.166270783847978</c:v>
                </c:pt>
                <c:pt idx="338">
                  <c:v>80.40380047505937</c:v>
                </c:pt>
                <c:pt idx="339">
                  <c:v>80.641330166270777</c:v>
                </c:pt>
                <c:pt idx="340">
                  <c:v>80.878859857482169</c:v>
                </c:pt>
                <c:pt idx="341">
                  <c:v>81.116389548693576</c:v>
                </c:pt>
                <c:pt idx="342">
                  <c:v>81.353919239904982</c:v>
                </c:pt>
                <c:pt idx="343">
                  <c:v>81.591448931116375</c:v>
                </c:pt>
                <c:pt idx="344">
                  <c:v>81.828978622327782</c:v>
                </c:pt>
                <c:pt idx="345">
                  <c:v>82.066508313539188</c:v>
                </c:pt>
                <c:pt idx="346">
                  <c:v>82.304038004750581</c:v>
                </c:pt>
                <c:pt idx="347">
                  <c:v>82.541567695961987</c:v>
                </c:pt>
                <c:pt idx="348">
                  <c:v>82.779097387173394</c:v>
                </c:pt>
                <c:pt idx="349">
                  <c:v>83.016627078384786</c:v>
                </c:pt>
                <c:pt idx="350">
                  <c:v>83.254156769596193</c:v>
                </c:pt>
                <c:pt idx="351">
                  <c:v>83.491686460807585</c:v>
                </c:pt>
                <c:pt idx="352">
                  <c:v>83.729216152018992</c:v>
                </c:pt>
                <c:pt idx="353">
                  <c:v>83.966745843230399</c:v>
                </c:pt>
                <c:pt idx="354">
                  <c:v>84.204275534441791</c:v>
                </c:pt>
                <c:pt idx="355">
                  <c:v>84.441805225653198</c:v>
                </c:pt>
                <c:pt idx="356">
                  <c:v>84.679334916864605</c:v>
                </c:pt>
                <c:pt idx="357">
                  <c:v>84.916864608075997</c:v>
                </c:pt>
                <c:pt idx="358">
                  <c:v>85.154394299287404</c:v>
                </c:pt>
                <c:pt idx="359">
                  <c:v>85.391923990498796</c:v>
                </c:pt>
                <c:pt idx="360">
                  <c:v>85.629453681710203</c:v>
                </c:pt>
                <c:pt idx="361">
                  <c:v>85.866983372921609</c:v>
                </c:pt>
                <c:pt idx="362">
                  <c:v>86.104513064133002</c:v>
                </c:pt>
                <c:pt idx="363">
                  <c:v>86.342042755344409</c:v>
                </c:pt>
                <c:pt idx="364">
                  <c:v>86.579572446555815</c:v>
                </c:pt>
                <c:pt idx="365">
                  <c:v>86.817102137767208</c:v>
                </c:pt>
                <c:pt idx="366">
                  <c:v>87.054631828978614</c:v>
                </c:pt>
                <c:pt idx="367">
                  <c:v>87.292161520190021</c:v>
                </c:pt>
                <c:pt idx="368">
                  <c:v>87.529691211401413</c:v>
                </c:pt>
                <c:pt idx="369">
                  <c:v>87.76722090261282</c:v>
                </c:pt>
                <c:pt idx="370">
                  <c:v>88.004750593824213</c:v>
                </c:pt>
                <c:pt idx="371">
                  <c:v>88.242280285035619</c:v>
                </c:pt>
                <c:pt idx="372">
                  <c:v>88.479809976247026</c:v>
                </c:pt>
                <c:pt idx="373">
                  <c:v>88.717339667458418</c:v>
                </c:pt>
                <c:pt idx="374">
                  <c:v>88.954869358669825</c:v>
                </c:pt>
                <c:pt idx="375">
                  <c:v>89.192399049881232</c:v>
                </c:pt>
                <c:pt idx="376">
                  <c:v>89.429928741092624</c:v>
                </c:pt>
                <c:pt idx="377">
                  <c:v>89.667458432304031</c:v>
                </c:pt>
                <c:pt idx="378">
                  <c:v>89.904988123515423</c:v>
                </c:pt>
                <c:pt idx="379">
                  <c:v>90.14251781472683</c:v>
                </c:pt>
                <c:pt idx="380">
                  <c:v>90.380047505938236</c:v>
                </c:pt>
                <c:pt idx="381">
                  <c:v>90.617577197149629</c:v>
                </c:pt>
                <c:pt idx="382">
                  <c:v>90.855106888361036</c:v>
                </c:pt>
                <c:pt idx="383">
                  <c:v>91.092636579572442</c:v>
                </c:pt>
                <c:pt idx="384">
                  <c:v>91.330166270783835</c:v>
                </c:pt>
                <c:pt idx="385">
                  <c:v>91.567695961995241</c:v>
                </c:pt>
                <c:pt idx="386">
                  <c:v>91.805225653206648</c:v>
                </c:pt>
                <c:pt idx="387">
                  <c:v>92.04275534441804</c:v>
                </c:pt>
                <c:pt idx="388">
                  <c:v>92.280285035629447</c:v>
                </c:pt>
                <c:pt idx="389">
                  <c:v>92.51781472684084</c:v>
                </c:pt>
                <c:pt idx="390">
                  <c:v>92.755344418052246</c:v>
                </c:pt>
                <c:pt idx="391">
                  <c:v>92.992874109263653</c:v>
                </c:pt>
                <c:pt idx="392">
                  <c:v>93.230403800475045</c:v>
                </c:pt>
                <c:pt idx="393">
                  <c:v>93.467933491686452</c:v>
                </c:pt>
                <c:pt idx="394">
                  <c:v>93.705463182897859</c:v>
                </c:pt>
                <c:pt idx="395">
                  <c:v>93.942992874109251</c:v>
                </c:pt>
                <c:pt idx="396">
                  <c:v>94.180522565320658</c:v>
                </c:pt>
                <c:pt idx="397">
                  <c:v>94.41805225653205</c:v>
                </c:pt>
                <c:pt idx="398">
                  <c:v>94.655581947743457</c:v>
                </c:pt>
                <c:pt idx="399">
                  <c:v>94.893111638954863</c:v>
                </c:pt>
                <c:pt idx="400">
                  <c:v>95.130641330166256</c:v>
                </c:pt>
                <c:pt idx="401">
                  <c:v>95.368171021377663</c:v>
                </c:pt>
                <c:pt idx="402">
                  <c:v>95.605700712589069</c:v>
                </c:pt>
                <c:pt idx="403">
                  <c:v>95.843230403800462</c:v>
                </c:pt>
                <c:pt idx="404">
                  <c:v>96.080760095011868</c:v>
                </c:pt>
                <c:pt idx="405">
                  <c:v>96.318289786223261</c:v>
                </c:pt>
                <c:pt idx="406">
                  <c:v>96.555819477434667</c:v>
                </c:pt>
                <c:pt idx="407">
                  <c:v>96.793349168646074</c:v>
                </c:pt>
                <c:pt idx="408">
                  <c:v>97.030878859857467</c:v>
                </c:pt>
                <c:pt idx="409">
                  <c:v>97.268408551068873</c:v>
                </c:pt>
                <c:pt idx="410">
                  <c:v>97.50593824228028</c:v>
                </c:pt>
                <c:pt idx="411">
                  <c:v>97.743467933491672</c:v>
                </c:pt>
                <c:pt idx="412">
                  <c:v>97.980997624703079</c:v>
                </c:pt>
                <c:pt idx="413">
                  <c:v>98.218527315914486</c:v>
                </c:pt>
                <c:pt idx="414">
                  <c:v>98.456057007125878</c:v>
                </c:pt>
                <c:pt idx="415">
                  <c:v>98.693586698337285</c:v>
                </c:pt>
                <c:pt idx="416">
                  <c:v>98.931116389548677</c:v>
                </c:pt>
                <c:pt idx="417">
                  <c:v>99.168646080760084</c:v>
                </c:pt>
                <c:pt idx="418">
                  <c:v>99.40617577197149</c:v>
                </c:pt>
                <c:pt idx="419">
                  <c:v>99.643705463182883</c:v>
                </c:pt>
                <c:pt idx="420">
                  <c:v>99.88123515439429</c:v>
                </c:pt>
              </c:numCache>
            </c:numRef>
          </c:xVal>
          <c:yVal>
            <c:numRef>
              <c:f>'Regression Results'!$F$30:$F$450</c:f>
              <c:numCache>
                <c:formatCode>General</c:formatCode>
                <c:ptCount val="421"/>
                <c:pt idx="0">
                  <c:v>286</c:v>
                </c:pt>
                <c:pt idx="1">
                  <c:v>291</c:v>
                </c:pt>
                <c:pt idx="2">
                  <c:v>297</c:v>
                </c:pt>
                <c:pt idx="3">
                  <c:v>298</c:v>
                </c:pt>
                <c:pt idx="4">
                  <c:v>300</c:v>
                </c:pt>
                <c:pt idx="5">
                  <c:v>301</c:v>
                </c:pt>
                <c:pt idx="6">
                  <c:v>302</c:v>
                </c:pt>
                <c:pt idx="7">
                  <c:v>311</c:v>
                </c:pt>
                <c:pt idx="8">
                  <c:v>311</c:v>
                </c:pt>
                <c:pt idx="9">
                  <c:v>311</c:v>
                </c:pt>
                <c:pt idx="10">
                  <c:v>312</c:v>
                </c:pt>
                <c:pt idx="11">
                  <c:v>312</c:v>
                </c:pt>
                <c:pt idx="12">
                  <c:v>314</c:v>
                </c:pt>
                <c:pt idx="13">
                  <c:v>316</c:v>
                </c:pt>
                <c:pt idx="14">
                  <c:v>316</c:v>
                </c:pt>
                <c:pt idx="15">
                  <c:v>317</c:v>
                </c:pt>
                <c:pt idx="16">
                  <c:v>318</c:v>
                </c:pt>
                <c:pt idx="17">
                  <c:v>326</c:v>
                </c:pt>
                <c:pt idx="18">
                  <c:v>329</c:v>
                </c:pt>
                <c:pt idx="19">
                  <c:v>329</c:v>
                </c:pt>
                <c:pt idx="20">
                  <c:v>330</c:v>
                </c:pt>
                <c:pt idx="21">
                  <c:v>330</c:v>
                </c:pt>
                <c:pt idx="22">
                  <c:v>331</c:v>
                </c:pt>
                <c:pt idx="23">
                  <c:v>332</c:v>
                </c:pt>
                <c:pt idx="24">
                  <c:v>333</c:v>
                </c:pt>
                <c:pt idx="25">
                  <c:v>333</c:v>
                </c:pt>
                <c:pt idx="26">
                  <c:v>334</c:v>
                </c:pt>
                <c:pt idx="27">
                  <c:v>334</c:v>
                </c:pt>
                <c:pt idx="28">
                  <c:v>335</c:v>
                </c:pt>
                <c:pt idx="29">
                  <c:v>335</c:v>
                </c:pt>
                <c:pt idx="30">
                  <c:v>335</c:v>
                </c:pt>
                <c:pt idx="31">
                  <c:v>339</c:v>
                </c:pt>
                <c:pt idx="32">
                  <c:v>339</c:v>
                </c:pt>
                <c:pt idx="33">
                  <c:v>340</c:v>
                </c:pt>
                <c:pt idx="34">
                  <c:v>340</c:v>
                </c:pt>
                <c:pt idx="35">
                  <c:v>340</c:v>
                </c:pt>
                <c:pt idx="36">
                  <c:v>341</c:v>
                </c:pt>
                <c:pt idx="37">
                  <c:v>341</c:v>
                </c:pt>
                <c:pt idx="38">
                  <c:v>341</c:v>
                </c:pt>
                <c:pt idx="39">
                  <c:v>342</c:v>
                </c:pt>
                <c:pt idx="40">
                  <c:v>342</c:v>
                </c:pt>
                <c:pt idx="41">
                  <c:v>343</c:v>
                </c:pt>
                <c:pt idx="42">
                  <c:v>344</c:v>
                </c:pt>
                <c:pt idx="43">
                  <c:v>344</c:v>
                </c:pt>
                <c:pt idx="44">
                  <c:v>345</c:v>
                </c:pt>
                <c:pt idx="45">
                  <c:v>345</c:v>
                </c:pt>
                <c:pt idx="46">
                  <c:v>346</c:v>
                </c:pt>
                <c:pt idx="47">
                  <c:v>346</c:v>
                </c:pt>
                <c:pt idx="48">
                  <c:v>348</c:v>
                </c:pt>
                <c:pt idx="49">
                  <c:v>348</c:v>
                </c:pt>
                <c:pt idx="50">
                  <c:v>349</c:v>
                </c:pt>
                <c:pt idx="51">
                  <c:v>349</c:v>
                </c:pt>
                <c:pt idx="52">
                  <c:v>349</c:v>
                </c:pt>
                <c:pt idx="53">
                  <c:v>349</c:v>
                </c:pt>
                <c:pt idx="54">
                  <c:v>349</c:v>
                </c:pt>
                <c:pt idx="55">
                  <c:v>350</c:v>
                </c:pt>
                <c:pt idx="56">
                  <c:v>350</c:v>
                </c:pt>
                <c:pt idx="57">
                  <c:v>350</c:v>
                </c:pt>
                <c:pt idx="58">
                  <c:v>350</c:v>
                </c:pt>
                <c:pt idx="59">
                  <c:v>351</c:v>
                </c:pt>
                <c:pt idx="60">
                  <c:v>351</c:v>
                </c:pt>
                <c:pt idx="61">
                  <c:v>351</c:v>
                </c:pt>
                <c:pt idx="62">
                  <c:v>351</c:v>
                </c:pt>
                <c:pt idx="63">
                  <c:v>351</c:v>
                </c:pt>
                <c:pt idx="64">
                  <c:v>351</c:v>
                </c:pt>
                <c:pt idx="65">
                  <c:v>351</c:v>
                </c:pt>
                <c:pt idx="66">
                  <c:v>352</c:v>
                </c:pt>
                <c:pt idx="67">
                  <c:v>352</c:v>
                </c:pt>
                <c:pt idx="68">
                  <c:v>352</c:v>
                </c:pt>
                <c:pt idx="69">
                  <c:v>353</c:v>
                </c:pt>
                <c:pt idx="70">
                  <c:v>353</c:v>
                </c:pt>
                <c:pt idx="71">
                  <c:v>354</c:v>
                </c:pt>
                <c:pt idx="72">
                  <c:v>354</c:v>
                </c:pt>
                <c:pt idx="73">
                  <c:v>354</c:v>
                </c:pt>
                <c:pt idx="74">
                  <c:v>354</c:v>
                </c:pt>
                <c:pt idx="75">
                  <c:v>354</c:v>
                </c:pt>
                <c:pt idx="76">
                  <c:v>354</c:v>
                </c:pt>
                <c:pt idx="77">
                  <c:v>355</c:v>
                </c:pt>
                <c:pt idx="78">
                  <c:v>355</c:v>
                </c:pt>
                <c:pt idx="79">
                  <c:v>355</c:v>
                </c:pt>
                <c:pt idx="80">
                  <c:v>356</c:v>
                </c:pt>
                <c:pt idx="81">
                  <c:v>356</c:v>
                </c:pt>
                <c:pt idx="82">
                  <c:v>356</c:v>
                </c:pt>
                <c:pt idx="83">
                  <c:v>356</c:v>
                </c:pt>
                <c:pt idx="84">
                  <c:v>356</c:v>
                </c:pt>
                <c:pt idx="85">
                  <c:v>356</c:v>
                </c:pt>
                <c:pt idx="86">
                  <c:v>357</c:v>
                </c:pt>
                <c:pt idx="87">
                  <c:v>357</c:v>
                </c:pt>
                <c:pt idx="88">
                  <c:v>357</c:v>
                </c:pt>
                <c:pt idx="89">
                  <c:v>357</c:v>
                </c:pt>
                <c:pt idx="90">
                  <c:v>358</c:v>
                </c:pt>
                <c:pt idx="91">
                  <c:v>358</c:v>
                </c:pt>
                <c:pt idx="92">
                  <c:v>358</c:v>
                </c:pt>
                <c:pt idx="93">
                  <c:v>358</c:v>
                </c:pt>
                <c:pt idx="94">
                  <c:v>358</c:v>
                </c:pt>
                <c:pt idx="95">
                  <c:v>359</c:v>
                </c:pt>
                <c:pt idx="96">
                  <c:v>359</c:v>
                </c:pt>
                <c:pt idx="97">
                  <c:v>359</c:v>
                </c:pt>
                <c:pt idx="98">
                  <c:v>359</c:v>
                </c:pt>
                <c:pt idx="99">
                  <c:v>359</c:v>
                </c:pt>
                <c:pt idx="100">
                  <c:v>359</c:v>
                </c:pt>
                <c:pt idx="101">
                  <c:v>359</c:v>
                </c:pt>
                <c:pt idx="102">
                  <c:v>359</c:v>
                </c:pt>
                <c:pt idx="103">
                  <c:v>360</c:v>
                </c:pt>
                <c:pt idx="104">
                  <c:v>360</c:v>
                </c:pt>
                <c:pt idx="105">
                  <c:v>360</c:v>
                </c:pt>
                <c:pt idx="106">
                  <c:v>360</c:v>
                </c:pt>
                <c:pt idx="107">
                  <c:v>360</c:v>
                </c:pt>
                <c:pt idx="108">
                  <c:v>361</c:v>
                </c:pt>
                <c:pt idx="109">
                  <c:v>361</c:v>
                </c:pt>
                <c:pt idx="110">
                  <c:v>361</c:v>
                </c:pt>
                <c:pt idx="111">
                  <c:v>361</c:v>
                </c:pt>
                <c:pt idx="112">
                  <c:v>361</c:v>
                </c:pt>
                <c:pt idx="113">
                  <c:v>362</c:v>
                </c:pt>
                <c:pt idx="114">
                  <c:v>362</c:v>
                </c:pt>
                <c:pt idx="115">
                  <c:v>362</c:v>
                </c:pt>
                <c:pt idx="116">
                  <c:v>363</c:v>
                </c:pt>
                <c:pt idx="117">
                  <c:v>363</c:v>
                </c:pt>
                <c:pt idx="118">
                  <c:v>363</c:v>
                </c:pt>
                <c:pt idx="119">
                  <c:v>363</c:v>
                </c:pt>
                <c:pt idx="120">
                  <c:v>363</c:v>
                </c:pt>
                <c:pt idx="121">
                  <c:v>363</c:v>
                </c:pt>
                <c:pt idx="122">
                  <c:v>364</c:v>
                </c:pt>
                <c:pt idx="123">
                  <c:v>364</c:v>
                </c:pt>
                <c:pt idx="124">
                  <c:v>364</c:v>
                </c:pt>
                <c:pt idx="125">
                  <c:v>364</c:v>
                </c:pt>
                <c:pt idx="126">
                  <c:v>364</c:v>
                </c:pt>
                <c:pt idx="127">
                  <c:v>364</c:v>
                </c:pt>
                <c:pt idx="128">
                  <c:v>364</c:v>
                </c:pt>
                <c:pt idx="129">
                  <c:v>365</c:v>
                </c:pt>
                <c:pt idx="130">
                  <c:v>365</c:v>
                </c:pt>
                <c:pt idx="131">
                  <c:v>365</c:v>
                </c:pt>
                <c:pt idx="132">
                  <c:v>365</c:v>
                </c:pt>
                <c:pt idx="133">
                  <c:v>365</c:v>
                </c:pt>
                <c:pt idx="134">
                  <c:v>366</c:v>
                </c:pt>
                <c:pt idx="135">
                  <c:v>367</c:v>
                </c:pt>
                <c:pt idx="136">
                  <c:v>367</c:v>
                </c:pt>
                <c:pt idx="137">
                  <c:v>367</c:v>
                </c:pt>
                <c:pt idx="138">
                  <c:v>367</c:v>
                </c:pt>
                <c:pt idx="139">
                  <c:v>367</c:v>
                </c:pt>
                <c:pt idx="140">
                  <c:v>367</c:v>
                </c:pt>
                <c:pt idx="141">
                  <c:v>368</c:v>
                </c:pt>
                <c:pt idx="142">
                  <c:v>368</c:v>
                </c:pt>
                <c:pt idx="143">
                  <c:v>368</c:v>
                </c:pt>
                <c:pt idx="144">
                  <c:v>368</c:v>
                </c:pt>
                <c:pt idx="145">
                  <c:v>368</c:v>
                </c:pt>
                <c:pt idx="146">
                  <c:v>368</c:v>
                </c:pt>
                <c:pt idx="147">
                  <c:v>368</c:v>
                </c:pt>
                <c:pt idx="148">
                  <c:v>368</c:v>
                </c:pt>
                <c:pt idx="149">
                  <c:v>368</c:v>
                </c:pt>
                <c:pt idx="150">
                  <c:v>369</c:v>
                </c:pt>
                <c:pt idx="151">
                  <c:v>369</c:v>
                </c:pt>
                <c:pt idx="152">
                  <c:v>369</c:v>
                </c:pt>
                <c:pt idx="153">
                  <c:v>370</c:v>
                </c:pt>
                <c:pt idx="154">
                  <c:v>370</c:v>
                </c:pt>
                <c:pt idx="155">
                  <c:v>370</c:v>
                </c:pt>
                <c:pt idx="156">
                  <c:v>370</c:v>
                </c:pt>
                <c:pt idx="157">
                  <c:v>370</c:v>
                </c:pt>
                <c:pt idx="158">
                  <c:v>370</c:v>
                </c:pt>
                <c:pt idx="159">
                  <c:v>370</c:v>
                </c:pt>
                <c:pt idx="160">
                  <c:v>370</c:v>
                </c:pt>
                <c:pt idx="161">
                  <c:v>370</c:v>
                </c:pt>
                <c:pt idx="162">
                  <c:v>371</c:v>
                </c:pt>
                <c:pt idx="163">
                  <c:v>371</c:v>
                </c:pt>
                <c:pt idx="164">
                  <c:v>371</c:v>
                </c:pt>
                <c:pt idx="165">
                  <c:v>372</c:v>
                </c:pt>
                <c:pt idx="166">
                  <c:v>372</c:v>
                </c:pt>
                <c:pt idx="167">
                  <c:v>373</c:v>
                </c:pt>
                <c:pt idx="168">
                  <c:v>373</c:v>
                </c:pt>
                <c:pt idx="169">
                  <c:v>373</c:v>
                </c:pt>
                <c:pt idx="170">
                  <c:v>373</c:v>
                </c:pt>
                <c:pt idx="171">
                  <c:v>373</c:v>
                </c:pt>
                <c:pt idx="172">
                  <c:v>373</c:v>
                </c:pt>
                <c:pt idx="173">
                  <c:v>374</c:v>
                </c:pt>
                <c:pt idx="174">
                  <c:v>374</c:v>
                </c:pt>
                <c:pt idx="175">
                  <c:v>374</c:v>
                </c:pt>
                <c:pt idx="176">
                  <c:v>374</c:v>
                </c:pt>
                <c:pt idx="177">
                  <c:v>375</c:v>
                </c:pt>
                <c:pt idx="178">
                  <c:v>375</c:v>
                </c:pt>
                <c:pt idx="179">
                  <c:v>375</c:v>
                </c:pt>
                <c:pt idx="180">
                  <c:v>375</c:v>
                </c:pt>
                <c:pt idx="181">
                  <c:v>376</c:v>
                </c:pt>
                <c:pt idx="182">
                  <c:v>376</c:v>
                </c:pt>
                <c:pt idx="183">
                  <c:v>376</c:v>
                </c:pt>
                <c:pt idx="184">
                  <c:v>376</c:v>
                </c:pt>
                <c:pt idx="185">
                  <c:v>376</c:v>
                </c:pt>
                <c:pt idx="186">
                  <c:v>376</c:v>
                </c:pt>
                <c:pt idx="187">
                  <c:v>376</c:v>
                </c:pt>
                <c:pt idx="188">
                  <c:v>377</c:v>
                </c:pt>
                <c:pt idx="189">
                  <c:v>377</c:v>
                </c:pt>
                <c:pt idx="190">
                  <c:v>377</c:v>
                </c:pt>
                <c:pt idx="191">
                  <c:v>377</c:v>
                </c:pt>
                <c:pt idx="192">
                  <c:v>377</c:v>
                </c:pt>
                <c:pt idx="193">
                  <c:v>378</c:v>
                </c:pt>
                <c:pt idx="194">
                  <c:v>378</c:v>
                </c:pt>
                <c:pt idx="195">
                  <c:v>378</c:v>
                </c:pt>
                <c:pt idx="196">
                  <c:v>378</c:v>
                </c:pt>
                <c:pt idx="197">
                  <c:v>378</c:v>
                </c:pt>
                <c:pt idx="198">
                  <c:v>379</c:v>
                </c:pt>
                <c:pt idx="199">
                  <c:v>379</c:v>
                </c:pt>
                <c:pt idx="200">
                  <c:v>379</c:v>
                </c:pt>
                <c:pt idx="201">
                  <c:v>380</c:v>
                </c:pt>
                <c:pt idx="202">
                  <c:v>380</c:v>
                </c:pt>
                <c:pt idx="203">
                  <c:v>380</c:v>
                </c:pt>
                <c:pt idx="204">
                  <c:v>380</c:v>
                </c:pt>
                <c:pt idx="205">
                  <c:v>380</c:v>
                </c:pt>
                <c:pt idx="206">
                  <c:v>381</c:v>
                </c:pt>
                <c:pt idx="207">
                  <c:v>381</c:v>
                </c:pt>
                <c:pt idx="208">
                  <c:v>381</c:v>
                </c:pt>
                <c:pt idx="209">
                  <c:v>381</c:v>
                </c:pt>
                <c:pt idx="210">
                  <c:v>381</c:v>
                </c:pt>
                <c:pt idx="211">
                  <c:v>382</c:v>
                </c:pt>
                <c:pt idx="212">
                  <c:v>382</c:v>
                </c:pt>
                <c:pt idx="213">
                  <c:v>382</c:v>
                </c:pt>
                <c:pt idx="214">
                  <c:v>382</c:v>
                </c:pt>
                <c:pt idx="215">
                  <c:v>382</c:v>
                </c:pt>
                <c:pt idx="216">
                  <c:v>382</c:v>
                </c:pt>
                <c:pt idx="217">
                  <c:v>382</c:v>
                </c:pt>
                <c:pt idx="218">
                  <c:v>383</c:v>
                </c:pt>
                <c:pt idx="219">
                  <c:v>383</c:v>
                </c:pt>
                <c:pt idx="220">
                  <c:v>383</c:v>
                </c:pt>
                <c:pt idx="221">
                  <c:v>383</c:v>
                </c:pt>
                <c:pt idx="222">
                  <c:v>383</c:v>
                </c:pt>
                <c:pt idx="223">
                  <c:v>384</c:v>
                </c:pt>
                <c:pt idx="224">
                  <c:v>384</c:v>
                </c:pt>
                <c:pt idx="225">
                  <c:v>384</c:v>
                </c:pt>
                <c:pt idx="226">
                  <c:v>384</c:v>
                </c:pt>
                <c:pt idx="227">
                  <c:v>384</c:v>
                </c:pt>
                <c:pt idx="228">
                  <c:v>384</c:v>
                </c:pt>
                <c:pt idx="229">
                  <c:v>385</c:v>
                </c:pt>
                <c:pt idx="230">
                  <c:v>385</c:v>
                </c:pt>
                <c:pt idx="231">
                  <c:v>385</c:v>
                </c:pt>
                <c:pt idx="232">
                  <c:v>385</c:v>
                </c:pt>
                <c:pt idx="233">
                  <c:v>385</c:v>
                </c:pt>
                <c:pt idx="234">
                  <c:v>385</c:v>
                </c:pt>
                <c:pt idx="235">
                  <c:v>386</c:v>
                </c:pt>
                <c:pt idx="236">
                  <c:v>386</c:v>
                </c:pt>
                <c:pt idx="237">
                  <c:v>387</c:v>
                </c:pt>
                <c:pt idx="238">
                  <c:v>387</c:v>
                </c:pt>
                <c:pt idx="239">
                  <c:v>387</c:v>
                </c:pt>
                <c:pt idx="240">
                  <c:v>387</c:v>
                </c:pt>
                <c:pt idx="241">
                  <c:v>388</c:v>
                </c:pt>
                <c:pt idx="242">
                  <c:v>388</c:v>
                </c:pt>
                <c:pt idx="243">
                  <c:v>388</c:v>
                </c:pt>
                <c:pt idx="244">
                  <c:v>388</c:v>
                </c:pt>
                <c:pt idx="245">
                  <c:v>388</c:v>
                </c:pt>
                <c:pt idx="246">
                  <c:v>389</c:v>
                </c:pt>
                <c:pt idx="247">
                  <c:v>389</c:v>
                </c:pt>
                <c:pt idx="248">
                  <c:v>390</c:v>
                </c:pt>
                <c:pt idx="249">
                  <c:v>390</c:v>
                </c:pt>
                <c:pt idx="250">
                  <c:v>390</c:v>
                </c:pt>
                <c:pt idx="251">
                  <c:v>390</c:v>
                </c:pt>
                <c:pt idx="252">
                  <c:v>391</c:v>
                </c:pt>
                <c:pt idx="253">
                  <c:v>391</c:v>
                </c:pt>
                <c:pt idx="254">
                  <c:v>391</c:v>
                </c:pt>
                <c:pt idx="255">
                  <c:v>391</c:v>
                </c:pt>
                <c:pt idx="256">
                  <c:v>391</c:v>
                </c:pt>
                <c:pt idx="257">
                  <c:v>392</c:v>
                </c:pt>
                <c:pt idx="258">
                  <c:v>392</c:v>
                </c:pt>
                <c:pt idx="259">
                  <c:v>392</c:v>
                </c:pt>
                <c:pt idx="260">
                  <c:v>392</c:v>
                </c:pt>
                <c:pt idx="261">
                  <c:v>392</c:v>
                </c:pt>
                <c:pt idx="262">
                  <c:v>393</c:v>
                </c:pt>
                <c:pt idx="263">
                  <c:v>393</c:v>
                </c:pt>
                <c:pt idx="264">
                  <c:v>393</c:v>
                </c:pt>
                <c:pt idx="265">
                  <c:v>393</c:v>
                </c:pt>
                <c:pt idx="266">
                  <c:v>394</c:v>
                </c:pt>
                <c:pt idx="267">
                  <c:v>394</c:v>
                </c:pt>
                <c:pt idx="268">
                  <c:v>394</c:v>
                </c:pt>
                <c:pt idx="269">
                  <c:v>394</c:v>
                </c:pt>
                <c:pt idx="270">
                  <c:v>394</c:v>
                </c:pt>
                <c:pt idx="271">
                  <c:v>394</c:v>
                </c:pt>
                <c:pt idx="272">
                  <c:v>394</c:v>
                </c:pt>
                <c:pt idx="273">
                  <c:v>394</c:v>
                </c:pt>
                <c:pt idx="274">
                  <c:v>395</c:v>
                </c:pt>
                <c:pt idx="275">
                  <c:v>395</c:v>
                </c:pt>
                <c:pt idx="276">
                  <c:v>395</c:v>
                </c:pt>
                <c:pt idx="277">
                  <c:v>395</c:v>
                </c:pt>
                <c:pt idx="278">
                  <c:v>395</c:v>
                </c:pt>
                <c:pt idx="279">
                  <c:v>396</c:v>
                </c:pt>
                <c:pt idx="280">
                  <c:v>396</c:v>
                </c:pt>
                <c:pt idx="281">
                  <c:v>396</c:v>
                </c:pt>
                <c:pt idx="282">
                  <c:v>397</c:v>
                </c:pt>
                <c:pt idx="283">
                  <c:v>398</c:v>
                </c:pt>
                <c:pt idx="284">
                  <c:v>398</c:v>
                </c:pt>
                <c:pt idx="285">
                  <c:v>398</c:v>
                </c:pt>
                <c:pt idx="286">
                  <c:v>399</c:v>
                </c:pt>
                <c:pt idx="287">
                  <c:v>399</c:v>
                </c:pt>
                <c:pt idx="288">
                  <c:v>399</c:v>
                </c:pt>
                <c:pt idx="289">
                  <c:v>400</c:v>
                </c:pt>
                <c:pt idx="290">
                  <c:v>400</c:v>
                </c:pt>
                <c:pt idx="291">
                  <c:v>400</c:v>
                </c:pt>
                <c:pt idx="292">
                  <c:v>400</c:v>
                </c:pt>
                <c:pt idx="293">
                  <c:v>401</c:v>
                </c:pt>
                <c:pt idx="294">
                  <c:v>402</c:v>
                </c:pt>
                <c:pt idx="295">
                  <c:v>402</c:v>
                </c:pt>
                <c:pt idx="296">
                  <c:v>402</c:v>
                </c:pt>
                <c:pt idx="297">
                  <c:v>402</c:v>
                </c:pt>
                <c:pt idx="298">
                  <c:v>402</c:v>
                </c:pt>
                <c:pt idx="299">
                  <c:v>403</c:v>
                </c:pt>
                <c:pt idx="300">
                  <c:v>403</c:v>
                </c:pt>
                <c:pt idx="301">
                  <c:v>403</c:v>
                </c:pt>
                <c:pt idx="302">
                  <c:v>404</c:v>
                </c:pt>
                <c:pt idx="303">
                  <c:v>404</c:v>
                </c:pt>
                <c:pt idx="304">
                  <c:v>405</c:v>
                </c:pt>
                <c:pt idx="305">
                  <c:v>405</c:v>
                </c:pt>
                <c:pt idx="306">
                  <c:v>406</c:v>
                </c:pt>
                <c:pt idx="307">
                  <c:v>407</c:v>
                </c:pt>
                <c:pt idx="308">
                  <c:v>407</c:v>
                </c:pt>
                <c:pt idx="309">
                  <c:v>408</c:v>
                </c:pt>
                <c:pt idx="310">
                  <c:v>408</c:v>
                </c:pt>
                <c:pt idx="311">
                  <c:v>410</c:v>
                </c:pt>
                <c:pt idx="312">
                  <c:v>411</c:v>
                </c:pt>
                <c:pt idx="313">
                  <c:v>411</c:v>
                </c:pt>
                <c:pt idx="314">
                  <c:v>411</c:v>
                </c:pt>
                <c:pt idx="315">
                  <c:v>411</c:v>
                </c:pt>
                <c:pt idx="316">
                  <c:v>411</c:v>
                </c:pt>
                <c:pt idx="317">
                  <c:v>411</c:v>
                </c:pt>
                <c:pt idx="318">
                  <c:v>411</c:v>
                </c:pt>
                <c:pt idx="319">
                  <c:v>412</c:v>
                </c:pt>
                <c:pt idx="320">
                  <c:v>413</c:v>
                </c:pt>
                <c:pt idx="321">
                  <c:v>413</c:v>
                </c:pt>
                <c:pt idx="322">
                  <c:v>413</c:v>
                </c:pt>
                <c:pt idx="323">
                  <c:v>414</c:v>
                </c:pt>
                <c:pt idx="324">
                  <c:v>414</c:v>
                </c:pt>
                <c:pt idx="325">
                  <c:v>414</c:v>
                </c:pt>
                <c:pt idx="326">
                  <c:v>415</c:v>
                </c:pt>
                <c:pt idx="327">
                  <c:v>416</c:v>
                </c:pt>
                <c:pt idx="328">
                  <c:v>416</c:v>
                </c:pt>
                <c:pt idx="329">
                  <c:v>416</c:v>
                </c:pt>
                <c:pt idx="330">
                  <c:v>416</c:v>
                </c:pt>
                <c:pt idx="331">
                  <c:v>416</c:v>
                </c:pt>
                <c:pt idx="332">
                  <c:v>417</c:v>
                </c:pt>
                <c:pt idx="333">
                  <c:v>418</c:v>
                </c:pt>
                <c:pt idx="334">
                  <c:v>419</c:v>
                </c:pt>
                <c:pt idx="335">
                  <c:v>420</c:v>
                </c:pt>
                <c:pt idx="336">
                  <c:v>420</c:v>
                </c:pt>
                <c:pt idx="337">
                  <c:v>421</c:v>
                </c:pt>
                <c:pt idx="338">
                  <c:v>422</c:v>
                </c:pt>
                <c:pt idx="339">
                  <c:v>423</c:v>
                </c:pt>
                <c:pt idx="340">
                  <c:v>423</c:v>
                </c:pt>
                <c:pt idx="341">
                  <c:v>424</c:v>
                </c:pt>
                <c:pt idx="342">
                  <c:v>424</c:v>
                </c:pt>
                <c:pt idx="343">
                  <c:v>425</c:v>
                </c:pt>
                <c:pt idx="344">
                  <c:v>425</c:v>
                </c:pt>
                <c:pt idx="345">
                  <c:v>425</c:v>
                </c:pt>
                <c:pt idx="346">
                  <c:v>426</c:v>
                </c:pt>
                <c:pt idx="347">
                  <c:v>426</c:v>
                </c:pt>
                <c:pt idx="348">
                  <c:v>427</c:v>
                </c:pt>
                <c:pt idx="349">
                  <c:v>428</c:v>
                </c:pt>
                <c:pt idx="350">
                  <c:v>429</c:v>
                </c:pt>
                <c:pt idx="351">
                  <c:v>429</c:v>
                </c:pt>
                <c:pt idx="352">
                  <c:v>430</c:v>
                </c:pt>
                <c:pt idx="353">
                  <c:v>431</c:v>
                </c:pt>
                <c:pt idx="354">
                  <c:v>431</c:v>
                </c:pt>
                <c:pt idx="355">
                  <c:v>432</c:v>
                </c:pt>
                <c:pt idx="356">
                  <c:v>432</c:v>
                </c:pt>
                <c:pt idx="357">
                  <c:v>433</c:v>
                </c:pt>
                <c:pt idx="358">
                  <c:v>433</c:v>
                </c:pt>
                <c:pt idx="359">
                  <c:v>435</c:v>
                </c:pt>
                <c:pt idx="360">
                  <c:v>439</c:v>
                </c:pt>
                <c:pt idx="361">
                  <c:v>440</c:v>
                </c:pt>
                <c:pt idx="362">
                  <c:v>440</c:v>
                </c:pt>
                <c:pt idx="363">
                  <c:v>440</c:v>
                </c:pt>
                <c:pt idx="364">
                  <c:v>441</c:v>
                </c:pt>
                <c:pt idx="365">
                  <c:v>441</c:v>
                </c:pt>
                <c:pt idx="366">
                  <c:v>442</c:v>
                </c:pt>
                <c:pt idx="367">
                  <c:v>442</c:v>
                </c:pt>
                <c:pt idx="368">
                  <c:v>442</c:v>
                </c:pt>
                <c:pt idx="369">
                  <c:v>443</c:v>
                </c:pt>
                <c:pt idx="370">
                  <c:v>448</c:v>
                </c:pt>
                <c:pt idx="371">
                  <c:v>448</c:v>
                </c:pt>
                <c:pt idx="372">
                  <c:v>450</c:v>
                </c:pt>
                <c:pt idx="373">
                  <c:v>454</c:v>
                </c:pt>
                <c:pt idx="374">
                  <c:v>455</c:v>
                </c:pt>
                <c:pt idx="375">
                  <c:v>457</c:v>
                </c:pt>
                <c:pt idx="376">
                  <c:v>458</c:v>
                </c:pt>
                <c:pt idx="377">
                  <c:v>459</c:v>
                </c:pt>
                <c:pt idx="378">
                  <c:v>459</c:v>
                </c:pt>
                <c:pt idx="379">
                  <c:v>461</c:v>
                </c:pt>
                <c:pt idx="380">
                  <c:v>464</c:v>
                </c:pt>
                <c:pt idx="381">
                  <c:v>466</c:v>
                </c:pt>
                <c:pt idx="382">
                  <c:v>467</c:v>
                </c:pt>
                <c:pt idx="383">
                  <c:v>467</c:v>
                </c:pt>
                <c:pt idx="384">
                  <c:v>467</c:v>
                </c:pt>
                <c:pt idx="385">
                  <c:v>467</c:v>
                </c:pt>
                <c:pt idx="386">
                  <c:v>470</c:v>
                </c:pt>
                <c:pt idx="387">
                  <c:v>475</c:v>
                </c:pt>
                <c:pt idx="388">
                  <c:v>476</c:v>
                </c:pt>
                <c:pt idx="389">
                  <c:v>477</c:v>
                </c:pt>
                <c:pt idx="390">
                  <c:v>479</c:v>
                </c:pt>
                <c:pt idx="391">
                  <c:v>479</c:v>
                </c:pt>
                <c:pt idx="392">
                  <c:v>481</c:v>
                </c:pt>
                <c:pt idx="393">
                  <c:v>489</c:v>
                </c:pt>
                <c:pt idx="394">
                  <c:v>491</c:v>
                </c:pt>
                <c:pt idx="395">
                  <c:v>494</c:v>
                </c:pt>
                <c:pt idx="396">
                  <c:v>496</c:v>
                </c:pt>
                <c:pt idx="397">
                  <c:v>502</c:v>
                </c:pt>
                <c:pt idx="398">
                  <c:v>512</c:v>
                </c:pt>
                <c:pt idx="399">
                  <c:v>515</c:v>
                </c:pt>
                <c:pt idx="400">
                  <c:v>518</c:v>
                </c:pt>
                <c:pt idx="401">
                  <c:v>523</c:v>
                </c:pt>
                <c:pt idx="402">
                  <c:v>525</c:v>
                </c:pt>
                <c:pt idx="403">
                  <c:v>533</c:v>
                </c:pt>
                <c:pt idx="404">
                  <c:v>542</c:v>
                </c:pt>
                <c:pt idx="405">
                  <c:v>544</c:v>
                </c:pt>
                <c:pt idx="406">
                  <c:v>550</c:v>
                </c:pt>
                <c:pt idx="407">
                  <c:v>550</c:v>
                </c:pt>
                <c:pt idx="408">
                  <c:v>570</c:v>
                </c:pt>
                <c:pt idx="409">
                  <c:v>577</c:v>
                </c:pt>
                <c:pt idx="410">
                  <c:v>587</c:v>
                </c:pt>
                <c:pt idx="411">
                  <c:v>588</c:v>
                </c:pt>
                <c:pt idx="412">
                  <c:v>592</c:v>
                </c:pt>
                <c:pt idx="413">
                  <c:v>592</c:v>
                </c:pt>
                <c:pt idx="414">
                  <c:v>596</c:v>
                </c:pt>
                <c:pt idx="415">
                  <c:v>628</c:v>
                </c:pt>
                <c:pt idx="416">
                  <c:v>636</c:v>
                </c:pt>
                <c:pt idx="417">
                  <c:v>636</c:v>
                </c:pt>
                <c:pt idx="418">
                  <c:v>638</c:v>
                </c:pt>
                <c:pt idx="419">
                  <c:v>649</c:v>
                </c:pt>
                <c:pt idx="420">
                  <c:v>682</c:v>
                </c:pt>
              </c:numCache>
            </c:numRef>
          </c:yVal>
          <c:smooth val="0"/>
          <c:extLst>
            <c:ext xmlns:c16="http://schemas.microsoft.com/office/drawing/2014/chart" uri="{C3380CC4-5D6E-409C-BE32-E72D297353CC}">
              <c16:uniqueId val="{00000001-FBB8-47DD-854C-03C42770C103}"/>
            </c:ext>
          </c:extLst>
        </c:ser>
        <c:dLbls>
          <c:showLegendKey val="0"/>
          <c:showVal val="0"/>
          <c:showCatName val="0"/>
          <c:showSerName val="0"/>
          <c:showPercent val="0"/>
          <c:showBubbleSize val="0"/>
        </c:dLbls>
        <c:axId val="497205119"/>
        <c:axId val="583443199"/>
      </c:scatterChart>
      <c:valAx>
        <c:axId val="497205119"/>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583443199"/>
        <c:crosses val="autoZero"/>
        <c:crossBetween val="midCat"/>
      </c:valAx>
      <c:valAx>
        <c:axId val="583443199"/>
        <c:scaling>
          <c:orientation val="minMax"/>
        </c:scaling>
        <c:delete val="0"/>
        <c:axPos val="l"/>
        <c:title>
          <c:tx>
            <c:rich>
              <a:bodyPr/>
              <a:lstStyle/>
              <a:p>
                <a:pPr>
                  <a:defRPr/>
                </a:pPr>
                <a:r>
                  <a:rPr lang="en-US"/>
                  <a:t>SAT Writing Avg. Score</a:t>
                </a:r>
              </a:p>
            </c:rich>
          </c:tx>
          <c:overlay val="0"/>
        </c:title>
        <c:numFmt formatCode="General" sourceLinked="1"/>
        <c:majorTickMark val="out"/>
        <c:minorTickMark val="none"/>
        <c:tickLblPos val="nextTo"/>
        <c:crossAx val="49720511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SAT Writing Avg. Score vs.</a:t>
            </a:r>
          </a:p>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Borough (Brooklyn)</a:t>
            </a:r>
          </a:p>
        </cx:rich>
      </cx:tx>
    </cx:title>
    <cx:plotArea>
      <cx:plotAreaRegion>
        <cx:series layoutId="boxWhisker" uniqueId="{61348BC6-76C2-4BA0-A9E9-1C97CCD35B74}">
          <cx:tx>
            <cx:txData>
              <cx:f>_xlchart.v1.1</cx:f>
              <cx:v>SAT Writing Avg. Score</cx:v>
            </cx:txData>
          </cx:tx>
          <cx:dataId val="0"/>
          <cx:layoutPr>
            <cx:statistics quartileMethod="exclusive"/>
          </cx:layoutPr>
        </cx:series>
      </cx:plotAreaRegion>
      <cx:axis id="0">
        <cx:catScaling/>
        <cx:title>
          <cx:tx>
            <cx:txData>
              <cx:v>Brooklyn Borough (0 = No, 1 = Yes)</cx:v>
            </cx:txData>
          </cx:tx>
          <cx:txPr>
            <a:bodyPr spcFirstLastPara="1" vertOverflow="ellipsis" horzOverflow="overflow" wrap="square" lIns="0" tIns="0" rIns="0" bIns="0" anchor="ctr" anchorCtr="1"/>
            <a:lstStyle/>
            <a:p>
              <a:pPr algn="ctr" rtl="0">
                <a:defRPr/>
              </a:pPr>
              <a:r>
                <a:rPr lang="en-US" sz="1000" b="0" i="0" u="none" strike="noStrike" kern="1200" baseline="0">
                  <a:solidFill>
                    <a:sysClr val="windowText" lastClr="000000">
                      <a:lumMod val="65000"/>
                      <a:lumOff val="35000"/>
                    </a:sysClr>
                  </a:solidFill>
                  <a:latin typeface="Aptos Narrow" panose="02110004020202020204"/>
                </a:rPr>
                <a:t>Brooklyn Borough (0 = No, 1 = Yes)</a:t>
              </a:r>
            </a:p>
          </cx:txPr>
        </cx:title>
        <cx:majorGridlines/>
        <cx:tickLabels/>
      </cx:axis>
      <cx:axis id="1">
        <cx:valScaling/>
        <cx:title>
          <cx:tx>
            <cx:txData>
              <cx:v>SAT Writing Avg. Score</cx:v>
            </cx:txData>
          </cx:tx>
          <cx:txPr>
            <a:bodyPr spcFirstLastPara="1" vertOverflow="ellipsis" horzOverflow="overflow" wrap="square" lIns="0" tIns="0" rIns="0" bIns="0" anchor="ctr" anchorCtr="1"/>
            <a:lstStyle/>
            <a:p>
              <a:pPr algn="ctr" rtl="0">
                <a:defRPr/>
              </a:pPr>
              <a:r>
                <a:rPr lang="en-US" sz="1000" b="0" i="0" u="none" strike="noStrike" kern="1200" baseline="0">
                  <a:solidFill>
                    <a:sysClr val="windowText" lastClr="000000">
                      <a:lumMod val="65000"/>
                      <a:lumOff val="35000"/>
                    </a:sysClr>
                  </a:solidFill>
                  <a:latin typeface="Aptos Narrow" panose="02110004020202020204"/>
                </a:rPr>
                <a:t>SAT Writing Avg. Score</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SAT Writing Avg. Score vs.</a:t>
            </a:r>
          </a:p>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Borough (Bronx)</a:t>
            </a:r>
          </a:p>
        </cx:rich>
      </cx:tx>
    </cx:title>
    <cx:plotArea>
      <cx:plotAreaRegion>
        <cx:series layoutId="boxWhisker" uniqueId="{23C5B202-43F6-4ED3-B849-3C9B24F72470}">
          <cx:tx>
            <cx:txData>
              <cx:f>_xlchart.v1.10</cx:f>
              <cx:v>SAT Writing Avg. Score</cx:v>
            </cx:txData>
          </cx:tx>
          <cx:dataId val="0"/>
          <cx:layoutPr>
            <cx:statistics quartileMethod="exclusive"/>
          </cx:layoutPr>
        </cx:series>
      </cx:plotAreaRegion>
      <cx:axis id="0">
        <cx:catScaling/>
        <cx:title>
          <cx:tx>
            <cx:txData>
              <cx:v>Bronx Borough (0 = No, 1 = Yes)</cx:v>
            </cx:txData>
          </cx:tx>
          <cx:txPr>
            <a:bodyPr spcFirstLastPara="1" vertOverflow="ellipsis" horzOverflow="overflow" wrap="square" lIns="0" tIns="0" rIns="0" bIns="0" anchor="ctr" anchorCtr="1"/>
            <a:lstStyle/>
            <a:p>
              <a:pPr algn="ctr" rtl="0">
                <a:defRPr/>
              </a:pPr>
              <a:r>
                <a:rPr lang="en-US" sz="1000" b="0" i="0" u="none" strike="noStrike" kern="1200" baseline="0">
                  <a:solidFill>
                    <a:sysClr val="windowText" lastClr="000000">
                      <a:lumMod val="65000"/>
                      <a:lumOff val="35000"/>
                    </a:sysClr>
                  </a:solidFill>
                  <a:latin typeface="Aptos Narrow" panose="02110004020202020204"/>
                </a:rPr>
                <a:t>Bronx Borough (0 = No, 1 = Yes)</a:t>
              </a:r>
            </a:p>
          </cx:txPr>
        </cx:title>
        <cx:majorGridlines/>
        <cx:tickLabels/>
      </cx:axis>
      <cx:axis id="1">
        <cx:valScaling/>
        <cx:title>
          <cx:tx>
            <cx:txData>
              <cx:v>SAT Writing Avg. Score</cx:v>
            </cx:txData>
          </cx:tx>
          <cx:txPr>
            <a:bodyPr spcFirstLastPara="1" vertOverflow="ellipsis" horzOverflow="overflow" wrap="square" lIns="0" tIns="0" rIns="0" bIns="0" anchor="ctr" anchorCtr="1"/>
            <a:lstStyle/>
            <a:p>
              <a:pPr algn="ctr" rtl="0">
                <a:defRPr/>
              </a:pPr>
              <a:r>
                <a:rPr lang="en-US" sz="1000" b="0" i="0" u="none" strike="noStrike" kern="1200" baseline="0">
                  <a:solidFill>
                    <a:sysClr val="windowText" lastClr="000000">
                      <a:lumMod val="65000"/>
                      <a:lumOff val="35000"/>
                    </a:sysClr>
                  </a:solidFill>
                  <a:latin typeface="Aptos Narrow" panose="02110004020202020204"/>
                </a:rPr>
                <a:t>SAT Writing Avg. Score</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SAT Writing Avg. Score vs.</a:t>
            </a:r>
          </a:p>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Borough (Queens)</a:t>
            </a:r>
          </a:p>
        </cx:rich>
      </cx:tx>
    </cx:title>
    <cx:plotArea>
      <cx:plotAreaRegion>
        <cx:series layoutId="boxWhisker" uniqueId="{E52113B6-5CDE-4D43-AD27-3ADB57E844D3}">
          <cx:tx>
            <cx:txData>
              <cx:f>_xlchart.v1.7</cx:f>
              <cx:v>SAT Writing Avg. Score</cx:v>
            </cx:txData>
          </cx:tx>
          <cx:dataId val="0"/>
          <cx:layoutPr>
            <cx:statistics quartileMethod="exclusive"/>
          </cx:layoutPr>
        </cx:series>
      </cx:plotAreaRegion>
      <cx:axis id="0">
        <cx:catScaling/>
        <cx:title>
          <cx:tx>
            <cx:txData>
              <cx:v>Queens Borough (0 = No, 1 = Yes)</cx:v>
            </cx:txData>
          </cx:tx>
          <cx:txPr>
            <a:bodyPr spcFirstLastPara="1" vertOverflow="ellipsis" horzOverflow="overflow" wrap="square" lIns="0" tIns="0" rIns="0" bIns="0" anchor="ctr" anchorCtr="1"/>
            <a:lstStyle/>
            <a:p>
              <a:pPr algn="ctr" rtl="0">
                <a:defRPr/>
              </a:pPr>
              <a:r>
                <a:rPr lang="en-US" sz="1000" b="0" i="0" u="none" strike="noStrike" kern="1200" baseline="0">
                  <a:solidFill>
                    <a:sysClr val="windowText" lastClr="000000">
                      <a:lumMod val="65000"/>
                      <a:lumOff val="35000"/>
                    </a:sysClr>
                  </a:solidFill>
                  <a:latin typeface="Aptos Narrow" panose="02110004020202020204"/>
                </a:rPr>
                <a:t>Queens Borough (0 = No, 1 = Yes)</a:t>
              </a:r>
            </a:p>
          </cx:txPr>
        </cx:title>
        <cx:majorGridlines/>
        <cx:tickLabels/>
      </cx:axis>
      <cx:axis id="1">
        <cx:valScaling/>
        <cx:title>
          <cx:tx>
            <cx:txData>
              <cx:v>SAT Writing Avg. Score</cx:v>
            </cx:txData>
          </cx:tx>
          <cx:txPr>
            <a:bodyPr spcFirstLastPara="1" vertOverflow="ellipsis" horzOverflow="overflow" wrap="square" lIns="0" tIns="0" rIns="0" bIns="0" anchor="ctr" anchorCtr="1"/>
            <a:lstStyle/>
            <a:p>
              <a:pPr algn="ctr" rtl="0">
                <a:defRPr/>
              </a:pPr>
              <a:r>
                <a:rPr lang="en-US" sz="1000" b="0" i="0" u="none" strike="noStrike" kern="1200" baseline="0">
                  <a:solidFill>
                    <a:sysClr val="windowText" lastClr="000000">
                      <a:lumMod val="65000"/>
                      <a:lumOff val="35000"/>
                    </a:sysClr>
                  </a:solidFill>
                  <a:latin typeface="Aptos Narrow" panose="02110004020202020204"/>
                </a:rPr>
                <a:t>SAT Writing Avg. Score</a:t>
              </a:r>
            </a:p>
          </cx:txPr>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SAT Writing Avg. Score vs.</a:t>
            </a:r>
          </a:p>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Borough (Manhattan)</a:t>
            </a:r>
          </a:p>
        </cx:rich>
      </cx:tx>
    </cx:title>
    <cx:plotArea>
      <cx:plotAreaRegion>
        <cx:series layoutId="boxWhisker" uniqueId="{92EF5754-576D-4212-BF4B-9CA7A6CBB7CD}">
          <cx:tx>
            <cx:txData>
              <cx:f>_xlchart.v1.4</cx:f>
              <cx:v>SAT Writing Avg. Score</cx:v>
            </cx:txData>
          </cx:tx>
          <cx:dataId val="0"/>
          <cx:layoutPr>
            <cx:statistics quartileMethod="exclusive"/>
          </cx:layoutPr>
        </cx:series>
      </cx:plotAreaRegion>
      <cx:axis id="0">
        <cx:catScaling/>
        <cx:title>
          <cx:tx>
            <cx:txData>
              <cx:v>Manhattan Borough (0 = No, 1 = Yes)</cx:v>
            </cx:txData>
          </cx:tx>
          <cx:txPr>
            <a:bodyPr spcFirstLastPara="1" vertOverflow="ellipsis" horzOverflow="overflow" wrap="square" lIns="0" tIns="0" rIns="0" bIns="0" anchor="ctr" anchorCtr="1"/>
            <a:lstStyle/>
            <a:p>
              <a:pPr algn="ctr" rtl="0">
                <a:defRPr/>
              </a:pPr>
              <a:r>
                <a:rPr lang="en-US" sz="1000" b="0" i="0" u="none" strike="noStrike" kern="1200" baseline="0">
                  <a:solidFill>
                    <a:sysClr val="windowText" lastClr="000000">
                      <a:lumMod val="65000"/>
                      <a:lumOff val="35000"/>
                    </a:sysClr>
                  </a:solidFill>
                  <a:latin typeface="Aptos Narrow" panose="02110004020202020204"/>
                </a:rPr>
                <a:t>Manhattan Borough (0 = No, 1 = Yes)</a:t>
              </a:r>
            </a:p>
          </cx:txPr>
        </cx:title>
        <cx:majorGridlines/>
        <cx:tickLabels/>
      </cx:axis>
      <cx:axis id="1">
        <cx:valScaling/>
        <cx:title>
          <cx:tx>
            <cx:txData>
              <cx:v>SAT Writing Avg. Score</cx:v>
            </cx:txData>
          </cx:tx>
          <cx:txPr>
            <a:bodyPr spcFirstLastPara="1" vertOverflow="ellipsis" horzOverflow="overflow" wrap="square" lIns="0" tIns="0" rIns="0" bIns="0" anchor="ctr" anchorCtr="1"/>
            <a:lstStyle/>
            <a:p>
              <a:pPr algn="ctr" rtl="0">
                <a:defRPr/>
              </a:pPr>
              <a:r>
                <a:rPr lang="en-US" sz="1000" b="0" i="0" u="none" strike="noStrike" kern="1200" baseline="0">
                  <a:solidFill>
                    <a:sysClr val="windowText" lastClr="000000">
                      <a:lumMod val="65000"/>
                      <a:lumOff val="35000"/>
                    </a:sysClr>
                  </a:solidFill>
                  <a:latin typeface="Aptos Narrow" panose="02110004020202020204"/>
                </a:rPr>
                <a:t>SAT Writing Avg. Score</a:t>
              </a:r>
            </a:p>
          </cx:txPr>
        </cx:title>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val">
        <cx:f>_xlchart.v1.15</cx:f>
      </cx:numDim>
    </cx:data>
  </cx:chartData>
  <cx:chart>
    <cx:title pos="t" align="ctr" overlay="0">
      <cx:tx>
        <cx:txData>
          <cx:v>Borough_K  Residual Plot</cx:v>
        </cx:txData>
      </cx:tx>
      <cx:txPr>
        <a:bodyPr rot="0" spcFirstLastPara="1" vertOverflow="ellipsis" vert="horz" wrap="square" lIns="38100" tIns="19050" rIns="38100" bIns="19050" anchor="ctr" anchorCtr="1" compatLnSpc="0"/>
        <a:lstStyle/>
        <a:p>
          <a:pPr algn="ctr" rtl="0">
            <a:defRPr sz="1800" b="1" i="0" u="none" strike="noStrike" kern="1200" baseline="0">
              <a:solidFill>
                <a:sysClr val="windowText" lastClr="000000"/>
              </a:solidFill>
              <a:latin typeface="+mn-lt"/>
              <a:ea typeface="+mn-ea"/>
              <a:cs typeface="+mn-cs"/>
            </a:defRPr>
          </a:pPr>
          <a:r>
            <a:rPr kumimoji="0" lang="en-US" sz="1800" b="1" i="0" u="none" strike="noStrike" kern="1200" cap="none" spc="0" normalizeH="0" baseline="0" noProof="0">
              <a:ln>
                <a:noFill/>
              </a:ln>
              <a:solidFill>
                <a:sysClr val="windowText" lastClr="000000"/>
              </a:solidFill>
              <a:effectLst/>
              <a:uLnTx/>
              <a:uFillTx/>
              <a:latin typeface="Aptos Narrow" panose="02110004020202020204"/>
            </a:rPr>
            <a:t>Borough_K  Residual Plot</a:t>
          </a:r>
        </a:p>
      </cx:txPr>
    </cx:title>
    <cx:plotArea>
      <cx:plotAreaRegion>
        <cx:series layoutId="boxWhisker" uniqueId="{0DC00F7A-479E-45FA-A8F5-F0461BF7ECA1}">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_xlchart.v1.18</cx:f>
      </cx:strDim>
      <cx:numDim type="val">
        <cx:f>_xlchart.v1.19</cx:f>
      </cx:numDim>
    </cx:data>
  </cx:chartData>
  <cx:chart>
    <cx:title pos="t" align="ctr" overlay="0">
      <cx:tx>
        <cx:txData>
          <cx:v>Borough_X  Residual Plot</cx:v>
        </cx:txData>
      </cx:tx>
      <cx:txPr>
        <a:bodyPr rot="0" spcFirstLastPara="1" vertOverflow="ellipsis" vert="horz" wrap="square" lIns="38100" tIns="19050" rIns="38100" bIns="19050" anchor="ctr" anchorCtr="1" compatLnSpc="0"/>
        <a:lstStyle/>
        <a:p>
          <a:pPr algn="ctr" rtl="0">
            <a:defRPr sz="1800" b="1" i="0" u="none" strike="noStrike" kern="1200" baseline="0">
              <a:solidFill>
                <a:sysClr val="windowText" lastClr="000000"/>
              </a:solidFill>
              <a:latin typeface="+mn-lt"/>
              <a:ea typeface="+mn-ea"/>
              <a:cs typeface="+mn-cs"/>
            </a:defRPr>
          </a:pPr>
          <a:r>
            <a:rPr kumimoji="0" lang="en-US" sz="1800" b="1" i="0" u="none" strike="noStrike" kern="1200" cap="none" spc="0" normalizeH="0" baseline="0" noProof="0">
              <a:ln>
                <a:noFill/>
              </a:ln>
              <a:solidFill>
                <a:sysClr val="windowText" lastClr="000000"/>
              </a:solidFill>
              <a:effectLst/>
              <a:uLnTx/>
              <a:uFillTx/>
              <a:latin typeface="Aptos Narrow" panose="02110004020202020204"/>
            </a:rPr>
            <a:t>Borough_X  Residual Plot</a:t>
          </a:r>
        </a:p>
      </cx:txPr>
    </cx:title>
    <cx:plotArea>
      <cx:plotAreaRegion>
        <cx:series layoutId="boxWhisker" uniqueId="{E6E77A85-41C8-48F7-9E9F-92BEA1933C0B}">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_xlchart.v1.13</cx:f>
      </cx:numDim>
    </cx:data>
  </cx:chartData>
  <cx:chart>
    <cx:title pos="t" align="ctr" overlay="0">
      <cx:tx>
        <cx:txData>
          <cx:v>Borough_Q  Residual Plot</cx:v>
        </cx:txData>
      </cx:tx>
      <cx:txPr>
        <a:bodyPr rot="0" spcFirstLastPara="1" vertOverflow="ellipsis" vert="horz" wrap="square" lIns="38100" tIns="19050" rIns="38100" bIns="19050" anchor="ctr" anchorCtr="1" compatLnSpc="0"/>
        <a:lstStyle/>
        <a:p>
          <a:pPr algn="ctr" rtl="0">
            <a:defRPr sz="1800" b="1" i="0" u="none" strike="noStrike" kern="1200" baseline="0">
              <a:solidFill>
                <a:sysClr val="windowText" lastClr="000000"/>
              </a:solidFill>
              <a:latin typeface="+mn-lt"/>
              <a:ea typeface="+mn-ea"/>
              <a:cs typeface="+mn-cs"/>
            </a:defRPr>
          </a:pPr>
          <a:r>
            <a:rPr kumimoji="0" lang="en-US" sz="1800" b="1" i="0" u="none" strike="noStrike" kern="1200" cap="none" spc="0" normalizeH="0" baseline="0" noProof="0">
              <a:ln>
                <a:noFill/>
              </a:ln>
              <a:solidFill>
                <a:sysClr val="windowText" lastClr="000000"/>
              </a:solidFill>
              <a:effectLst/>
              <a:uLnTx/>
              <a:uFillTx/>
              <a:latin typeface="Aptos Narrow" panose="02110004020202020204"/>
            </a:rPr>
            <a:t>Borough_Q  Residual Plot</a:t>
          </a:r>
        </a:p>
      </cx:txPr>
    </cx:title>
    <cx:plotArea>
      <cx:plotAreaRegion>
        <cx:series layoutId="boxWhisker" uniqueId="{3204424C-675C-4DB6-8F9F-25F51F27C61A}">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_xlchart.v1.16</cx:f>
      </cx:strDim>
      <cx:numDim type="val">
        <cx:f>_xlchart.v1.17</cx:f>
      </cx:numDim>
    </cx:data>
  </cx:chartData>
  <cx:chart>
    <cx:title pos="t" align="ctr" overlay="0">
      <cx:tx>
        <cx:txData>
          <cx:v>Borough_M  Residual Plot</cx:v>
        </cx:txData>
      </cx:tx>
      <cx:txPr>
        <a:bodyPr rot="0" spcFirstLastPara="1" vertOverflow="ellipsis" vert="horz" wrap="square" lIns="38100" tIns="19050" rIns="38100" bIns="19050" anchor="ctr" anchorCtr="1" compatLnSpc="0"/>
        <a:lstStyle/>
        <a:p>
          <a:pPr algn="ctr" rtl="0">
            <a:defRPr sz="1800" b="1" i="0" u="none" strike="noStrike" kern="1200" baseline="0">
              <a:solidFill>
                <a:sysClr val="windowText" lastClr="000000"/>
              </a:solidFill>
              <a:latin typeface="+mn-lt"/>
              <a:ea typeface="+mn-ea"/>
              <a:cs typeface="+mn-cs"/>
            </a:defRPr>
          </a:pPr>
          <a:r>
            <a:rPr kumimoji="0" lang="en-US" sz="1800" b="1" i="0" u="none" strike="noStrike" kern="1200" cap="none" spc="0" normalizeH="0" baseline="0" noProof="0">
              <a:ln>
                <a:noFill/>
              </a:ln>
              <a:solidFill>
                <a:sysClr val="windowText" lastClr="000000"/>
              </a:solidFill>
              <a:effectLst/>
              <a:uLnTx/>
              <a:uFillTx/>
              <a:latin typeface="Aptos Narrow" panose="02110004020202020204"/>
            </a:rPr>
            <a:t>Borough_M  Residual Plot</a:t>
          </a:r>
        </a:p>
      </cx:txPr>
    </cx:title>
    <cx:plotArea>
      <cx:plotAreaRegion>
        <cx:series layoutId="boxWhisker" uniqueId="{9B28AB4E-DE89-49A8-B47C-93C3DC8808B9}">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acrossLinear" id="2">
  <a:schemeClr val="accent1"/>
  <a:schemeClr val="accent2"/>
  <a:schemeClr val="accent3"/>
  <a:schemeClr val="accent4"/>
  <a:schemeClr val="accent5"/>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acrossLinear" id="2">
  <a:schemeClr val="accent1"/>
  <a:schemeClr val="accent2"/>
  <a:schemeClr val="accent3"/>
  <a:schemeClr val="accent4"/>
  <a:schemeClr val="accent5"/>
  <a:schemeClr val="accent6"/>
</cs:colorStyle>
</file>

<file path=xl/charts/colors8.xml><?xml version="1.0" encoding="utf-8"?>
<cs:colorStyle xmlns:cs="http://schemas.microsoft.com/office/drawing/2012/chartStyle" xmlns:a="http://schemas.openxmlformats.org/drawingml/2006/main" meth="acrossLinear" id="2">
  <a:schemeClr val="accent1"/>
  <a:schemeClr val="accent2"/>
  <a:schemeClr val="accent3"/>
  <a:schemeClr val="accent4"/>
  <a:schemeClr val="accent5"/>
  <a:schemeClr val="accent6"/>
</cs:colorStyle>
</file>

<file path=xl/charts/colors9.xml><?xml version="1.0" encoding="utf-8"?>
<cs:colorStyle xmlns:cs="http://schemas.microsoft.com/office/drawing/2012/chartStyle" xmlns:a="http://schemas.openxmlformats.org/drawingml/2006/main" meth="acrossLinear" id="2">
  <a:schemeClr val="accent1"/>
  <a:schemeClr val="accent2"/>
  <a:schemeClr val="accent3"/>
  <a:schemeClr val="accent4"/>
  <a:schemeClr val="accent5"/>
  <a:schemeClr val="accent6"/>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4.xml"/><Relationship Id="rId5" Type="http://schemas.microsoft.com/office/2014/relationships/chartEx" Target="../charts/chartEx3.xml"/><Relationship Id="rId4" Type="http://schemas.microsoft.com/office/2014/relationships/chartEx" Target="../charts/chartEx2.xml"/></Relationships>
</file>

<file path=xl/drawings/_rels/drawing2.xml.rels><?xml version="1.0" encoding="UTF-8" standalone="yes"?>
<Relationships xmlns="http://schemas.openxmlformats.org/package/2006/relationships"><Relationship Id="rId3" Type="http://schemas.microsoft.com/office/2014/relationships/chartEx" Target="../charts/chartEx5.xml"/><Relationship Id="rId7"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microsoft.com/office/2014/relationships/chartEx" Target="../charts/chartEx8.xml"/><Relationship Id="rId5" Type="http://schemas.microsoft.com/office/2014/relationships/chartEx" Target="../charts/chartEx7.xml"/><Relationship Id="rId4" Type="http://schemas.microsoft.com/office/2014/relationships/chartEx" Target="../charts/chartEx6.xml"/></Relationships>
</file>

<file path=xl/drawings/drawing1.xml><?xml version="1.0" encoding="utf-8"?>
<xdr:wsDr xmlns:xdr="http://schemas.openxmlformats.org/drawingml/2006/spreadsheetDrawing" xmlns:a="http://schemas.openxmlformats.org/drawingml/2006/main">
  <xdr:twoCellAnchor>
    <xdr:from>
      <xdr:col>12</xdr:col>
      <xdr:colOff>5443</xdr:colOff>
      <xdr:row>1</xdr:row>
      <xdr:rowOff>19050</xdr:rowOff>
    </xdr:from>
    <xdr:to>
      <xdr:col>19</xdr:col>
      <xdr:colOff>81643</xdr:colOff>
      <xdr:row>15</xdr:row>
      <xdr:rowOff>171450</xdr:rowOff>
    </xdr:to>
    <xdr:graphicFrame macro="">
      <xdr:nvGraphicFramePr>
        <xdr:cNvPr id="2" name="Chart 1">
          <a:extLst>
            <a:ext uri="{FF2B5EF4-FFF2-40B4-BE49-F238E27FC236}">
              <a16:creationId xmlns:a16="http://schemas.microsoft.com/office/drawing/2014/main" id="{1DD0262A-377A-947C-DB2F-B693BCCDDC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636814</xdr:colOff>
      <xdr:row>16</xdr:row>
      <xdr:rowOff>171450</xdr:rowOff>
    </xdr:from>
    <xdr:to>
      <xdr:col>19</xdr:col>
      <xdr:colOff>70756</xdr:colOff>
      <xdr:row>31</xdr:row>
      <xdr:rowOff>138793</xdr:rowOff>
    </xdr:to>
    <xdr:graphicFrame macro="">
      <xdr:nvGraphicFramePr>
        <xdr:cNvPr id="3" name="Chart 2">
          <a:extLst>
            <a:ext uri="{FF2B5EF4-FFF2-40B4-BE49-F238E27FC236}">
              <a16:creationId xmlns:a16="http://schemas.microsoft.com/office/drawing/2014/main" id="{02F47965-ED76-5BE3-F672-7860FAD45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5442</xdr:colOff>
      <xdr:row>33</xdr:row>
      <xdr:rowOff>13607</xdr:rowOff>
    </xdr:from>
    <xdr:to>
      <xdr:col>19</xdr:col>
      <xdr:colOff>81642</xdr:colOff>
      <xdr:row>47</xdr:row>
      <xdr:rowOff>166007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449A2B0-204E-E95F-DA61-FADCADBF91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222082" y="6048647"/>
              <a:ext cx="4556760" cy="27127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5442</xdr:colOff>
      <xdr:row>1</xdr:row>
      <xdr:rowOff>19050</xdr:rowOff>
    </xdr:from>
    <xdr:to>
      <xdr:col>27</xdr:col>
      <xdr:colOff>81642</xdr:colOff>
      <xdr:row>15</xdr:row>
      <xdr:rowOff>171450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246A2A7-CA89-F5F2-3E6F-52AE236975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342722" y="201930"/>
              <a:ext cx="4556760" cy="27127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17</xdr:row>
      <xdr:rowOff>2722</xdr:rowOff>
    </xdr:from>
    <xdr:to>
      <xdr:col>27</xdr:col>
      <xdr:colOff>76200</xdr:colOff>
      <xdr:row>31</xdr:row>
      <xdr:rowOff>155122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381EF33C-AEB5-B3DE-FDF1-88102024A0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6337280" y="3111682"/>
              <a:ext cx="4556760" cy="27127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5443</xdr:colOff>
      <xdr:row>33</xdr:row>
      <xdr:rowOff>13607</xdr:rowOff>
    </xdr:from>
    <xdr:to>
      <xdr:col>27</xdr:col>
      <xdr:colOff>81643</xdr:colOff>
      <xdr:row>47</xdr:row>
      <xdr:rowOff>166007</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4CED5C3D-EA64-B7ED-7BBE-0E157FBBA8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6342723" y="6048647"/>
              <a:ext cx="4556760" cy="27127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640752</xdr:colOff>
      <xdr:row>0</xdr:row>
      <xdr:rowOff>183553</xdr:rowOff>
    </xdr:from>
    <xdr:to>
      <xdr:col>15</xdr:col>
      <xdr:colOff>640752</xdr:colOff>
      <xdr:row>10</xdr:row>
      <xdr:rowOff>183553</xdr:rowOff>
    </xdr:to>
    <xdr:graphicFrame macro="">
      <xdr:nvGraphicFramePr>
        <xdr:cNvPr id="2" name="Chart 1">
          <a:extLst>
            <a:ext uri="{FF2B5EF4-FFF2-40B4-BE49-F238E27FC236}">
              <a16:creationId xmlns:a16="http://schemas.microsoft.com/office/drawing/2014/main" id="{5591E7E3-C173-3ABF-7180-011464BC6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8741</xdr:colOff>
      <xdr:row>12</xdr:row>
      <xdr:rowOff>35634</xdr:rowOff>
    </xdr:from>
    <xdr:to>
      <xdr:col>16</xdr:col>
      <xdr:colOff>8741</xdr:colOff>
      <xdr:row>22</xdr:row>
      <xdr:rowOff>35635</xdr:rowOff>
    </xdr:to>
    <xdr:graphicFrame macro="">
      <xdr:nvGraphicFramePr>
        <xdr:cNvPr id="3" name="Chart 2">
          <a:extLst>
            <a:ext uri="{FF2B5EF4-FFF2-40B4-BE49-F238E27FC236}">
              <a16:creationId xmlns:a16="http://schemas.microsoft.com/office/drawing/2014/main" id="{672675B0-F75E-000F-EC21-CFF7DDD2C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4257</xdr:colOff>
      <xdr:row>23</xdr:row>
      <xdr:rowOff>8740</xdr:rowOff>
    </xdr:from>
    <xdr:to>
      <xdr:col>16</xdr:col>
      <xdr:colOff>4257</xdr:colOff>
      <xdr:row>33</xdr:row>
      <xdr:rowOff>17705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B292D00-F1D9-885F-D622-E25243E5ED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807137" y="4237840"/>
              <a:ext cx="3840480" cy="18415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4259</xdr:colOff>
      <xdr:row>1</xdr:row>
      <xdr:rowOff>4259</xdr:rowOff>
    </xdr:from>
    <xdr:to>
      <xdr:col>23</xdr:col>
      <xdr:colOff>4258</xdr:colOff>
      <xdr:row>11</xdr:row>
      <xdr:rowOff>8741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72FD7BC-5CA7-A32E-6081-C40301A707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287699" y="187139"/>
              <a:ext cx="3840479" cy="18447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13222</xdr:colOff>
      <xdr:row>12</xdr:row>
      <xdr:rowOff>26670</xdr:rowOff>
    </xdr:from>
    <xdr:to>
      <xdr:col>23</xdr:col>
      <xdr:colOff>13222</xdr:colOff>
      <xdr:row>22</xdr:row>
      <xdr:rowOff>31153</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88EA8DDB-4E29-E39A-09B8-5DE840E11F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296662" y="2232660"/>
              <a:ext cx="3840480" cy="184090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8741</xdr:colOff>
      <xdr:row>23</xdr:row>
      <xdr:rowOff>8741</xdr:rowOff>
    </xdr:from>
    <xdr:to>
      <xdr:col>23</xdr:col>
      <xdr:colOff>8740</xdr:colOff>
      <xdr:row>33</xdr:row>
      <xdr:rowOff>13223</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3A9115DF-2D56-1FD8-5D94-BB0C59558A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292181" y="4237841"/>
              <a:ext cx="3840479" cy="183709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640752</xdr:colOff>
      <xdr:row>34</xdr:row>
      <xdr:rowOff>8740</xdr:rowOff>
    </xdr:from>
    <xdr:to>
      <xdr:col>20</xdr:col>
      <xdr:colOff>22412</xdr:colOff>
      <xdr:row>46</xdr:row>
      <xdr:rowOff>170330</xdr:rowOff>
    </xdr:to>
    <xdr:graphicFrame macro="">
      <xdr:nvGraphicFramePr>
        <xdr:cNvPr id="8" name="Chart 7">
          <a:extLst>
            <a:ext uri="{FF2B5EF4-FFF2-40B4-BE49-F238E27FC236}">
              <a16:creationId xmlns:a16="http://schemas.microsoft.com/office/drawing/2014/main" id="{52079B45-9B35-8FF8-1337-DA1E5A8D8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22"/>
  <sheetViews>
    <sheetView zoomScale="70" zoomScaleNormal="70" workbookViewId="0">
      <selection activeCell="K1" sqref="K1"/>
    </sheetView>
  </sheetViews>
  <sheetFormatPr defaultRowHeight="14.4" x14ac:dyDescent="0.55000000000000004"/>
  <cols>
    <col min="2" max="2" width="13.62890625" customWidth="1"/>
    <col min="4" max="4" width="18.734375" bestFit="1" customWidth="1"/>
    <col min="5" max="5" width="24.89453125" bestFit="1" customWidth="1"/>
    <col min="6" max="6" width="16.41796875" bestFit="1" customWidth="1"/>
    <col min="7" max="8" width="9" bestFit="1" customWidth="1"/>
    <col min="9" max="9" width="9.3125" bestFit="1" customWidth="1"/>
    <col min="10" max="10" width="9.41796875" bestFit="1" customWidth="1"/>
    <col min="11" max="11" width="18" bestFit="1" customWidth="1"/>
  </cols>
  <sheetData>
    <row r="1" spans="1:11" x14ac:dyDescent="0.55000000000000004">
      <c r="A1" t="s">
        <v>0</v>
      </c>
      <c r="B1" t="s">
        <v>1</v>
      </c>
      <c r="C1" t="s">
        <v>853</v>
      </c>
      <c r="D1" t="s">
        <v>2</v>
      </c>
      <c r="E1" t="s">
        <v>3</v>
      </c>
      <c r="F1" t="s">
        <v>4</v>
      </c>
      <c r="G1" t="s">
        <v>854</v>
      </c>
      <c r="H1" t="s">
        <v>855</v>
      </c>
      <c r="I1" t="s">
        <v>856</v>
      </c>
      <c r="J1" t="s">
        <v>857</v>
      </c>
      <c r="K1" t="s">
        <v>5</v>
      </c>
    </row>
    <row r="2" spans="1:11" x14ac:dyDescent="0.55000000000000004">
      <c r="A2" t="s">
        <v>6</v>
      </c>
      <c r="B2" t="s">
        <v>7</v>
      </c>
      <c r="C2" t="str">
        <f t="shared" ref="C2:C65" si="0" xml:space="preserve"> MID(A2,3,1)</f>
        <v>M</v>
      </c>
      <c r="D2">
        <v>29</v>
      </c>
      <c r="E2">
        <v>355</v>
      </c>
      <c r="F2">
        <v>404</v>
      </c>
      <c r="G2">
        <f t="shared" ref="G2:G65" si="1" xml:space="preserve"> IF(C2="K",1,0)</f>
        <v>0</v>
      </c>
      <c r="H2">
        <f t="shared" ref="H2:H65" si="2">IF(C2="X",1,0)</f>
        <v>0</v>
      </c>
      <c r="I2">
        <f t="shared" ref="I2:I65" si="3" xml:space="preserve"> IF(C2="Q",1,0)</f>
        <v>0</v>
      </c>
      <c r="J2">
        <f t="shared" ref="J2:J65" si="4">IF(C2="M",1,0)</f>
        <v>1</v>
      </c>
      <c r="K2">
        <v>363</v>
      </c>
    </row>
    <row r="3" spans="1:11" x14ac:dyDescent="0.55000000000000004">
      <c r="A3" t="s">
        <v>8</v>
      </c>
      <c r="B3" t="s">
        <v>9</v>
      </c>
      <c r="C3" t="str">
        <f t="shared" si="0"/>
        <v>M</v>
      </c>
      <c r="D3">
        <v>91</v>
      </c>
      <c r="E3">
        <v>383</v>
      </c>
      <c r="F3">
        <v>423</v>
      </c>
      <c r="G3">
        <f t="shared" si="1"/>
        <v>0</v>
      </c>
      <c r="H3">
        <f t="shared" si="2"/>
        <v>0</v>
      </c>
      <c r="I3">
        <f t="shared" si="3"/>
        <v>0</v>
      </c>
      <c r="J3">
        <f t="shared" si="4"/>
        <v>1</v>
      </c>
      <c r="K3">
        <v>366</v>
      </c>
    </row>
    <row r="4" spans="1:11" x14ac:dyDescent="0.55000000000000004">
      <c r="A4" t="s">
        <v>10</v>
      </c>
      <c r="B4" t="s">
        <v>11</v>
      </c>
      <c r="C4" t="str">
        <f t="shared" si="0"/>
        <v>M</v>
      </c>
      <c r="D4">
        <v>70</v>
      </c>
      <c r="E4">
        <v>377</v>
      </c>
      <c r="F4">
        <v>402</v>
      </c>
      <c r="G4">
        <f t="shared" si="1"/>
        <v>0</v>
      </c>
      <c r="H4">
        <f t="shared" si="2"/>
        <v>0</v>
      </c>
      <c r="I4">
        <f t="shared" si="3"/>
        <v>0</v>
      </c>
      <c r="J4">
        <f t="shared" si="4"/>
        <v>1</v>
      </c>
      <c r="K4">
        <v>370</v>
      </c>
    </row>
    <row r="5" spans="1:11" x14ac:dyDescent="0.55000000000000004">
      <c r="A5" t="s">
        <v>12</v>
      </c>
      <c r="B5" t="s">
        <v>13</v>
      </c>
      <c r="C5" t="str">
        <f t="shared" si="0"/>
        <v>M</v>
      </c>
      <c r="D5">
        <v>7</v>
      </c>
      <c r="E5">
        <v>414</v>
      </c>
      <c r="F5">
        <v>401</v>
      </c>
      <c r="G5">
        <f t="shared" si="1"/>
        <v>0</v>
      </c>
      <c r="H5">
        <f t="shared" si="2"/>
        <v>0</v>
      </c>
      <c r="I5">
        <f t="shared" si="3"/>
        <v>0</v>
      </c>
      <c r="J5">
        <f t="shared" si="4"/>
        <v>1</v>
      </c>
      <c r="K5">
        <v>359</v>
      </c>
    </row>
    <row r="6" spans="1:11" x14ac:dyDescent="0.55000000000000004">
      <c r="A6" t="s">
        <v>14</v>
      </c>
      <c r="B6" t="s">
        <v>15</v>
      </c>
      <c r="C6" t="str">
        <f t="shared" si="0"/>
        <v>M</v>
      </c>
      <c r="D6">
        <v>44</v>
      </c>
      <c r="E6">
        <v>390</v>
      </c>
      <c r="F6">
        <v>433</v>
      </c>
      <c r="G6">
        <f t="shared" si="1"/>
        <v>0</v>
      </c>
      <c r="H6">
        <f t="shared" si="2"/>
        <v>0</v>
      </c>
      <c r="I6">
        <f t="shared" si="3"/>
        <v>0</v>
      </c>
      <c r="J6">
        <f t="shared" si="4"/>
        <v>1</v>
      </c>
      <c r="K6">
        <v>384</v>
      </c>
    </row>
    <row r="7" spans="1:11" x14ac:dyDescent="0.55000000000000004">
      <c r="A7" t="s">
        <v>16</v>
      </c>
      <c r="B7" t="s">
        <v>17</v>
      </c>
      <c r="C7" t="str">
        <f t="shared" si="0"/>
        <v>M</v>
      </c>
      <c r="D7">
        <v>112</v>
      </c>
      <c r="E7">
        <v>332</v>
      </c>
      <c r="F7">
        <v>557</v>
      </c>
      <c r="G7">
        <f t="shared" si="1"/>
        <v>0</v>
      </c>
      <c r="H7">
        <f t="shared" si="2"/>
        <v>0</v>
      </c>
      <c r="I7">
        <f t="shared" si="3"/>
        <v>0</v>
      </c>
      <c r="J7">
        <f t="shared" si="4"/>
        <v>1</v>
      </c>
      <c r="K7">
        <v>316</v>
      </c>
    </row>
    <row r="8" spans="1:11" x14ac:dyDescent="0.55000000000000004">
      <c r="A8" t="s">
        <v>18</v>
      </c>
      <c r="B8" t="s">
        <v>19</v>
      </c>
      <c r="C8" t="str">
        <f t="shared" si="0"/>
        <v>M</v>
      </c>
      <c r="D8">
        <v>159</v>
      </c>
      <c r="E8">
        <v>522</v>
      </c>
      <c r="F8">
        <v>574</v>
      </c>
      <c r="G8">
        <f t="shared" si="1"/>
        <v>0</v>
      </c>
      <c r="H8">
        <f t="shared" si="2"/>
        <v>0</v>
      </c>
      <c r="I8">
        <f t="shared" si="3"/>
        <v>0</v>
      </c>
      <c r="J8">
        <f t="shared" si="4"/>
        <v>1</v>
      </c>
      <c r="K8">
        <v>525</v>
      </c>
    </row>
    <row r="9" spans="1:11" x14ac:dyDescent="0.55000000000000004">
      <c r="A9" t="s">
        <v>20</v>
      </c>
      <c r="B9" t="s">
        <v>21</v>
      </c>
      <c r="C9" t="str">
        <f t="shared" si="0"/>
        <v>M</v>
      </c>
      <c r="D9">
        <v>18</v>
      </c>
      <c r="E9">
        <v>417</v>
      </c>
      <c r="F9">
        <v>418</v>
      </c>
      <c r="G9">
        <f t="shared" si="1"/>
        <v>0</v>
      </c>
      <c r="H9">
        <f t="shared" si="2"/>
        <v>0</v>
      </c>
      <c r="I9">
        <f t="shared" si="3"/>
        <v>0</v>
      </c>
      <c r="J9">
        <f t="shared" si="4"/>
        <v>1</v>
      </c>
      <c r="K9">
        <v>411</v>
      </c>
    </row>
    <row r="10" spans="1:11" x14ac:dyDescent="0.55000000000000004">
      <c r="A10" t="s">
        <v>22</v>
      </c>
      <c r="B10" t="s">
        <v>23</v>
      </c>
      <c r="C10" t="str">
        <f t="shared" si="0"/>
        <v>M</v>
      </c>
      <c r="D10">
        <v>130</v>
      </c>
      <c r="E10">
        <v>624</v>
      </c>
      <c r="F10">
        <v>604</v>
      </c>
      <c r="G10">
        <f t="shared" si="1"/>
        <v>0</v>
      </c>
      <c r="H10">
        <f t="shared" si="2"/>
        <v>0</v>
      </c>
      <c r="I10">
        <f t="shared" si="3"/>
        <v>0</v>
      </c>
      <c r="J10">
        <f t="shared" si="4"/>
        <v>1</v>
      </c>
      <c r="K10">
        <v>628</v>
      </c>
    </row>
    <row r="11" spans="1:11" x14ac:dyDescent="0.55000000000000004">
      <c r="A11" t="s">
        <v>24</v>
      </c>
      <c r="B11" t="s">
        <v>25</v>
      </c>
      <c r="C11" t="str">
        <f t="shared" si="0"/>
        <v>M</v>
      </c>
      <c r="D11">
        <v>16</v>
      </c>
      <c r="E11">
        <v>395</v>
      </c>
      <c r="F11">
        <v>400</v>
      </c>
      <c r="G11">
        <f t="shared" si="1"/>
        <v>0</v>
      </c>
      <c r="H11">
        <f t="shared" si="2"/>
        <v>0</v>
      </c>
      <c r="I11">
        <f t="shared" si="3"/>
        <v>0</v>
      </c>
      <c r="J11">
        <f t="shared" si="4"/>
        <v>1</v>
      </c>
      <c r="K11">
        <v>387</v>
      </c>
    </row>
    <row r="12" spans="1:11" x14ac:dyDescent="0.55000000000000004">
      <c r="A12" t="s">
        <v>26</v>
      </c>
      <c r="B12" t="s">
        <v>27</v>
      </c>
      <c r="C12" t="str">
        <f t="shared" si="0"/>
        <v>M</v>
      </c>
      <c r="D12">
        <v>62</v>
      </c>
      <c r="E12">
        <v>409</v>
      </c>
      <c r="F12">
        <v>393</v>
      </c>
      <c r="G12">
        <f t="shared" si="1"/>
        <v>0</v>
      </c>
      <c r="H12">
        <f t="shared" si="2"/>
        <v>0</v>
      </c>
      <c r="I12">
        <f t="shared" si="3"/>
        <v>0</v>
      </c>
      <c r="J12">
        <f t="shared" si="4"/>
        <v>1</v>
      </c>
      <c r="K12">
        <v>392</v>
      </c>
    </row>
    <row r="13" spans="1:11" x14ac:dyDescent="0.55000000000000004">
      <c r="A13" t="s">
        <v>28</v>
      </c>
      <c r="B13" t="s">
        <v>29</v>
      </c>
      <c r="C13" t="str">
        <f t="shared" si="0"/>
        <v>M</v>
      </c>
      <c r="D13">
        <v>53</v>
      </c>
      <c r="E13">
        <v>394</v>
      </c>
      <c r="F13">
        <v>384</v>
      </c>
      <c r="G13">
        <f t="shared" si="1"/>
        <v>0</v>
      </c>
      <c r="H13">
        <f t="shared" si="2"/>
        <v>0</v>
      </c>
      <c r="I13">
        <f t="shared" si="3"/>
        <v>0</v>
      </c>
      <c r="J13">
        <f t="shared" si="4"/>
        <v>1</v>
      </c>
      <c r="K13">
        <v>378</v>
      </c>
    </row>
    <row r="14" spans="1:11" x14ac:dyDescent="0.55000000000000004">
      <c r="A14" t="s">
        <v>30</v>
      </c>
      <c r="B14" t="s">
        <v>31</v>
      </c>
      <c r="C14" t="str">
        <f t="shared" si="0"/>
        <v>M</v>
      </c>
      <c r="D14">
        <v>58</v>
      </c>
      <c r="E14">
        <v>374</v>
      </c>
      <c r="F14">
        <v>375</v>
      </c>
      <c r="G14">
        <f t="shared" si="1"/>
        <v>0</v>
      </c>
      <c r="H14">
        <f t="shared" si="2"/>
        <v>0</v>
      </c>
      <c r="I14">
        <f t="shared" si="3"/>
        <v>0</v>
      </c>
      <c r="J14">
        <f t="shared" si="4"/>
        <v>1</v>
      </c>
      <c r="K14">
        <v>362</v>
      </c>
    </row>
    <row r="15" spans="1:11" x14ac:dyDescent="0.55000000000000004">
      <c r="A15" t="s">
        <v>32</v>
      </c>
      <c r="B15" t="s">
        <v>33</v>
      </c>
      <c r="C15" t="str">
        <f t="shared" si="0"/>
        <v>M</v>
      </c>
      <c r="D15">
        <v>85</v>
      </c>
      <c r="E15">
        <v>423</v>
      </c>
      <c r="F15">
        <v>438</v>
      </c>
      <c r="G15">
        <f t="shared" si="1"/>
        <v>0</v>
      </c>
      <c r="H15">
        <f t="shared" si="2"/>
        <v>0</v>
      </c>
      <c r="I15">
        <f t="shared" si="3"/>
        <v>0</v>
      </c>
      <c r="J15">
        <f t="shared" si="4"/>
        <v>1</v>
      </c>
      <c r="K15">
        <v>432</v>
      </c>
    </row>
    <row r="16" spans="1:11" x14ac:dyDescent="0.55000000000000004">
      <c r="A16" t="s">
        <v>34</v>
      </c>
      <c r="B16" t="s">
        <v>35</v>
      </c>
      <c r="C16" t="str">
        <f t="shared" si="0"/>
        <v>M</v>
      </c>
      <c r="D16">
        <v>48</v>
      </c>
      <c r="E16">
        <v>404</v>
      </c>
      <c r="F16">
        <v>449</v>
      </c>
      <c r="G16">
        <f t="shared" si="1"/>
        <v>0</v>
      </c>
      <c r="H16">
        <f t="shared" si="2"/>
        <v>0</v>
      </c>
      <c r="I16">
        <f t="shared" si="3"/>
        <v>0</v>
      </c>
      <c r="J16">
        <f t="shared" si="4"/>
        <v>1</v>
      </c>
      <c r="K16">
        <v>416</v>
      </c>
    </row>
    <row r="17" spans="1:11" x14ac:dyDescent="0.55000000000000004">
      <c r="A17" t="s">
        <v>36</v>
      </c>
      <c r="B17" t="s">
        <v>37</v>
      </c>
      <c r="C17" t="str">
        <f t="shared" si="0"/>
        <v>M</v>
      </c>
      <c r="D17">
        <v>76</v>
      </c>
      <c r="E17">
        <v>353</v>
      </c>
      <c r="F17">
        <v>358</v>
      </c>
      <c r="G17">
        <f t="shared" si="1"/>
        <v>0</v>
      </c>
      <c r="H17">
        <f t="shared" si="2"/>
        <v>0</v>
      </c>
      <c r="I17">
        <f t="shared" si="3"/>
        <v>0</v>
      </c>
      <c r="J17">
        <f t="shared" si="4"/>
        <v>1</v>
      </c>
      <c r="K17">
        <v>340</v>
      </c>
    </row>
    <row r="18" spans="1:11" x14ac:dyDescent="0.55000000000000004">
      <c r="A18" t="s">
        <v>38</v>
      </c>
      <c r="B18" t="s">
        <v>39</v>
      </c>
      <c r="C18" t="str">
        <f t="shared" si="0"/>
        <v>M</v>
      </c>
      <c r="D18">
        <v>50</v>
      </c>
      <c r="E18">
        <v>375</v>
      </c>
      <c r="F18">
        <v>388</v>
      </c>
      <c r="G18">
        <f t="shared" si="1"/>
        <v>0</v>
      </c>
      <c r="H18">
        <f t="shared" si="2"/>
        <v>0</v>
      </c>
      <c r="I18">
        <f t="shared" si="3"/>
        <v>0</v>
      </c>
      <c r="J18">
        <f t="shared" si="4"/>
        <v>1</v>
      </c>
      <c r="K18">
        <v>385</v>
      </c>
    </row>
    <row r="19" spans="1:11" x14ac:dyDescent="0.55000000000000004">
      <c r="A19" t="s">
        <v>40</v>
      </c>
      <c r="B19" t="s">
        <v>41</v>
      </c>
      <c r="C19" t="str">
        <f t="shared" si="0"/>
        <v>M</v>
      </c>
      <c r="D19">
        <v>40</v>
      </c>
      <c r="E19">
        <v>403</v>
      </c>
      <c r="F19">
        <v>392</v>
      </c>
      <c r="G19">
        <f t="shared" si="1"/>
        <v>0</v>
      </c>
      <c r="H19">
        <f t="shared" si="2"/>
        <v>0</v>
      </c>
      <c r="I19">
        <f t="shared" si="3"/>
        <v>0</v>
      </c>
      <c r="J19">
        <f t="shared" si="4"/>
        <v>1</v>
      </c>
      <c r="K19">
        <v>405</v>
      </c>
    </row>
    <row r="20" spans="1:11" x14ac:dyDescent="0.55000000000000004">
      <c r="A20" t="s">
        <v>42</v>
      </c>
      <c r="B20" t="s">
        <v>43</v>
      </c>
      <c r="C20" t="str">
        <f t="shared" si="0"/>
        <v>M</v>
      </c>
      <c r="D20">
        <v>69</v>
      </c>
      <c r="E20">
        <v>408</v>
      </c>
      <c r="F20">
        <v>390</v>
      </c>
      <c r="G20">
        <f t="shared" si="1"/>
        <v>0</v>
      </c>
      <c r="H20">
        <f t="shared" si="2"/>
        <v>0</v>
      </c>
      <c r="I20">
        <f t="shared" si="3"/>
        <v>0</v>
      </c>
      <c r="J20">
        <f t="shared" si="4"/>
        <v>1</v>
      </c>
      <c r="K20">
        <v>390</v>
      </c>
    </row>
    <row r="21" spans="1:11" x14ac:dyDescent="0.55000000000000004">
      <c r="A21" t="s">
        <v>44</v>
      </c>
      <c r="B21" t="s">
        <v>45</v>
      </c>
      <c r="C21" t="str">
        <f t="shared" si="0"/>
        <v>M</v>
      </c>
      <c r="D21">
        <v>42</v>
      </c>
      <c r="E21">
        <v>373</v>
      </c>
      <c r="F21">
        <v>370</v>
      </c>
      <c r="G21">
        <f t="shared" si="1"/>
        <v>0</v>
      </c>
      <c r="H21">
        <f t="shared" si="2"/>
        <v>0</v>
      </c>
      <c r="I21">
        <f t="shared" si="3"/>
        <v>0</v>
      </c>
      <c r="J21">
        <f t="shared" si="4"/>
        <v>1</v>
      </c>
      <c r="K21">
        <v>384</v>
      </c>
    </row>
    <row r="22" spans="1:11" x14ac:dyDescent="0.55000000000000004">
      <c r="A22" t="s">
        <v>46</v>
      </c>
      <c r="B22" t="s">
        <v>47</v>
      </c>
      <c r="C22" t="str">
        <f t="shared" si="0"/>
        <v>M</v>
      </c>
      <c r="D22">
        <v>60</v>
      </c>
      <c r="E22">
        <v>391</v>
      </c>
      <c r="F22">
        <v>391</v>
      </c>
      <c r="G22">
        <f t="shared" si="1"/>
        <v>0</v>
      </c>
      <c r="H22">
        <f t="shared" si="2"/>
        <v>0</v>
      </c>
      <c r="I22">
        <f t="shared" si="3"/>
        <v>0</v>
      </c>
      <c r="J22">
        <f t="shared" si="4"/>
        <v>1</v>
      </c>
      <c r="K22">
        <v>394</v>
      </c>
    </row>
    <row r="23" spans="1:11" x14ac:dyDescent="0.55000000000000004">
      <c r="A23" t="s">
        <v>48</v>
      </c>
      <c r="B23" t="s">
        <v>49</v>
      </c>
      <c r="C23" t="str">
        <f t="shared" si="0"/>
        <v>M</v>
      </c>
      <c r="D23">
        <v>92</v>
      </c>
      <c r="E23">
        <v>473</v>
      </c>
      <c r="F23">
        <v>483</v>
      </c>
      <c r="G23">
        <f t="shared" si="1"/>
        <v>0</v>
      </c>
      <c r="H23">
        <f t="shared" si="2"/>
        <v>0</v>
      </c>
      <c r="I23">
        <f t="shared" si="3"/>
        <v>0</v>
      </c>
      <c r="J23">
        <f t="shared" si="4"/>
        <v>1</v>
      </c>
      <c r="K23">
        <v>479</v>
      </c>
    </row>
    <row r="24" spans="1:11" x14ac:dyDescent="0.55000000000000004">
      <c r="A24" t="s">
        <v>50</v>
      </c>
      <c r="B24" t="s">
        <v>51</v>
      </c>
      <c r="C24" t="str">
        <f t="shared" si="0"/>
        <v>M</v>
      </c>
      <c r="D24">
        <v>79</v>
      </c>
      <c r="E24">
        <v>319</v>
      </c>
      <c r="F24">
        <v>512</v>
      </c>
      <c r="G24">
        <f t="shared" si="1"/>
        <v>0</v>
      </c>
      <c r="H24">
        <f t="shared" si="2"/>
        <v>0</v>
      </c>
      <c r="I24">
        <f t="shared" si="3"/>
        <v>0</v>
      </c>
      <c r="J24">
        <f t="shared" si="4"/>
        <v>1</v>
      </c>
      <c r="K24">
        <v>357</v>
      </c>
    </row>
    <row r="25" spans="1:11" x14ac:dyDescent="0.55000000000000004">
      <c r="A25" t="s">
        <v>52</v>
      </c>
      <c r="B25" t="s">
        <v>53</v>
      </c>
      <c r="C25" t="str">
        <f t="shared" si="0"/>
        <v>M</v>
      </c>
      <c r="D25">
        <v>263</v>
      </c>
      <c r="E25">
        <v>465</v>
      </c>
      <c r="F25">
        <v>493</v>
      </c>
      <c r="G25">
        <f t="shared" si="1"/>
        <v>0</v>
      </c>
      <c r="H25">
        <f t="shared" si="2"/>
        <v>0</v>
      </c>
      <c r="I25">
        <f t="shared" si="3"/>
        <v>0</v>
      </c>
      <c r="J25">
        <f t="shared" si="4"/>
        <v>1</v>
      </c>
      <c r="K25">
        <v>461</v>
      </c>
    </row>
    <row r="26" spans="1:11" x14ac:dyDescent="0.55000000000000004">
      <c r="A26" t="s">
        <v>54</v>
      </c>
      <c r="B26" t="s">
        <v>55</v>
      </c>
      <c r="C26" t="str">
        <f t="shared" si="0"/>
        <v>M</v>
      </c>
      <c r="D26">
        <v>54</v>
      </c>
      <c r="E26">
        <v>492</v>
      </c>
      <c r="F26">
        <v>465</v>
      </c>
      <c r="G26">
        <f t="shared" si="1"/>
        <v>0</v>
      </c>
      <c r="H26">
        <f t="shared" si="2"/>
        <v>0</v>
      </c>
      <c r="I26">
        <f t="shared" si="3"/>
        <v>0</v>
      </c>
      <c r="J26">
        <f t="shared" si="4"/>
        <v>1</v>
      </c>
      <c r="K26">
        <v>467</v>
      </c>
    </row>
    <row r="27" spans="1:11" x14ac:dyDescent="0.55000000000000004">
      <c r="A27" t="s">
        <v>56</v>
      </c>
      <c r="B27" t="s">
        <v>57</v>
      </c>
      <c r="C27" t="str">
        <f t="shared" si="0"/>
        <v>M</v>
      </c>
      <c r="D27">
        <v>94</v>
      </c>
      <c r="E27">
        <v>509</v>
      </c>
      <c r="F27">
        <v>490</v>
      </c>
      <c r="G27">
        <f t="shared" si="1"/>
        <v>0</v>
      </c>
      <c r="H27">
        <f t="shared" si="2"/>
        <v>0</v>
      </c>
      <c r="I27">
        <f t="shared" si="3"/>
        <v>0</v>
      </c>
      <c r="J27">
        <f t="shared" si="4"/>
        <v>1</v>
      </c>
      <c r="K27">
        <v>523</v>
      </c>
    </row>
    <row r="28" spans="1:11" x14ac:dyDescent="0.55000000000000004">
      <c r="A28" t="s">
        <v>58</v>
      </c>
      <c r="B28" t="s">
        <v>59</v>
      </c>
      <c r="C28" t="str">
        <f t="shared" si="0"/>
        <v>M</v>
      </c>
      <c r="D28">
        <v>104</v>
      </c>
      <c r="E28">
        <v>496</v>
      </c>
      <c r="F28">
        <v>563</v>
      </c>
      <c r="G28">
        <f t="shared" si="1"/>
        <v>0</v>
      </c>
      <c r="H28">
        <f t="shared" si="2"/>
        <v>0</v>
      </c>
      <c r="I28">
        <f t="shared" si="3"/>
        <v>0</v>
      </c>
      <c r="J28">
        <f t="shared" si="4"/>
        <v>1</v>
      </c>
      <c r="K28">
        <v>518</v>
      </c>
    </row>
    <row r="29" spans="1:11" x14ac:dyDescent="0.55000000000000004">
      <c r="A29" t="s">
        <v>60</v>
      </c>
      <c r="B29" t="s">
        <v>61</v>
      </c>
      <c r="C29" t="str">
        <f t="shared" si="0"/>
        <v>M</v>
      </c>
      <c r="D29">
        <v>114</v>
      </c>
      <c r="E29">
        <v>537</v>
      </c>
      <c r="F29">
        <v>590</v>
      </c>
      <c r="G29">
        <f t="shared" si="1"/>
        <v>0</v>
      </c>
      <c r="H29">
        <f t="shared" si="2"/>
        <v>0</v>
      </c>
      <c r="I29">
        <f t="shared" si="3"/>
        <v>0</v>
      </c>
      <c r="J29">
        <f t="shared" si="4"/>
        <v>1</v>
      </c>
      <c r="K29">
        <v>550</v>
      </c>
    </row>
    <row r="30" spans="1:11" x14ac:dyDescent="0.55000000000000004">
      <c r="A30" t="s">
        <v>62</v>
      </c>
      <c r="B30" t="s">
        <v>63</v>
      </c>
      <c r="C30" t="str">
        <f t="shared" si="0"/>
        <v>M</v>
      </c>
      <c r="D30">
        <v>66</v>
      </c>
      <c r="E30">
        <v>517</v>
      </c>
      <c r="F30">
        <v>533</v>
      </c>
      <c r="G30">
        <f t="shared" si="1"/>
        <v>0</v>
      </c>
      <c r="H30">
        <f t="shared" si="2"/>
        <v>0</v>
      </c>
      <c r="I30">
        <f t="shared" si="3"/>
        <v>0</v>
      </c>
      <c r="J30">
        <f t="shared" si="4"/>
        <v>1</v>
      </c>
      <c r="K30">
        <v>515</v>
      </c>
    </row>
    <row r="31" spans="1:11" x14ac:dyDescent="0.55000000000000004">
      <c r="A31" t="s">
        <v>64</v>
      </c>
      <c r="B31" t="s">
        <v>65</v>
      </c>
      <c r="C31" t="str">
        <f t="shared" si="0"/>
        <v>M</v>
      </c>
      <c r="D31">
        <v>103</v>
      </c>
      <c r="E31">
        <v>468</v>
      </c>
      <c r="F31">
        <v>492</v>
      </c>
      <c r="G31">
        <f t="shared" si="1"/>
        <v>0</v>
      </c>
      <c r="H31">
        <f t="shared" si="2"/>
        <v>0</v>
      </c>
      <c r="I31">
        <f t="shared" si="3"/>
        <v>0</v>
      </c>
      <c r="J31">
        <f t="shared" si="4"/>
        <v>1</v>
      </c>
      <c r="K31">
        <v>459</v>
      </c>
    </row>
    <row r="32" spans="1:11" x14ac:dyDescent="0.55000000000000004">
      <c r="A32" t="s">
        <v>66</v>
      </c>
      <c r="B32" t="s">
        <v>67</v>
      </c>
      <c r="C32" t="str">
        <f t="shared" si="0"/>
        <v>M</v>
      </c>
      <c r="D32">
        <v>127</v>
      </c>
      <c r="E32">
        <v>572</v>
      </c>
      <c r="F32">
        <v>594</v>
      </c>
      <c r="G32">
        <f t="shared" si="1"/>
        <v>0</v>
      </c>
      <c r="H32">
        <f t="shared" si="2"/>
        <v>0</v>
      </c>
      <c r="I32">
        <f t="shared" si="3"/>
        <v>0</v>
      </c>
      <c r="J32">
        <f t="shared" si="4"/>
        <v>1</v>
      </c>
      <c r="K32">
        <v>592</v>
      </c>
    </row>
    <row r="33" spans="1:11" x14ac:dyDescent="0.55000000000000004">
      <c r="A33" t="s">
        <v>68</v>
      </c>
      <c r="B33" t="s">
        <v>69</v>
      </c>
      <c r="C33" t="str">
        <f t="shared" si="0"/>
        <v>M</v>
      </c>
      <c r="D33">
        <v>144</v>
      </c>
      <c r="E33">
        <v>528</v>
      </c>
      <c r="F33">
        <v>553</v>
      </c>
      <c r="G33">
        <f t="shared" si="1"/>
        <v>0</v>
      </c>
      <c r="H33">
        <f t="shared" si="2"/>
        <v>0</v>
      </c>
      <c r="I33">
        <f t="shared" si="3"/>
        <v>0</v>
      </c>
      <c r="J33">
        <f t="shared" si="4"/>
        <v>1</v>
      </c>
      <c r="K33">
        <v>533</v>
      </c>
    </row>
    <row r="34" spans="1:11" x14ac:dyDescent="0.55000000000000004">
      <c r="A34" t="s">
        <v>70</v>
      </c>
      <c r="B34" t="s">
        <v>71</v>
      </c>
      <c r="C34" t="str">
        <f t="shared" si="0"/>
        <v>M</v>
      </c>
      <c r="D34">
        <v>62</v>
      </c>
      <c r="E34">
        <v>390</v>
      </c>
      <c r="F34">
        <v>399</v>
      </c>
      <c r="G34">
        <f t="shared" si="1"/>
        <v>0</v>
      </c>
      <c r="H34">
        <f t="shared" si="2"/>
        <v>0</v>
      </c>
      <c r="I34">
        <f t="shared" si="3"/>
        <v>0</v>
      </c>
      <c r="J34">
        <f t="shared" si="4"/>
        <v>1</v>
      </c>
      <c r="K34">
        <v>381</v>
      </c>
    </row>
    <row r="35" spans="1:11" x14ac:dyDescent="0.55000000000000004">
      <c r="A35" t="s">
        <v>72</v>
      </c>
      <c r="B35" t="s">
        <v>73</v>
      </c>
      <c r="C35" t="str">
        <f t="shared" si="0"/>
        <v>M</v>
      </c>
      <c r="D35">
        <v>336</v>
      </c>
      <c r="E35">
        <v>429</v>
      </c>
      <c r="F35">
        <v>449</v>
      </c>
      <c r="G35">
        <f t="shared" si="1"/>
        <v>0</v>
      </c>
      <c r="H35">
        <f t="shared" si="2"/>
        <v>0</v>
      </c>
      <c r="I35">
        <f t="shared" si="3"/>
        <v>0</v>
      </c>
      <c r="J35">
        <f t="shared" si="4"/>
        <v>1</v>
      </c>
      <c r="K35">
        <v>428</v>
      </c>
    </row>
    <row r="36" spans="1:11" x14ac:dyDescent="0.55000000000000004">
      <c r="A36" t="s">
        <v>74</v>
      </c>
      <c r="B36" t="s">
        <v>75</v>
      </c>
      <c r="C36" t="str">
        <f t="shared" si="0"/>
        <v>M</v>
      </c>
      <c r="D36">
        <v>84</v>
      </c>
      <c r="E36">
        <v>416</v>
      </c>
      <c r="F36">
        <v>426</v>
      </c>
      <c r="G36">
        <f t="shared" si="1"/>
        <v>0</v>
      </c>
      <c r="H36">
        <f t="shared" si="2"/>
        <v>0</v>
      </c>
      <c r="I36">
        <f t="shared" si="3"/>
        <v>0</v>
      </c>
      <c r="J36">
        <f t="shared" si="4"/>
        <v>1</v>
      </c>
      <c r="K36">
        <v>391</v>
      </c>
    </row>
    <row r="37" spans="1:11" x14ac:dyDescent="0.55000000000000004">
      <c r="A37" t="s">
        <v>76</v>
      </c>
      <c r="B37" t="s">
        <v>77</v>
      </c>
      <c r="C37" t="str">
        <f t="shared" si="0"/>
        <v>M</v>
      </c>
      <c r="D37">
        <v>29</v>
      </c>
      <c r="E37">
        <v>356</v>
      </c>
      <c r="F37">
        <v>357</v>
      </c>
      <c r="G37">
        <f t="shared" si="1"/>
        <v>0</v>
      </c>
      <c r="H37">
        <f t="shared" si="2"/>
        <v>0</v>
      </c>
      <c r="I37">
        <f t="shared" si="3"/>
        <v>0</v>
      </c>
      <c r="J37">
        <f t="shared" si="4"/>
        <v>1</v>
      </c>
      <c r="K37">
        <v>349</v>
      </c>
    </row>
    <row r="38" spans="1:11" x14ac:dyDescent="0.55000000000000004">
      <c r="A38" t="s">
        <v>78</v>
      </c>
      <c r="B38" t="s">
        <v>79</v>
      </c>
      <c r="C38" t="str">
        <f t="shared" si="0"/>
        <v>M</v>
      </c>
      <c r="D38">
        <v>95</v>
      </c>
      <c r="E38">
        <v>441</v>
      </c>
      <c r="F38">
        <v>473</v>
      </c>
      <c r="G38">
        <f t="shared" si="1"/>
        <v>0</v>
      </c>
      <c r="H38">
        <f t="shared" si="2"/>
        <v>0</v>
      </c>
      <c r="I38">
        <f t="shared" si="3"/>
        <v>0</v>
      </c>
      <c r="J38">
        <f t="shared" si="4"/>
        <v>1</v>
      </c>
      <c r="K38">
        <v>458</v>
      </c>
    </row>
    <row r="39" spans="1:11" x14ac:dyDescent="0.55000000000000004">
      <c r="A39" t="s">
        <v>80</v>
      </c>
      <c r="B39" t="s">
        <v>81</v>
      </c>
      <c r="C39" t="str">
        <f t="shared" si="0"/>
        <v>M</v>
      </c>
      <c r="D39">
        <v>59</v>
      </c>
      <c r="E39">
        <v>378</v>
      </c>
      <c r="F39">
        <v>365</v>
      </c>
      <c r="G39">
        <f t="shared" si="1"/>
        <v>0</v>
      </c>
      <c r="H39">
        <f t="shared" si="2"/>
        <v>0</v>
      </c>
      <c r="I39">
        <f t="shared" si="3"/>
        <v>0</v>
      </c>
      <c r="J39">
        <f t="shared" si="4"/>
        <v>1</v>
      </c>
      <c r="K39">
        <v>368</v>
      </c>
    </row>
    <row r="40" spans="1:11" x14ac:dyDescent="0.55000000000000004">
      <c r="A40" t="s">
        <v>82</v>
      </c>
      <c r="B40" t="s">
        <v>83</v>
      </c>
      <c r="C40" t="str">
        <f t="shared" si="0"/>
        <v>M</v>
      </c>
      <c r="D40">
        <v>72</v>
      </c>
      <c r="E40">
        <v>395</v>
      </c>
      <c r="F40">
        <v>416</v>
      </c>
      <c r="G40">
        <f t="shared" si="1"/>
        <v>0</v>
      </c>
      <c r="H40">
        <f t="shared" si="2"/>
        <v>0</v>
      </c>
      <c r="I40">
        <f t="shared" si="3"/>
        <v>0</v>
      </c>
      <c r="J40">
        <f t="shared" si="4"/>
        <v>1</v>
      </c>
      <c r="K40">
        <v>388</v>
      </c>
    </row>
    <row r="41" spans="1:11" x14ac:dyDescent="0.55000000000000004">
      <c r="A41" t="s">
        <v>84</v>
      </c>
      <c r="B41" t="s">
        <v>85</v>
      </c>
      <c r="C41" t="str">
        <f t="shared" si="0"/>
        <v>M</v>
      </c>
      <c r="D41">
        <v>49</v>
      </c>
      <c r="E41">
        <v>376</v>
      </c>
      <c r="F41">
        <v>460</v>
      </c>
      <c r="G41">
        <f t="shared" si="1"/>
        <v>0</v>
      </c>
      <c r="H41">
        <f t="shared" si="2"/>
        <v>0</v>
      </c>
      <c r="I41">
        <f t="shared" si="3"/>
        <v>0</v>
      </c>
      <c r="J41">
        <f t="shared" si="4"/>
        <v>1</v>
      </c>
      <c r="K41">
        <v>391</v>
      </c>
    </row>
    <row r="42" spans="1:11" x14ac:dyDescent="0.55000000000000004">
      <c r="A42" t="s">
        <v>86</v>
      </c>
      <c r="B42" t="s">
        <v>87</v>
      </c>
      <c r="C42" t="str">
        <f t="shared" si="0"/>
        <v>M</v>
      </c>
      <c r="D42">
        <v>151</v>
      </c>
      <c r="E42">
        <v>373</v>
      </c>
      <c r="F42">
        <v>387</v>
      </c>
      <c r="G42">
        <f t="shared" si="1"/>
        <v>0</v>
      </c>
      <c r="H42">
        <f t="shared" si="2"/>
        <v>0</v>
      </c>
      <c r="I42">
        <f t="shared" si="3"/>
        <v>0</v>
      </c>
      <c r="J42">
        <f t="shared" si="4"/>
        <v>1</v>
      </c>
      <c r="K42">
        <v>360</v>
      </c>
    </row>
    <row r="43" spans="1:11" x14ac:dyDescent="0.55000000000000004">
      <c r="A43" t="s">
        <v>88</v>
      </c>
      <c r="B43" t="s">
        <v>89</v>
      </c>
      <c r="C43" t="str">
        <f t="shared" si="0"/>
        <v>M</v>
      </c>
      <c r="D43">
        <v>832</v>
      </c>
      <c r="E43">
        <v>679</v>
      </c>
      <c r="F43">
        <v>735</v>
      </c>
      <c r="G43">
        <f t="shared" si="1"/>
        <v>0</v>
      </c>
      <c r="H43">
        <f t="shared" si="2"/>
        <v>0</v>
      </c>
      <c r="I43">
        <f t="shared" si="3"/>
        <v>0</v>
      </c>
      <c r="J43">
        <f t="shared" si="4"/>
        <v>1</v>
      </c>
      <c r="K43">
        <v>682</v>
      </c>
    </row>
    <row r="44" spans="1:11" x14ac:dyDescent="0.55000000000000004">
      <c r="A44" t="s">
        <v>90</v>
      </c>
      <c r="B44" t="s">
        <v>91</v>
      </c>
      <c r="C44" t="str">
        <f t="shared" si="0"/>
        <v>M</v>
      </c>
      <c r="D44">
        <v>167</v>
      </c>
      <c r="E44">
        <v>443</v>
      </c>
      <c r="F44">
        <v>489</v>
      </c>
      <c r="G44">
        <f t="shared" si="1"/>
        <v>0</v>
      </c>
      <c r="H44">
        <f t="shared" si="2"/>
        <v>0</v>
      </c>
      <c r="I44">
        <f t="shared" si="3"/>
        <v>0</v>
      </c>
      <c r="J44">
        <f t="shared" si="4"/>
        <v>1</v>
      </c>
      <c r="K44">
        <v>442</v>
      </c>
    </row>
    <row r="45" spans="1:11" x14ac:dyDescent="0.55000000000000004">
      <c r="A45" t="s">
        <v>92</v>
      </c>
      <c r="B45" t="s">
        <v>93</v>
      </c>
      <c r="C45" t="str">
        <f t="shared" si="0"/>
        <v>M</v>
      </c>
      <c r="D45">
        <v>25</v>
      </c>
      <c r="E45">
        <v>370</v>
      </c>
      <c r="F45">
        <v>349</v>
      </c>
      <c r="G45">
        <f t="shared" si="1"/>
        <v>0</v>
      </c>
      <c r="H45">
        <f t="shared" si="2"/>
        <v>0</v>
      </c>
      <c r="I45">
        <f t="shared" si="3"/>
        <v>0</v>
      </c>
      <c r="J45">
        <f t="shared" si="4"/>
        <v>1</v>
      </c>
      <c r="K45">
        <v>351</v>
      </c>
    </row>
    <row r="46" spans="1:11" x14ac:dyDescent="0.55000000000000004">
      <c r="A46" t="s">
        <v>94</v>
      </c>
      <c r="B46" t="s">
        <v>95</v>
      </c>
      <c r="C46" t="str">
        <f t="shared" si="0"/>
        <v>M</v>
      </c>
      <c r="D46">
        <v>81</v>
      </c>
      <c r="E46">
        <v>469</v>
      </c>
      <c r="F46">
        <v>472</v>
      </c>
      <c r="G46">
        <f t="shared" si="1"/>
        <v>0</v>
      </c>
      <c r="H46">
        <f t="shared" si="2"/>
        <v>0</v>
      </c>
      <c r="I46">
        <f t="shared" si="3"/>
        <v>0</v>
      </c>
      <c r="J46">
        <f t="shared" si="4"/>
        <v>1</v>
      </c>
      <c r="K46">
        <v>475</v>
      </c>
    </row>
    <row r="47" spans="1:11" x14ac:dyDescent="0.55000000000000004">
      <c r="A47" t="s">
        <v>96</v>
      </c>
      <c r="B47" t="s">
        <v>97</v>
      </c>
      <c r="C47" t="str">
        <f t="shared" si="0"/>
        <v>M</v>
      </c>
      <c r="D47">
        <v>264</v>
      </c>
      <c r="E47">
        <v>407</v>
      </c>
      <c r="F47">
        <v>440</v>
      </c>
      <c r="G47">
        <f t="shared" si="1"/>
        <v>0</v>
      </c>
      <c r="H47">
        <f t="shared" si="2"/>
        <v>0</v>
      </c>
      <c r="I47">
        <f t="shared" si="3"/>
        <v>0</v>
      </c>
      <c r="J47">
        <f t="shared" si="4"/>
        <v>1</v>
      </c>
      <c r="K47">
        <v>393</v>
      </c>
    </row>
    <row r="48" spans="1:11" x14ac:dyDescent="0.55000000000000004">
      <c r="A48" t="s">
        <v>98</v>
      </c>
      <c r="B48" t="s">
        <v>99</v>
      </c>
      <c r="C48" t="str">
        <f t="shared" si="0"/>
        <v>M</v>
      </c>
      <c r="D48">
        <v>131</v>
      </c>
      <c r="E48">
        <v>414</v>
      </c>
      <c r="F48">
        <v>425</v>
      </c>
      <c r="G48">
        <f t="shared" si="1"/>
        <v>0</v>
      </c>
      <c r="H48">
        <f t="shared" si="2"/>
        <v>0</v>
      </c>
      <c r="I48">
        <f t="shared" si="3"/>
        <v>0</v>
      </c>
      <c r="J48">
        <f t="shared" si="4"/>
        <v>1</v>
      </c>
      <c r="K48">
        <v>400</v>
      </c>
    </row>
    <row r="49" spans="1:11" x14ac:dyDescent="0.55000000000000004">
      <c r="A49" t="s">
        <v>100</v>
      </c>
      <c r="B49" t="s">
        <v>101</v>
      </c>
      <c r="C49" t="str">
        <f t="shared" si="0"/>
        <v>M</v>
      </c>
      <c r="D49">
        <v>42</v>
      </c>
      <c r="E49">
        <v>429</v>
      </c>
      <c r="F49">
        <v>404</v>
      </c>
      <c r="G49">
        <f t="shared" si="1"/>
        <v>0</v>
      </c>
      <c r="H49">
        <f t="shared" si="2"/>
        <v>0</v>
      </c>
      <c r="I49">
        <f t="shared" si="3"/>
        <v>0</v>
      </c>
      <c r="J49">
        <f t="shared" si="4"/>
        <v>1</v>
      </c>
      <c r="K49">
        <v>420</v>
      </c>
    </row>
    <row r="50" spans="1:11" x14ac:dyDescent="0.55000000000000004">
      <c r="A50" t="s">
        <v>102</v>
      </c>
      <c r="B50" t="s">
        <v>103</v>
      </c>
      <c r="C50" t="str">
        <f t="shared" si="0"/>
        <v>M</v>
      </c>
      <c r="D50">
        <v>66</v>
      </c>
      <c r="E50">
        <v>336</v>
      </c>
      <c r="F50">
        <v>378</v>
      </c>
      <c r="G50">
        <f t="shared" si="1"/>
        <v>0</v>
      </c>
      <c r="H50">
        <f t="shared" si="2"/>
        <v>0</v>
      </c>
      <c r="I50">
        <f t="shared" si="3"/>
        <v>0</v>
      </c>
      <c r="J50">
        <f t="shared" si="4"/>
        <v>1</v>
      </c>
      <c r="K50">
        <v>344</v>
      </c>
    </row>
    <row r="51" spans="1:11" x14ac:dyDescent="0.55000000000000004">
      <c r="A51" t="s">
        <v>104</v>
      </c>
      <c r="B51" t="s">
        <v>105</v>
      </c>
      <c r="C51" t="str">
        <f t="shared" si="0"/>
        <v>M</v>
      </c>
      <c r="D51">
        <v>73</v>
      </c>
      <c r="E51">
        <v>391</v>
      </c>
      <c r="F51">
        <v>395</v>
      </c>
      <c r="G51">
        <f t="shared" si="1"/>
        <v>0</v>
      </c>
      <c r="H51">
        <f t="shared" si="2"/>
        <v>0</v>
      </c>
      <c r="I51">
        <f t="shared" si="3"/>
        <v>0</v>
      </c>
      <c r="J51">
        <f t="shared" si="4"/>
        <v>1</v>
      </c>
      <c r="K51">
        <v>382</v>
      </c>
    </row>
    <row r="52" spans="1:11" x14ac:dyDescent="0.55000000000000004">
      <c r="A52" t="s">
        <v>106</v>
      </c>
      <c r="B52" t="s">
        <v>107</v>
      </c>
      <c r="C52" t="str">
        <f t="shared" si="0"/>
        <v>M</v>
      </c>
      <c r="D52">
        <v>14</v>
      </c>
      <c r="E52">
        <v>389</v>
      </c>
      <c r="F52">
        <v>371</v>
      </c>
      <c r="G52">
        <f t="shared" si="1"/>
        <v>0</v>
      </c>
      <c r="H52">
        <f t="shared" si="2"/>
        <v>0</v>
      </c>
      <c r="I52">
        <f t="shared" si="3"/>
        <v>0</v>
      </c>
      <c r="J52">
        <f t="shared" si="4"/>
        <v>1</v>
      </c>
      <c r="K52">
        <v>335</v>
      </c>
    </row>
    <row r="53" spans="1:11" x14ac:dyDescent="0.55000000000000004">
      <c r="A53" t="s">
        <v>108</v>
      </c>
      <c r="B53" t="s">
        <v>109</v>
      </c>
      <c r="C53" t="str">
        <f t="shared" si="0"/>
        <v>M</v>
      </c>
      <c r="D53">
        <v>78</v>
      </c>
      <c r="E53">
        <v>412</v>
      </c>
      <c r="F53">
        <v>581</v>
      </c>
      <c r="G53">
        <f t="shared" si="1"/>
        <v>0</v>
      </c>
      <c r="H53">
        <f t="shared" si="2"/>
        <v>0</v>
      </c>
      <c r="I53">
        <f t="shared" si="3"/>
        <v>0</v>
      </c>
      <c r="J53">
        <f t="shared" si="4"/>
        <v>1</v>
      </c>
      <c r="K53">
        <v>431</v>
      </c>
    </row>
    <row r="54" spans="1:11" x14ac:dyDescent="0.55000000000000004">
      <c r="A54" t="s">
        <v>110</v>
      </c>
      <c r="B54" t="s">
        <v>111</v>
      </c>
      <c r="C54" t="str">
        <f t="shared" si="0"/>
        <v>M</v>
      </c>
      <c r="D54">
        <v>26</v>
      </c>
      <c r="E54">
        <v>368</v>
      </c>
      <c r="F54">
        <v>436</v>
      </c>
      <c r="G54">
        <f t="shared" si="1"/>
        <v>0</v>
      </c>
      <c r="H54">
        <f t="shared" si="2"/>
        <v>0</v>
      </c>
      <c r="I54">
        <f t="shared" si="3"/>
        <v>0</v>
      </c>
      <c r="J54">
        <f t="shared" si="4"/>
        <v>1</v>
      </c>
      <c r="K54">
        <v>352</v>
      </c>
    </row>
    <row r="55" spans="1:11" x14ac:dyDescent="0.55000000000000004">
      <c r="A55" t="s">
        <v>112</v>
      </c>
      <c r="B55" t="s">
        <v>113</v>
      </c>
      <c r="C55" t="str">
        <f t="shared" si="0"/>
        <v>M</v>
      </c>
      <c r="D55">
        <v>77</v>
      </c>
      <c r="E55">
        <v>405</v>
      </c>
      <c r="F55">
        <v>423</v>
      </c>
      <c r="G55">
        <f t="shared" si="1"/>
        <v>0</v>
      </c>
      <c r="H55">
        <f t="shared" si="2"/>
        <v>0</v>
      </c>
      <c r="I55">
        <f t="shared" si="3"/>
        <v>0</v>
      </c>
      <c r="J55">
        <f t="shared" si="4"/>
        <v>1</v>
      </c>
      <c r="K55">
        <v>384</v>
      </c>
    </row>
    <row r="56" spans="1:11" x14ac:dyDescent="0.55000000000000004">
      <c r="A56" t="s">
        <v>114</v>
      </c>
      <c r="B56" t="s">
        <v>115</v>
      </c>
      <c r="C56" t="str">
        <f t="shared" si="0"/>
        <v>M</v>
      </c>
      <c r="D56">
        <v>56</v>
      </c>
      <c r="E56">
        <v>498</v>
      </c>
      <c r="F56">
        <v>440</v>
      </c>
      <c r="G56">
        <f t="shared" si="1"/>
        <v>0</v>
      </c>
      <c r="H56">
        <f t="shared" si="2"/>
        <v>0</v>
      </c>
      <c r="I56">
        <f t="shared" si="3"/>
        <v>0</v>
      </c>
      <c r="J56">
        <f t="shared" si="4"/>
        <v>1</v>
      </c>
      <c r="K56">
        <v>477</v>
      </c>
    </row>
    <row r="57" spans="1:11" x14ac:dyDescent="0.55000000000000004">
      <c r="A57" t="s">
        <v>116</v>
      </c>
      <c r="B57" t="s">
        <v>117</v>
      </c>
      <c r="C57" t="str">
        <f t="shared" si="0"/>
        <v>M</v>
      </c>
      <c r="D57">
        <v>30</v>
      </c>
      <c r="E57">
        <v>527</v>
      </c>
      <c r="F57">
        <v>508</v>
      </c>
      <c r="G57">
        <f t="shared" si="1"/>
        <v>0</v>
      </c>
      <c r="H57">
        <f t="shared" si="2"/>
        <v>0</v>
      </c>
      <c r="I57">
        <f t="shared" si="3"/>
        <v>0</v>
      </c>
      <c r="J57">
        <f t="shared" si="4"/>
        <v>1</v>
      </c>
      <c r="K57">
        <v>512</v>
      </c>
    </row>
    <row r="58" spans="1:11" x14ac:dyDescent="0.55000000000000004">
      <c r="A58" t="s">
        <v>118</v>
      </c>
      <c r="B58" t="s">
        <v>119</v>
      </c>
      <c r="C58" t="str">
        <f t="shared" si="0"/>
        <v>M</v>
      </c>
      <c r="D58">
        <v>33</v>
      </c>
      <c r="E58">
        <v>350</v>
      </c>
      <c r="F58">
        <v>337</v>
      </c>
      <c r="G58">
        <f t="shared" si="1"/>
        <v>0</v>
      </c>
      <c r="H58">
        <f t="shared" si="2"/>
        <v>0</v>
      </c>
      <c r="I58">
        <f t="shared" si="3"/>
        <v>0</v>
      </c>
      <c r="J58">
        <f t="shared" si="4"/>
        <v>1</v>
      </c>
      <c r="K58">
        <v>345</v>
      </c>
    </row>
    <row r="59" spans="1:11" x14ac:dyDescent="0.55000000000000004">
      <c r="A59" t="s">
        <v>120</v>
      </c>
      <c r="B59" t="s">
        <v>121</v>
      </c>
      <c r="C59" t="str">
        <f t="shared" si="0"/>
        <v>M</v>
      </c>
      <c r="D59">
        <v>121</v>
      </c>
      <c r="E59">
        <v>345</v>
      </c>
      <c r="F59">
        <v>517</v>
      </c>
      <c r="G59">
        <f t="shared" si="1"/>
        <v>0</v>
      </c>
      <c r="H59">
        <f t="shared" si="2"/>
        <v>0</v>
      </c>
      <c r="I59">
        <f t="shared" si="3"/>
        <v>0</v>
      </c>
      <c r="J59">
        <f t="shared" si="4"/>
        <v>1</v>
      </c>
      <c r="K59">
        <v>343</v>
      </c>
    </row>
    <row r="60" spans="1:11" x14ac:dyDescent="0.55000000000000004">
      <c r="A60" t="s">
        <v>122</v>
      </c>
      <c r="B60" t="s">
        <v>123</v>
      </c>
      <c r="C60" t="str">
        <f t="shared" si="0"/>
        <v>M</v>
      </c>
      <c r="D60">
        <v>84</v>
      </c>
      <c r="E60">
        <v>408</v>
      </c>
      <c r="F60">
        <v>384</v>
      </c>
      <c r="G60">
        <f t="shared" si="1"/>
        <v>0</v>
      </c>
      <c r="H60">
        <f t="shared" si="2"/>
        <v>0</v>
      </c>
      <c r="I60">
        <f t="shared" si="3"/>
        <v>0</v>
      </c>
      <c r="J60">
        <f t="shared" si="4"/>
        <v>1</v>
      </c>
      <c r="K60">
        <v>403</v>
      </c>
    </row>
    <row r="61" spans="1:11" x14ac:dyDescent="0.55000000000000004">
      <c r="A61" t="s">
        <v>124</v>
      </c>
      <c r="B61" t="s">
        <v>125</v>
      </c>
      <c r="C61" t="str">
        <f t="shared" si="0"/>
        <v>M</v>
      </c>
      <c r="D61">
        <v>9</v>
      </c>
      <c r="E61">
        <v>458</v>
      </c>
      <c r="F61">
        <v>416</v>
      </c>
      <c r="G61">
        <f t="shared" si="1"/>
        <v>0</v>
      </c>
      <c r="H61">
        <f t="shared" si="2"/>
        <v>0</v>
      </c>
      <c r="I61">
        <f t="shared" si="3"/>
        <v>0</v>
      </c>
      <c r="J61">
        <f t="shared" si="4"/>
        <v>1</v>
      </c>
      <c r="K61">
        <v>429</v>
      </c>
    </row>
    <row r="62" spans="1:11" x14ac:dyDescent="0.55000000000000004">
      <c r="A62" t="s">
        <v>126</v>
      </c>
      <c r="B62" t="s">
        <v>127</v>
      </c>
      <c r="C62" t="str">
        <f t="shared" si="0"/>
        <v>M</v>
      </c>
      <c r="D62">
        <v>335</v>
      </c>
      <c r="E62">
        <v>423</v>
      </c>
      <c r="F62">
        <v>423</v>
      </c>
      <c r="G62">
        <f t="shared" si="1"/>
        <v>0</v>
      </c>
      <c r="H62">
        <f t="shared" si="2"/>
        <v>0</v>
      </c>
      <c r="I62">
        <f t="shared" si="3"/>
        <v>0</v>
      </c>
      <c r="J62">
        <f t="shared" si="4"/>
        <v>1</v>
      </c>
      <c r="K62">
        <v>411</v>
      </c>
    </row>
    <row r="63" spans="1:11" x14ac:dyDescent="0.55000000000000004">
      <c r="A63" t="s">
        <v>128</v>
      </c>
      <c r="B63" t="s">
        <v>129</v>
      </c>
      <c r="C63" t="str">
        <f t="shared" si="0"/>
        <v>M</v>
      </c>
      <c r="D63">
        <v>36</v>
      </c>
      <c r="E63">
        <v>426</v>
      </c>
      <c r="F63">
        <v>403</v>
      </c>
      <c r="G63">
        <f t="shared" si="1"/>
        <v>0</v>
      </c>
      <c r="H63">
        <f t="shared" si="2"/>
        <v>0</v>
      </c>
      <c r="I63">
        <f t="shared" si="3"/>
        <v>0</v>
      </c>
      <c r="J63">
        <f t="shared" si="4"/>
        <v>1</v>
      </c>
      <c r="K63">
        <v>426</v>
      </c>
    </row>
    <row r="64" spans="1:11" x14ac:dyDescent="0.55000000000000004">
      <c r="A64" t="s">
        <v>130</v>
      </c>
      <c r="B64" t="s">
        <v>131</v>
      </c>
      <c r="C64" t="str">
        <f t="shared" si="0"/>
        <v>M</v>
      </c>
      <c r="D64">
        <v>83</v>
      </c>
      <c r="E64">
        <v>399</v>
      </c>
      <c r="F64">
        <v>418</v>
      </c>
      <c r="G64">
        <f t="shared" si="1"/>
        <v>0</v>
      </c>
      <c r="H64">
        <f t="shared" si="2"/>
        <v>0</v>
      </c>
      <c r="I64">
        <f t="shared" si="3"/>
        <v>0</v>
      </c>
      <c r="J64">
        <f t="shared" si="4"/>
        <v>1</v>
      </c>
      <c r="K64">
        <v>390</v>
      </c>
    </row>
    <row r="65" spans="1:11" x14ac:dyDescent="0.55000000000000004">
      <c r="A65" t="s">
        <v>132</v>
      </c>
      <c r="B65" t="s">
        <v>133</v>
      </c>
      <c r="C65" t="str">
        <f t="shared" si="0"/>
        <v>M</v>
      </c>
      <c r="D65">
        <v>154</v>
      </c>
      <c r="E65">
        <v>370</v>
      </c>
      <c r="F65">
        <v>379</v>
      </c>
      <c r="G65">
        <f t="shared" si="1"/>
        <v>0</v>
      </c>
      <c r="H65">
        <f t="shared" si="2"/>
        <v>0</v>
      </c>
      <c r="I65">
        <f t="shared" si="3"/>
        <v>0</v>
      </c>
      <c r="J65">
        <f t="shared" si="4"/>
        <v>1</v>
      </c>
      <c r="K65">
        <v>359</v>
      </c>
    </row>
    <row r="66" spans="1:11" x14ac:dyDescent="0.55000000000000004">
      <c r="A66" t="s">
        <v>134</v>
      </c>
      <c r="B66" t="s">
        <v>135</v>
      </c>
      <c r="C66" t="str">
        <f t="shared" ref="C66:C129" si="5" xml:space="preserve"> MID(A66,3,1)</f>
        <v>M</v>
      </c>
      <c r="D66">
        <v>191</v>
      </c>
      <c r="E66">
        <v>395</v>
      </c>
      <c r="F66">
        <v>382</v>
      </c>
      <c r="G66">
        <f t="shared" ref="G66:G129" si="6" xml:space="preserve"> IF(C66="K",1,0)</f>
        <v>0</v>
      </c>
      <c r="H66">
        <f t="shared" ref="H66:H129" si="7">IF(C66="X",1,0)</f>
        <v>0</v>
      </c>
      <c r="I66">
        <f t="shared" ref="I66:I129" si="8" xml:space="preserve"> IF(C66="Q",1,0)</f>
        <v>0</v>
      </c>
      <c r="J66">
        <f t="shared" ref="J66:J129" si="9">IF(C66="M",1,0)</f>
        <v>1</v>
      </c>
      <c r="K66">
        <v>376</v>
      </c>
    </row>
    <row r="67" spans="1:11" x14ac:dyDescent="0.55000000000000004">
      <c r="A67" t="s">
        <v>136</v>
      </c>
      <c r="B67" t="s">
        <v>137</v>
      </c>
      <c r="C67" t="str">
        <f t="shared" si="5"/>
        <v>M</v>
      </c>
      <c r="D67">
        <v>270</v>
      </c>
      <c r="E67">
        <v>444</v>
      </c>
      <c r="F67">
        <v>441</v>
      </c>
      <c r="G67">
        <f t="shared" si="6"/>
        <v>0</v>
      </c>
      <c r="H67">
        <f t="shared" si="7"/>
        <v>0</v>
      </c>
      <c r="I67">
        <f t="shared" si="8"/>
        <v>0</v>
      </c>
      <c r="J67">
        <f t="shared" si="9"/>
        <v>1</v>
      </c>
      <c r="K67">
        <v>430</v>
      </c>
    </row>
    <row r="68" spans="1:11" x14ac:dyDescent="0.55000000000000004">
      <c r="A68" t="s">
        <v>138</v>
      </c>
      <c r="B68" t="s">
        <v>139</v>
      </c>
      <c r="C68" t="str">
        <f t="shared" si="5"/>
        <v>M</v>
      </c>
      <c r="D68">
        <v>61</v>
      </c>
      <c r="E68">
        <v>409</v>
      </c>
      <c r="F68">
        <v>424</v>
      </c>
      <c r="G68">
        <f t="shared" si="6"/>
        <v>0</v>
      </c>
      <c r="H68">
        <f t="shared" si="7"/>
        <v>0</v>
      </c>
      <c r="I68">
        <f t="shared" si="8"/>
        <v>0</v>
      </c>
      <c r="J68">
        <f t="shared" si="9"/>
        <v>1</v>
      </c>
      <c r="K68">
        <v>403</v>
      </c>
    </row>
    <row r="69" spans="1:11" x14ac:dyDescent="0.55000000000000004">
      <c r="A69" t="s">
        <v>140</v>
      </c>
      <c r="B69" t="s">
        <v>141</v>
      </c>
      <c r="C69" t="str">
        <f t="shared" si="5"/>
        <v>M</v>
      </c>
      <c r="D69">
        <v>27</v>
      </c>
      <c r="E69">
        <v>406</v>
      </c>
      <c r="F69">
        <v>379</v>
      </c>
      <c r="G69">
        <f t="shared" si="6"/>
        <v>0</v>
      </c>
      <c r="H69">
        <f t="shared" si="7"/>
        <v>0</v>
      </c>
      <c r="I69">
        <f t="shared" si="8"/>
        <v>0</v>
      </c>
      <c r="J69">
        <f t="shared" si="9"/>
        <v>1</v>
      </c>
      <c r="K69">
        <v>408</v>
      </c>
    </row>
    <row r="70" spans="1:11" x14ac:dyDescent="0.55000000000000004">
      <c r="A70" t="s">
        <v>142</v>
      </c>
      <c r="B70" t="s">
        <v>143</v>
      </c>
      <c r="C70" t="str">
        <f t="shared" si="5"/>
        <v>M</v>
      </c>
      <c r="D70">
        <v>49</v>
      </c>
      <c r="E70">
        <v>374</v>
      </c>
      <c r="F70">
        <v>384</v>
      </c>
      <c r="G70">
        <f t="shared" si="6"/>
        <v>0</v>
      </c>
      <c r="H70">
        <f t="shared" si="7"/>
        <v>0</v>
      </c>
      <c r="I70">
        <f t="shared" si="8"/>
        <v>0</v>
      </c>
      <c r="J70">
        <f t="shared" si="9"/>
        <v>1</v>
      </c>
      <c r="K70">
        <v>374</v>
      </c>
    </row>
    <row r="71" spans="1:11" x14ac:dyDescent="0.55000000000000004">
      <c r="A71" t="s">
        <v>144</v>
      </c>
      <c r="B71" t="s">
        <v>145</v>
      </c>
      <c r="C71" t="str">
        <f t="shared" si="5"/>
        <v>M</v>
      </c>
      <c r="D71">
        <v>41</v>
      </c>
      <c r="E71">
        <v>384</v>
      </c>
      <c r="F71">
        <v>390</v>
      </c>
      <c r="G71">
        <f t="shared" si="6"/>
        <v>0</v>
      </c>
      <c r="H71">
        <f t="shared" si="7"/>
        <v>0</v>
      </c>
      <c r="I71">
        <f t="shared" si="8"/>
        <v>0</v>
      </c>
      <c r="J71">
        <f t="shared" si="9"/>
        <v>1</v>
      </c>
      <c r="K71">
        <v>370</v>
      </c>
    </row>
    <row r="72" spans="1:11" x14ac:dyDescent="0.55000000000000004">
      <c r="A72" t="s">
        <v>146</v>
      </c>
      <c r="B72" t="s">
        <v>147</v>
      </c>
      <c r="C72" t="str">
        <f t="shared" si="5"/>
        <v>M</v>
      </c>
      <c r="D72">
        <v>12</v>
      </c>
      <c r="E72">
        <v>416</v>
      </c>
      <c r="F72">
        <v>403</v>
      </c>
      <c r="G72">
        <f t="shared" si="6"/>
        <v>0</v>
      </c>
      <c r="H72">
        <f t="shared" si="7"/>
        <v>0</v>
      </c>
      <c r="I72">
        <f t="shared" si="8"/>
        <v>0</v>
      </c>
      <c r="J72">
        <f t="shared" si="9"/>
        <v>1</v>
      </c>
      <c r="K72">
        <v>381</v>
      </c>
    </row>
    <row r="73" spans="1:11" x14ac:dyDescent="0.55000000000000004">
      <c r="A73" t="s">
        <v>148</v>
      </c>
      <c r="B73" t="s">
        <v>149</v>
      </c>
      <c r="C73" t="str">
        <f t="shared" si="5"/>
        <v>M</v>
      </c>
      <c r="D73">
        <v>32</v>
      </c>
      <c r="E73">
        <v>371</v>
      </c>
      <c r="F73">
        <v>368</v>
      </c>
      <c r="G73">
        <f t="shared" si="6"/>
        <v>0</v>
      </c>
      <c r="H73">
        <f t="shared" si="7"/>
        <v>0</v>
      </c>
      <c r="I73">
        <f t="shared" si="8"/>
        <v>0</v>
      </c>
      <c r="J73">
        <f t="shared" si="9"/>
        <v>1</v>
      </c>
      <c r="K73">
        <v>370</v>
      </c>
    </row>
    <row r="74" spans="1:11" x14ac:dyDescent="0.55000000000000004">
      <c r="A74" t="s">
        <v>150</v>
      </c>
      <c r="B74" t="s">
        <v>151</v>
      </c>
      <c r="C74" t="str">
        <f t="shared" si="5"/>
        <v>M</v>
      </c>
      <c r="D74">
        <v>131</v>
      </c>
      <c r="E74">
        <v>370</v>
      </c>
      <c r="F74">
        <v>390</v>
      </c>
      <c r="G74">
        <f t="shared" si="6"/>
        <v>0</v>
      </c>
      <c r="H74">
        <f t="shared" si="7"/>
        <v>0</v>
      </c>
      <c r="I74">
        <f t="shared" si="8"/>
        <v>0</v>
      </c>
      <c r="J74">
        <f t="shared" si="9"/>
        <v>1</v>
      </c>
      <c r="K74">
        <v>358</v>
      </c>
    </row>
    <row r="75" spans="1:11" x14ac:dyDescent="0.55000000000000004">
      <c r="A75" t="s">
        <v>152</v>
      </c>
      <c r="B75" t="s">
        <v>153</v>
      </c>
      <c r="C75" t="str">
        <f t="shared" si="5"/>
        <v>M</v>
      </c>
      <c r="D75">
        <v>261</v>
      </c>
      <c r="E75">
        <v>577</v>
      </c>
      <c r="F75">
        <v>575</v>
      </c>
      <c r="G75">
        <f t="shared" si="6"/>
        <v>0</v>
      </c>
      <c r="H75">
        <f t="shared" si="7"/>
        <v>0</v>
      </c>
      <c r="I75">
        <f t="shared" si="8"/>
        <v>0</v>
      </c>
      <c r="J75">
        <f t="shared" si="9"/>
        <v>1</v>
      </c>
      <c r="K75">
        <v>592</v>
      </c>
    </row>
    <row r="76" spans="1:11" x14ac:dyDescent="0.55000000000000004">
      <c r="A76" t="s">
        <v>154</v>
      </c>
      <c r="B76" t="s">
        <v>155</v>
      </c>
      <c r="C76" t="str">
        <f t="shared" si="5"/>
        <v>M</v>
      </c>
      <c r="D76">
        <v>531</v>
      </c>
      <c r="E76">
        <v>566</v>
      </c>
      <c r="F76">
        <v>564</v>
      </c>
      <c r="G76">
        <f t="shared" si="6"/>
        <v>0</v>
      </c>
      <c r="H76">
        <f t="shared" si="7"/>
        <v>0</v>
      </c>
      <c r="I76">
        <f t="shared" si="8"/>
        <v>0</v>
      </c>
      <c r="J76">
        <f t="shared" si="9"/>
        <v>1</v>
      </c>
      <c r="K76">
        <v>577</v>
      </c>
    </row>
    <row r="77" spans="1:11" x14ac:dyDescent="0.55000000000000004">
      <c r="A77" t="s">
        <v>156</v>
      </c>
      <c r="B77" t="s">
        <v>157</v>
      </c>
      <c r="C77" t="str">
        <f t="shared" si="5"/>
        <v>M</v>
      </c>
      <c r="D77">
        <v>66</v>
      </c>
      <c r="E77">
        <v>396</v>
      </c>
      <c r="F77">
        <v>398</v>
      </c>
      <c r="G77">
        <f t="shared" si="6"/>
        <v>0</v>
      </c>
      <c r="H77">
        <f t="shared" si="7"/>
        <v>0</v>
      </c>
      <c r="I77">
        <f t="shared" si="8"/>
        <v>0</v>
      </c>
      <c r="J77">
        <f t="shared" si="9"/>
        <v>1</v>
      </c>
      <c r="K77">
        <v>402</v>
      </c>
    </row>
    <row r="78" spans="1:11" x14ac:dyDescent="0.55000000000000004">
      <c r="A78" t="s">
        <v>158</v>
      </c>
      <c r="B78" t="s">
        <v>159</v>
      </c>
      <c r="C78" t="str">
        <f t="shared" si="5"/>
        <v>M</v>
      </c>
      <c r="D78">
        <v>75</v>
      </c>
      <c r="E78">
        <v>433</v>
      </c>
      <c r="F78">
        <v>433</v>
      </c>
      <c r="G78">
        <f t="shared" si="6"/>
        <v>0</v>
      </c>
      <c r="H78">
        <f t="shared" si="7"/>
        <v>0</v>
      </c>
      <c r="I78">
        <f t="shared" si="8"/>
        <v>0</v>
      </c>
      <c r="J78">
        <f t="shared" si="9"/>
        <v>1</v>
      </c>
      <c r="K78">
        <v>411</v>
      </c>
    </row>
    <row r="79" spans="1:11" x14ac:dyDescent="0.55000000000000004">
      <c r="A79" t="s">
        <v>160</v>
      </c>
      <c r="B79" t="s">
        <v>161</v>
      </c>
      <c r="C79" t="str">
        <f t="shared" si="5"/>
        <v>M</v>
      </c>
      <c r="D79">
        <v>35</v>
      </c>
      <c r="E79">
        <v>401</v>
      </c>
      <c r="F79">
        <v>369</v>
      </c>
      <c r="G79">
        <f t="shared" si="6"/>
        <v>0</v>
      </c>
      <c r="H79">
        <f t="shared" si="7"/>
        <v>0</v>
      </c>
      <c r="I79">
        <f t="shared" si="8"/>
        <v>0</v>
      </c>
      <c r="J79">
        <f t="shared" si="9"/>
        <v>1</v>
      </c>
      <c r="K79">
        <v>351</v>
      </c>
    </row>
    <row r="80" spans="1:11" x14ac:dyDescent="0.55000000000000004">
      <c r="A80" t="s">
        <v>162</v>
      </c>
      <c r="B80" t="s">
        <v>163</v>
      </c>
      <c r="C80" t="str">
        <f t="shared" si="5"/>
        <v>M</v>
      </c>
      <c r="D80">
        <v>111</v>
      </c>
      <c r="E80">
        <v>473</v>
      </c>
      <c r="F80">
        <v>506</v>
      </c>
      <c r="G80">
        <f t="shared" si="6"/>
        <v>0</v>
      </c>
      <c r="H80">
        <f t="shared" si="7"/>
        <v>0</v>
      </c>
      <c r="I80">
        <f t="shared" si="8"/>
        <v>0</v>
      </c>
      <c r="J80">
        <f t="shared" si="9"/>
        <v>1</v>
      </c>
      <c r="K80">
        <v>467</v>
      </c>
    </row>
    <row r="81" spans="1:11" x14ac:dyDescent="0.55000000000000004">
      <c r="A81" t="s">
        <v>164</v>
      </c>
      <c r="B81" t="s">
        <v>165</v>
      </c>
      <c r="C81" t="str">
        <f t="shared" si="5"/>
        <v>M</v>
      </c>
      <c r="D81">
        <v>43</v>
      </c>
      <c r="E81">
        <v>356</v>
      </c>
      <c r="F81">
        <v>379</v>
      </c>
      <c r="G81">
        <f t="shared" si="6"/>
        <v>0</v>
      </c>
      <c r="H81">
        <f t="shared" si="7"/>
        <v>0</v>
      </c>
      <c r="I81">
        <f t="shared" si="8"/>
        <v>0</v>
      </c>
      <c r="J81">
        <f t="shared" si="9"/>
        <v>1</v>
      </c>
      <c r="K81">
        <v>361</v>
      </c>
    </row>
    <row r="82" spans="1:11" x14ac:dyDescent="0.55000000000000004">
      <c r="A82" t="s">
        <v>166</v>
      </c>
      <c r="B82" t="s">
        <v>167</v>
      </c>
      <c r="C82" t="str">
        <f t="shared" si="5"/>
        <v>M</v>
      </c>
      <c r="D82">
        <v>48</v>
      </c>
      <c r="E82">
        <v>354</v>
      </c>
      <c r="F82">
        <v>357</v>
      </c>
      <c r="G82">
        <f t="shared" si="6"/>
        <v>0</v>
      </c>
      <c r="H82">
        <f t="shared" si="7"/>
        <v>0</v>
      </c>
      <c r="I82">
        <f t="shared" si="8"/>
        <v>0</v>
      </c>
      <c r="J82">
        <f t="shared" si="9"/>
        <v>1</v>
      </c>
      <c r="K82">
        <v>373</v>
      </c>
    </row>
    <row r="83" spans="1:11" x14ac:dyDescent="0.55000000000000004">
      <c r="A83" t="s">
        <v>168</v>
      </c>
      <c r="B83" t="s">
        <v>169</v>
      </c>
      <c r="C83" t="str">
        <f t="shared" si="5"/>
        <v>M</v>
      </c>
      <c r="D83">
        <v>375</v>
      </c>
      <c r="E83">
        <v>461</v>
      </c>
      <c r="F83">
        <v>514</v>
      </c>
      <c r="G83">
        <f t="shared" si="6"/>
        <v>0</v>
      </c>
      <c r="H83">
        <f t="shared" si="7"/>
        <v>0</v>
      </c>
      <c r="I83">
        <f t="shared" si="8"/>
        <v>0</v>
      </c>
      <c r="J83">
        <f t="shared" si="9"/>
        <v>1</v>
      </c>
      <c r="K83">
        <v>455</v>
      </c>
    </row>
    <row r="84" spans="1:11" x14ac:dyDescent="0.55000000000000004">
      <c r="A84" t="s">
        <v>170</v>
      </c>
      <c r="B84" t="s">
        <v>171</v>
      </c>
      <c r="C84" t="str">
        <f t="shared" si="5"/>
        <v>M</v>
      </c>
      <c r="D84">
        <v>51</v>
      </c>
      <c r="E84">
        <v>373</v>
      </c>
      <c r="F84">
        <v>379</v>
      </c>
      <c r="G84">
        <f t="shared" si="6"/>
        <v>0</v>
      </c>
      <c r="H84">
        <f t="shared" si="7"/>
        <v>0</v>
      </c>
      <c r="I84">
        <f t="shared" si="8"/>
        <v>0</v>
      </c>
      <c r="J84">
        <f t="shared" si="9"/>
        <v>1</v>
      </c>
      <c r="K84">
        <v>376</v>
      </c>
    </row>
    <row r="85" spans="1:11" x14ac:dyDescent="0.55000000000000004">
      <c r="A85" t="s">
        <v>172</v>
      </c>
      <c r="B85" t="s">
        <v>173</v>
      </c>
      <c r="C85" t="str">
        <f t="shared" si="5"/>
        <v>M</v>
      </c>
      <c r="D85">
        <v>73</v>
      </c>
      <c r="E85">
        <v>405</v>
      </c>
      <c r="F85">
        <v>421</v>
      </c>
      <c r="G85">
        <f t="shared" si="6"/>
        <v>0</v>
      </c>
      <c r="H85">
        <f t="shared" si="7"/>
        <v>0</v>
      </c>
      <c r="I85">
        <f t="shared" si="8"/>
        <v>0</v>
      </c>
      <c r="J85">
        <f t="shared" si="9"/>
        <v>1</v>
      </c>
      <c r="K85">
        <v>395</v>
      </c>
    </row>
    <row r="86" spans="1:11" x14ac:dyDescent="0.55000000000000004">
      <c r="A86" t="s">
        <v>174</v>
      </c>
      <c r="B86" t="s">
        <v>175</v>
      </c>
      <c r="C86" t="str">
        <f t="shared" si="5"/>
        <v>M</v>
      </c>
      <c r="D86">
        <v>70</v>
      </c>
      <c r="E86">
        <v>432</v>
      </c>
      <c r="F86">
        <v>446</v>
      </c>
      <c r="G86">
        <f t="shared" si="6"/>
        <v>0</v>
      </c>
      <c r="H86">
        <f t="shared" si="7"/>
        <v>0</v>
      </c>
      <c r="I86">
        <f t="shared" si="8"/>
        <v>0</v>
      </c>
      <c r="J86">
        <f t="shared" si="9"/>
        <v>1</v>
      </c>
      <c r="K86">
        <v>448</v>
      </c>
    </row>
    <row r="87" spans="1:11" x14ac:dyDescent="0.55000000000000004">
      <c r="A87" t="s">
        <v>176</v>
      </c>
      <c r="B87" t="s">
        <v>177</v>
      </c>
      <c r="C87" t="str">
        <f t="shared" si="5"/>
        <v>M</v>
      </c>
      <c r="D87">
        <v>48</v>
      </c>
      <c r="E87">
        <v>369</v>
      </c>
      <c r="F87">
        <v>369</v>
      </c>
      <c r="G87">
        <f t="shared" si="6"/>
        <v>0</v>
      </c>
      <c r="H87">
        <f t="shared" si="7"/>
        <v>0</v>
      </c>
      <c r="I87">
        <f t="shared" si="8"/>
        <v>0</v>
      </c>
      <c r="J87">
        <f t="shared" si="9"/>
        <v>1</v>
      </c>
      <c r="K87">
        <v>357</v>
      </c>
    </row>
    <row r="88" spans="1:11" x14ac:dyDescent="0.55000000000000004">
      <c r="A88" t="s">
        <v>178</v>
      </c>
      <c r="B88" t="s">
        <v>179</v>
      </c>
      <c r="C88" t="str">
        <f t="shared" si="5"/>
        <v>M</v>
      </c>
      <c r="D88">
        <v>31</v>
      </c>
      <c r="E88">
        <v>358</v>
      </c>
      <c r="F88">
        <v>351</v>
      </c>
      <c r="G88">
        <f t="shared" si="6"/>
        <v>0</v>
      </c>
      <c r="H88">
        <f t="shared" si="7"/>
        <v>0</v>
      </c>
      <c r="I88">
        <f t="shared" si="8"/>
        <v>0</v>
      </c>
      <c r="J88">
        <f t="shared" si="9"/>
        <v>1</v>
      </c>
      <c r="K88">
        <v>345</v>
      </c>
    </row>
    <row r="89" spans="1:11" x14ac:dyDescent="0.55000000000000004">
      <c r="A89" t="s">
        <v>180</v>
      </c>
      <c r="B89" t="s">
        <v>181</v>
      </c>
      <c r="C89" t="str">
        <f t="shared" si="5"/>
        <v>M</v>
      </c>
      <c r="D89">
        <v>29</v>
      </c>
      <c r="E89">
        <v>357</v>
      </c>
      <c r="F89">
        <v>318</v>
      </c>
      <c r="G89">
        <f t="shared" si="6"/>
        <v>0</v>
      </c>
      <c r="H89">
        <f t="shared" si="7"/>
        <v>0</v>
      </c>
      <c r="I89">
        <f t="shared" si="8"/>
        <v>0</v>
      </c>
      <c r="J89">
        <f t="shared" si="9"/>
        <v>1</v>
      </c>
      <c r="K89">
        <v>333</v>
      </c>
    </row>
    <row r="90" spans="1:11" x14ac:dyDescent="0.55000000000000004">
      <c r="A90" t="s">
        <v>182</v>
      </c>
      <c r="B90" t="s">
        <v>183</v>
      </c>
      <c r="C90" t="str">
        <f t="shared" si="5"/>
        <v>M</v>
      </c>
      <c r="D90">
        <v>54</v>
      </c>
      <c r="E90">
        <v>413</v>
      </c>
      <c r="F90">
        <v>399</v>
      </c>
      <c r="G90">
        <f t="shared" si="6"/>
        <v>0</v>
      </c>
      <c r="H90">
        <f t="shared" si="7"/>
        <v>0</v>
      </c>
      <c r="I90">
        <f t="shared" si="8"/>
        <v>0</v>
      </c>
      <c r="J90">
        <f t="shared" si="9"/>
        <v>1</v>
      </c>
      <c r="K90">
        <v>398</v>
      </c>
    </row>
    <row r="91" spans="1:11" x14ac:dyDescent="0.55000000000000004">
      <c r="A91" t="s">
        <v>184</v>
      </c>
      <c r="B91" t="s">
        <v>185</v>
      </c>
      <c r="C91" t="str">
        <f t="shared" si="5"/>
        <v>M</v>
      </c>
      <c r="D91">
        <v>33</v>
      </c>
      <c r="E91">
        <v>354</v>
      </c>
      <c r="F91">
        <v>366</v>
      </c>
      <c r="G91">
        <f t="shared" si="6"/>
        <v>0</v>
      </c>
      <c r="H91">
        <f t="shared" si="7"/>
        <v>0</v>
      </c>
      <c r="I91">
        <f t="shared" si="8"/>
        <v>0</v>
      </c>
      <c r="J91">
        <f t="shared" si="9"/>
        <v>1</v>
      </c>
      <c r="K91">
        <v>342</v>
      </c>
    </row>
    <row r="92" spans="1:11" x14ac:dyDescent="0.55000000000000004">
      <c r="A92" t="s">
        <v>186</v>
      </c>
      <c r="B92" t="s">
        <v>187</v>
      </c>
      <c r="C92" t="str">
        <f t="shared" si="5"/>
        <v>M</v>
      </c>
      <c r="D92">
        <v>56</v>
      </c>
      <c r="E92">
        <v>360</v>
      </c>
      <c r="F92">
        <v>353</v>
      </c>
      <c r="G92">
        <f t="shared" si="6"/>
        <v>0</v>
      </c>
      <c r="H92">
        <f t="shared" si="7"/>
        <v>0</v>
      </c>
      <c r="I92">
        <f t="shared" si="8"/>
        <v>0</v>
      </c>
      <c r="J92">
        <f t="shared" si="9"/>
        <v>1</v>
      </c>
      <c r="K92">
        <v>364</v>
      </c>
    </row>
    <row r="93" spans="1:11" x14ac:dyDescent="0.55000000000000004">
      <c r="A93" t="s">
        <v>188</v>
      </c>
      <c r="B93" t="s">
        <v>189</v>
      </c>
      <c r="C93" t="str">
        <f t="shared" si="5"/>
        <v>M</v>
      </c>
      <c r="D93">
        <v>20</v>
      </c>
      <c r="E93">
        <v>354</v>
      </c>
      <c r="F93">
        <v>360</v>
      </c>
      <c r="G93">
        <f t="shared" si="6"/>
        <v>0</v>
      </c>
      <c r="H93">
        <f t="shared" si="7"/>
        <v>0</v>
      </c>
      <c r="I93">
        <f t="shared" si="8"/>
        <v>0</v>
      </c>
      <c r="J93">
        <f t="shared" si="9"/>
        <v>1</v>
      </c>
      <c r="K93">
        <v>385</v>
      </c>
    </row>
    <row r="94" spans="1:11" x14ac:dyDescent="0.55000000000000004">
      <c r="A94" t="s">
        <v>190</v>
      </c>
      <c r="B94" t="s">
        <v>191</v>
      </c>
      <c r="C94" t="str">
        <f t="shared" si="5"/>
        <v>M</v>
      </c>
      <c r="D94">
        <v>214</v>
      </c>
      <c r="E94">
        <v>458</v>
      </c>
      <c r="F94">
        <v>474</v>
      </c>
      <c r="G94">
        <f t="shared" si="6"/>
        <v>0</v>
      </c>
      <c r="H94">
        <f t="shared" si="7"/>
        <v>0</v>
      </c>
      <c r="I94">
        <f t="shared" si="8"/>
        <v>0</v>
      </c>
      <c r="J94">
        <f t="shared" si="9"/>
        <v>1</v>
      </c>
      <c r="K94">
        <v>442</v>
      </c>
    </row>
    <row r="95" spans="1:11" x14ac:dyDescent="0.55000000000000004">
      <c r="A95" t="s">
        <v>192</v>
      </c>
      <c r="B95" t="s">
        <v>193</v>
      </c>
      <c r="C95" t="str">
        <f t="shared" si="5"/>
        <v>M</v>
      </c>
      <c r="D95">
        <v>66</v>
      </c>
      <c r="E95">
        <v>396</v>
      </c>
      <c r="F95">
        <v>402</v>
      </c>
      <c r="G95">
        <f t="shared" si="6"/>
        <v>0</v>
      </c>
      <c r="H95">
        <f t="shared" si="7"/>
        <v>0</v>
      </c>
      <c r="I95">
        <f t="shared" si="8"/>
        <v>0</v>
      </c>
      <c r="J95">
        <f t="shared" si="9"/>
        <v>1</v>
      </c>
      <c r="K95">
        <v>404</v>
      </c>
    </row>
    <row r="96" spans="1:11" x14ac:dyDescent="0.55000000000000004">
      <c r="A96" t="s">
        <v>194</v>
      </c>
      <c r="B96" t="s">
        <v>195</v>
      </c>
      <c r="C96" t="str">
        <f t="shared" si="5"/>
        <v>M</v>
      </c>
      <c r="D96">
        <v>61</v>
      </c>
      <c r="E96">
        <v>369</v>
      </c>
      <c r="F96">
        <v>361</v>
      </c>
      <c r="G96">
        <f t="shared" si="6"/>
        <v>0</v>
      </c>
      <c r="H96">
        <f t="shared" si="7"/>
        <v>0</v>
      </c>
      <c r="I96">
        <f t="shared" si="8"/>
        <v>0</v>
      </c>
      <c r="J96">
        <f t="shared" si="9"/>
        <v>1</v>
      </c>
      <c r="K96">
        <v>355</v>
      </c>
    </row>
    <row r="97" spans="1:11" x14ac:dyDescent="0.55000000000000004">
      <c r="A97" t="s">
        <v>196</v>
      </c>
      <c r="B97" t="s">
        <v>197</v>
      </c>
      <c r="C97" t="str">
        <f t="shared" si="5"/>
        <v>M</v>
      </c>
      <c r="D97">
        <v>101</v>
      </c>
      <c r="E97">
        <v>605</v>
      </c>
      <c r="F97">
        <v>654</v>
      </c>
      <c r="G97">
        <f t="shared" si="6"/>
        <v>0</v>
      </c>
      <c r="H97">
        <f t="shared" si="7"/>
        <v>0</v>
      </c>
      <c r="I97">
        <f t="shared" si="8"/>
        <v>0</v>
      </c>
      <c r="J97">
        <f t="shared" si="9"/>
        <v>1</v>
      </c>
      <c r="K97">
        <v>588</v>
      </c>
    </row>
    <row r="98" spans="1:11" x14ac:dyDescent="0.55000000000000004">
      <c r="A98" t="s">
        <v>198</v>
      </c>
      <c r="B98" t="s">
        <v>199</v>
      </c>
      <c r="C98" t="str">
        <f t="shared" si="5"/>
        <v>M</v>
      </c>
      <c r="D98">
        <v>60</v>
      </c>
      <c r="E98">
        <v>408</v>
      </c>
      <c r="F98">
        <v>446</v>
      </c>
      <c r="G98">
        <f t="shared" si="6"/>
        <v>0</v>
      </c>
      <c r="H98">
        <f t="shared" si="7"/>
        <v>0</v>
      </c>
      <c r="I98">
        <f t="shared" si="8"/>
        <v>0</v>
      </c>
      <c r="J98">
        <f t="shared" si="9"/>
        <v>1</v>
      </c>
      <c r="K98">
        <v>416</v>
      </c>
    </row>
    <row r="99" spans="1:11" x14ac:dyDescent="0.55000000000000004">
      <c r="A99" t="s">
        <v>200</v>
      </c>
      <c r="B99" t="s">
        <v>201</v>
      </c>
      <c r="C99" t="str">
        <f t="shared" si="5"/>
        <v>M</v>
      </c>
      <c r="D99">
        <v>55</v>
      </c>
      <c r="E99">
        <v>362</v>
      </c>
      <c r="F99">
        <v>376</v>
      </c>
      <c r="G99">
        <f t="shared" si="6"/>
        <v>0</v>
      </c>
      <c r="H99">
        <f t="shared" si="7"/>
        <v>0</v>
      </c>
      <c r="I99">
        <f t="shared" si="8"/>
        <v>0</v>
      </c>
      <c r="J99">
        <f t="shared" si="9"/>
        <v>1</v>
      </c>
      <c r="K99">
        <v>367</v>
      </c>
    </row>
    <row r="100" spans="1:11" x14ac:dyDescent="0.55000000000000004">
      <c r="A100" t="s">
        <v>202</v>
      </c>
      <c r="B100" t="s">
        <v>203</v>
      </c>
      <c r="C100" t="str">
        <f t="shared" si="5"/>
        <v>M</v>
      </c>
      <c r="D100">
        <v>70</v>
      </c>
      <c r="E100">
        <v>380</v>
      </c>
      <c r="F100">
        <v>395</v>
      </c>
      <c r="G100">
        <f t="shared" si="6"/>
        <v>0</v>
      </c>
      <c r="H100">
        <f t="shared" si="7"/>
        <v>0</v>
      </c>
      <c r="I100">
        <f t="shared" si="8"/>
        <v>0</v>
      </c>
      <c r="J100">
        <f t="shared" si="9"/>
        <v>1</v>
      </c>
      <c r="K100">
        <v>399</v>
      </c>
    </row>
    <row r="101" spans="1:11" x14ac:dyDescent="0.55000000000000004">
      <c r="A101" t="s">
        <v>204</v>
      </c>
      <c r="B101" t="s">
        <v>205</v>
      </c>
      <c r="C101" t="str">
        <f t="shared" si="5"/>
        <v>M</v>
      </c>
      <c r="D101">
        <v>7</v>
      </c>
      <c r="E101">
        <v>394</v>
      </c>
      <c r="F101">
        <v>357</v>
      </c>
      <c r="G101">
        <f t="shared" si="6"/>
        <v>0</v>
      </c>
      <c r="H101">
        <f t="shared" si="7"/>
        <v>0</v>
      </c>
      <c r="I101">
        <f t="shared" si="8"/>
        <v>0</v>
      </c>
      <c r="J101">
        <f t="shared" si="9"/>
        <v>1</v>
      </c>
      <c r="K101">
        <v>346</v>
      </c>
    </row>
    <row r="102" spans="1:11" x14ac:dyDescent="0.55000000000000004">
      <c r="A102" t="s">
        <v>206</v>
      </c>
      <c r="B102" t="s">
        <v>207</v>
      </c>
      <c r="C102" t="str">
        <f t="shared" si="5"/>
        <v>M</v>
      </c>
      <c r="D102">
        <v>76</v>
      </c>
      <c r="E102">
        <v>365</v>
      </c>
      <c r="F102">
        <v>384</v>
      </c>
      <c r="G102">
        <f t="shared" si="6"/>
        <v>0</v>
      </c>
      <c r="H102">
        <f t="shared" si="7"/>
        <v>0</v>
      </c>
      <c r="I102">
        <f t="shared" si="8"/>
        <v>0</v>
      </c>
      <c r="J102">
        <f t="shared" si="9"/>
        <v>1</v>
      </c>
      <c r="K102">
        <v>378</v>
      </c>
    </row>
    <row r="103" spans="1:11" x14ac:dyDescent="0.55000000000000004">
      <c r="A103" t="s">
        <v>208</v>
      </c>
      <c r="B103" t="s">
        <v>209</v>
      </c>
      <c r="C103" t="str">
        <f t="shared" si="5"/>
        <v>M</v>
      </c>
      <c r="D103">
        <v>63</v>
      </c>
      <c r="E103">
        <v>369</v>
      </c>
      <c r="F103">
        <v>380</v>
      </c>
      <c r="G103">
        <f t="shared" si="6"/>
        <v>0</v>
      </c>
      <c r="H103">
        <f t="shared" si="7"/>
        <v>0</v>
      </c>
      <c r="I103">
        <f t="shared" si="8"/>
        <v>0</v>
      </c>
      <c r="J103">
        <f t="shared" si="9"/>
        <v>1</v>
      </c>
      <c r="K103">
        <v>349</v>
      </c>
    </row>
    <row r="104" spans="1:11" x14ac:dyDescent="0.55000000000000004">
      <c r="A104" t="s">
        <v>210</v>
      </c>
      <c r="B104" t="s">
        <v>211</v>
      </c>
      <c r="C104" t="str">
        <f t="shared" si="5"/>
        <v>M</v>
      </c>
      <c r="D104">
        <v>94</v>
      </c>
      <c r="E104">
        <v>363</v>
      </c>
      <c r="F104">
        <v>378</v>
      </c>
      <c r="G104">
        <f t="shared" si="6"/>
        <v>0</v>
      </c>
      <c r="H104">
        <f t="shared" si="7"/>
        <v>0</v>
      </c>
      <c r="I104">
        <f t="shared" si="8"/>
        <v>0</v>
      </c>
      <c r="J104">
        <f t="shared" si="9"/>
        <v>1</v>
      </c>
      <c r="K104">
        <v>361</v>
      </c>
    </row>
    <row r="105" spans="1:11" x14ac:dyDescent="0.55000000000000004">
      <c r="A105" t="s">
        <v>212</v>
      </c>
      <c r="B105" t="s">
        <v>213</v>
      </c>
      <c r="C105" t="str">
        <f t="shared" si="5"/>
        <v>M</v>
      </c>
      <c r="D105">
        <v>24</v>
      </c>
      <c r="E105">
        <v>400</v>
      </c>
      <c r="F105">
        <v>422</v>
      </c>
      <c r="G105">
        <f t="shared" si="6"/>
        <v>0</v>
      </c>
      <c r="H105">
        <f t="shared" si="7"/>
        <v>0</v>
      </c>
      <c r="I105">
        <f t="shared" si="8"/>
        <v>0</v>
      </c>
      <c r="J105">
        <f t="shared" si="9"/>
        <v>1</v>
      </c>
      <c r="K105">
        <v>402</v>
      </c>
    </row>
    <row r="106" spans="1:11" x14ac:dyDescent="0.55000000000000004">
      <c r="A106" t="s">
        <v>214</v>
      </c>
      <c r="B106" t="s">
        <v>215</v>
      </c>
      <c r="C106" t="str">
        <f t="shared" si="5"/>
        <v>M</v>
      </c>
      <c r="D106">
        <v>228</v>
      </c>
      <c r="E106">
        <v>430</v>
      </c>
      <c r="F106">
        <v>456</v>
      </c>
      <c r="G106">
        <f t="shared" si="6"/>
        <v>0</v>
      </c>
      <c r="H106">
        <f t="shared" si="7"/>
        <v>0</v>
      </c>
      <c r="I106">
        <f t="shared" si="8"/>
        <v>0</v>
      </c>
      <c r="J106">
        <f t="shared" si="9"/>
        <v>1</v>
      </c>
      <c r="K106">
        <v>423</v>
      </c>
    </row>
    <row r="107" spans="1:11" x14ac:dyDescent="0.55000000000000004">
      <c r="A107" t="s">
        <v>216</v>
      </c>
      <c r="B107" t="s">
        <v>217</v>
      </c>
      <c r="C107" t="str">
        <f t="shared" si="5"/>
        <v>M</v>
      </c>
      <c r="D107">
        <v>56</v>
      </c>
      <c r="E107">
        <v>339</v>
      </c>
      <c r="F107">
        <v>349</v>
      </c>
      <c r="G107">
        <f t="shared" si="6"/>
        <v>0</v>
      </c>
      <c r="H107">
        <f t="shared" si="7"/>
        <v>0</v>
      </c>
      <c r="I107">
        <f t="shared" si="8"/>
        <v>0</v>
      </c>
      <c r="J107">
        <f t="shared" si="9"/>
        <v>1</v>
      </c>
      <c r="K107">
        <v>326</v>
      </c>
    </row>
    <row r="108" spans="1:11" x14ac:dyDescent="0.55000000000000004">
      <c r="A108" t="s">
        <v>218</v>
      </c>
      <c r="B108" t="s">
        <v>219</v>
      </c>
      <c r="C108" t="str">
        <f t="shared" si="5"/>
        <v>X</v>
      </c>
      <c r="D108">
        <v>65</v>
      </c>
      <c r="E108">
        <v>364</v>
      </c>
      <c r="F108">
        <v>378</v>
      </c>
      <c r="G108">
        <f t="shared" si="6"/>
        <v>0</v>
      </c>
      <c r="H108">
        <f t="shared" si="7"/>
        <v>1</v>
      </c>
      <c r="I108">
        <f t="shared" si="8"/>
        <v>0</v>
      </c>
      <c r="J108">
        <f t="shared" si="9"/>
        <v>0</v>
      </c>
      <c r="K108">
        <v>348</v>
      </c>
    </row>
    <row r="109" spans="1:11" x14ac:dyDescent="0.55000000000000004">
      <c r="A109" t="s">
        <v>220</v>
      </c>
      <c r="B109" t="s">
        <v>221</v>
      </c>
      <c r="C109" t="str">
        <f t="shared" si="5"/>
        <v>X</v>
      </c>
      <c r="D109">
        <v>9</v>
      </c>
      <c r="E109">
        <v>379</v>
      </c>
      <c r="F109">
        <v>364</v>
      </c>
      <c r="G109">
        <f t="shared" si="6"/>
        <v>0</v>
      </c>
      <c r="H109">
        <f t="shared" si="7"/>
        <v>1</v>
      </c>
      <c r="I109">
        <f t="shared" si="8"/>
        <v>0</v>
      </c>
      <c r="J109">
        <f t="shared" si="9"/>
        <v>0</v>
      </c>
      <c r="K109">
        <v>382</v>
      </c>
    </row>
    <row r="110" spans="1:11" x14ac:dyDescent="0.55000000000000004">
      <c r="A110" t="s">
        <v>222</v>
      </c>
      <c r="B110" t="s">
        <v>223</v>
      </c>
      <c r="C110" t="str">
        <f t="shared" si="5"/>
        <v>X</v>
      </c>
      <c r="D110">
        <v>34</v>
      </c>
      <c r="E110">
        <v>310</v>
      </c>
      <c r="F110">
        <v>324</v>
      </c>
      <c r="G110">
        <f t="shared" si="6"/>
        <v>0</v>
      </c>
      <c r="H110">
        <f t="shared" si="7"/>
        <v>1</v>
      </c>
      <c r="I110">
        <f t="shared" si="8"/>
        <v>0</v>
      </c>
      <c r="J110">
        <f t="shared" si="9"/>
        <v>0</v>
      </c>
      <c r="K110">
        <v>311</v>
      </c>
    </row>
    <row r="111" spans="1:11" x14ac:dyDescent="0.55000000000000004">
      <c r="A111" t="s">
        <v>224</v>
      </c>
      <c r="B111" t="s">
        <v>225</v>
      </c>
      <c r="C111" t="str">
        <f t="shared" si="5"/>
        <v>X</v>
      </c>
      <c r="D111">
        <v>43</v>
      </c>
      <c r="E111">
        <v>361</v>
      </c>
      <c r="F111">
        <v>359</v>
      </c>
      <c r="G111">
        <f t="shared" si="6"/>
        <v>0</v>
      </c>
      <c r="H111">
        <f t="shared" si="7"/>
        <v>1</v>
      </c>
      <c r="I111">
        <f t="shared" si="8"/>
        <v>0</v>
      </c>
      <c r="J111">
        <f t="shared" si="9"/>
        <v>0</v>
      </c>
      <c r="K111">
        <v>357</v>
      </c>
    </row>
    <row r="112" spans="1:11" x14ac:dyDescent="0.55000000000000004">
      <c r="A112" t="s">
        <v>226</v>
      </c>
      <c r="B112" t="s">
        <v>227</v>
      </c>
      <c r="C112" t="str">
        <f t="shared" si="5"/>
        <v>X</v>
      </c>
      <c r="D112">
        <v>63</v>
      </c>
      <c r="E112">
        <v>351</v>
      </c>
      <c r="F112">
        <v>375</v>
      </c>
      <c r="G112">
        <f t="shared" si="6"/>
        <v>0</v>
      </c>
      <c r="H112">
        <f t="shared" si="7"/>
        <v>1</v>
      </c>
      <c r="I112">
        <f t="shared" si="8"/>
        <v>0</v>
      </c>
      <c r="J112">
        <f t="shared" si="9"/>
        <v>0</v>
      </c>
      <c r="K112">
        <v>371</v>
      </c>
    </row>
    <row r="113" spans="1:11" x14ac:dyDescent="0.55000000000000004">
      <c r="A113" t="s">
        <v>228</v>
      </c>
      <c r="B113" t="s">
        <v>229</v>
      </c>
      <c r="C113" t="str">
        <f t="shared" si="5"/>
        <v>X</v>
      </c>
      <c r="D113">
        <v>79</v>
      </c>
      <c r="E113">
        <v>403</v>
      </c>
      <c r="F113">
        <v>394</v>
      </c>
      <c r="G113">
        <f t="shared" si="6"/>
        <v>0</v>
      </c>
      <c r="H113">
        <f t="shared" si="7"/>
        <v>1</v>
      </c>
      <c r="I113">
        <f t="shared" si="8"/>
        <v>0</v>
      </c>
      <c r="J113">
        <f t="shared" si="9"/>
        <v>0</v>
      </c>
      <c r="K113">
        <v>404</v>
      </c>
    </row>
    <row r="114" spans="1:11" x14ac:dyDescent="0.55000000000000004">
      <c r="A114" t="s">
        <v>230</v>
      </c>
      <c r="B114" t="s">
        <v>231</v>
      </c>
      <c r="C114" t="str">
        <f t="shared" si="5"/>
        <v>X</v>
      </c>
      <c r="D114">
        <v>66</v>
      </c>
      <c r="E114">
        <v>420</v>
      </c>
      <c r="F114">
        <v>426</v>
      </c>
      <c r="G114">
        <f t="shared" si="6"/>
        <v>0</v>
      </c>
      <c r="H114">
        <f t="shared" si="7"/>
        <v>1</v>
      </c>
      <c r="I114">
        <f t="shared" si="8"/>
        <v>0</v>
      </c>
      <c r="J114">
        <f t="shared" si="9"/>
        <v>0</v>
      </c>
      <c r="K114">
        <v>411</v>
      </c>
    </row>
    <row r="115" spans="1:11" x14ac:dyDescent="0.55000000000000004">
      <c r="A115" t="s">
        <v>232</v>
      </c>
      <c r="B115" t="s">
        <v>233</v>
      </c>
      <c r="C115" t="str">
        <f t="shared" si="5"/>
        <v>X</v>
      </c>
      <c r="D115">
        <v>64</v>
      </c>
      <c r="E115">
        <v>399</v>
      </c>
      <c r="F115">
        <v>396</v>
      </c>
      <c r="G115">
        <f t="shared" si="6"/>
        <v>0</v>
      </c>
      <c r="H115">
        <f t="shared" si="7"/>
        <v>1</v>
      </c>
      <c r="I115">
        <f t="shared" si="8"/>
        <v>0</v>
      </c>
      <c r="J115">
        <f t="shared" si="9"/>
        <v>0</v>
      </c>
      <c r="K115">
        <v>391</v>
      </c>
    </row>
    <row r="116" spans="1:11" x14ac:dyDescent="0.55000000000000004">
      <c r="A116" t="s">
        <v>234</v>
      </c>
      <c r="B116" t="s">
        <v>235</v>
      </c>
      <c r="C116" t="str">
        <f t="shared" si="5"/>
        <v>X</v>
      </c>
      <c r="D116">
        <v>62</v>
      </c>
      <c r="E116">
        <v>362</v>
      </c>
      <c r="F116">
        <v>378</v>
      </c>
      <c r="G116">
        <f t="shared" si="6"/>
        <v>0</v>
      </c>
      <c r="H116">
        <f t="shared" si="7"/>
        <v>1</v>
      </c>
      <c r="I116">
        <f t="shared" si="8"/>
        <v>0</v>
      </c>
      <c r="J116">
        <f t="shared" si="9"/>
        <v>0</v>
      </c>
      <c r="K116">
        <v>363</v>
      </c>
    </row>
    <row r="117" spans="1:11" x14ac:dyDescent="0.55000000000000004">
      <c r="A117" t="s">
        <v>236</v>
      </c>
      <c r="B117" t="s">
        <v>237</v>
      </c>
      <c r="C117" t="str">
        <f t="shared" si="5"/>
        <v>X</v>
      </c>
      <c r="D117">
        <v>28</v>
      </c>
      <c r="E117">
        <v>367</v>
      </c>
      <c r="F117">
        <v>356</v>
      </c>
      <c r="G117">
        <f t="shared" si="6"/>
        <v>0</v>
      </c>
      <c r="H117">
        <f t="shared" si="7"/>
        <v>1</v>
      </c>
      <c r="I117">
        <f t="shared" si="8"/>
        <v>0</v>
      </c>
      <c r="J117">
        <f t="shared" si="9"/>
        <v>0</v>
      </c>
      <c r="K117">
        <v>361</v>
      </c>
    </row>
    <row r="118" spans="1:11" x14ac:dyDescent="0.55000000000000004">
      <c r="A118" t="s">
        <v>238</v>
      </c>
      <c r="B118" t="s">
        <v>239</v>
      </c>
      <c r="C118" t="str">
        <f t="shared" si="5"/>
        <v>X</v>
      </c>
      <c r="D118">
        <v>44</v>
      </c>
      <c r="E118">
        <v>387</v>
      </c>
      <c r="F118">
        <v>411</v>
      </c>
      <c r="G118">
        <f t="shared" si="6"/>
        <v>0</v>
      </c>
      <c r="H118">
        <f t="shared" si="7"/>
        <v>1</v>
      </c>
      <c r="I118">
        <f t="shared" si="8"/>
        <v>0</v>
      </c>
      <c r="J118">
        <f t="shared" si="9"/>
        <v>0</v>
      </c>
      <c r="K118">
        <v>383</v>
      </c>
    </row>
    <row r="119" spans="1:11" x14ac:dyDescent="0.55000000000000004">
      <c r="A119" t="s">
        <v>240</v>
      </c>
      <c r="B119" t="s">
        <v>241</v>
      </c>
      <c r="C119" t="str">
        <f t="shared" si="5"/>
        <v>X</v>
      </c>
      <c r="D119">
        <v>51</v>
      </c>
      <c r="E119">
        <v>413</v>
      </c>
      <c r="F119">
        <v>381</v>
      </c>
      <c r="G119">
        <f t="shared" si="6"/>
        <v>0</v>
      </c>
      <c r="H119">
        <f t="shared" si="7"/>
        <v>1</v>
      </c>
      <c r="I119">
        <f t="shared" si="8"/>
        <v>0</v>
      </c>
      <c r="J119">
        <f t="shared" si="9"/>
        <v>0</v>
      </c>
      <c r="K119">
        <v>407</v>
      </c>
    </row>
    <row r="120" spans="1:11" x14ac:dyDescent="0.55000000000000004">
      <c r="A120" t="s">
        <v>242</v>
      </c>
      <c r="B120" t="s">
        <v>243</v>
      </c>
      <c r="C120" t="str">
        <f t="shared" si="5"/>
        <v>X</v>
      </c>
      <c r="D120">
        <v>76</v>
      </c>
      <c r="E120">
        <v>394</v>
      </c>
      <c r="F120">
        <v>400</v>
      </c>
      <c r="G120">
        <f t="shared" si="6"/>
        <v>0</v>
      </c>
      <c r="H120">
        <f t="shared" si="7"/>
        <v>1</v>
      </c>
      <c r="I120">
        <f t="shared" si="8"/>
        <v>0</v>
      </c>
      <c r="J120">
        <f t="shared" si="9"/>
        <v>0</v>
      </c>
      <c r="K120">
        <v>364</v>
      </c>
    </row>
    <row r="121" spans="1:11" x14ac:dyDescent="0.55000000000000004">
      <c r="A121" t="s">
        <v>244</v>
      </c>
      <c r="B121" t="s">
        <v>245</v>
      </c>
      <c r="C121" t="str">
        <f t="shared" si="5"/>
        <v>X</v>
      </c>
      <c r="D121">
        <v>47</v>
      </c>
      <c r="E121">
        <v>398</v>
      </c>
      <c r="F121">
        <v>416</v>
      </c>
      <c r="G121">
        <f t="shared" si="6"/>
        <v>0</v>
      </c>
      <c r="H121">
        <f t="shared" si="7"/>
        <v>1</v>
      </c>
      <c r="I121">
        <f t="shared" si="8"/>
        <v>0</v>
      </c>
      <c r="J121">
        <f t="shared" si="9"/>
        <v>0</v>
      </c>
      <c r="K121">
        <v>370</v>
      </c>
    </row>
    <row r="122" spans="1:11" x14ac:dyDescent="0.55000000000000004">
      <c r="A122" t="s">
        <v>246</v>
      </c>
      <c r="B122" t="s">
        <v>247</v>
      </c>
      <c r="C122" t="str">
        <f t="shared" si="5"/>
        <v>X</v>
      </c>
      <c r="D122">
        <v>114</v>
      </c>
      <c r="E122">
        <v>363</v>
      </c>
      <c r="F122">
        <v>368</v>
      </c>
      <c r="G122">
        <f t="shared" si="6"/>
        <v>0</v>
      </c>
      <c r="H122">
        <f t="shared" si="7"/>
        <v>1</v>
      </c>
      <c r="I122">
        <f t="shared" si="8"/>
        <v>0</v>
      </c>
      <c r="J122">
        <f t="shared" si="9"/>
        <v>0</v>
      </c>
      <c r="K122">
        <v>364</v>
      </c>
    </row>
    <row r="123" spans="1:11" x14ac:dyDescent="0.55000000000000004">
      <c r="A123" t="s">
        <v>248</v>
      </c>
      <c r="B123" t="s">
        <v>249</v>
      </c>
      <c r="C123" t="str">
        <f t="shared" si="5"/>
        <v>X</v>
      </c>
      <c r="D123">
        <v>44</v>
      </c>
      <c r="E123">
        <v>407</v>
      </c>
      <c r="F123">
        <v>386</v>
      </c>
      <c r="G123">
        <f t="shared" si="6"/>
        <v>0</v>
      </c>
      <c r="H123">
        <f t="shared" si="7"/>
        <v>1</v>
      </c>
      <c r="I123">
        <f t="shared" si="8"/>
        <v>0</v>
      </c>
      <c r="J123">
        <f t="shared" si="9"/>
        <v>0</v>
      </c>
      <c r="K123">
        <v>378</v>
      </c>
    </row>
    <row r="124" spans="1:11" x14ac:dyDescent="0.55000000000000004">
      <c r="A124" t="s">
        <v>250</v>
      </c>
      <c r="B124" t="s">
        <v>251</v>
      </c>
      <c r="C124" t="str">
        <f t="shared" si="5"/>
        <v>X</v>
      </c>
      <c r="D124">
        <v>52</v>
      </c>
      <c r="E124">
        <v>384</v>
      </c>
      <c r="F124">
        <v>385</v>
      </c>
      <c r="G124">
        <f t="shared" si="6"/>
        <v>0</v>
      </c>
      <c r="H124">
        <f t="shared" si="7"/>
        <v>1</v>
      </c>
      <c r="I124">
        <f t="shared" si="8"/>
        <v>0</v>
      </c>
      <c r="J124">
        <f t="shared" si="9"/>
        <v>0</v>
      </c>
      <c r="K124">
        <v>389</v>
      </c>
    </row>
    <row r="125" spans="1:11" x14ac:dyDescent="0.55000000000000004">
      <c r="A125" t="s">
        <v>252</v>
      </c>
      <c r="B125" t="s">
        <v>253</v>
      </c>
      <c r="C125" t="str">
        <f t="shared" si="5"/>
        <v>X</v>
      </c>
      <c r="D125">
        <v>41</v>
      </c>
      <c r="E125">
        <v>416</v>
      </c>
      <c r="F125">
        <v>390</v>
      </c>
      <c r="G125">
        <f t="shared" si="6"/>
        <v>0</v>
      </c>
      <c r="H125">
        <f t="shared" si="7"/>
        <v>1</v>
      </c>
      <c r="I125">
        <f t="shared" si="8"/>
        <v>0</v>
      </c>
      <c r="J125">
        <f t="shared" si="9"/>
        <v>0</v>
      </c>
      <c r="K125">
        <v>394</v>
      </c>
    </row>
    <row r="126" spans="1:11" x14ac:dyDescent="0.55000000000000004">
      <c r="A126" t="s">
        <v>254</v>
      </c>
      <c r="B126" t="s">
        <v>255</v>
      </c>
      <c r="C126" t="str">
        <f t="shared" si="5"/>
        <v>X</v>
      </c>
      <c r="D126">
        <v>67</v>
      </c>
      <c r="E126">
        <v>337</v>
      </c>
      <c r="F126">
        <v>361</v>
      </c>
      <c r="G126">
        <f t="shared" si="6"/>
        <v>0</v>
      </c>
      <c r="H126">
        <f t="shared" si="7"/>
        <v>1</v>
      </c>
      <c r="I126">
        <f t="shared" si="8"/>
        <v>0</v>
      </c>
      <c r="J126">
        <f t="shared" si="9"/>
        <v>0</v>
      </c>
      <c r="K126">
        <v>340</v>
      </c>
    </row>
    <row r="127" spans="1:11" x14ac:dyDescent="0.55000000000000004">
      <c r="A127" t="s">
        <v>256</v>
      </c>
      <c r="B127" t="s">
        <v>257</v>
      </c>
      <c r="C127" t="str">
        <f t="shared" si="5"/>
        <v>X</v>
      </c>
      <c r="D127">
        <v>67</v>
      </c>
      <c r="E127">
        <v>387</v>
      </c>
      <c r="F127">
        <v>402</v>
      </c>
      <c r="G127">
        <f t="shared" si="6"/>
        <v>0</v>
      </c>
      <c r="H127">
        <f t="shared" si="7"/>
        <v>1</v>
      </c>
      <c r="I127">
        <f t="shared" si="8"/>
        <v>0</v>
      </c>
      <c r="J127">
        <f t="shared" si="9"/>
        <v>0</v>
      </c>
      <c r="K127">
        <v>375</v>
      </c>
    </row>
    <row r="128" spans="1:11" x14ac:dyDescent="0.55000000000000004">
      <c r="A128" t="s">
        <v>258</v>
      </c>
      <c r="B128" t="s">
        <v>259</v>
      </c>
      <c r="C128" t="str">
        <f t="shared" si="5"/>
        <v>X</v>
      </c>
      <c r="D128">
        <v>39</v>
      </c>
      <c r="E128">
        <v>363</v>
      </c>
      <c r="F128">
        <v>371</v>
      </c>
      <c r="G128">
        <f t="shared" si="6"/>
        <v>0</v>
      </c>
      <c r="H128">
        <f t="shared" si="7"/>
        <v>1</v>
      </c>
      <c r="I128">
        <f t="shared" si="8"/>
        <v>0</v>
      </c>
      <c r="J128">
        <f t="shared" si="9"/>
        <v>0</v>
      </c>
      <c r="K128">
        <v>350</v>
      </c>
    </row>
    <row r="129" spans="1:11" x14ac:dyDescent="0.55000000000000004">
      <c r="A129" t="s">
        <v>260</v>
      </c>
      <c r="B129" t="s">
        <v>261</v>
      </c>
      <c r="C129" t="str">
        <f t="shared" si="5"/>
        <v>X</v>
      </c>
      <c r="D129">
        <v>9</v>
      </c>
      <c r="E129">
        <v>367</v>
      </c>
      <c r="F129">
        <v>369</v>
      </c>
      <c r="G129">
        <f t="shared" si="6"/>
        <v>0</v>
      </c>
      <c r="H129">
        <f t="shared" si="7"/>
        <v>1</v>
      </c>
      <c r="I129">
        <f t="shared" si="8"/>
        <v>0</v>
      </c>
      <c r="J129">
        <f t="shared" si="9"/>
        <v>0</v>
      </c>
      <c r="K129">
        <v>376</v>
      </c>
    </row>
    <row r="130" spans="1:11" x14ac:dyDescent="0.55000000000000004">
      <c r="A130" t="s">
        <v>262</v>
      </c>
      <c r="B130" t="s">
        <v>263</v>
      </c>
      <c r="C130" t="str">
        <f t="shared" ref="C130:C193" si="10" xml:space="preserve"> MID(A130,3,1)</f>
        <v>X</v>
      </c>
      <c r="D130">
        <v>415</v>
      </c>
      <c r="E130">
        <v>412</v>
      </c>
      <c r="F130">
        <v>436</v>
      </c>
      <c r="G130">
        <f t="shared" ref="G130:G193" si="11" xml:space="preserve"> IF(C130="K",1,0)</f>
        <v>0</v>
      </c>
      <c r="H130">
        <f t="shared" ref="H130:H193" si="12">IF(C130="X",1,0)</f>
        <v>1</v>
      </c>
      <c r="I130">
        <f t="shared" ref="I130:I193" si="13" xml:space="preserve"> IF(C130="Q",1,0)</f>
        <v>0</v>
      </c>
      <c r="J130">
        <f t="shared" ref="J130:J193" si="14">IF(C130="M",1,0)</f>
        <v>0</v>
      </c>
      <c r="K130">
        <v>393</v>
      </c>
    </row>
    <row r="131" spans="1:11" x14ac:dyDescent="0.55000000000000004">
      <c r="A131" t="s">
        <v>264</v>
      </c>
      <c r="B131" t="s">
        <v>265</v>
      </c>
      <c r="C131" t="str">
        <f t="shared" si="10"/>
        <v>X</v>
      </c>
      <c r="D131">
        <v>6</v>
      </c>
      <c r="E131">
        <v>402</v>
      </c>
      <c r="F131">
        <v>373</v>
      </c>
      <c r="G131">
        <f t="shared" si="11"/>
        <v>0</v>
      </c>
      <c r="H131">
        <f t="shared" si="12"/>
        <v>1</v>
      </c>
      <c r="I131">
        <f t="shared" si="13"/>
        <v>0</v>
      </c>
      <c r="J131">
        <f t="shared" si="14"/>
        <v>0</v>
      </c>
      <c r="K131">
        <v>413</v>
      </c>
    </row>
    <row r="132" spans="1:11" x14ac:dyDescent="0.55000000000000004">
      <c r="A132" t="s">
        <v>266</v>
      </c>
      <c r="B132" t="s">
        <v>267</v>
      </c>
      <c r="C132" t="str">
        <f t="shared" si="10"/>
        <v>X</v>
      </c>
      <c r="D132">
        <v>39</v>
      </c>
      <c r="E132">
        <v>369</v>
      </c>
      <c r="F132">
        <v>371</v>
      </c>
      <c r="G132">
        <f t="shared" si="11"/>
        <v>0</v>
      </c>
      <c r="H132">
        <f t="shared" si="12"/>
        <v>1</v>
      </c>
      <c r="I132">
        <f t="shared" si="13"/>
        <v>0</v>
      </c>
      <c r="J132">
        <f t="shared" si="14"/>
        <v>0</v>
      </c>
      <c r="K132">
        <v>365</v>
      </c>
    </row>
    <row r="133" spans="1:11" x14ac:dyDescent="0.55000000000000004">
      <c r="A133" t="s">
        <v>268</v>
      </c>
      <c r="B133" t="s">
        <v>269</v>
      </c>
      <c r="C133" t="str">
        <f t="shared" si="10"/>
        <v>X</v>
      </c>
      <c r="D133">
        <v>68</v>
      </c>
      <c r="E133">
        <v>373</v>
      </c>
      <c r="F133">
        <v>370</v>
      </c>
      <c r="G133">
        <f t="shared" si="11"/>
        <v>0</v>
      </c>
      <c r="H133">
        <f t="shared" si="12"/>
        <v>1</v>
      </c>
      <c r="I133">
        <f t="shared" si="13"/>
        <v>0</v>
      </c>
      <c r="J133">
        <f t="shared" si="14"/>
        <v>0</v>
      </c>
      <c r="K133">
        <v>356</v>
      </c>
    </row>
    <row r="134" spans="1:11" x14ac:dyDescent="0.55000000000000004">
      <c r="A134" t="s">
        <v>270</v>
      </c>
      <c r="B134" t="s">
        <v>271</v>
      </c>
      <c r="C134" t="str">
        <f t="shared" si="10"/>
        <v>X</v>
      </c>
      <c r="D134">
        <v>54</v>
      </c>
      <c r="E134">
        <v>373</v>
      </c>
      <c r="F134">
        <v>381</v>
      </c>
      <c r="G134">
        <f t="shared" si="11"/>
        <v>0</v>
      </c>
      <c r="H134">
        <f t="shared" si="12"/>
        <v>1</v>
      </c>
      <c r="I134">
        <f t="shared" si="13"/>
        <v>0</v>
      </c>
      <c r="J134">
        <f t="shared" si="14"/>
        <v>0</v>
      </c>
      <c r="K134">
        <v>377</v>
      </c>
    </row>
    <row r="135" spans="1:11" x14ac:dyDescent="0.55000000000000004">
      <c r="A135" t="s">
        <v>272</v>
      </c>
      <c r="B135" t="s">
        <v>273</v>
      </c>
      <c r="C135" t="str">
        <f t="shared" si="10"/>
        <v>X</v>
      </c>
      <c r="D135">
        <v>16</v>
      </c>
      <c r="E135">
        <v>366</v>
      </c>
      <c r="F135">
        <v>400</v>
      </c>
      <c r="G135">
        <f t="shared" si="11"/>
        <v>0</v>
      </c>
      <c r="H135">
        <f t="shared" si="12"/>
        <v>1</v>
      </c>
      <c r="I135">
        <f t="shared" si="13"/>
        <v>0</v>
      </c>
      <c r="J135">
        <f t="shared" si="14"/>
        <v>0</v>
      </c>
      <c r="K135">
        <v>368</v>
      </c>
    </row>
    <row r="136" spans="1:11" x14ac:dyDescent="0.55000000000000004">
      <c r="A136" t="s">
        <v>274</v>
      </c>
      <c r="B136" t="s">
        <v>275</v>
      </c>
      <c r="C136" t="str">
        <f t="shared" si="10"/>
        <v>X</v>
      </c>
      <c r="D136">
        <v>9</v>
      </c>
      <c r="E136">
        <v>404</v>
      </c>
      <c r="F136">
        <v>368</v>
      </c>
      <c r="G136">
        <f t="shared" si="11"/>
        <v>0</v>
      </c>
      <c r="H136">
        <f t="shared" si="12"/>
        <v>1</v>
      </c>
      <c r="I136">
        <f t="shared" si="13"/>
        <v>0</v>
      </c>
      <c r="J136">
        <f t="shared" si="14"/>
        <v>0</v>
      </c>
      <c r="K136">
        <v>399</v>
      </c>
    </row>
    <row r="137" spans="1:11" x14ac:dyDescent="0.55000000000000004">
      <c r="A137" t="s">
        <v>276</v>
      </c>
      <c r="B137" t="s">
        <v>277</v>
      </c>
      <c r="C137" t="str">
        <f t="shared" si="10"/>
        <v>X</v>
      </c>
      <c r="D137">
        <v>78</v>
      </c>
      <c r="E137">
        <v>377</v>
      </c>
      <c r="F137">
        <v>359</v>
      </c>
      <c r="G137">
        <f t="shared" si="11"/>
        <v>0</v>
      </c>
      <c r="H137">
        <f t="shared" si="12"/>
        <v>1</v>
      </c>
      <c r="I137">
        <f t="shared" si="13"/>
        <v>0</v>
      </c>
      <c r="J137">
        <f t="shared" si="14"/>
        <v>0</v>
      </c>
      <c r="K137">
        <v>376</v>
      </c>
    </row>
    <row r="138" spans="1:11" x14ac:dyDescent="0.55000000000000004">
      <c r="A138" t="s">
        <v>278</v>
      </c>
      <c r="B138" t="s">
        <v>279</v>
      </c>
      <c r="C138" t="str">
        <f t="shared" si="10"/>
        <v>X</v>
      </c>
      <c r="D138">
        <v>39</v>
      </c>
      <c r="E138">
        <v>324</v>
      </c>
      <c r="F138">
        <v>376</v>
      </c>
      <c r="G138">
        <f t="shared" si="11"/>
        <v>0</v>
      </c>
      <c r="H138">
        <f t="shared" si="12"/>
        <v>1</v>
      </c>
      <c r="I138">
        <f t="shared" si="13"/>
        <v>0</v>
      </c>
      <c r="J138">
        <f t="shared" si="14"/>
        <v>0</v>
      </c>
      <c r="K138">
        <v>349</v>
      </c>
    </row>
    <row r="139" spans="1:11" x14ac:dyDescent="0.55000000000000004">
      <c r="A139" t="s">
        <v>280</v>
      </c>
      <c r="B139" t="s">
        <v>281</v>
      </c>
      <c r="C139" t="str">
        <f t="shared" si="10"/>
        <v>X</v>
      </c>
      <c r="D139">
        <v>78</v>
      </c>
      <c r="E139">
        <v>373</v>
      </c>
      <c r="F139">
        <v>387</v>
      </c>
      <c r="G139">
        <f t="shared" si="11"/>
        <v>0</v>
      </c>
      <c r="H139">
        <f t="shared" si="12"/>
        <v>1</v>
      </c>
      <c r="I139">
        <f t="shared" si="13"/>
        <v>0</v>
      </c>
      <c r="J139">
        <f t="shared" si="14"/>
        <v>0</v>
      </c>
      <c r="K139">
        <v>374</v>
      </c>
    </row>
    <row r="140" spans="1:11" x14ac:dyDescent="0.55000000000000004">
      <c r="A140" t="s">
        <v>282</v>
      </c>
      <c r="B140" t="s">
        <v>283</v>
      </c>
      <c r="C140" t="str">
        <f t="shared" si="10"/>
        <v>X</v>
      </c>
      <c r="D140">
        <v>33</v>
      </c>
      <c r="E140">
        <v>372</v>
      </c>
      <c r="F140">
        <v>355</v>
      </c>
      <c r="G140">
        <f t="shared" si="11"/>
        <v>0</v>
      </c>
      <c r="H140">
        <f t="shared" si="12"/>
        <v>1</v>
      </c>
      <c r="I140">
        <f t="shared" si="13"/>
        <v>0</v>
      </c>
      <c r="J140">
        <f t="shared" si="14"/>
        <v>0</v>
      </c>
      <c r="K140">
        <v>357</v>
      </c>
    </row>
    <row r="141" spans="1:11" x14ac:dyDescent="0.55000000000000004">
      <c r="A141" t="s">
        <v>284</v>
      </c>
      <c r="B141" t="s">
        <v>285</v>
      </c>
      <c r="C141" t="str">
        <f t="shared" si="10"/>
        <v>X</v>
      </c>
      <c r="D141">
        <v>80</v>
      </c>
      <c r="E141">
        <v>411</v>
      </c>
      <c r="F141">
        <v>464</v>
      </c>
      <c r="G141">
        <f t="shared" si="11"/>
        <v>0</v>
      </c>
      <c r="H141">
        <f t="shared" si="12"/>
        <v>1</v>
      </c>
      <c r="I141">
        <f t="shared" si="13"/>
        <v>0</v>
      </c>
      <c r="J141">
        <f t="shared" si="14"/>
        <v>0</v>
      </c>
      <c r="K141">
        <v>415</v>
      </c>
    </row>
    <row r="142" spans="1:11" x14ac:dyDescent="0.55000000000000004">
      <c r="A142" t="s">
        <v>286</v>
      </c>
      <c r="B142" t="s">
        <v>287</v>
      </c>
      <c r="C142" t="str">
        <f t="shared" si="10"/>
        <v>X</v>
      </c>
      <c r="D142">
        <v>50</v>
      </c>
      <c r="E142">
        <v>393</v>
      </c>
      <c r="F142">
        <v>394</v>
      </c>
      <c r="G142">
        <f t="shared" si="11"/>
        <v>0</v>
      </c>
      <c r="H142">
        <f t="shared" si="12"/>
        <v>1</v>
      </c>
      <c r="I142">
        <f t="shared" si="13"/>
        <v>0</v>
      </c>
      <c r="J142">
        <f t="shared" si="14"/>
        <v>0</v>
      </c>
      <c r="K142">
        <v>382</v>
      </c>
    </row>
    <row r="143" spans="1:11" x14ac:dyDescent="0.55000000000000004">
      <c r="A143" t="s">
        <v>288</v>
      </c>
      <c r="B143" t="s">
        <v>289</v>
      </c>
      <c r="C143" t="str">
        <f t="shared" si="10"/>
        <v>X</v>
      </c>
      <c r="D143">
        <v>67</v>
      </c>
      <c r="E143">
        <v>369</v>
      </c>
      <c r="F143">
        <v>367</v>
      </c>
      <c r="G143">
        <f t="shared" si="11"/>
        <v>0</v>
      </c>
      <c r="H143">
        <f t="shared" si="12"/>
        <v>1</v>
      </c>
      <c r="I143">
        <f t="shared" si="13"/>
        <v>0</v>
      </c>
      <c r="J143">
        <f t="shared" si="14"/>
        <v>0</v>
      </c>
      <c r="K143">
        <v>356</v>
      </c>
    </row>
    <row r="144" spans="1:11" x14ac:dyDescent="0.55000000000000004">
      <c r="A144" t="s">
        <v>290</v>
      </c>
      <c r="B144" t="s">
        <v>291</v>
      </c>
      <c r="C144" t="str">
        <f t="shared" si="10"/>
        <v>X</v>
      </c>
      <c r="D144">
        <v>81</v>
      </c>
      <c r="E144">
        <v>459</v>
      </c>
      <c r="F144">
        <v>480</v>
      </c>
      <c r="G144">
        <f t="shared" si="11"/>
        <v>0</v>
      </c>
      <c r="H144">
        <f t="shared" si="12"/>
        <v>1</v>
      </c>
      <c r="I144">
        <f t="shared" si="13"/>
        <v>0</v>
      </c>
      <c r="J144">
        <f t="shared" si="14"/>
        <v>0</v>
      </c>
      <c r="K144">
        <v>457</v>
      </c>
    </row>
    <row r="145" spans="1:11" x14ac:dyDescent="0.55000000000000004">
      <c r="A145" t="s">
        <v>292</v>
      </c>
      <c r="B145" t="s">
        <v>293</v>
      </c>
      <c r="C145" t="str">
        <f t="shared" si="10"/>
        <v>X</v>
      </c>
      <c r="D145">
        <v>74</v>
      </c>
      <c r="E145">
        <v>356</v>
      </c>
      <c r="F145">
        <v>363</v>
      </c>
      <c r="G145">
        <f t="shared" si="11"/>
        <v>0</v>
      </c>
      <c r="H145">
        <f t="shared" si="12"/>
        <v>1</v>
      </c>
      <c r="I145">
        <f t="shared" si="13"/>
        <v>0</v>
      </c>
      <c r="J145">
        <f t="shared" si="14"/>
        <v>0</v>
      </c>
      <c r="K145">
        <v>356</v>
      </c>
    </row>
    <row r="146" spans="1:11" x14ac:dyDescent="0.55000000000000004">
      <c r="A146" t="s">
        <v>294</v>
      </c>
      <c r="B146" t="s">
        <v>295</v>
      </c>
      <c r="C146" t="str">
        <f t="shared" si="10"/>
        <v>X</v>
      </c>
      <c r="D146">
        <v>30</v>
      </c>
      <c r="E146">
        <v>361</v>
      </c>
      <c r="F146">
        <v>353</v>
      </c>
      <c r="G146">
        <f t="shared" si="11"/>
        <v>0</v>
      </c>
      <c r="H146">
        <f t="shared" si="12"/>
        <v>1</v>
      </c>
      <c r="I146">
        <f t="shared" si="13"/>
        <v>0</v>
      </c>
      <c r="J146">
        <f t="shared" si="14"/>
        <v>0</v>
      </c>
      <c r="K146">
        <v>367</v>
      </c>
    </row>
    <row r="147" spans="1:11" x14ac:dyDescent="0.55000000000000004">
      <c r="A147" t="s">
        <v>296</v>
      </c>
      <c r="B147" t="s">
        <v>297</v>
      </c>
      <c r="C147" t="str">
        <f t="shared" si="10"/>
        <v>X</v>
      </c>
      <c r="D147">
        <v>38</v>
      </c>
      <c r="E147">
        <v>386</v>
      </c>
      <c r="F147">
        <v>386</v>
      </c>
      <c r="G147">
        <f t="shared" si="11"/>
        <v>0</v>
      </c>
      <c r="H147">
        <f t="shared" si="12"/>
        <v>1</v>
      </c>
      <c r="I147">
        <f t="shared" si="13"/>
        <v>0</v>
      </c>
      <c r="J147">
        <f t="shared" si="14"/>
        <v>0</v>
      </c>
      <c r="K147">
        <v>376</v>
      </c>
    </row>
    <row r="148" spans="1:11" x14ac:dyDescent="0.55000000000000004">
      <c r="A148" t="s">
        <v>298</v>
      </c>
      <c r="B148" t="s">
        <v>299</v>
      </c>
      <c r="C148" t="str">
        <f t="shared" si="10"/>
        <v>X</v>
      </c>
      <c r="D148">
        <v>51</v>
      </c>
      <c r="E148">
        <v>382</v>
      </c>
      <c r="F148">
        <v>365</v>
      </c>
      <c r="G148">
        <f t="shared" si="11"/>
        <v>0</v>
      </c>
      <c r="H148">
        <f t="shared" si="12"/>
        <v>1</v>
      </c>
      <c r="I148">
        <f t="shared" si="13"/>
        <v>0</v>
      </c>
      <c r="J148">
        <f t="shared" si="14"/>
        <v>0</v>
      </c>
      <c r="K148">
        <v>391</v>
      </c>
    </row>
    <row r="149" spans="1:11" x14ac:dyDescent="0.55000000000000004">
      <c r="A149" t="s">
        <v>300</v>
      </c>
      <c r="B149" t="s">
        <v>301</v>
      </c>
      <c r="C149" t="str">
        <f t="shared" si="10"/>
        <v>X</v>
      </c>
      <c r="D149">
        <v>54</v>
      </c>
      <c r="E149">
        <v>315</v>
      </c>
      <c r="F149">
        <v>339</v>
      </c>
      <c r="G149">
        <f t="shared" si="11"/>
        <v>0</v>
      </c>
      <c r="H149">
        <f t="shared" si="12"/>
        <v>1</v>
      </c>
      <c r="I149">
        <f t="shared" si="13"/>
        <v>0</v>
      </c>
      <c r="J149">
        <f t="shared" si="14"/>
        <v>0</v>
      </c>
      <c r="K149">
        <v>297</v>
      </c>
    </row>
    <row r="150" spans="1:11" x14ac:dyDescent="0.55000000000000004">
      <c r="A150" t="s">
        <v>302</v>
      </c>
      <c r="B150" t="s">
        <v>303</v>
      </c>
      <c r="C150" t="str">
        <f t="shared" si="10"/>
        <v>X</v>
      </c>
      <c r="D150">
        <v>49</v>
      </c>
      <c r="E150">
        <v>314</v>
      </c>
      <c r="F150">
        <v>312</v>
      </c>
      <c r="G150">
        <f t="shared" si="11"/>
        <v>0</v>
      </c>
      <c r="H150">
        <f t="shared" si="12"/>
        <v>1</v>
      </c>
      <c r="I150">
        <f t="shared" si="13"/>
        <v>0</v>
      </c>
      <c r="J150">
        <f t="shared" si="14"/>
        <v>0</v>
      </c>
      <c r="K150">
        <v>339</v>
      </c>
    </row>
    <row r="151" spans="1:11" x14ac:dyDescent="0.55000000000000004">
      <c r="A151" t="s">
        <v>304</v>
      </c>
      <c r="B151" t="s">
        <v>305</v>
      </c>
      <c r="C151" t="str">
        <f t="shared" si="10"/>
        <v>X</v>
      </c>
      <c r="D151">
        <v>32</v>
      </c>
      <c r="E151">
        <v>363</v>
      </c>
      <c r="F151">
        <v>360</v>
      </c>
      <c r="G151">
        <f t="shared" si="11"/>
        <v>0</v>
      </c>
      <c r="H151">
        <f t="shared" si="12"/>
        <v>1</v>
      </c>
      <c r="I151">
        <f t="shared" si="13"/>
        <v>0</v>
      </c>
      <c r="J151">
        <f t="shared" si="14"/>
        <v>0</v>
      </c>
      <c r="K151">
        <v>351</v>
      </c>
    </row>
    <row r="152" spans="1:11" x14ac:dyDescent="0.55000000000000004">
      <c r="A152" t="s">
        <v>306</v>
      </c>
      <c r="B152" t="s">
        <v>307</v>
      </c>
      <c r="C152" t="str">
        <f t="shared" si="10"/>
        <v>X</v>
      </c>
      <c r="D152">
        <v>34</v>
      </c>
      <c r="E152">
        <v>356</v>
      </c>
      <c r="F152">
        <v>376</v>
      </c>
      <c r="G152">
        <f t="shared" si="11"/>
        <v>0</v>
      </c>
      <c r="H152">
        <f t="shared" si="12"/>
        <v>1</v>
      </c>
      <c r="I152">
        <f t="shared" si="13"/>
        <v>0</v>
      </c>
      <c r="J152">
        <f t="shared" si="14"/>
        <v>0</v>
      </c>
      <c r="K152">
        <v>351</v>
      </c>
    </row>
    <row r="153" spans="1:11" x14ac:dyDescent="0.55000000000000004">
      <c r="A153" t="s">
        <v>308</v>
      </c>
      <c r="B153" t="s">
        <v>309</v>
      </c>
      <c r="C153" t="str">
        <f t="shared" si="10"/>
        <v>X</v>
      </c>
      <c r="D153">
        <v>64</v>
      </c>
      <c r="E153">
        <v>400</v>
      </c>
      <c r="F153">
        <v>419</v>
      </c>
      <c r="G153">
        <f t="shared" si="11"/>
        <v>0</v>
      </c>
      <c r="H153">
        <f t="shared" si="12"/>
        <v>1</v>
      </c>
      <c r="I153">
        <f t="shared" si="13"/>
        <v>0</v>
      </c>
      <c r="J153">
        <f t="shared" si="14"/>
        <v>0</v>
      </c>
      <c r="K153">
        <v>402</v>
      </c>
    </row>
    <row r="154" spans="1:11" x14ac:dyDescent="0.55000000000000004">
      <c r="A154" t="s">
        <v>310</v>
      </c>
      <c r="B154" t="s">
        <v>311</v>
      </c>
      <c r="C154" t="str">
        <f t="shared" si="10"/>
        <v>X</v>
      </c>
      <c r="D154">
        <v>35</v>
      </c>
      <c r="E154">
        <v>379</v>
      </c>
      <c r="F154">
        <v>364</v>
      </c>
      <c r="G154">
        <f t="shared" si="11"/>
        <v>0</v>
      </c>
      <c r="H154">
        <f t="shared" si="12"/>
        <v>1</v>
      </c>
      <c r="I154">
        <f t="shared" si="13"/>
        <v>0</v>
      </c>
      <c r="J154">
        <f t="shared" si="14"/>
        <v>0</v>
      </c>
      <c r="K154">
        <v>379</v>
      </c>
    </row>
    <row r="155" spans="1:11" x14ac:dyDescent="0.55000000000000004">
      <c r="A155" t="s">
        <v>312</v>
      </c>
      <c r="B155" t="s">
        <v>313</v>
      </c>
      <c r="C155" t="str">
        <f t="shared" si="10"/>
        <v>X</v>
      </c>
      <c r="D155">
        <v>80</v>
      </c>
      <c r="E155">
        <v>404</v>
      </c>
      <c r="F155">
        <v>418</v>
      </c>
      <c r="G155">
        <f t="shared" si="11"/>
        <v>0</v>
      </c>
      <c r="H155">
        <f t="shared" si="12"/>
        <v>1</v>
      </c>
      <c r="I155">
        <f t="shared" si="13"/>
        <v>0</v>
      </c>
      <c r="J155">
        <f t="shared" si="14"/>
        <v>0</v>
      </c>
      <c r="K155">
        <v>402</v>
      </c>
    </row>
    <row r="156" spans="1:11" x14ac:dyDescent="0.55000000000000004">
      <c r="A156" t="s">
        <v>314</v>
      </c>
      <c r="B156" t="s">
        <v>315</v>
      </c>
      <c r="C156" t="str">
        <f t="shared" si="10"/>
        <v>X</v>
      </c>
      <c r="D156">
        <v>50</v>
      </c>
      <c r="E156">
        <v>368</v>
      </c>
      <c r="F156">
        <v>384</v>
      </c>
      <c r="G156">
        <f t="shared" si="11"/>
        <v>0</v>
      </c>
      <c r="H156">
        <f t="shared" si="12"/>
        <v>1</v>
      </c>
      <c r="I156">
        <f t="shared" si="13"/>
        <v>0</v>
      </c>
      <c r="J156">
        <f t="shared" si="14"/>
        <v>0</v>
      </c>
      <c r="K156">
        <v>369</v>
      </c>
    </row>
    <row r="157" spans="1:11" x14ac:dyDescent="0.55000000000000004">
      <c r="A157" t="s">
        <v>316</v>
      </c>
      <c r="B157" t="s">
        <v>317</v>
      </c>
      <c r="C157" t="str">
        <f t="shared" si="10"/>
        <v>X</v>
      </c>
      <c r="D157">
        <v>114</v>
      </c>
      <c r="E157">
        <v>384</v>
      </c>
      <c r="F157">
        <v>394</v>
      </c>
      <c r="G157">
        <f t="shared" si="11"/>
        <v>0</v>
      </c>
      <c r="H157">
        <f t="shared" si="12"/>
        <v>1</v>
      </c>
      <c r="I157">
        <f t="shared" si="13"/>
        <v>0</v>
      </c>
      <c r="J157">
        <f t="shared" si="14"/>
        <v>0</v>
      </c>
      <c r="K157">
        <v>388</v>
      </c>
    </row>
    <row r="158" spans="1:11" x14ac:dyDescent="0.55000000000000004">
      <c r="A158" t="s">
        <v>318</v>
      </c>
      <c r="B158" t="s">
        <v>319</v>
      </c>
      <c r="C158" t="str">
        <f t="shared" si="10"/>
        <v>X</v>
      </c>
      <c r="D158">
        <v>27</v>
      </c>
      <c r="E158">
        <v>353</v>
      </c>
      <c r="F158">
        <v>315</v>
      </c>
      <c r="G158">
        <f t="shared" si="11"/>
        <v>0</v>
      </c>
      <c r="H158">
        <f t="shared" si="12"/>
        <v>1</v>
      </c>
      <c r="I158">
        <f t="shared" si="13"/>
        <v>0</v>
      </c>
      <c r="J158">
        <f t="shared" si="14"/>
        <v>0</v>
      </c>
      <c r="K158">
        <v>371</v>
      </c>
    </row>
    <row r="159" spans="1:11" x14ac:dyDescent="0.55000000000000004">
      <c r="A159" t="s">
        <v>320</v>
      </c>
      <c r="B159" t="s">
        <v>321</v>
      </c>
      <c r="C159" t="str">
        <f t="shared" si="10"/>
        <v>X</v>
      </c>
      <c r="D159">
        <v>113</v>
      </c>
      <c r="E159">
        <v>438</v>
      </c>
      <c r="F159">
        <v>455</v>
      </c>
      <c r="G159">
        <f t="shared" si="11"/>
        <v>0</v>
      </c>
      <c r="H159">
        <f t="shared" si="12"/>
        <v>1</v>
      </c>
      <c r="I159">
        <f t="shared" si="13"/>
        <v>0</v>
      </c>
      <c r="J159">
        <f t="shared" si="14"/>
        <v>0</v>
      </c>
      <c r="K159">
        <v>440</v>
      </c>
    </row>
    <row r="160" spans="1:11" x14ac:dyDescent="0.55000000000000004">
      <c r="A160" t="s">
        <v>322</v>
      </c>
      <c r="B160" t="s">
        <v>323</v>
      </c>
      <c r="C160" t="str">
        <f t="shared" si="10"/>
        <v>X</v>
      </c>
      <c r="D160">
        <v>86</v>
      </c>
      <c r="E160">
        <v>373</v>
      </c>
      <c r="F160">
        <v>412</v>
      </c>
      <c r="G160">
        <f t="shared" si="11"/>
        <v>0</v>
      </c>
      <c r="H160">
        <f t="shared" si="12"/>
        <v>1</v>
      </c>
      <c r="I160">
        <f t="shared" si="13"/>
        <v>0</v>
      </c>
      <c r="J160">
        <f t="shared" si="14"/>
        <v>0</v>
      </c>
      <c r="K160">
        <v>365</v>
      </c>
    </row>
    <row r="161" spans="1:11" x14ac:dyDescent="0.55000000000000004">
      <c r="A161" t="s">
        <v>324</v>
      </c>
      <c r="B161" t="s">
        <v>325</v>
      </c>
      <c r="C161" t="str">
        <f t="shared" si="10"/>
        <v>X</v>
      </c>
      <c r="D161">
        <v>59</v>
      </c>
      <c r="E161">
        <v>405</v>
      </c>
      <c r="F161">
        <v>391</v>
      </c>
      <c r="G161">
        <f t="shared" si="11"/>
        <v>0</v>
      </c>
      <c r="H161">
        <f t="shared" si="12"/>
        <v>1</v>
      </c>
      <c r="I161">
        <f t="shared" si="13"/>
        <v>0</v>
      </c>
      <c r="J161">
        <f t="shared" si="14"/>
        <v>0</v>
      </c>
      <c r="K161">
        <v>394</v>
      </c>
    </row>
    <row r="162" spans="1:11" x14ac:dyDescent="0.55000000000000004">
      <c r="A162" t="s">
        <v>326</v>
      </c>
      <c r="B162" t="s">
        <v>327</v>
      </c>
      <c r="C162" t="str">
        <f t="shared" si="10"/>
        <v>X</v>
      </c>
      <c r="D162">
        <v>79</v>
      </c>
      <c r="E162">
        <v>382</v>
      </c>
      <c r="F162">
        <v>393</v>
      </c>
      <c r="G162">
        <f t="shared" si="11"/>
        <v>0</v>
      </c>
      <c r="H162">
        <f t="shared" si="12"/>
        <v>1</v>
      </c>
      <c r="I162">
        <f t="shared" si="13"/>
        <v>0</v>
      </c>
      <c r="J162">
        <f t="shared" si="14"/>
        <v>0</v>
      </c>
      <c r="K162">
        <v>382</v>
      </c>
    </row>
    <row r="163" spans="1:11" x14ac:dyDescent="0.55000000000000004">
      <c r="A163" t="s">
        <v>328</v>
      </c>
      <c r="B163" t="s">
        <v>329</v>
      </c>
      <c r="C163" t="str">
        <f t="shared" si="10"/>
        <v>X</v>
      </c>
      <c r="D163">
        <v>26</v>
      </c>
      <c r="E163">
        <v>382</v>
      </c>
      <c r="F163">
        <v>406</v>
      </c>
      <c r="G163">
        <f t="shared" si="11"/>
        <v>0</v>
      </c>
      <c r="H163">
        <f t="shared" si="12"/>
        <v>1</v>
      </c>
      <c r="I163">
        <f t="shared" si="13"/>
        <v>0</v>
      </c>
      <c r="J163">
        <f t="shared" si="14"/>
        <v>0</v>
      </c>
      <c r="K163">
        <v>370</v>
      </c>
    </row>
    <row r="164" spans="1:11" x14ac:dyDescent="0.55000000000000004">
      <c r="A164" t="s">
        <v>330</v>
      </c>
      <c r="B164" t="s">
        <v>331</v>
      </c>
      <c r="C164" t="str">
        <f t="shared" si="10"/>
        <v>X</v>
      </c>
      <c r="D164">
        <v>52</v>
      </c>
      <c r="E164">
        <v>304</v>
      </c>
      <c r="F164">
        <v>356</v>
      </c>
      <c r="G164">
        <f t="shared" si="11"/>
        <v>0</v>
      </c>
      <c r="H164">
        <f t="shared" si="12"/>
        <v>1</v>
      </c>
      <c r="I164">
        <f t="shared" si="13"/>
        <v>0</v>
      </c>
      <c r="J164">
        <f t="shared" si="14"/>
        <v>0</v>
      </c>
      <c r="K164">
        <v>302</v>
      </c>
    </row>
    <row r="165" spans="1:11" x14ac:dyDescent="0.55000000000000004">
      <c r="A165" t="s">
        <v>332</v>
      </c>
      <c r="B165" t="s">
        <v>333</v>
      </c>
      <c r="C165" t="str">
        <f t="shared" si="10"/>
        <v>X</v>
      </c>
      <c r="D165">
        <v>54</v>
      </c>
      <c r="E165">
        <v>402</v>
      </c>
      <c r="F165">
        <v>395</v>
      </c>
      <c r="G165">
        <f t="shared" si="11"/>
        <v>0</v>
      </c>
      <c r="H165">
        <f t="shared" si="12"/>
        <v>1</v>
      </c>
      <c r="I165">
        <f t="shared" si="13"/>
        <v>0</v>
      </c>
      <c r="J165">
        <f t="shared" si="14"/>
        <v>0</v>
      </c>
      <c r="K165">
        <v>385</v>
      </c>
    </row>
    <row r="166" spans="1:11" x14ac:dyDescent="0.55000000000000004">
      <c r="A166" t="s">
        <v>334</v>
      </c>
      <c r="B166" t="s">
        <v>335</v>
      </c>
      <c r="C166" t="str">
        <f t="shared" si="10"/>
        <v>X</v>
      </c>
      <c r="D166">
        <v>49</v>
      </c>
      <c r="E166">
        <v>300</v>
      </c>
      <c r="F166">
        <v>333</v>
      </c>
      <c r="G166">
        <f t="shared" si="11"/>
        <v>0</v>
      </c>
      <c r="H166">
        <f t="shared" si="12"/>
        <v>1</v>
      </c>
      <c r="I166">
        <f t="shared" si="13"/>
        <v>0</v>
      </c>
      <c r="J166">
        <f t="shared" si="14"/>
        <v>0</v>
      </c>
      <c r="K166">
        <v>301</v>
      </c>
    </row>
    <row r="167" spans="1:11" x14ac:dyDescent="0.55000000000000004">
      <c r="A167" t="s">
        <v>336</v>
      </c>
      <c r="B167" t="s">
        <v>337</v>
      </c>
      <c r="C167" t="str">
        <f t="shared" si="10"/>
        <v>X</v>
      </c>
      <c r="D167">
        <v>111</v>
      </c>
      <c r="E167">
        <v>390</v>
      </c>
      <c r="F167">
        <v>408</v>
      </c>
      <c r="G167">
        <f t="shared" si="11"/>
        <v>0</v>
      </c>
      <c r="H167">
        <f t="shared" si="12"/>
        <v>1</v>
      </c>
      <c r="I167">
        <f t="shared" si="13"/>
        <v>0</v>
      </c>
      <c r="J167">
        <f t="shared" si="14"/>
        <v>0</v>
      </c>
      <c r="K167">
        <v>383</v>
      </c>
    </row>
    <row r="168" spans="1:11" x14ac:dyDescent="0.55000000000000004">
      <c r="A168" t="s">
        <v>338</v>
      </c>
      <c r="B168" t="s">
        <v>339</v>
      </c>
      <c r="C168" t="str">
        <f t="shared" si="10"/>
        <v>X</v>
      </c>
      <c r="D168">
        <v>61</v>
      </c>
      <c r="E168">
        <v>392</v>
      </c>
      <c r="F168">
        <v>401</v>
      </c>
      <c r="G168">
        <f t="shared" si="11"/>
        <v>0</v>
      </c>
      <c r="H168">
        <f t="shared" si="12"/>
        <v>1</v>
      </c>
      <c r="I168">
        <f t="shared" si="13"/>
        <v>0</v>
      </c>
      <c r="J168">
        <f t="shared" si="14"/>
        <v>0</v>
      </c>
      <c r="K168">
        <v>387</v>
      </c>
    </row>
    <row r="169" spans="1:11" x14ac:dyDescent="0.55000000000000004">
      <c r="A169" t="s">
        <v>340</v>
      </c>
      <c r="B169" t="s">
        <v>341</v>
      </c>
      <c r="C169" t="str">
        <f t="shared" si="10"/>
        <v>X</v>
      </c>
      <c r="D169">
        <v>38</v>
      </c>
      <c r="E169">
        <v>343</v>
      </c>
      <c r="F169">
        <v>356</v>
      </c>
      <c r="G169">
        <f t="shared" si="11"/>
        <v>0</v>
      </c>
      <c r="H169">
        <f t="shared" si="12"/>
        <v>1</v>
      </c>
      <c r="I169">
        <f t="shared" si="13"/>
        <v>0</v>
      </c>
      <c r="J169">
        <f t="shared" si="14"/>
        <v>0</v>
      </c>
      <c r="K169">
        <v>330</v>
      </c>
    </row>
    <row r="170" spans="1:11" x14ac:dyDescent="0.55000000000000004">
      <c r="A170" t="s">
        <v>342</v>
      </c>
      <c r="B170" t="s">
        <v>343</v>
      </c>
      <c r="C170" t="str">
        <f t="shared" si="10"/>
        <v>X</v>
      </c>
      <c r="D170">
        <v>57</v>
      </c>
      <c r="E170">
        <v>370</v>
      </c>
      <c r="F170">
        <v>371</v>
      </c>
      <c r="G170">
        <f t="shared" si="11"/>
        <v>0</v>
      </c>
      <c r="H170">
        <f t="shared" si="12"/>
        <v>1</v>
      </c>
      <c r="I170">
        <f t="shared" si="13"/>
        <v>0</v>
      </c>
      <c r="J170">
        <f t="shared" si="14"/>
        <v>0</v>
      </c>
      <c r="K170">
        <v>365</v>
      </c>
    </row>
    <row r="171" spans="1:11" x14ac:dyDescent="0.55000000000000004">
      <c r="A171" t="s">
        <v>344</v>
      </c>
      <c r="B171" t="s">
        <v>345</v>
      </c>
      <c r="C171" t="str">
        <f t="shared" si="10"/>
        <v>X</v>
      </c>
      <c r="D171">
        <v>51</v>
      </c>
      <c r="E171">
        <v>404</v>
      </c>
      <c r="F171">
        <v>418</v>
      </c>
      <c r="G171">
        <f t="shared" si="11"/>
        <v>0</v>
      </c>
      <c r="H171">
        <f t="shared" si="12"/>
        <v>1</v>
      </c>
      <c r="I171">
        <f t="shared" si="13"/>
        <v>0</v>
      </c>
      <c r="J171">
        <f t="shared" si="14"/>
        <v>0</v>
      </c>
      <c r="K171">
        <v>400</v>
      </c>
    </row>
    <row r="172" spans="1:11" x14ac:dyDescent="0.55000000000000004">
      <c r="A172" t="s">
        <v>346</v>
      </c>
      <c r="B172" t="s">
        <v>347</v>
      </c>
      <c r="C172" t="str">
        <f t="shared" si="10"/>
        <v>X</v>
      </c>
      <c r="D172">
        <v>48</v>
      </c>
      <c r="E172">
        <v>355</v>
      </c>
      <c r="F172">
        <v>350</v>
      </c>
      <c r="G172">
        <f t="shared" si="11"/>
        <v>0</v>
      </c>
      <c r="H172">
        <f t="shared" si="12"/>
        <v>1</v>
      </c>
      <c r="I172">
        <f t="shared" si="13"/>
        <v>0</v>
      </c>
      <c r="J172">
        <f t="shared" si="14"/>
        <v>0</v>
      </c>
      <c r="K172">
        <v>372</v>
      </c>
    </row>
    <row r="173" spans="1:11" x14ac:dyDescent="0.55000000000000004">
      <c r="A173" t="s">
        <v>348</v>
      </c>
      <c r="B173" t="s">
        <v>349</v>
      </c>
      <c r="C173" t="str">
        <f t="shared" si="10"/>
        <v>X</v>
      </c>
      <c r="D173">
        <v>63</v>
      </c>
      <c r="E173">
        <v>367</v>
      </c>
      <c r="F173">
        <v>385</v>
      </c>
      <c r="G173">
        <f t="shared" si="11"/>
        <v>0</v>
      </c>
      <c r="H173">
        <f t="shared" si="12"/>
        <v>1</v>
      </c>
      <c r="I173">
        <f t="shared" si="13"/>
        <v>0</v>
      </c>
      <c r="J173">
        <f t="shared" si="14"/>
        <v>0</v>
      </c>
      <c r="K173">
        <v>367</v>
      </c>
    </row>
    <row r="174" spans="1:11" x14ac:dyDescent="0.55000000000000004">
      <c r="A174" t="s">
        <v>350</v>
      </c>
      <c r="B174" t="s">
        <v>351</v>
      </c>
      <c r="C174" t="str">
        <f t="shared" si="10"/>
        <v>X</v>
      </c>
      <c r="D174">
        <v>65</v>
      </c>
      <c r="E174">
        <v>366</v>
      </c>
      <c r="F174">
        <v>364</v>
      </c>
      <c r="G174">
        <f t="shared" si="11"/>
        <v>0</v>
      </c>
      <c r="H174">
        <f t="shared" si="12"/>
        <v>1</v>
      </c>
      <c r="I174">
        <f t="shared" si="13"/>
        <v>0</v>
      </c>
      <c r="J174">
        <f t="shared" si="14"/>
        <v>0</v>
      </c>
      <c r="K174">
        <v>352</v>
      </c>
    </row>
    <row r="175" spans="1:11" x14ac:dyDescent="0.55000000000000004">
      <c r="A175" t="s">
        <v>352</v>
      </c>
      <c r="B175" t="s">
        <v>353</v>
      </c>
      <c r="C175" t="str">
        <f t="shared" si="10"/>
        <v>X</v>
      </c>
      <c r="D175">
        <v>443</v>
      </c>
      <c r="E175">
        <v>419</v>
      </c>
      <c r="F175">
        <v>426</v>
      </c>
      <c r="G175">
        <f t="shared" si="11"/>
        <v>0</v>
      </c>
      <c r="H175">
        <f t="shared" si="12"/>
        <v>1</v>
      </c>
      <c r="I175">
        <f t="shared" si="13"/>
        <v>0</v>
      </c>
      <c r="J175">
        <f t="shared" si="14"/>
        <v>0</v>
      </c>
      <c r="K175">
        <v>410</v>
      </c>
    </row>
    <row r="176" spans="1:11" x14ac:dyDescent="0.55000000000000004">
      <c r="A176" t="s">
        <v>354</v>
      </c>
      <c r="B176" t="s">
        <v>355</v>
      </c>
      <c r="C176" t="str">
        <f t="shared" si="10"/>
        <v>X</v>
      </c>
      <c r="D176">
        <v>52</v>
      </c>
      <c r="E176">
        <v>423</v>
      </c>
      <c r="F176">
        <v>420</v>
      </c>
      <c r="G176">
        <f t="shared" si="11"/>
        <v>0</v>
      </c>
      <c r="H176">
        <f t="shared" si="12"/>
        <v>1</v>
      </c>
      <c r="I176">
        <f t="shared" si="13"/>
        <v>0</v>
      </c>
      <c r="J176">
        <f t="shared" si="14"/>
        <v>0</v>
      </c>
      <c r="K176">
        <v>427</v>
      </c>
    </row>
    <row r="177" spans="1:11" x14ac:dyDescent="0.55000000000000004">
      <c r="A177" t="s">
        <v>356</v>
      </c>
      <c r="B177" t="s">
        <v>357</v>
      </c>
      <c r="C177" t="str">
        <f t="shared" si="10"/>
        <v>X</v>
      </c>
      <c r="D177">
        <v>731</v>
      </c>
      <c r="E177">
        <v>632</v>
      </c>
      <c r="F177">
        <v>688</v>
      </c>
      <c r="G177">
        <f t="shared" si="11"/>
        <v>0</v>
      </c>
      <c r="H177">
        <f t="shared" si="12"/>
        <v>1</v>
      </c>
      <c r="I177">
        <f t="shared" si="13"/>
        <v>0</v>
      </c>
      <c r="J177">
        <f t="shared" si="14"/>
        <v>0</v>
      </c>
      <c r="K177">
        <v>649</v>
      </c>
    </row>
    <row r="178" spans="1:11" x14ac:dyDescent="0.55000000000000004">
      <c r="A178" t="s">
        <v>358</v>
      </c>
      <c r="B178" t="s">
        <v>359</v>
      </c>
      <c r="C178" t="str">
        <f t="shared" si="10"/>
        <v>X</v>
      </c>
      <c r="D178">
        <v>109</v>
      </c>
      <c r="E178">
        <v>351</v>
      </c>
      <c r="F178">
        <v>362</v>
      </c>
      <c r="G178">
        <f t="shared" si="11"/>
        <v>0</v>
      </c>
      <c r="H178">
        <f t="shared" si="12"/>
        <v>1</v>
      </c>
      <c r="I178">
        <f t="shared" si="13"/>
        <v>0</v>
      </c>
      <c r="J178">
        <f t="shared" si="14"/>
        <v>0</v>
      </c>
      <c r="K178">
        <v>339</v>
      </c>
    </row>
    <row r="179" spans="1:11" x14ac:dyDescent="0.55000000000000004">
      <c r="A179" t="s">
        <v>360</v>
      </c>
      <c r="B179" t="s">
        <v>361</v>
      </c>
      <c r="C179" t="str">
        <f t="shared" si="10"/>
        <v>X</v>
      </c>
      <c r="D179">
        <v>99</v>
      </c>
      <c r="E179">
        <v>414</v>
      </c>
      <c r="F179">
        <v>435</v>
      </c>
      <c r="G179">
        <f t="shared" si="11"/>
        <v>0</v>
      </c>
      <c r="H179">
        <f t="shared" si="12"/>
        <v>1</v>
      </c>
      <c r="I179">
        <f t="shared" si="13"/>
        <v>0</v>
      </c>
      <c r="J179">
        <f t="shared" si="14"/>
        <v>0</v>
      </c>
      <c r="K179">
        <v>414</v>
      </c>
    </row>
    <row r="180" spans="1:11" x14ac:dyDescent="0.55000000000000004">
      <c r="A180" t="s">
        <v>362</v>
      </c>
      <c r="B180" t="s">
        <v>363</v>
      </c>
      <c r="C180" t="str">
        <f t="shared" si="10"/>
        <v>X</v>
      </c>
      <c r="D180">
        <v>68</v>
      </c>
      <c r="E180">
        <v>348</v>
      </c>
      <c r="F180">
        <v>362</v>
      </c>
      <c r="G180">
        <f t="shared" si="11"/>
        <v>0</v>
      </c>
      <c r="H180">
        <f t="shared" si="12"/>
        <v>1</v>
      </c>
      <c r="I180">
        <f t="shared" si="13"/>
        <v>0</v>
      </c>
      <c r="J180">
        <f t="shared" si="14"/>
        <v>0</v>
      </c>
      <c r="K180">
        <v>354</v>
      </c>
    </row>
    <row r="181" spans="1:11" x14ac:dyDescent="0.55000000000000004">
      <c r="A181" t="s">
        <v>364</v>
      </c>
      <c r="B181" t="s">
        <v>365</v>
      </c>
      <c r="C181" t="str">
        <f t="shared" si="10"/>
        <v>X</v>
      </c>
      <c r="D181">
        <v>55</v>
      </c>
      <c r="E181">
        <v>372</v>
      </c>
      <c r="F181">
        <v>379</v>
      </c>
      <c r="G181">
        <f t="shared" si="11"/>
        <v>0</v>
      </c>
      <c r="H181">
        <f t="shared" si="12"/>
        <v>1</v>
      </c>
      <c r="I181">
        <f t="shared" si="13"/>
        <v>0</v>
      </c>
      <c r="J181">
        <f t="shared" si="14"/>
        <v>0</v>
      </c>
      <c r="K181">
        <v>364</v>
      </c>
    </row>
    <row r="182" spans="1:11" x14ac:dyDescent="0.55000000000000004">
      <c r="A182" t="s">
        <v>366</v>
      </c>
      <c r="B182" t="s">
        <v>367</v>
      </c>
      <c r="C182" t="str">
        <f t="shared" si="10"/>
        <v>X</v>
      </c>
      <c r="D182">
        <v>73</v>
      </c>
      <c r="E182">
        <v>362</v>
      </c>
      <c r="F182">
        <v>382</v>
      </c>
      <c r="G182">
        <f t="shared" si="11"/>
        <v>0</v>
      </c>
      <c r="H182">
        <f t="shared" si="12"/>
        <v>1</v>
      </c>
      <c r="I182">
        <f t="shared" si="13"/>
        <v>0</v>
      </c>
      <c r="J182">
        <f t="shared" si="14"/>
        <v>0</v>
      </c>
      <c r="K182">
        <v>356</v>
      </c>
    </row>
    <row r="183" spans="1:11" x14ac:dyDescent="0.55000000000000004">
      <c r="A183" t="s">
        <v>368</v>
      </c>
      <c r="B183" t="s">
        <v>369</v>
      </c>
      <c r="C183" t="str">
        <f t="shared" si="10"/>
        <v>X</v>
      </c>
      <c r="D183">
        <v>10</v>
      </c>
      <c r="E183">
        <v>350</v>
      </c>
      <c r="F183">
        <v>356</v>
      </c>
      <c r="G183">
        <f t="shared" si="11"/>
        <v>0</v>
      </c>
      <c r="H183">
        <f t="shared" si="12"/>
        <v>1</v>
      </c>
      <c r="I183">
        <f t="shared" si="13"/>
        <v>0</v>
      </c>
      <c r="J183">
        <f t="shared" si="14"/>
        <v>0</v>
      </c>
      <c r="K183">
        <v>317</v>
      </c>
    </row>
    <row r="184" spans="1:11" x14ac:dyDescent="0.55000000000000004">
      <c r="A184" t="s">
        <v>370</v>
      </c>
      <c r="B184" t="s">
        <v>371</v>
      </c>
      <c r="C184" t="str">
        <f t="shared" si="10"/>
        <v>X</v>
      </c>
      <c r="D184">
        <v>92</v>
      </c>
      <c r="E184">
        <v>636</v>
      </c>
      <c r="F184">
        <v>648</v>
      </c>
      <c r="G184">
        <f t="shared" si="11"/>
        <v>0</v>
      </c>
      <c r="H184">
        <f t="shared" si="12"/>
        <v>1</v>
      </c>
      <c r="I184">
        <f t="shared" si="13"/>
        <v>0</v>
      </c>
      <c r="J184">
        <f t="shared" si="14"/>
        <v>0</v>
      </c>
      <c r="K184">
        <v>636</v>
      </c>
    </row>
    <row r="185" spans="1:11" x14ac:dyDescent="0.55000000000000004">
      <c r="A185" t="s">
        <v>372</v>
      </c>
      <c r="B185" t="s">
        <v>373</v>
      </c>
      <c r="C185" t="str">
        <f t="shared" si="10"/>
        <v>X</v>
      </c>
      <c r="D185">
        <v>74</v>
      </c>
      <c r="E185">
        <v>370</v>
      </c>
      <c r="F185">
        <v>381</v>
      </c>
      <c r="G185">
        <f t="shared" si="11"/>
        <v>0</v>
      </c>
      <c r="H185">
        <f t="shared" si="12"/>
        <v>1</v>
      </c>
      <c r="I185">
        <f t="shared" si="13"/>
        <v>0</v>
      </c>
      <c r="J185">
        <f t="shared" si="14"/>
        <v>0</v>
      </c>
      <c r="K185">
        <v>382</v>
      </c>
    </row>
    <row r="186" spans="1:11" x14ac:dyDescent="0.55000000000000004">
      <c r="A186" t="s">
        <v>374</v>
      </c>
      <c r="B186" t="s">
        <v>375</v>
      </c>
      <c r="C186" t="str">
        <f t="shared" si="10"/>
        <v>X</v>
      </c>
      <c r="D186">
        <v>46</v>
      </c>
      <c r="E186">
        <v>400</v>
      </c>
      <c r="F186">
        <v>357</v>
      </c>
      <c r="G186">
        <f t="shared" si="11"/>
        <v>0</v>
      </c>
      <c r="H186">
        <f t="shared" si="12"/>
        <v>1</v>
      </c>
      <c r="I186">
        <f t="shared" si="13"/>
        <v>0</v>
      </c>
      <c r="J186">
        <f t="shared" si="14"/>
        <v>0</v>
      </c>
      <c r="K186">
        <v>390</v>
      </c>
    </row>
    <row r="187" spans="1:11" x14ac:dyDescent="0.55000000000000004">
      <c r="A187" t="s">
        <v>376</v>
      </c>
      <c r="B187" t="s">
        <v>377</v>
      </c>
      <c r="C187" t="str">
        <f t="shared" si="10"/>
        <v>X</v>
      </c>
      <c r="D187">
        <v>81</v>
      </c>
      <c r="E187">
        <v>377</v>
      </c>
      <c r="F187">
        <v>391</v>
      </c>
      <c r="G187">
        <f t="shared" si="11"/>
        <v>0</v>
      </c>
      <c r="H187">
        <f t="shared" si="12"/>
        <v>1</v>
      </c>
      <c r="I187">
        <f t="shared" si="13"/>
        <v>0</v>
      </c>
      <c r="J187">
        <f t="shared" si="14"/>
        <v>0</v>
      </c>
      <c r="K187">
        <v>367</v>
      </c>
    </row>
    <row r="188" spans="1:11" x14ac:dyDescent="0.55000000000000004">
      <c r="A188" t="s">
        <v>378</v>
      </c>
      <c r="B188" t="s">
        <v>379</v>
      </c>
      <c r="C188" t="str">
        <f t="shared" si="10"/>
        <v>X</v>
      </c>
      <c r="D188">
        <v>56</v>
      </c>
      <c r="E188">
        <v>386</v>
      </c>
      <c r="F188">
        <v>394</v>
      </c>
      <c r="G188">
        <f t="shared" si="11"/>
        <v>0</v>
      </c>
      <c r="H188">
        <f t="shared" si="12"/>
        <v>1</v>
      </c>
      <c r="I188">
        <f t="shared" si="13"/>
        <v>0</v>
      </c>
      <c r="J188">
        <f t="shared" si="14"/>
        <v>0</v>
      </c>
      <c r="K188">
        <v>361</v>
      </c>
    </row>
    <row r="189" spans="1:11" x14ac:dyDescent="0.55000000000000004">
      <c r="A189" t="s">
        <v>380</v>
      </c>
      <c r="B189" t="s">
        <v>381</v>
      </c>
      <c r="C189" t="str">
        <f t="shared" si="10"/>
        <v>X</v>
      </c>
      <c r="D189">
        <v>72</v>
      </c>
      <c r="E189">
        <v>381</v>
      </c>
      <c r="F189">
        <v>376</v>
      </c>
      <c r="G189">
        <f t="shared" si="11"/>
        <v>0</v>
      </c>
      <c r="H189">
        <f t="shared" si="12"/>
        <v>1</v>
      </c>
      <c r="I189">
        <f t="shared" si="13"/>
        <v>0</v>
      </c>
      <c r="J189">
        <f t="shared" si="14"/>
        <v>0</v>
      </c>
      <c r="K189">
        <v>354</v>
      </c>
    </row>
    <row r="190" spans="1:11" x14ac:dyDescent="0.55000000000000004">
      <c r="A190" t="s">
        <v>382</v>
      </c>
      <c r="B190" t="s">
        <v>383</v>
      </c>
      <c r="C190" t="str">
        <f t="shared" si="10"/>
        <v>X</v>
      </c>
      <c r="D190">
        <v>97</v>
      </c>
      <c r="E190">
        <v>444</v>
      </c>
      <c r="F190">
        <v>471</v>
      </c>
      <c r="G190">
        <f t="shared" si="11"/>
        <v>0</v>
      </c>
      <c r="H190">
        <f t="shared" si="12"/>
        <v>1</v>
      </c>
      <c r="I190">
        <f t="shared" si="13"/>
        <v>0</v>
      </c>
      <c r="J190">
        <f t="shared" si="14"/>
        <v>0</v>
      </c>
      <c r="K190">
        <v>433</v>
      </c>
    </row>
    <row r="191" spans="1:11" x14ac:dyDescent="0.55000000000000004">
      <c r="A191" t="s">
        <v>384</v>
      </c>
      <c r="B191" t="s">
        <v>385</v>
      </c>
      <c r="C191" t="str">
        <f t="shared" si="10"/>
        <v>X</v>
      </c>
      <c r="D191">
        <v>69</v>
      </c>
      <c r="E191">
        <v>387</v>
      </c>
      <c r="F191">
        <v>365</v>
      </c>
      <c r="G191">
        <f t="shared" si="11"/>
        <v>0</v>
      </c>
      <c r="H191">
        <f t="shared" si="12"/>
        <v>1</v>
      </c>
      <c r="I191">
        <f t="shared" si="13"/>
        <v>0</v>
      </c>
      <c r="J191">
        <f t="shared" si="14"/>
        <v>0</v>
      </c>
      <c r="K191">
        <v>383</v>
      </c>
    </row>
    <row r="192" spans="1:11" x14ac:dyDescent="0.55000000000000004">
      <c r="A192" t="s">
        <v>386</v>
      </c>
      <c r="B192" t="s">
        <v>387</v>
      </c>
      <c r="C192" t="str">
        <f t="shared" si="10"/>
        <v>X</v>
      </c>
      <c r="D192">
        <v>60</v>
      </c>
      <c r="E192">
        <v>387</v>
      </c>
      <c r="F192">
        <v>391</v>
      </c>
      <c r="G192">
        <f t="shared" si="11"/>
        <v>0</v>
      </c>
      <c r="H192">
        <f t="shared" si="12"/>
        <v>1</v>
      </c>
      <c r="I192">
        <f t="shared" si="13"/>
        <v>0</v>
      </c>
      <c r="J192">
        <f t="shared" si="14"/>
        <v>0</v>
      </c>
      <c r="K192">
        <v>391</v>
      </c>
    </row>
    <row r="193" spans="1:11" x14ac:dyDescent="0.55000000000000004">
      <c r="A193" t="s">
        <v>388</v>
      </c>
      <c r="B193" t="s">
        <v>389</v>
      </c>
      <c r="C193" t="str">
        <f t="shared" si="10"/>
        <v>X</v>
      </c>
      <c r="D193">
        <v>121</v>
      </c>
      <c r="E193">
        <v>367</v>
      </c>
      <c r="F193">
        <v>361</v>
      </c>
      <c r="G193">
        <f t="shared" si="11"/>
        <v>0</v>
      </c>
      <c r="H193">
        <f t="shared" si="12"/>
        <v>1</v>
      </c>
      <c r="I193">
        <f t="shared" si="13"/>
        <v>0</v>
      </c>
      <c r="J193">
        <f t="shared" si="14"/>
        <v>0</v>
      </c>
      <c r="K193">
        <v>353</v>
      </c>
    </row>
    <row r="194" spans="1:11" x14ac:dyDescent="0.55000000000000004">
      <c r="A194" t="s">
        <v>390</v>
      </c>
      <c r="B194" t="s">
        <v>391</v>
      </c>
      <c r="C194" t="str">
        <f t="shared" ref="C194:C257" si="15" xml:space="preserve"> MID(A194,3,1)</f>
        <v>X</v>
      </c>
      <c r="D194">
        <v>48</v>
      </c>
      <c r="E194">
        <v>419</v>
      </c>
      <c r="F194">
        <v>433</v>
      </c>
      <c r="G194">
        <f t="shared" ref="G194:G257" si="16" xml:space="preserve"> IF(C194="K",1,0)</f>
        <v>0</v>
      </c>
      <c r="H194">
        <f t="shared" ref="H194:H257" si="17">IF(C194="X",1,0)</f>
        <v>1</v>
      </c>
      <c r="I194">
        <f t="shared" ref="I194:I257" si="18" xml:space="preserve"> IF(C194="Q",1,0)</f>
        <v>0</v>
      </c>
      <c r="J194">
        <f t="shared" ref="J194:J257" si="19">IF(C194="M",1,0)</f>
        <v>0</v>
      </c>
      <c r="K194">
        <v>416</v>
      </c>
    </row>
    <row r="195" spans="1:11" x14ac:dyDescent="0.55000000000000004">
      <c r="A195" t="s">
        <v>392</v>
      </c>
      <c r="B195" t="s">
        <v>393</v>
      </c>
      <c r="C195" t="str">
        <f t="shared" si="15"/>
        <v>X</v>
      </c>
      <c r="D195">
        <v>189</v>
      </c>
      <c r="E195">
        <v>386</v>
      </c>
      <c r="F195">
        <v>397</v>
      </c>
      <c r="G195">
        <f t="shared" si="16"/>
        <v>0</v>
      </c>
      <c r="H195">
        <f t="shared" si="17"/>
        <v>1</v>
      </c>
      <c r="I195">
        <f t="shared" si="18"/>
        <v>0</v>
      </c>
      <c r="J195">
        <f t="shared" si="19"/>
        <v>0</v>
      </c>
      <c r="K195">
        <v>368</v>
      </c>
    </row>
    <row r="196" spans="1:11" x14ac:dyDescent="0.55000000000000004">
      <c r="A196" t="s">
        <v>394</v>
      </c>
      <c r="B196" t="s">
        <v>395</v>
      </c>
      <c r="C196" t="str">
        <f t="shared" si="15"/>
        <v>X</v>
      </c>
      <c r="D196">
        <v>72</v>
      </c>
      <c r="E196">
        <v>332</v>
      </c>
      <c r="F196">
        <v>381</v>
      </c>
      <c r="G196">
        <f t="shared" si="16"/>
        <v>0</v>
      </c>
      <c r="H196">
        <f t="shared" si="17"/>
        <v>1</v>
      </c>
      <c r="I196">
        <f t="shared" si="18"/>
        <v>0</v>
      </c>
      <c r="J196">
        <f t="shared" si="19"/>
        <v>0</v>
      </c>
      <c r="K196">
        <v>335</v>
      </c>
    </row>
    <row r="197" spans="1:11" x14ac:dyDescent="0.55000000000000004">
      <c r="A197" t="s">
        <v>396</v>
      </c>
      <c r="B197" t="s">
        <v>397</v>
      </c>
      <c r="C197" t="str">
        <f t="shared" si="15"/>
        <v>X</v>
      </c>
      <c r="D197">
        <v>48</v>
      </c>
      <c r="E197">
        <v>377</v>
      </c>
      <c r="F197">
        <v>372</v>
      </c>
      <c r="G197">
        <f t="shared" si="16"/>
        <v>0</v>
      </c>
      <c r="H197">
        <f t="shared" si="17"/>
        <v>1</v>
      </c>
      <c r="I197">
        <f t="shared" si="18"/>
        <v>0</v>
      </c>
      <c r="J197">
        <f t="shared" si="19"/>
        <v>0</v>
      </c>
      <c r="K197">
        <v>363</v>
      </c>
    </row>
    <row r="198" spans="1:11" x14ac:dyDescent="0.55000000000000004">
      <c r="A198" t="s">
        <v>398</v>
      </c>
      <c r="B198" t="s">
        <v>399</v>
      </c>
      <c r="C198" t="str">
        <f t="shared" si="15"/>
        <v>X</v>
      </c>
      <c r="D198">
        <v>57</v>
      </c>
      <c r="E198">
        <v>372</v>
      </c>
      <c r="F198">
        <v>382</v>
      </c>
      <c r="G198">
        <f t="shared" si="16"/>
        <v>0</v>
      </c>
      <c r="H198">
        <f t="shared" si="17"/>
        <v>1</v>
      </c>
      <c r="I198">
        <f t="shared" si="18"/>
        <v>0</v>
      </c>
      <c r="J198">
        <f t="shared" si="19"/>
        <v>0</v>
      </c>
      <c r="K198">
        <v>375</v>
      </c>
    </row>
    <row r="199" spans="1:11" x14ac:dyDescent="0.55000000000000004">
      <c r="A199" t="s">
        <v>400</v>
      </c>
      <c r="B199" t="s">
        <v>401</v>
      </c>
      <c r="C199" t="str">
        <f t="shared" si="15"/>
        <v>X</v>
      </c>
      <c r="D199">
        <v>76</v>
      </c>
      <c r="E199">
        <v>431</v>
      </c>
      <c r="F199">
        <v>438</v>
      </c>
      <c r="G199">
        <f t="shared" si="16"/>
        <v>0</v>
      </c>
      <c r="H199">
        <f t="shared" si="17"/>
        <v>1</v>
      </c>
      <c r="I199">
        <f t="shared" si="18"/>
        <v>0</v>
      </c>
      <c r="J199">
        <f t="shared" si="19"/>
        <v>0</v>
      </c>
      <c r="K199">
        <v>419</v>
      </c>
    </row>
    <row r="200" spans="1:11" x14ac:dyDescent="0.55000000000000004">
      <c r="A200" t="s">
        <v>402</v>
      </c>
      <c r="B200" t="s">
        <v>403</v>
      </c>
      <c r="C200" t="str">
        <f t="shared" si="15"/>
        <v>X</v>
      </c>
      <c r="D200">
        <v>55</v>
      </c>
      <c r="E200">
        <v>383</v>
      </c>
      <c r="F200">
        <v>378</v>
      </c>
      <c r="G200">
        <f t="shared" si="16"/>
        <v>0</v>
      </c>
      <c r="H200">
        <f t="shared" si="17"/>
        <v>1</v>
      </c>
      <c r="I200">
        <f t="shared" si="18"/>
        <v>0</v>
      </c>
      <c r="J200">
        <f t="shared" si="19"/>
        <v>0</v>
      </c>
      <c r="K200">
        <v>365</v>
      </c>
    </row>
    <row r="201" spans="1:11" x14ac:dyDescent="0.55000000000000004">
      <c r="A201" t="s">
        <v>404</v>
      </c>
      <c r="B201" t="s">
        <v>405</v>
      </c>
      <c r="C201" t="str">
        <f t="shared" si="15"/>
        <v>X</v>
      </c>
      <c r="D201">
        <v>46</v>
      </c>
      <c r="E201">
        <v>388</v>
      </c>
      <c r="F201">
        <v>393</v>
      </c>
      <c r="G201">
        <f t="shared" si="16"/>
        <v>0</v>
      </c>
      <c r="H201">
        <f t="shared" si="17"/>
        <v>1</v>
      </c>
      <c r="I201">
        <f t="shared" si="18"/>
        <v>0</v>
      </c>
      <c r="J201">
        <f t="shared" si="19"/>
        <v>0</v>
      </c>
      <c r="K201">
        <v>382</v>
      </c>
    </row>
    <row r="202" spans="1:11" x14ac:dyDescent="0.55000000000000004">
      <c r="A202" t="s">
        <v>406</v>
      </c>
      <c r="B202" t="s">
        <v>407</v>
      </c>
      <c r="C202" t="str">
        <f t="shared" si="15"/>
        <v>X</v>
      </c>
      <c r="D202">
        <v>25</v>
      </c>
      <c r="E202">
        <v>348</v>
      </c>
      <c r="F202">
        <v>344</v>
      </c>
      <c r="G202">
        <f t="shared" si="16"/>
        <v>0</v>
      </c>
      <c r="H202">
        <f t="shared" si="17"/>
        <v>1</v>
      </c>
      <c r="I202">
        <f t="shared" si="18"/>
        <v>0</v>
      </c>
      <c r="J202">
        <f t="shared" si="19"/>
        <v>0</v>
      </c>
      <c r="K202">
        <v>354</v>
      </c>
    </row>
    <row r="203" spans="1:11" x14ac:dyDescent="0.55000000000000004">
      <c r="A203" t="s">
        <v>408</v>
      </c>
      <c r="B203" t="s">
        <v>409</v>
      </c>
      <c r="C203" t="str">
        <f t="shared" si="15"/>
        <v>X</v>
      </c>
      <c r="D203">
        <v>49</v>
      </c>
      <c r="E203">
        <v>347</v>
      </c>
      <c r="F203">
        <v>367</v>
      </c>
      <c r="G203">
        <f t="shared" si="16"/>
        <v>0</v>
      </c>
      <c r="H203">
        <f t="shared" si="17"/>
        <v>1</v>
      </c>
      <c r="I203">
        <f t="shared" si="18"/>
        <v>0</v>
      </c>
      <c r="J203">
        <f t="shared" si="19"/>
        <v>0</v>
      </c>
      <c r="K203">
        <v>341</v>
      </c>
    </row>
    <row r="204" spans="1:11" x14ac:dyDescent="0.55000000000000004">
      <c r="A204" t="s">
        <v>410</v>
      </c>
      <c r="B204" t="s">
        <v>411</v>
      </c>
      <c r="C204" t="str">
        <f t="shared" si="15"/>
        <v>X</v>
      </c>
      <c r="D204">
        <v>57</v>
      </c>
      <c r="E204">
        <v>381</v>
      </c>
      <c r="F204">
        <v>381</v>
      </c>
      <c r="G204">
        <f t="shared" si="16"/>
        <v>0</v>
      </c>
      <c r="H204">
        <f t="shared" si="17"/>
        <v>1</v>
      </c>
      <c r="I204">
        <f t="shared" si="18"/>
        <v>0</v>
      </c>
      <c r="J204">
        <f t="shared" si="19"/>
        <v>0</v>
      </c>
      <c r="K204">
        <v>360</v>
      </c>
    </row>
    <row r="205" spans="1:11" x14ac:dyDescent="0.55000000000000004">
      <c r="A205" t="s">
        <v>412</v>
      </c>
      <c r="B205" t="s">
        <v>413</v>
      </c>
      <c r="C205" t="str">
        <f t="shared" si="15"/>
        <v>X</v>
      </c>
      <c r="D205">
        <v>30</v>
      </c>
      <c r="E205">
        <v>361</v>
      </c>
      <c r="F205">
        <v>353</v>
      </c>
      <c r="G205">
        <f t="shared" si="16"/>
        <v>0</v>
      </c>
      <c r="H205">
        <f t="shared" si="17"/>
        <v>1</v>
      </c>
      <c r="I205">
        <f t="shared" si="18"/>
        <v>0</v>
      </c>
      <c r="J205">
        <f t="shared" si="19"/>
        <v>0</v>
      </c>
      <c r="K205">
        <v>360</v>
      </c>
    </row>
    <row r="206" spans="1:11" x14ac:dyDescent="0.55000000000000004">
      <c r="A206" t="s">
        <v>414</v>
      </c>
      <c r="B206" t="s">
        <v>415</v>
      </c>
      <c r="C206" t="str">
        <f t="shared" si="15"/>
        <v>X</v>
      </c>
      <c r="D206">
        <v>36</v>
      </c>
      <c r="E206">
        <v>408</v>
      </c>
      <c r="F206">
        <v>432</v>
      </c>
      <c r="G206">
        <f t="shared" si="16"/>
        <v>0</v>
      </c>
      <c r="H206">
        <f t="shared" si="17"/>
        <v>1</v>
      </c>
      <c r="I206">
        <f t="shared" si="18"/>
        <v>0</v>
      </c>
      <c r="J206">
        <f t="shared" si="19"/>
        <v>0</v>
      </c>
      <c r="K206">
        <v>411</v>
      </c>
    </row>
    <row r="207" spans="1:11" x14ac:dyDescent="0.55000000000000004">
      <c r="A207" t="s">
        <v>416</v>
      </c>
      <c r="B207" t="s">
        <v>417</v>
      </c>
      <c r="C207" t="str">
        <f t="shared" si="15"/>
        <v>X</v>
      </c>
      <c r="D207">
        <v>46</v>
      </c>
      <c r="E207">
        <v>366</v>
      </c>
      <c r="F207">
        <v>378</v>
      </c>
      <c r="G207">
        <f t="shared" si="16"/>
        <v>0</v>
      </c>
      <c r="H207">
        <f t="shared" si="17"/>
        <v>1</v>
      </c>
      <c r="I207">
        <f t="shared" si="18"/>
        <v>0</v>
      </c>
      <c r="J207">
        <f t="shared" si="19"/>
        <v>0</v>
      </c>
      <c r="K207">
        <v>358</v>
      </c>
    </row>
    <row r="208" spans="1:11" x14ac:dyDescent="0.55000000000000004">
      <c r="A208" t="s">
        <v>418</v>
      </c>
      <c r="B208" t="s">
        <v>419</v>
      </c>
      <c r="C208" t="str">
        <f t="shared" si="15"/>
        <v>X</v>
      </c>
      <c r="D208">
        <v>34</v>
      </c>
      <c r="E208">
        <v>390</v>
      </c>
      <c r="F208">
        <v>401</v>
      </c>
      <c r="G208">
        <f t="shared" si="16"/>
        <v>0</v>
      </c>
      <c r="H208">
        <f t="shared" si="17"/>
        <v>1</v>
      </c>
      <c r="I208">
        <f t="shared" si="18"/>
        <v>0</v>
      </c>
      <c r="J208">
        <f t="shared" si="19"/>
        <v>0</v>
      </c>
      <c r="K208">
        <v>364</v>
      </c>
    </row>
    <row r="209" spans="1:11" x14ac:dyDescent="0.55000000000000004">
      <c r="A209" t="s">
        <v>420</v>
      </c>
      <c r="B209" t="s">
        <v>421</v>
      </c>
      <c r="C209" t="str">
        <f t="shared" si="15"/>
        <v>X</v>
      </c>
      <c r="D209">
        <v>30</v>
      </c>
      <c r="E209">
        <v>321</v>
      </c>
      <c r="F209">
        <v>351</v>
      </c>
      <c r="G209">
        <f t="shared" si="16"/>
        <v>0</v>
      </c>
      <c r="H209">
        <f t="shared" si="17"/>
        <v>1</v>
      </c>
      <c r="I209">
        <f t="shared" si="18"/>
        <v>0</v>
      </c>
      <c r="J209">
        <f t="shared" si="19"/>
        <v>0</v>
      </c>
      <c r="K209">
        <v>298</v>
      </c>
    </row>
    <row r="210" spans="1:11" x14ac:dyDescent="0.55000000000000004">
      <c r="A210" t="s">
        <v>422</v>
      </c>
      <c r="B210" t="s">
        <v>423</v>
      </c>
      <c r="C210" t="str">
        <f t="shared" si="15"/>
        <v>X</v>
      </c>
      <c r="D210">
        <v>14</v>
      </c>
      <c r="E210">
        <v>380</v>
      </c>
      <c r="F210">
        <v>372</v>
      </c>
      <c r="G210">
        <f t="shared" si="16"/>
        <v>0</v>
      </c>
      <c r="H210">
        <f t="shared" si="17"/>
        <v>1</v>
      </c>
      <c r="I210">
        <f t="shared" si="18"/>
        <v>0</v>
      </c>
      <c r="J210">
        <f t="shared" si="19"/>
        <v>0</v>
      </c>
      <c r="K210">
        <v>349</v>
      </c>
    </row>
    <row r="211" spans="1:11" x14ac:dyDescent="0.55000000000000004">
      <c r="A211" t="s">
        <v>424</v>
      </c>
      <c r="B211" t="s">
        <v>425</v>
      </c>
      <c r="C211" t="str">
        <f t="shared" si="15"/>
        <v>X</v>
      </c>
      <c r="D211">
        <v>16</v>
      </c>
      <c r="E211">
        <v>398</v>
      </c>
      <c r="F211">
        <v>385</v>
      </c>
      <c r="G211">
        <f t="shared" si="16"/>
        <v>0</v>
      </c>
      <c r="H211">
        <f t="shared" si="17"/>
        <v>1</v>
      </c>
      <c r="I211">
        <f t="shared" si="18"/>
        <v>0</v>
      </c>
      <c r="J211">
        <f t="shared" si="19"/>
        <v>0</v>
      </c>
      <c r="K211">
        <v>398</v>
      </c>
    </row>
    <row r="212" spans="1:11" x14ac:dyDescent="0.55000000000000004">
      <c r="A212" t="s">
        <v>426</v>
      </c>
      <c r="B212" t="s">
        <v>427</v>
      </c>
      <c r="C212" t="str">
        <f t="shared" si="15"/>
        <v>X</v>
      </c>
      <c r="D212">
        <v>42</v>
      </c>
      <c r="E212">
        <v>304</v>
      </c>
      <c r="F212">
        <v>323</v>
      </c>
      <c r="G212">
        <f t="shared" si="16"/>
        <v>0</v>
      </c>
      <c r="H212">
        <f t="shared" si="17"/>
        <v>1</v>
      </c>
      <c r="I212">
        <f t="shared" si="18"/>
        <v>0</v>
      </c>
      <c r="J212">
        <f t="shared" si="19"/>
        <v>0</v>
      </c>
      <c r="K212">
        <v>312</v>
      </c>
    </row>
    <row r="213" spans="1:11" x14ac:dyDescent="0.55000000000000004">
      <c r="A213" t="s">
        <v>428</v>
      </c>
      <c r="B213" t="s">
        <v>429</v>
      </c>
      <c r="C213" t="str">
        <f t="shared" si="15"/>
        <v>X</v>
      </c>
      <c r="D213">
        <v>72</v>
      </c>
      <c r="E213">
        <v>342</v>
      </c>
      <c r="F213">
        <v>346</v>
      </c>
      <c r="G213">
        <f t="shared" si="16"/>
        <v>0</v>
      </c>
      <c r="H213">
        <f t="shared" si="17"/>
        <v>1</v>
      </c>
      <c r="I213">
        <f t="shared" si="18"/>
        <v>0</v>
      </c>
      <c r="J213">
        <f t="shared" si="19"/>
        <v>0</v>
      </c>
      <c r="K213">
        <v>341</v>
      </c>
    </row>
    <row r="214" spans="1:11" x14ac:dyDescent="0.55000000000000004">
      <c r="A214" t="s">
        <v>430</v>
      </c>
      <c r="B214" t="s">
        <v>431</v>
      </c>
      <c r="C214" t="str">
        <f t="shared" si="15"/>
        <v>X</v>
      </c>
      <c r="D214">
        <v>66</v>
      </c>
      <c r="E214">
        <v>378</v>
      </c>
      <c r="F214">
        <v>374</v>
      </c>
      <c r="G214">
        <f t="shared" si="16"/>
        <v>0</v>
      </c>
      <c r="H214">
        <f t="shared" si="17"/>
        <v>1</v>
      </c>
      <c r="I214">
        <f t="shared" si="18"/>
        <v>0</v>
      </c>
      <c r="J214">
        <f t="shared" si="19"/>
        <v>0</v>
      </c>
      <c r="K214">
        <v>362</v>
      </c>
    </row>
    <row r="215" spans="1:11" x14ac:dyDescent="0.55000000000000004">
      <c r="A215" t="s">
        <v>432</v>
      </c>
      <c r="B215" t="s">
        <v>433</v>
      </c>
      <c r="C215" t="str">
        <f t="shared" si="15"/>
        <v>X</v>
      </c>
      <c r="D215">
        <v>31</v>
      </c>
      <c r="E215">
        <v>375</v>
      </c>
      <c r="F215">
        <v>387</v>
      </c>
      <c r="G215">
        <f t="shared" si="16"/>
        <v>0</v>
      </c>
      <c r="H215">
        <f t="shared" si="17"/>
        <v>1</v>
      </c>
      <c r="I215">
        <f t="shared" si="18"/>
        <v>0</v>
      </c>
      <c r="J215">
        <f t="shared" si="19"/>
        <v>0</v>
      </c>
      <c r="K215">
        <v>376</v>
      </c>
    </row>
    <row r="216" spans="1:11" x14ac:dyDescent="0.55000000000000004">
      <c r="A216" t="s">
        <v>434</v>
      </c>
      <c r="B216" t="s">
        <v>435</v>
      </c>
      <c r="C216" t="str">
        <f t="shared" si="15"/>
        <v>X</v>
      </c>
      <c r="D216">
        <v>43</v>
      </c>
      <c r="E216">
        <v>332</v>
      </c>
      <c r="F216">
        <v>357</v>
      </c>
      <c r="G216">
        <f t="shared" si="16"/>
        <v>0</v>
      </c>
      <c r="H216">
        <f t="shared" si="17"/>
        <v>1</v>
      </c>
      <c r="I216">
        <f t="shared" si="18"/>
        <v>0</v>
      </c>
      <c r="J216">
        <f t="shared" si="19"/>
        <v>0</v>
      </c>
      <c r="K216">
        <v>349</v>
      </c>
    </row>
    <row r="217" spans="1:11" x14ac:dyDescent="0.55000000000000004">
      <c r="A217" t="s">
        <v>436</v>
      </c>
      <c r="B217" t="s">
        <v>437</v>
      </c>
      <c r="C217" t="str">
        <f t="shared" si="15"/>
        <v>K</v>
      </c>
      <c r="D217">
        <v>29</v>
      </c>
      <c r="E217">
        <v>352</v>
      </c>
      <c r="F217">
        <v>349</v>
      </c>
      <c r="G217">
        <f t="shared" si="16"/>
        <v>1</v>
      </c>
      <c r="H217">
        <f t="shared" si="17"/>
        <v>0</v>
      </c>
      <c r="I217">
        <f t="shared" si="18"/>
        <v>0</v>
      </c>
      <c r="J217">
        <f t="shared" si="19"/>
        <v>0</v>
      </c>
      <c r="K217">
        <v>373</v>
      </c>
    </row>
    <row r="218" spans="1:11" x14ac:dyDescent="0.55000000000000004">
      <c r="A218" t="s">
        <v>438</v>
      </c>
      <c r="B218" t="s">
        <v>439</v>
      </c>
      <c r="C218" t="str">
        <f t="shared" si="15"/>
        <v>K</v>
      </c>
      <c r="D218">
        <v>9</v>
      </c>
      <c r="E218">
        <v>439</v>
      </c>
      <c r="F218">
        <v>374</v>
      </c>
      <c r="G218">
        <f t="shared" si="16"/>
        <v>1</v>
      </c>
      <c r="H218">
        <f t="shared" si="17"/>
        <v>0</v>
      </c>
      <c r="I218">
        <f t="shared" si="18"/>
        <v>0</v>
      </c>
      <c r="J218">
        <f t="shared" si="19"/>
        <v>0</v>
      </c>
      <c r="K218">
        <v>418</v>
      </c>
    </row>
    <row r="219" spans="1:11" x14ac:dyDescent="0.55000000000000004">
      <c r="A219" t="s">
        <v>440</v>
      </c>
      <c r="B219" t="s">
        <v>441</v>
      </c>
      <c r="C219" t="str">
        <f t="shared" si="15"/>
        <v>K</v>
      </c>
      <c r="D219">
        <v>52</v>
      </c>
      <c r="E219">
        <v>360</v>
      </c>
      <c r="F219">
        <v>364</v>
      </c>
      <c r="G219">
        <f t="shared" si="16"/>
        <v>1</v>
      </c>
      <c r="H219">
        <f t="shared" si="17"/>
        <v>0</v>
      </c>
      <c r="I219">
        <f t="shared" si="18"/>
        <v>0</v>
      </c>
      <c r="J219">
        <f t="shared" si="19"/>
        <v>0</v>
      </c>
      <c r="K219">
        <v>356</v>
      </c>
    </row>
    <row r="220" spans="1:11" x14ac:dyDescent="0.55000000000000004">
      <c r="A220" t="s">
        <v>442</v>
      </c>
      <c r="B220" t="s">
        <v>443</v>
      </c>
      <c r="C220" t="str">
        <f t="shared" si="15"/>
        <v>K</v>
      </c>
      <c r="D220">
        <v>37</v>
      </c>
      <c r="E220">
        <v>375</v>
      </c>
      <c r="F220">
        <v>355</v>
      </c>
      <c r="G220">
        <f t="shared" si="16"/>
        <v>1</v>
      </c>
      <c r="H220">
        <f t="shared" si="17"/>
        <v>0</v>
      </c>
      <c r="I220">
        <f t="shared" si="18"/>
        <v>0</v>
      </c>
      <c r="J220">
        <f t="shared" si="19"/>
        <v>0</v>
      </c>
      <c r="K220">
        <v>384</v>
      </c>
    </row>
    <row r="221" spans="1:11" x14ac:dyDescent="0.55000000000000004">
      <c r="A221" t="s">
        <v>444</v>
      </c>
      <c r="B221" t="s">
        <v>445</v>
      </c>
      <c r="C221" t="str">
        <f t="shared" si="15"/>
        <v>K</v>
      </c>
      <c r="D221">
        <v>92</v>
      </c>
      <c r="E221">
        <v>399</v>
      </c>
      <c r="F221">
        <v>417</v>
      </c>
      <c r="G221">
        <f t="shared" si="16"/>
        <v>1</v>
      </c>
      <c r="H221">
        <f t="shared" si="17"/>
        <v>0</v>
      </c>
      <c r="I221">
        <f t="shared" si="18"/>
        <v>0</v>
      </c>
      <c r="J221">
        <f t="shared" si="19"/>
        <v>0</v>
      </c>
      <c r="K221">
        <v>395</v>
      </c>
    </row>
    <row r="222" spans="1:11" x14ac:dyDescent="0.55000000000000004">
      <c r="A222" t="s">
        <v>446</v>
      </c>
      <c r="B222" t="s">
        <v>447</v>
      </c>
      <c r="C222" t="str">
        <f t="shared" si="15"/>
        <v>K</v>
      </c>
      <c r="D222">
        <v>1277</v>
      </c>
      <c r="E222">
        <v>587</v>
      </c>
      <c r="F222">
        <v>659</v>
      </c>
      <c r="G222">
        <f t="shared" si="16"/>
        <v>1</v>
      </c>
      <c r="H222">
        <f t="shared" si="17"/>
        <v>0</v>
      </c>
      <c r="I222">
        <f t="shared" si="18"/>
        <v>0</v>
      </c>
      <c r="J222">
        <f t="shared" si="19"/>
        <v>0</v>
      </c>
      <c r="K222">
        <v>587</v>
      </c>
    </row>
    <row r="223" spans="1:11" x14ac:dyDescent="0.55000000000000004">
      <c r="A223" t="s">
        <v>448</v>
      </c>
      <c r="B223" t="s">
        <v>449</v>
      </c>
      <c r="C223" t="str">
        <f t="shared" si="15"/>
        <v>K</v>
      </c>
      <c r="D223">
        <v>90</v>
      </c>
      <c r="E223">
        <v>305</v>
      </c>
      <c r="F223">
        <v>364</v>
      </c>
      <c r="G223">
        <f t="shared" si="16"/>
        <v>1</v>
      </c>
      <c r="H223">
        <f t="shared" si="17"/>
        <v>0</v>
      </c>
      <c r="I223">
        <f t="shared" si="18"/>
        <v>0</v>
      </c>
      <c r="J223">
        <f t="shared" si="19"/>
        <v>0</v>
      </c>
      <c r="K223">
        <v>312</v>
      </c>
    </row>
    <row r="224" spans="1:11" x14ac:dyDescent="0.55000000000000004">
      <c r="A224" t="s">
        <v>450</v>
      </c>
      <c r="B224" t="s">
        <v>451</v>
      </c>
      <c r="C224" t="str">
        <f t="shared" si="15"/>
        <v>K</v>
      </c>
      <c r="D224">
        <v>105</v>
      </c>
      <c r="E224">
        <v>400</v>
      </c>
      <c r="F224">
        <v>417</v>
      </c>
      <c r="G224">
        <f t="shared" si="16"/>
        <v>1</v>
      </c>
      <c r="H224">
        <f t="shared" si="17"/>
        <v>0</v>
      </c>
      <c r="I224">
        <f t="shared" si="18"/>
        <v>0</v>
      </c>
      <c r="J224">
        <f t="shared" si="19"/>
        <v>0</v>
      </c>
      <c r="K224">
        <v>389</v>
      </c>
    </row>
    <row r="225" spans="1:11" x14ac:dyDescent="0.55000000000000004">
      <c r="A225" t="s">
        <v>452</v>
      </c>
      <c r="B225" t="s">
        <v>453</v>
      </c>
      <c r="C225" t="str">
        <f t="shared" si="15"/>
        <v>K</v>
      </c>
      <c r="D225">
        <v>72</v>
      </c>
      <c r="E225">
        <v>384</v>
      </c>
      <c r="F225">
        <v>364</v>
      </c>
      <c r="G225">
        <f t="shared" si="16"/>
        <v>1</v>
      </c>
      <c r="H225">
        <f t="shared" si="17"/>
        <v>0</v>
      </c>
      <c r="I225">
        <f t="shared" si="18"/>
        <v>0</v>
      </c>
      <c r="J225">
        <f t="shared" si="19"/>
        <v>0</v>
      </c>
      <c r="K225">
        <v>368</v>
      </c>
    </row>
    <row r="226" spans="1:11" x14ac:dyDescent="0.55000000000000004">
      <c r="A226" t="s">
        <v>454</v>
      </c>
      <c r="B226" t="s">
        <v>455</v>
      </c>
      <c r="C226" t="str">
        <f t="shared" si="15"/>
        <v>K</v>
      </c>
      <c r="D226">
        <v>29</v>
      </c>
      <c r="E226">
        <v>400</v>
      </c>
      <c r="F226">
        <v>390</v>
      </c>
      <c r="G226">
        <f t="shared" si="16"/>
        <v>1</v>
      </c>
      <c r="H226">
        <f t="shared" si="17"/>
        <v>0</v>
      </c>
      <c r="I226">
        <f t="shared" si="18"/>
        <v>0</v>
      </c>
      <c r="J226">
        <f t="shared" si="19"/>
        <v>0</v>
      </c>
      <c r="K226">
        <v>403</v>
      </c>
    </row>
    <row r="227" spans="1:11" x14ac:dyDescent="0.55000000000000004">
      <c r="A227" t="s">
        <v>456</v>
      </c>
      <c r="B227" t="s">
        <v>457</v>
      </c>
      <c r="C227" t="str">
        <f t="shared" si="15"/>
        <v>K</v>
      </c>
      <c r="D227">
        <v>8</v>
      </c>
      <c r="E227">
        <v>435</v>
      </c>
      <c r="F227">
        <v>383</v>
      </c>
      <c r="G227">
        <f t="shared" si="16"/>
        <v>1</v>
      </c>
      <c r="H227">
        <f t="shared" si="17"/>
        <v>0</v>
      </c>
      <c r="I227">
        <f t="shared" si="18"/>
        <v>0</v>
      </c>
      <c r="J227">
        <f t="shared" si="19"/>
        <v>0</v>
      </c>
      <c r="K227">
        <v>379</v>
      </c>
    </row>
    <row r="228" spans="1:11" x14ac:dyDescent="0.55000000000000004">
      <c r="A228" t="s">
        <v>458</v>
      </c>
      <c r="B228" t="s">
        <v>459</v>
      </c>
      <c r="C228" t="str">
        <f t="shared" si="15"/>
        <v>K</v>
      </c>
      <c r="D228">
        <v>13</v>
      </c>
      <c r="E228">
        <v>398</v>
      </c>
      <c r="F228">
        <v>391</v>
      </c>
      <c r="G228">
        <f t="shared" si="16"/>
        <v>1</v>
      </c>
      <c r="H228">
        <f t="shared" si="17"/>
        <v>0</v>
      </c>
      <c r="I228">
        <f t="shared" si="18"/>
        <v>0</v>
      </c>
      <c r="J228">
        <f t="shared" si="19"/>
        <v>0</v>
      </c>
      <c r="K228">
        <v>394</v>
      </c>
    </row>
    <row r="229" spans="1:11" x14ac:dyDescent="0.55000000000000004">
      <c r="A229" t="s">
        <v>460</v>
      </c>
      <c r="B229" t="s">
        <v>461</v>
      </c>
      <c r="C229" t="str">
        <f t="shared" si="15"/>
        <v>K</v>
      </c>
      <c r="D229">
        <v>89</v>
      </c>
      <c r="E229">
        <v>438</v>
      </c>
      <c r="F229">
        <v>443</v>
      </c>
      <c r="G229">
        <f t="shared" si="16"/>
        <v>1</v>
      </c>
      <c r="H229">
        <f t="shared" si="17"/>
        <v>0</v>
      </c>
      <c r="I229">
        <f t="shared" si="18"/>
        <v>0</v>
      </c>
      <c r="J229">
        <f t="shared" si="19"/>
        <v>0</v>
      </c>
      <c r="K229">
        <v>431</v>
      </c>
    </row>
    <row r="230" spans="1:11" x14ac:dyDescent="0.55000000000000004">
      <c r="A230" t="s">
        <v>462</v>
      </c>
      <c r="B230" t="s">
        <v>463</v>
      </c>
      <c r="C230" t="str">
        <f t="shared" si="15"/>
        <v>K</v>
      </c>
      <c r="D230">
        <v>85</v>
      </c>
      <c r="E230">
        <v>406</v>
      </c>
      <c r="F230">
        <v>391</v>
      </c>
      <c r="G230">
        <f t="shared" si="16"/>
        <v>1</v>
      </c>
      <c r="H230">
        <f t="shared" si="17"/>
        <v>0</v>
      </c>
      <c r="I230">
        <f t="shared" si="18"/>
        <v>0</v>
      </c>
      <c r="J230">
        <f t="shared" si="19"/>
        <v>0</v>
      </c>
      <c r="K230">
        <v>392</v>
      </c>
    </row>
    <row r="231" spans="1:11" x14ac:dyDescent="0.55000000000000004">
      <c r="A231" t="s">
        <v>464</v>
      </c>
      <c r="B231" t="s">
        <v>465</v>
      </c>
      <c r="C231" t="str">
        <f t="shared" si="15"/>
        <v>K</v>
      </c>
      <c r="D231">
        <v>185</v>
      </c>
      <c r="E231">
        <v>471</v>
      </c>
      <c r="F231">
        <v>472</v>
      </c>
      <c r="G231">
        <f t="shared" si="16"/>
        <v>1</v>
      </c>
      <c r="H231">
        <f t="shared" si="17"/>
        <v>0</v>
      </c>
      <c r="I231">
        <f t="shared" si="18"/>
        <v>0</v>
      </c>
      <c r="J231">
        <f t="shared" si="19"/>
        <v>0</v>
      </c>
      <c r="K231">
        <v>448</v>
      </c>
    </row>
    <row r="232" spans="1:11" x14ac:dyDescent="0.55000000000000004">
      <c r="A232" t="s">
        <v>466</v>
      </c>
      <c r="B232" t="s">
        <v>467</v>
      </c>
      <c r="C232" t="str">
        <f t="shared" si="15"/>
        <v>K</v>
      </c>
      <c r="D232">
        <v>20</v>
      </c>
      <c r="E232">
        <v>441</v>
      </c>
      <c r="F232">
        <v>499</v>
      </c>
      <c r="G232">
        <f t="shared" si="16"/>
        <v>1</v>
      </c>
      <c r="H232">
        <f t="shared" si="17"/>
        <v>0</v>
      </c>
      <c r="I232">
        <f t="shared" si="18"/>
        <v>0</v>
      </c>
      <c r="J232">
        <f t="shared" si="19"/>
        <v>0</v>
      </c>
      <c r="K232">
        <v>413</v>
      </c>
    </row>
    <row r="233" spans="1:11" x14ac:dyDescent="0.55000000000000004">
      <c r="A233" t="s">
        <v>468</v>
      </c>
      <c r="B233" t="s">
        <v>469</v>
      </c>
      <c r="C233" t="str">
        <f t="shared" si="15"/>
        <v>K</v>
      </c>
      <c r="D233">
        <v>102</v>
      </c>
      <c r="E233">
        <v>365</v>
      </c>
      <c r="F233">
        <v>361</v>
      </c>
      <c r="G233">
        <f t="shared" si="16"/>
        <v>1</v>
      </c>
      <c r="H233">
        <f t="shared" si="17"/>
        <v>0</v>
      </c>
      <c r="I233">
        <f t="shared" si="18"/>
        <v>0</v>
      </c>
      <c r="J233">
        <f t="shared" si="19"/>
        <v>0</v>
      </c>
      <c r="K233">
        <v>359</v>
      </c>
    </row>
    <row r="234" spans="1:11" x14ac:dyDescent="0.55000000000000004">
      <c r="A234" t="s">
        <v>470</v>
      </c>
      <c r="B234" t="s">
        <v>471</v>
      </c>
      <c r="C234" t="str">
        <f t="shared" si="15"/>
        <v>K</v>
      </c>
      <c r="D234">
        <v>68</v>
      </c>
      <c r="E234">
        <v>387</v>
      </c>
      <c r="F234">
        <v>357</v>
      </c>
      <c r="G234">
        <f t="shared" si="16"/>
        <v>1</v>
      </c>
      <c r="H234">
        <f t="shared" si="17"/>
        <v>0</v>
      </c>
      <c r="I234">
        <f t="shared" si="18"/>
        <v>0</v>
      </c>
      <c r="J234">
        <f t="shared" si="19"/>
        <v>0</v>
      </c>
      <c r="K234">
        <v>381</v>
      </c>
    </row>
    <row r="235" spans="1:11" x14ac:dyDescent="0.55000000000000004">
      <c r="A235" t="s">
        <v>472</v>
      </c>
      <c r="B235" t="s">
        <v>473</v>
      </c>
      <c r="C235" t="str">
        <f t="shared" si="15"/>
        <v>K</v>
      </c>
      <c r="D235">
        <v>72</v>
      </c>
      <c r="E235">
        <v>586</v>
      </c>
      <c r="F235">
        <v>584</v>
      </c>
      <c r="G235">
        <f t="shared" si="16"/>
        <v>1</v>
      </c>
      <c r="H235">
        <f t="shared" si="17"/>
        <v>0</v>
      </c>
      <c r="I235">
        <f t="shared" si="18"/>
        <v>0</v>
      </c>
      <c r="J235">
        <f t="shared" si="19"/>
        <v>0</v>
      </c>
      <c r="K235">
        <v>570</v>
      </c>
    </row>
    <row r="236" spans="1:11" x14ac:dyDescent="0.55000000000000004">
      <c r="A236" t="s">
        <v>474</v>
      </c>
      <c r="B236" t="s">
        <v>475</v>
      </c>
      <c r="C236" t="str">
        <f t="shared" si="15"/>
        <v>K</v>
      </c>
      <c r="D236">
        <v>41</v>
      </c>
      <c r="E236">
        <v>407</v>
      </c>
      <c r="F236">
        <v>386</v>
      </c>
      <c r="G236">
        <f t="shared" si="16"/>
        <v>1</v>
      </c>
      <c r="H236">
        <f t="shared" si="17"/>
        <v>0</v>
      </c>
      <c r="I236">
        <f t="shared" si="18"/>
        <v>0</v>
      </c>
      <c r="J236">
        <f t="shared" si="19"/>
        <v>0</v>
      </c>
      <c r="K236">
        <v>396</v>
      </c>
    </row>
    <row r="237" spans="1:11" x14ac:dyDescent="0.55000000000000004">
      <c r="A237" t="s">
        <v>476</v>
      </c>
      <c r="B237" t="s">
        <v>477</v>
      </c>
      <c r="C237" t="str">
        <f t="shared" si="15"/>
        <v>K</v>
      </c>
      <c r="D237">
        <v>144</v>
      </c>
      <c r="E237">
        <v>364</v>
      </c>
      <c r="F237">
        <v>379</v>
      </c>
      <c r="G237">
        <f t="shared" si="16"/>
        <v>1</v>
      </c>
      <c r="H237">
        <f t="shared" si="17"/>
        <v>0</v>
      </c>
      <c r="I237">
        <f t="shared" si="18"/>
        <v>0</v>
      </c>
      <c r="J237">
        <f t="shared" si="19"/>
        <v>0</v>
      </c>
      <c r="K237">
        <v>371</v>
      </c>
    </row>
    <row r="238" spans="1:11" x14ac:dyDescent="0.55000000000000004">
      <c r="A238" t="s">
        <v>478</v>
      </c>
      <c r="B238" t="s">
        <v>479</v>
      </c>
      <c r="C238" t="str">
        <f t="shared" si="15"/>
        <v>K</v>
      </c>
      <c r="D238">
        <v>134</v>
      </c>
      <c r="E238">
        <v>413</v>
      </c>
      <c r="F238">
        <v>396</v>
      </c>
      <c r="G238">
        <f t="shared" si="16"/>
        <v>1</v>
      </c>
      <c r="H238">
        <f t="shared" si="17"/>
        <v>0</v>
      </c>
      <c r="I238">
        <f t="shared" si="18"/>
        <v>0</v>
      </c>
      <c r="J238">
        <f t="shared" si="19"/>
        <v>0</v>
      </c>
      <c r="K238">
        <v>395</v>
      </c>
    </row>
    <row r="239" spans="1:11" x14ac:dyDescent="0.55000000000000004">
      <c r="A239" t="s">
        <v>480</v>
      </c>
      <c r="B239" t="s">
        <v>481</v>
      </c>
      <c r="C239" t="str">
        <f t="shared" si="15"/>
        <v>K</v>
      </c>
      <c r="D239">
        <v>142</v>
      </c>
      <c r="E239">
        <v>398</v>
      </c>
      <c r="F239">
        <v>421</v>
      </c>
      <c r="G239">
        <f t="shared" si="16"/>
        <v>1</v>
      </c>
      <c r="H239">
        <f t="shared" si="17"/>
        <v>0</v>
      </c>
      <c r="I239">
        <f t="shared" si="18"/>
        <v>0</v>
      </c>
      <c r="J239">
        <f t="shared" si="19"/>
        <v>0</v>
      </c>
      <c r="K239">
        <v>396</v>
      </c>
    </row>
    <row r="240" spans="1:11" x14ac:dyDescent="0.55000000000000004">
      <c r="A240" t="s">
        <v>482</v>
      </c>
      <c r="B240" t="s">
        <v>483</v>
      </c>
      <c r="C240" t="str">
        <f t="shared" si="15"/>
        <v>K</v>
      </c>
      <c r="D240">
        <v>42</v>
      </c>
      <c r="E240">
        <v>367</v>
      </c>
      <c r="F240">
        <v>373</v>
      </c>
      <c r="G240">
        <f t="shared" si="16"/>
        <v>1</v>
      </c>
      <c r="H240">
        <f t="shared" si="17"/>
        <v>0</v>
      </c>
      <c r="I240">
        <f t="shared" si="18"/>
        <v>0</v>
      </c>
      <c r="J240">
        <f t="shared" si="19"/>
        <v>0</v>
      </c>
      <c r="K240">
        <v>350</v>
      </c>
    </row>
    <row r="241" spans="1:11" x14ac:dyDescent="0.55000000000000004">
      <c r="A241" t="s">
        <v>484</v>
      </c>
      <c r="B241" t="s">
        <v>485</v>
      </c>
      <c r="C241" t="str">
        <f t="shared" si="15"/>
        <v>K</v>
      </c>
      <c r="D241">
        <v>72</v>
      </c>
      <c r="E241">
        <v>363</v>
      </c>
      <c r="F241">
        <v>385</v>
      </c>
      <c r="G241">
        <f t="shared" si="16"/>
        <v>1</v>
      </c>
      <c r="H241">
        <f t="shared" si="17"/>
        <v>0</v>
      </c>
      <c r="I241">
        <f t="shared" si="18"/>
        <v>0</v>
      </c>
      <c r="J241">
        <f t="shared" si="19"/>
        <v>0</v>
      </c>
      <c r="K241">
        <v>364</v>
      </c>
    </row>
    <row r="242" spans="1:11" x14ac:dyDescent="0.55000000000000004">
      <c r="A242" t="s">
        <v>486</v>
      </c>
      <c r="B242" t="s">
        <v>487</v>
      </c>
      <c r="C242" t="str">
        <f t="shared" si="15"/>
        <v>K</v>
      </c>
      <c r="D242">
        <v>113</v>
      </c>
      <c r="E242">
        <v>397</v>
      </c>
      <c r="F242">
        <v>410</v>
      </c>
      <c r="G242">
        <f t="shared" si="16"/>
        <v>1</v>
      </c>
      <c r="H242">
        <f t="shared" si="17"/>
        <v>0</v>
      </c>
      <c r="I242">
        <f t="shared" si="18"/>
        <v>0</v>
      </c>
      <c r="J242">
        <f t="shared" si="19"/>
        <v>0</v>
      </c>
      <c r="K242">
        <v>380</v>
      </c>
    </row>
    <row r="243" spans="1:11" x14ac:dyDescent="0.55000000000000004">
      <c r="A243" t="s">
        <v>488</v>
      </c>
      <c r="B243" t="s">
        <v>489</v>
      </c>
      <c r="C243" t="str">
        <f t="shared" si="15"/>
        <v>K</v>
      </c>
      <c r="D243">
        <v>31</v>
      </c>
      <c r="E243">
        <v>371</v>
      </c>
      <c r="F243">
        <v>377</v>
      </c>
      <c r="G243">
        <f t="shared" si="16"/>
        <v>1</v>
      </c>
      <c r="H243">
        <f t="shared" si="17"/>
        <v>0</v>
      </c>
      <c r="I243">
        <f t="shared" si="18"/>
        <v>0</v>
      </c>
      <c r="J243">
        <f t="shared" si="19"/>
        <v>0</v>
      </c>
      <c r="K243">
        <v>355</v>
      </c>
    </row>
    <row r="244" spans="1:11" x14ac:dyDescent="0.55000000000000004">
      <c r="A244" t="s">
        <v>490</v>
      </c>
      <c r="B244" t="s">
        <v>491</v>
      </c>
      <c r="C244" t="str">
        <f t="shared" si="15"/>
        <v>K</v>
      </c>
      <c r="D244">
        <v>94</v>
      </c>
      <c r="E244">
        <v>367</v>
      </c>
      <c r="F244">
        <v>376</v>
      </c>
      <c r="G244">
        <f t="shared" si="16"/>
        <v>1</v>
      </c>
      <c r="H244">
        <f t="shared" si="17"/>
        <v>0</v>
      </c>
      <c r="I244">
        <f t="shared" si="18"/>
        <v>0</v>
      </c>
      <c r="J244">
        <f t="shared" si="19"/>
        <v>0</v>
      </c>
      <c r="K244">
        <v>350</v>
      </c>
    </row>
    <row r="245" spans="1:11" x14ac:dyDescent="0.55000000000000004">
      <c r="A245" t="s">
        <v>492</v>
      </c>
      <c r="B245" t="s">
        <v>493</v>
      </c>
      <c r="C245" t="str">
        <f t="shared" si="15"/>
        <v>K</v>
      </c>
      <c r="D245">
        <v>12</v>
      </c>
      <c r="E245">
        <v>382</v>
      </c>
      <c r="F245">
        <v>372</v>
      </c>
      <c r="G245">
        <f t="shared" si="16"/>
        <v>1</v>
      </c>
      <c r="H245">
        <f t="shared" si="17"/>
        <v>0</v>
      </c>
      <c r="I245">
        <f t="shared" si="18"/>
        <v>0</v>
      </c>
      <c r="J245">
        <f t="shared" si="19"/>
        <v>0</v>
      </c>
      <c r="K245">
        <v>368</v>
      </c>
    </row>
    <row r="246" spans="1:11" x14ac:dyDescent="0.55000000000000004">
      <c r="A246" t="s">
        <v>494</v>
      </c>
      <c r="B246" t="s">
        <v>495</v>
      </c>
      <c r="C246" t="str">
        <f t="shared" si="15"/>
        <v>K</v>
      </c>
      <c r="D246">
        <v>28</v>
      </c>
      <c r="E246">
        <v>359</v>
      </c>
      <c r="F246">
        <v>335</v>
      </c>
      <c r="G246">
        <f t="shared" si="16"/>
        <v>1</v>
      </c>
      <c r="H246">
        <f t="shared" si="17"/>
        <v>0</v>
      </c>
      <c r="I246">
        <f t="shared" si="18"/>
        <v>0</v>
      </c>
      <c r="J246">
        <f t="shared" si="19"/>
        <v>0</v>
      </c>
      <c r="K246">
        <v>341</v>
      </c>
    </row>
    <row r="247" spans="1:11" x14ac:dyDescent="0.55000000000000004">
      <c r="A247" t="s">
        <v>496</v>
      </c>
      <c r="B247" t="s">
        <v>497</v>
      </c>
      <c r="C247" t="str">
        <f t="shared" si="15"/>
        <v>K</v>
      </c>
      <c r="D247">
        <v>52</v>
      </c>
      <c r="E247">
        <v>361</v>
      </c>
      <c r="F247">
        <v>367</v>
      </c>
      <c r="G247">
        <f t="shared" si="16"/>
        <v>1</v>
      </c>
      <c r="H247">
        <f t="shared" si="17"/>
        <v>0</v>
      </c>
      <c r="I247">
        <f t="shared" si="18"/>
        <v>0</v>
      </c>
      <c r="J247">
        <f t="shared" si="19"/>
        <v>0</v>
      </c>
      <c r="K247">
        <v>383</v>
      </c>
    </row>
    <row r="248" spans="1:11" x14ac:dyDescent="0.55000000000000004">
      <c r="A248" t="s">
        <v>498</v>
      </c>
      <c r="B248" t="s">
        <v>499</v>
      </c>
      <c r="C248" t="str">
        <f t="shared" si="15"/>
        <v>K</v>
      </c>
      <c r="D248">
        <v>76</v>
      </c>
      <c r="E248">
        <v>393</v>
      </c>
      <c r="F248">
        <v>399</v>
      </c>
      <c r="G248">
        <f t="shared" si="16"/>
        <v>1</v>
      </c>
      <c r="H248">
        <f t="shared" si="17"/>
        <v>0</v>
      </c>
      <c r="I248">
        <f t="shared" si="18"/>
        <v>0</v>
      </c>
      <c r="J248">
        <f t="shared" si="19"/>
        <v>0</v>
      </c>
      <c r="K248">
        <v>387</v>
      </c>
    </row>
    <row r="249" spans="1:11" x14ac:dyDescent="0.55000000000000004">
      <c r="A249" t="s">
        <v>500</v>
      </c>
      <c r="B249" t="s">
        <v>501</v>
      </c>
      <c r="C249" t="str">
        <f t="shared" si="15"/>
        <v>K</v>
      </c>
      <c r="D249">
        <v>59</v>
      </c>
      <c r="E249">
        <v>398</v>
      </c>
      <c r="F249">
        <v>411</v>
      </c>
      <c r="G249">
        <f t="shared" si="16"/>
        <v>1</v>
      </c>
      <c r="H249">
        <f t="shared" si="17"/>
        <v>0</v>
      </c>
      <c r="I249">
        <f t="shared" si="18"/>
        <v>0</v>
      </c>
      <c r="J249">
        <f t="shared" si="19"/>
        <v>0</v>
      </c>
      <c r="K249">
        <v>394</v>
      </c>
    </row>
    <row r="250" spans="1:11" x14ac:dyDescent="0.55000000000000004">
      <c r="A250" t="s">
        <v>502</v>
      </c>
      <c r="B250" t="s">
        <v>503</v>
      </c>
      <c r="C250" t="str">
        <f t="shared" si="15"/>
        <v>K</v>
      </c>
      <c r="D250">
        <v>58</v>
      </c>
      <c r="E250">
        <v>397</v>
      </c>
      <c r="F250">
        <v>391</v>
      </c>
      <c r="G250">
        <f t="shared" si="16"/>
        <v>1</v>
      </c>
      <c r="H250">
        <f t="shared" si="17"/>
        <v>0</v>
      </c>
      <c r="I250">
        <f t="shared" si="18"/>
        <v>0</v>
      </c>
      <c r="J250">
        <f t="shared" si="19"/>
        <v>0</v>
      </c>
      <c r="K250">
        <v>381</v>
      </c>
    </row>
    <row r="251" spans="1:11" x14ac:dyDescent="0.55000000000000004">
      <c r="A251" t="s">
        <v>504</v>
      </c>
      <c r="B251" t="s">
        <v>505</v>
      </c>
      <c r="C251" t="str">
        <f t="shared" si="15"/>
        <v>K</v>
      </c>
      <c r="D251">
        <v>72</v>
      </c>
      <c r="E251">
        <v>379</v>
      </c>
      <c r="F251">
        <v>416</v>
      </c>
      <c r="G251">
        <f t="shared" si="16"/>
        <v>1</v>
      </c>
      <c r="H251">
        <f t="shared" si="17"/>
        <v>0</v>
      </c>
      <c r="I251">
        <f t="shared" si="18"/>
        <v>0</v>
      </c>
      <c r="J251">
        <f t="shared" si="19"/>
        <v>0</v>
      </c>
      <c r="K251">
        <v>380</v>
      </c>
    </row>
    <row r="252" spans="1:11" x14ac:dyDescent="0.55000000000000004">
      <c r="A252" t="s">
        <v>506</v>
      </c>
      <c r="B252" t="s">
        <v>507</v>
      </c>
      <c r="C252" t="str">
        <f t="shared" si="15"/>
        <v>K</v>
      </c>
      <c r="D252">
        <v>64</v>
      </c>
      <c r="E252">
        <v>405</v>
      </c>
      <c r="F252">
        <v>415</v>
      </c>
      <c r="G252">
        <f t="shared" si="16"/>
        <v>1</v>
      </c>
      <c r="H252">
        <f t="shared" si="17"/>
        <v>0</v>
      </c>
      <c r="I252">
        <f t="shared" si="18"/>
        <v>0</v>
      </c>
      <c r="J252">
        <f t="shared" si="19"/>
        <v>0</v>
      </c>
      <c r="K252">
        <v>392</v>
      </c>
    </row>
    <row r="253" spans="1:11" x14ac:dyDescent="0.55000000000000004">
      <c r="A253" t="s">
        <v>508</v>
      </c>
      <c r="B253" t="s">
        <v>509</v>
      </c>
      <c r="C253" t="str">
        <f t="shared" si="15"/>
        <v>K</v>
      </c>
      <c r="D253">
        <v>77</v>
      </c>
      <c r="E253">
        <v>398</v>
      </c>
      <c r="F253">
        <v>402</v>
      </c>
      <c r="G253">
        <f t="shared" si="16"/>
        <v>1</v>
      </c>
      <c r="H253">
        <f t="shared" si="17"/>
        <v>0</v>
      </c>
      <c r="I253">
        <f t="shared" si="18"/>
        <v>0</v>
      </c>
      <c r="J253">
        <f t="shared" si="19"/>
        <v>0</v>
      </c>
      <c r="K253">
        <v>385</v>
      </c>
    </row>
    <row r="254" spans="1:11" x14ac:dyDescent="0.55000000000000004">
      <c r="A254" t="s">
        <v>510</v>
      </c>
      <c r="B254" t="s">
        <v>511</v>
      </c>
      <c r="C254" t="str">
        <f t="shared" si="15"/>
        <v>K</v>
      </c>
      <c r="D254">
        <v>9</v>
      </c>
      <c r="E254">
        <v>352</v>
      </c>
      <c r="F254">
        <v>341</v>
      </c>
      <c r="G254">
        <f t="shared" si="16"/>
        <v>1</v>
      </c>
      <c r="H254">
        <f t="shared" si="17"/>
        <v>0</v>
      </c>
      <c r="I254">
        <f t="shared" si="18"/>
        <v>0</v>
      </c>
      <c r="J254">
        <f t="shared" si="19"/>
        <v>0</v>
      </c>
      <c r="K254">
        <v>300</v>
      </c>
    </row>
    <row r="255" spans="1:11" x14ac:dyDescent="0.55000000000000004">
      <c r="A255" t="s">
        <v>512</v>
      </c>
      <c r="B255" t="s">
        <v>513</v>
      </c>
      <c r="C255" t="str">
        <f t="shared" si="15"/>
        <v>K</v>
      </c>
      <c r="D255">
        <v>28</v>
      </c>
      <c r="E255">
        <v>368</v>
      </c>
      <c r="F255">
        <v>365</v>
      </c>
      <c r="G255">
        <f t="shared" si="16"/>
        <v>1</v>
      </c>
      <c r="H255">
        <f t="shared" si="17"/>
        <v>0</v>
      </c>
      <c r="I255">
        <f t="shared" si="18"/>
        <v>0</v>
      </c>
      <c r="J255">
        <f t="shared" si="19"/>
        <v>0</v>
      </c>
      <c r="K255">
        <v>368</v>
      </c>
    </row>
    <row r="256" spans="1:11" x14ac:dyDescent="0.55000000000000004">
      <c r="A256" t="s">
        <v>514</v>
      </c>
      <c r="B256" t="s">
        <v>515</v>
      </c>
      <c r="C256" t="str">
        <f t="shared" si="15"/>
        <v>K</v>
      </c>
      <c r="D256">
        <v>141</v>
      </c>
      <c r="E256">
        <v>426</v>
      </c>
      <c r="F256">
        <v>421</v>
      </c>
      <c r="G256">
        <f t="shared" si="16"/>
        <v>1</v>
      </c>
      <c r="H256">
        <f t="shared" si="17"/>
        <v>0</v>
      </c>
      <c r="I256">
        <f t="shared" si="18"/>
        <v>0</v>
      </c>
      <c r="J256">
        <f t="shared" si="19"/>
        <v>0</v>
      </c>
      <c r="K256">
        <v>411</v>
      </c>
    </row>
    <row r="257" spans="1:11" x14ac:dyDescent="0.55000000000000004">
      <c r="A257" t="s">
        <v>516</v>
      </c>
      <c r="B257" t="s">
        <v>517</v>
      </c>
      <c r="C257" t="str">
        <f t="shared" si="15"/>
        <v>K</v>
      </c>
      <c r="D257">
        <v>8</v>
      </c>
      <c r="E257">
        <v>430</v>
      </c>
      <c r="F257">
        <v>416</v>
      </c>
      <c r="G257">
        <f t="shared" si="16"/>
        <v>1</v>
      </c>
      <c r="H257">
        <f t="shared" si="17"/>
        <v>0</v>
      </c>
      <c r="I257">
        <f t="shared" si="18"/>
        <v>0</v>
      </c>
      <c r="J257">
        <f t="shared" si="19"/>
        <v>0</v>
      </c>
      <c r="K257">
        <v>425</v>
      </c>
    </row>
    <row r="258" spans="1:11" x14ac:dyDescent="0.55000000000000004">
      <c r="A258" t="s">
        <v>518</v>
      </c>
      <c r="B258" t="s">
        <v>519</v>
      </c>
      <c r="C258" t="str">
        <f t="shared" ref="C258:C321" si="20" xml:space="preserve"> MID(A258,3,1)</f>
        <v>K</v>
      </c>
      <c r="D258">
        <v>20</v>
      </c>
      <c r="E258">
        <v>355</v>
      </c>
      <c r="F258">
        <v>355</v>
      </c>
      <c r="G258">
        <f t="shared" ref="G258:G321" si="21" xml:space="preserve"> IF(C258="K",1,0)</f>
        <v>1</v>
      </c>
      <c r="H258">
        <f t="shared" ref="H258:H321" si="22">IF(C258="X",1,0)</f>
        <v>0</v>
      </c>
      <c r="I258">
        <f t="shared" ref="I258:I321" si="23" xml:space="preserve"> IF(C258="Q",1,0)</f>
        <v>0</v>
      </c>
      <c r="J258">
        <f t="shared" ref="J258:J321" si="24">IF(C258="M",1,0)</f>
        <v>0</v>
      </c>
      <c r="K258">
        <v>358</v>
      </c>
    </row>
    <row r="259" spans="1:11" x14ac:dyDescent="0.55000000000000004">
      <c r="A259" t="s">
        <v>520</v>
      </c>
      <c r="B259" t="s">
        <v>521</v>
      </c>
      <c r="C259" t="str">
        <f t="shared" si="20"/>
        <v>K</v>
      </c>
      <c r="D259">
        <v>131</v>
      </c>
      <c r="E259">
        <v>365</v>
      </c>
      <c r="F259">
        <v>370</v>
      </c>
      <c r="G259">
        <f t="shared" si="21"/>
        <v>1</v>
      </c>
      <c r="H259">
        <f t="shared" si="22"/>
        <v>0</v>
      </c>
      <c r="I259">
        <f t="shared" si="23"/>
        <v>0</v>
      </c>
      <c r="J259">
        <f t="shared" si="24"/>
        <v>0</v>
      </c>
      <c r="K259">
        <v>362</v>
      </c>
    </row>
    <row r="260" spans="1:11" x14ac:dyDescent="0.55000000000000004">
      <c r="A260" t="s">
        <v>522</v>
      </c>
      <c r="B260" t="s">
        <v>523</v>
      </c>
      <c r="C260" t="str">
        <f t="shared" si="20"/>
        <v>K</v>
      </c>
      <c r="D260">
        <v>46</v>
      </c>
      <c r="E260">
        <v>362</v>
      </c>
      <c r="F260">
        <v>372</v>
      </c>
      <c r="G260">
        <f t="shared" si="21"/>
        <v>1</v>
      </c>
      <c r="H260">
        <f t="shared" si="22"/>
        <v>0</v>
      </c>
      <c r="I260">
        <f t="shared" si="23"/>
        <v>0</v>
      </c>
      <c r="J260">
        <f t="shared" si="24"/>
        <v>0</v>
      </c>
      <c r="K260">
        <v>358</v>
      </c>
    </row>
    <row r="261" spans="1:11" x14ac:dyDescent="0.55000000000000004">
      <c r="A261" t="s">
        <v>524</v>
      </c>
      <c r="B261" t="s">
        <v>525</v>
      </c>
      <c r="C261" t="str">
        <f t="shared" si="20"/>
        <v>K</v>
      </c>
      <c r="D261">
        <v>36</v>
      </c>
      <c r="E261">
        <v>370</v>
      </c>
      <c r="F261">
        <v>372</v>
      </c>
      <c r="G261">
        <f t="shared" si="21"/>
        <v>1</v>
      </c>
      <c r="H261">
        <f t="shared" si="22"/>
        <v>0</v>
      </c>
      <c r="I261">
        <f t="shared" si="23"/>
        <v>0</v>
      </c>
      <c r="J261">
        <f t="shared" si="24"/>
        <v>0</v>
      </c>
      <c r="K261">
        <v>351</v>
      </c>
    </row>
    <row r="262" spans="1:11" x14ac:dyDescent="0.55000000000000004">
      <c r="A262" t="s">
        <v>526</v>
      </c>
      <c r="B262" t="s">
        <v>527</v>
      </c>
      <c r="C262" t="str">
        <f t="shared" si="20"/>
        <v>K</v>
      </c>
      <c r="D262">
        <v>59</v>
      </c>
      <c r="E262">
        <v>396</v>
      </c>
      <c r="F262">
        <v>374</v>
      </c>
      <c r="G262">
        <f t="shared" si="21"/>
        <v>1</v>
      </c>
      <c r="H262">
        <f t="shared" si="22"/>
        <v>0</v>
      </c>
      <c r="I262">
        <f t="shared" si="23"/>
        <v>0</v>
      </c>
      <c r="J262">
        <f t="shared" si="24"/>
        <v>0</v>
      </c>
      <c r="K262">
        <v>369</v>
      </c>
    </row>
    <row r="263" spans="1:11" x14ac:dyDescent="0.55000000000000004">
      <c r="A263" t="s">
        <v>528</v>
      </c>
      <c r="B263" t="s">
        <v>529</v>
      </c>
      <c r="C263" t="str">
        <f t="shared" si="20"/>
        <v>K</v>
      </c>
      <c r="D263">
        <v>57</v>
      </c>
      <c r="E263">
        <v>352</v>
      </c>
      <c r="F263">
        <v>342</v>
      </c>
      <c r="G263">
        <f t="shared" si="21"/>
        <v>1</v>
      </c>
      <c r="H263">
        <f t="shared" si="22"/>
        <v>0</v>
      </c>
      <c r="I263">
        <f t="shared" si="23"/>
        <v>0</v>
      </c>
      <c r="J263">
        <f t="shared" si="24"/>
        <v>0</v>
      </c>
      <c r="K263">
        <v>351</v>
      </c>
    </row>
    <row r="264" spans="1:11" x14ac:dyDescent="0.55000000000000004">
      <c r="A264" t="s">
        <v>530</v>
      </c>
      <c r="B264" t="s">
        <v>531</v>
      </c>
      <c r="C264" t="str">
        <f t="shared" si="20"/>
        <v>K</v>
      </c>
      <c r="D264">
        <v>7</v>
      </c>
      <c r="E264">
        <v>394</v>
      </c>
      <c r="F264">
        <v>364</v>
      </c>
      <c r="G264">
        <f t="shared" si="21"/>
        <v>1</v>
      </c>
      <c r="H264">
        <f t="shared" si="22"/>
        <v>0</v>
      </c>
      <c r="I264">
        <f t="shared" si="23"/>
        <v>0</v>
      </c>
      <c r="J264">
        <f t="shared" si="24"/>
        <v>0</v>
      </c>
      <c r="K264">
        <v>334</v>
      </c>
    </row>
    <row r="265" spans="1:11" x14ac:dyDescent="0.55000000000000004">
      <c r="A265" t="s">
        <v>532</v>
      </c>
      <c r="B265" t="s">
        <v>533</v>
      </c>
      <c r="C265" t="str">
        <f t="shared" si="20"/>
        <v>K</v>
      </c>
      <c r="D265">
        <v>71</v>
      </c>
      <c r="E265">
        <v>287</v>
      </c>
      <c r="F265">
        <v>335</v>
      </c>
      <c r="G265">
        <f t="shared" si="21"/>
        <v>1</v>
      </c>
      <c r="H265">
        <f t="shared" si="22"/>
        <v>0</v>
      </c>
      <c r="I265">
        <f t="shared" si="23"/>
        <v>0</v>
      </c>
      <c r="J265">
        <f t="shared" si="24"/>
        <v>0</v>
      </c>
      <c r="K265">
        <v>291</v>
      </c>
    </row>
    <row r="266" spans="1:11" x14ac:dyDescent="0.55000000000000004">
      <c r="A266" t="s">
        <v>534</v>
      </c>
      <c r="B266" t="s">
        <v>535</v>
      </c>
      <c r="C266" t="str">
        <f t="shared" si="20"/>
        <v>K</v>
      </c>
      <c r="D266">
        <v>46</v>
      </c>
      <c r="E266">
        <v>403</v>
      </c>
      <c r="F266">
        <v>385</v>
      </c>
      <c r="G266">
        <f t="shared" si="21"/>
        <v>1</v>
      </c>
      <c r="H266">
        <f t="shared" si="22"/>
        <v>0</v>
      </c>
      <c r="I266">
        <f t="shared" si="23"/>
        <v>0</v>
      </c>
      <c r="J266">
        <f t="shared" si="24"/>
        <v>0</v>
      </c>
      <c r="K266">
        <v>388</v>
      </c>
    </row>
    <row r="267" spans="1:11" x14ac:dyDescent="0.55000000000000004">
      <c r="A267" t="s">
        <v>536</v>
      </c>
      <c r="B267" t="s">
        <v>537</v>
      </c>
      <c r="C267" t="str">
        <f t="shared" si="20"/>
        <v>K</v>
      </c>
      <c r="D267">
        <v>35</v>
      </c>
      <c r="E267">
        <v>348</v>
      </c>
      <c r="F267">
        <v>381</v>
      </c>
      <c r="G267">
        <f t="shared" si="21"/>
        <v>1</v>
      </c>
      <c r="H267">
        <f t="shared" si="22"/>
        <v>0</v>
      </c>
      <c r="I267">
        <f t="shared" si="23"/>
        <v>0</v>
      </c>
      <c r="J267">
        <f t="shared" si="24"/>
        <v>0</v>
      </c>
      <c r="K267">
        <v>359</v>
      </c>
    </row>
    <row r="268" spans="1:11" x14ac:dyDescent="0.55000000000000004">
      <c r="A268" t="s">
        <v>538</v>
      </c>
      <c r="B268" t="s">
        <v>539</v>
      </c>
      <c r="C268" t="str">
        <f t="shared" si="20"/>
        <v>K</v>
      </c>
      <c r="D268">
        <v>38</v>
      </c>
      <c r="E268">
        <v>377</v>
      </c>
      <c r="F268">
        <v>404</v>
      </c>
      <c r="G268">
        <f t="shared" si="21"/>
        <v>1</v>
      </c>
      <c r="H268">
        <f t="shared" si="22"/>
        <v>0</v>
      </c>
      <c r="I268">
        <f t="shared" si="23"/>
        <v>0</v>
      </c>
      <c r="J268">
        <f t="shared" si="24"/>
        <v>0</v>
      </c>
      <c r="K268">
        <v>372</v>
      </c>
    </row>
    <row r="269" spans="1:11" x14ac:dyDescent="0.55000000000000004">
      <c r="A269" t="s">
        <v>540</v>
      </c>
      <c r="B269" t="s">
        <v>541</v>
      </c>
      <c r="C269" t="str">
        <f t="shared" si="20"/>
        <v>K</v>
      </c>
      <c r="D269">
        <v>73</v>
      </c>
      <c r="E269">
        <v>338</v>
      </c>
      <c r="F269">
        <v>349</v>
      </c>
      <c r="G269">
        <f t="shared" si="21"/>
        <v>1</v>
      </c>
      <c r="H269">
        <f t="shared" si="22"/>
        <v>0</v>
      </c>
      <c r="I269">
        <f t="shared" si="23"/>
        <v>0</v>
      </c>
      <c r="J269">
        <f t="shared" si="24"/>
        <v>0</v>
      </c>
      <c r="K269">
        <v>340</v>
      </c>
    </row>
    <row r="270" spans="1:11" x14ac:dyDescent="0.55000000000000004">
      <c r="A270" t="s">
        <v>542</v>
      </c>
      <c r="B270" t="s">
        <v>543</v>
      </c>
      <c r="C270" t="str">
        <f t="shared" si="20"/>
        <v>K</v>
      </c>
      <c r="D270">
        <v>61</v>
      </c>
      <c r="E270">
        <v>362</v>
      </c>
      <c r="F270">
        <v>375</v>
      </c>
      <c r="G270">
        <f t="shared" si="21"/>
        <v>1</v>
      </c>
      <c r="H270">
        <f t="shared" si="22"/>
        <v>0</v>
      </c>
      <c r="I270">
        <f t="shared" si="23"/>
        <v>0</v>
      </c>
      <c r="J270">
        <f t="shared" si="24"/>
        <v>0</v>
      </c>
      <c r="K270">
        <v>368</v>
      </c>
    </row>
    <row r="271" spans="1:11" x14ac:dyDescent="0.55000000000000004">
      <c r="A271" t="s">
        <v>544</v>
      </c>
      <c r="B271" t="s">
        <v>545</v>
      </c>
      <c r="C271" t="str">
        <f t="shared" si="20"/>
        <v>K</v>
      </c>
      <c r="D271">
        <v>69</v>
      </c>
      <c r="E271">
        <v>457</v>
      </c>
      <c r="F271">
        <v>462</v>
      </c>
      <c r="G271">
        <f t="shared" si="21"/>
        <v>1</v>
      </c>
      <c r="H271">
        <f t="shared" si="22"/>
        <v>0</v>
      </c>
      <c r="I271">
        <f t="shared" si="23"/>
        <v>0</v>
      </c>
      <c r="J271">
        <f t="shared" si="24"/>
        <v>0</v>
      </c>
      <c r="K271">
        <v>441</v>
      </c>
    </row>
    <row r="272" spans="1:11" x14ac:dyDescent="0.55000000000000004">
      <c r="A272" t="s">
        <v>546</v>
      </c>
      <c r="B272" t="s">
        <v>547</v>
      </c>
      <c r="C272" t="str">
        <f t="shared" si="20"/>
        <v>K</v>
      </c>
      <c r="D272">
        <v>54</v>
      </c>
      <c r="E272">
        <v>386</v>
      </c>
      <c r="F272">
        <v>391</v>
      </c>
      <c r="G272">
        <f t="shared" si="21"/>
        <v>1</v>
      </c>
      <c r="H272">
        <f t="shared" si="22"/>
        <v>0</v>
      </c>
      <c r="I272">
        <f t="shared" si="23"/>
        <v>0</v>
      </c>
      <c r="J272">
        <f t="shared" si="24"/>
        <v>0</v>
      </c>
      <c r="K272">
        <v>369</v>
      </c>
    </row>
    <row r="273" spans="1:11" x14ac:dyDescent="0.55000000000000004">
      <c r="A273" t="s">
        <v>548</v>
      </c>
      <c r="B273" t="s">
        <v>549</v>
      </c>
      <c r="C273" t="str">
        <f t="shared" si="20"/>
        <v>K</v>
      </c>
      <c r="D273">
        <v>79</v>
      </c>
      <c r="E273">
        <v>418</v>
      </c>
      <c r="F273">
        <v>441</v>
      </c>
      <c r="G273">
        <f t="shared" si="21"/>
        <v>1</v>
      </c>
      <c r="H273">
        <f t="shared" si="22"/>
        <v>0</v>
      </c>
      <c r="I273">
        <f t="shared" si="23"/>
        <v>0</v>
      </c>
      <c r="J273">
        <f t="shared" si="24"/>
        <v>0</v>
      </c>
      <c r="K273">
        <v>414</v>
      </c>
    </row>
    <row r="274" spans="1:11" x14ac:dyDescent="0.55000000000000004">
      <c r="A274" t="s">
        <v>550</v>
      </c>
      <c r="B274" t="s">
        <v>551</v>
      </c>
      <c r="C274" t="str">
        <f t="shared" si="20"/>
        <v>K</v>
      </c>
      <c r="D274">
        <v>63</v>
      </c>
      <c r="E274">
        <v>388</v>
      </c>
      <c r="F274">
        <v>382</v>
      </c>
      <c r="G274">
        <f t="shared" si="21"/>
        <v>1</v>
      </c>
      <c r="H274">
        <f t="shared" si="22"/>
        <v>0</v>
      </c>
      <c r="I274">
        <f t="shared" si="23"/>
        <v>0</v>
      </c>
      <c r="J274">
        <f t="shared" si="24"/>
        <v>0</v>
      </c>
      <c r="K274">
        <v>373</v>
      </c>
    </row>
    <row r="275" spans="1:11" x14ac:dyDescent="0.55000000000000004">
      <c r="A275" t="s">
        <v>552</v>
      </c>
      <c r="B275" t="s">
        <v>553</v>
      </c>
      <c r="C275" t="str">
        <f t="shared" si="20"/>
        <v>K</v>
      </c>
      <c r="D275">
        <v>48</v>
      </c>
      <c r="E275">
        <v>385</v>
      </c>
      <c r="F275">
        <v>393</v>
      </c>
      <c r="G275">
        <f t="shared" si="21"/>
        <v>1</v>
      </c>
      <c r="H275">
        <f t="shared" si="22"/>
        <v>0</v>
      </c>
      <c r="I275">
        <f t="shared" si="23"/>
        <v>0</v>
      </c>
      <c r="J275">
        <f t="shared" si="24"/>
        <v>0</v>
      </c>
      <c r="K275">
        <v>373</v>
      </c>
    </row>
    <row r="276" spans="1:11" x14ac:dyDescent="0.55000000000000004">
      <c r="A276" t="s">
        <v>554</v>
      </c>
      <c r="B276" t="s">
        <v>555</v>
      </c>
      <c r="C276" t="str">
        <f t="shared" si="20"/>
        <v>K</v>
      </c>
      <c r="D276">
        <v>16</v>
      </c>
      <c r="E276">
        <v>372</v>
      </c>
      <c r="F276">
        <v>356</v>
      </c>
      <c r="G276">
        <f t="shared" si="21"/>
        <v>1</v>
      </c>
      <c r="H276">
        <f t="shared" si="22"/>
        <v>0</v>
      </c>
      <c r="I276">
        <f t="shared" si="23"/>
        <v>0</v>
      </c>
      <c r="J276">
        <f t="shared" si="24"/>
        <v>0</v>
      </c>
      <c r="K276">
        <v>335</v>
      </c>
    </row>
    <row r="277" spans="1:11" x14ac:dyDescent="0.55000000000000004">
      <c r="A277" t="s">
        <v>556</v>
      </c>
      <c r="B277" t="s">
        <v>557</v>
      </c>
      <c r="C277" t="str">
        <f t="shared" si="20"/>
        <v>K</v>
      </c>
      <c r="D277">
        <v>165</v>
      </c>
      <c r="E277">
        <v>476</v>
      </c>
      <c r="F277">
        <v>481</v>
      </c>
      <c r="G277">
        <f t="shared" si="21"/>
        <v>1</v>
      </c>
      <c r="H277">
        <f t="shared" si="22"/>
        <v>0</v>
      </c>
      <c r="I277">
        <f t="shared" si="23"/>
        <v>0</v>
      </c>
      <c r="J277">
        <f t="shared" si="24"/>
        <v>0</v>
      </c>
      <c r="K277">
        <v>479</v>
      </c>
    </row>
    <row r="278" spans="1:11" x14ac:dyDescent="0.55000000000000004">
      <c r="A278" t="s">
        <v>558</v>
      </c>
      <c r="B278" t="s">
        <v>559</v>
      </c>
      <c r="C278" t="str">
        <f t="shared" si="20"/>
        <v>K</v>
      </c>
      <c r="D278">
        <v>259</v>
      </c>
      <c r="E278">
        <v>425</v>
      </c>
      <c r="F278">
        <v>413</v>
      </c>
      <c r="G278">
        <f t="shared" si="21"/>
        <v>1</v>
      </c>
      <c r="H278">
        <f t="shared" si="22"/>
        <v>0</v>
      </c>
      <c r="I278">
        <f t="shared" si="23"/>
        <v>0</v>
      </c>
      <c r="J278">
        <f t="shared" si="24"/>
        <v>0</v>
      </c>
      <c r="K278">
        <v>413</v>
      </c>
    </row>
    <row r="279" spans="1:11" x14ac:dyDescent="0.55000000000000004">
      <c r="A279" t="s">
        <v>560</v>
      </c>
      <c r="B279" t="s">
        <v>561</v>
      </c>
      <c r="C279" t="str">
        <f t="shared" si="20"/>
        <v>K</v>
      </c>
      <c r="D279">
        <v>53</v>
      </c>
      <c r="E279">
        <v>365</v>
      </c>
      <c r="F279">
        <v>363</v>
      </c>
      <c r="G279">
        <f t="shared" si="21"/>
        <v>1</v>
      </c>
      <c r="H279">
        <f t="shared" si="22"/>
        <v>0</v>
      </c>
      <c r="I279">
        <f t="shared" si="23"/>
        <v>0</v>
      </c>
      <c r="J279">
        <f t="shared" si="24"/>
        <v>0</v>
      </c>
      <c r="K279">
        <v>355</v>
      </c>
    </row>
    <row r="280" spans="1:11" x14ac:dyDescent="0.55000000000000004">
      <c r="A280" t="s">
        <v>562</v>
      </c>
      <c r="B280" t="s">
        <v>563</v>
      </c>
      <c r="C280" t="str">
        <f t="shared" si="20"/>
        <v>K</v>
      </c>
      <c r="D280">
        <v>56</v>
      </c>
      <c r="E280">
        <v>313</v>
      </c>
      <c r="F280">
        <v>320</v>
      </c>
      <c r="G280">
        <f t="shared" si="21"/>
        <v>1</v>
      </c>
      <c r="H280">
        <f t="shared" si="22"/>
        <v>0</v>
      </c>
      <c r="I280">
        <f t="shared" si="23"/>
        <v>0</v>
      </c>
      <c r="J280">
        <f t="shared" si="24"/>
        <v>0</v>
      </c>
      <c r="K280">
        <v>330</v>
      </c>
    </row>
    <row r="281" spans="1:11" x14ac:dyDescent="0.55000000000000004">
      <c r="A281" t="s">
        <v>564</v>
      </c>
      <c r="B281" t="s">
        <v>565</v>
      </c>
      <c r="C281" t="str">
        <f t="shared" si="20"/>
        <v>K</v>
      </c>
      <c r="D281">
        <v>29</v>
      </c>
      <c r="E281">
        <v>374</v>
      </c>
      <c r="F281">
        <v>377</v>
      </c>
      <c r="G281">
        <f t="shared" si="21"/>
        <v>1</v>
      </c>
      <c r="H281">
        <f t="shared" si="22"/>
        <v>0</v>
      </c>
      <c r="I281">
        <f t="shared" si="23"/>
        <v>0</v>
      </c>
      <c r="J281">
        <f t="shared" si="24"/>
        <v>0</v>
      </c>
      <c r="K281">
        <v>394</v>
      </c>
    </row>
    <row r="282" spans="1:11" x14ac:dyDescent="0.55000000000000004">
      <c r="A282" t="s">
        <v>566</v>
      </c>
      <c r="B282" t="s">
        <v>567</v>
      </c>
      <c r="C282" t="str">
        <f t="shared" si="20"/>
        <v>K</v>
      </c>
      <c r="D282">
        <v>54</v>
      </c>
      <c r="E282">
        <v>383</v>
      </c>
      <c r="F282">
        <v>358</v>
      </c>
      <c r="G282">
        <f t="shared" si="21"/>
        <v>1</v>
      </c>
      <c r="H282">
        <f t="shared" si="22"/>
        <v>0</v>
      </c>
      <c r="I282">
        <f t="shared" si="23"/>
        <v>0</v>
      </c>
      <c r="J282">
        <f t="shared" si="24"/>
        <v>0</v>
      </c>
      <c r="K282">
        <v>377</v>
      </c>
    </row>
    <row r="283" spans="1:11" x14ac:dyDescent="0.55000000000000004">
      <c r="A283" t="s">
        <v>568</v>
      </c>
      <c r="B283" t="s">
        <v>569</v>
      </c>
      <c r="C283" t="str">
        <f t="shared" si="20"/>
        <v>K</v>
      </c>
      <c r="D283">
        <v>43</v>
      </c>
      <c r="E283">
        <v>368</v>
      </c>
      <c r="F283">
        <v>378</v>
      </c>
      <c r="G283">
        <f t="shared" si="21"/>
        <v>1</v>
      </c>
      <c r="H283">
        <f t="shared" si="22"/>
        <v>0</v>
      </c>
      <c r="I283">
        <f t="shared" si="23"/>
        <v>0</v>
      </c>
      <c r="J283">
        <f t="shared" si="24"/>
        <v>0</v>
      </c>
      <c r="K283">
        <v>346</v>
      </c>
    </row>
    <row r="284" spans="1:11" x14ac:dyDescent="0.55000000000000004">
      <c r="A284" t="s">
        <v>570</v>
      </c>
      <c r="B284" t="s">
        <v>571</v>
      </c>
      <c r="C284" t="str">
        <f t="shared" si="20"/>
        <v>K</v>
      </c>
      <c r="D284">
        <v>63</v>
      </c>
      <c r="E284">
        <v>387</v>
      </c>
      <c r="F284">
        <v>377</v>
      </c>
      <c r="G284">
        <f t="shared" si="21"/>
        <v>1</v>
      </c>
      <c r="H284">
        <f t="shared" si="22"/>
        <v>0</v>
      </c>
      <c r="I284">
        <f t="shared" si="23"/>
        <v>0</v>
      </c>
      <c r="J284">
        <f t="shared" si="24"/>
        <v>0</v>
      </c>
      <c r="K284">
        <v>379</v>
      </c>
    </row>
    <row r="285" spans="1:11" x14ac:dyDescent="0.55000000000000004">
      <c r="A285" t="s">
        <v>572</v>
      </c>
      <c r="B285" t="s">
        <v>573</v>
      </c>
      <c r="C285" t="str">
        <f t="shared" si="20"/>
        <v>K</v>
      </c>
      <c r="D285">
        <v>17</v>
      </c>
      <c r="E285">
        <v>384</v>
      </c>
      <c r="F285">
        <v>362</v>
      </c>
      <c r="G285">
        <f t="shared" si="21"/>
        <v>1</v>
      </c>
      <c r="H285">
        <f t="shared" si="22"/>
        <v>0</v>
      </c>
      <c r="I285">
        <f t="shared" si="23"/>
        <v>0</v>
      </c>
      <c r="J285">
        <f t="shared" si="24"/>
        <v>0</v>
      </c>
      <c r="K285">
        <v>351</v>
      </c>
    </row>
    <row r="286" spans="1:11" x14ac:dyDescent="0.55000000000000004">
      <c r="A286" t="s">
        <v>574</v>
      </c>
      <c r="B286" t="s">
        <v>575</v>
      </c>
      <c r="C286" t="str">
        <f t="shared" si="20"/>
        <v>K</v>
      </c>
      <c r="D286">
        <v>48</v>
      </c>
      <c r="E286">
        <v>361</v>
      </c>
      <c r="F286">
        <v>360</v>
      </c>
      <c r="G286">
        <f t="shared" si="21"/>
        <v>1</v>
      </c>
      <c r="H286">
        <f t="shared" si="22"/>
        <v>0</v>
      </c>
      <c r="I286">
        <f t="shared" si="23"/>
        <v>0</v>
      </c>
      <c r="J286">
        <f t="shared" si="24"/>
        <v>0</v>
      </c>
      <c r="K286">
        <v>359</v>
      </c>
    </row>
    <row r="287" spans="1:11" x14ac:dyDescent="0.55000000000000004">
      <c r="A287" t="s">
        <v>576</v>
      </c>
      <c r="B287" t="s">
        <v>577</v>
      </c>
      <c r="C287" t="str">
        <f t="shared" si="20"/>
        <v>K</v>
      </c>
      <c r="D287">
        <v>37</v>
      </c>
      <c r="E287">
        <v>404</v>
      </c>
      <c r="F287">
        <v>393</v>
      </c>
      <c r="G287">
        <f t="shared" si="21"/>
        <v>1</v>
      </c>
      <c r="H287">
        <f t="shared" si="22"/>
        <v>0</v>
      </c>
      <c r="I287">
        <f t="shared" si="23"/>
        <v>0</v>
      </c>
      <c r="J287">
        <f t="shared" si="24"/>
        <v>0</v>
      </c>
      <c r="K287">
        <v>386</v>
      </c>
    </row>
    <row r="288" spans="1:11" x14ac:dyDescent="0.55000000000000004">
      <c r="A288" t="s">
        <v>578</v>
      </c>
      <c r="B288" t="s">
        <v>579</v>
      </c>
      <c r="C288" t="str">
        <f t="shared" si="20"/>
        <v>K</v>
      </c>
      <c r="D288">
        <v>33</v>
      </c>
      <c r="E288">
        <v>393</v>
      </c>
      <c r="F288">
        <v>395</v>
      </c>
      <c r="G288">
        <f t="shared" si="21"/>
        <v>1</v>
      </c>
      <c r="H288">
        <f t="shared" si="22"/>
        <v>0</v>
      </c>
      <c r="I288">
        <f t="shared" si="23"/>
        <v>0</v>
      </c>
      <c r="J288">
        <f t="shared" si="24"/>
        <v>0</v>
      </c>
      <c r="K288">
        <v>381</v>
      </c>
    </row>
    <row r="289" spans="1:11" x14ac:dyDescent="0.55000000000000004">
      <c r="A289" t="s">
        <v>580</v>
      </c>
      <c r="B289" t="s">
        <v>581</v>
      </c>
      <c r="C289" t="str">
        <f t="shared" si="20"/>
        <v>K</v>
      </c>
      <c r="D289">
        <v>75</v>
      </c>
      <c r="E289">
        <v>386</v>
      </c>
      <c r="F289">
        <v>380</v>
      </c>
      <c r="G289">
        <f t="shared" si="21"/>
        <v>1</v>
      </c>
      <c r="H289">
        <f t="shared" si="22"/>
        <v>0</v>
      </c>
      <c r="I289">
        <f t="shared" si="23"/>
        <v>0</v>
      </c>
      <c r="J289">
        <f t="shared" si="24"/>
        <v>0</v>
      </c>
      <c r="K289">
        <v>393</v>
      </c>
    </row>
    <row r="290" spans="1:11" x14ac:dyDescent="0.55000000000000004">
      <c r="A290" t="s">
        <v>582</v>
      </c>
      <c r="B290" t="s">
        <v>583</v>
      </c>
      <c r="C290" t="str">
        <f t="shared" si="20"/>
        <v>K</v>
      </c>
      <c r="D290">
        <v>7</v>
      </c>
      <c r="E290">
        <v>400</v>
      </c>
      <c r="F290">
        <v>370</v>
      </c>
      <c r="G290">
        <f t="shared" si="21"/>
        <v>1</v>
      </c>
      <c r="H290">
        <f t="shared" si="22"/>
        <v>0</v>
      </c>
      <c r="I290">
        <f t="shared" si="23"/>
        <v>0</v>
      </c>
      <c r="J290">
        <f t="shared" si="24"/>
        <v>0</v>
      </c>
      <c r="K290">
        <v>370</v>
      </c>
    </row>
    <row r="291" spans="1:11" x14ac:dyDescent="0.55000000000000004">
      <c r="A291" t="s">
        <v>584</v>
      </c>
      <c r="B291" t="s">
        <v>585</v>
      </c>
      <c r="C291" t="str">
        <f t="shared" si="20"/>
        <v>K</v>
      </c>
      <c r="D291">
        <v>35</v>
      </c>
      <c r="E291">
        <v>363</v>
      </c>
      <c r="F291">
        <v>381</v>
      </c>
      <c r="G291">
        <f t="shared" si="21"/>
        <v>1</v>
      </c>
      <c r="H291">
        <f t="shared" si="22"/>
        <v>0</v>
      </c>
      <c r="I291">
        <f t="shared" si="23"/>
        <v>0</v>
      </c>
      <c r="J291">
        <f t="shared" si="24"/>
        <v>0</v>
      </c>
      <c r="K291">
        <v>367</v>
      </c>
    </row>
    <row r="292" spans="1:11" x14ac:dyDescent="0.55000000000000004">
      <c r="A292" t="s">
        <v>586</v>
      </c>
      <c r="B292" t="s">
        <v>587</v>
      </c>
      <c r="C292" t="str">
        <f t="shared" si="20"/>
        <v>K</v>
      </c>
      <c r="D292">
        <v>40</v>
      </c>
      <c r="E292">
        <v>376</v>
      </c>
      <c r="F292">
        <v>385</v>
      </c>
      <c r="G292">
        <f t="shared" si="21"/>
        <v>1</v>
      </c>
      <c r="H292">
        <f t="shared" si="22"/>
        <v>0</v>
      </c>
      <c r="I292">
        <f t="shared" si="23"/>
        <v>0</v>
      </c>
      <c r="J292">
        <f t="shared" si="24"/>
        <v>0</v>
      </c>
      <c r="K292">
        <v>374</v>
      </c>
    </row>
    <row r="293" spans="1:11" x14ac:dyDescent="0.55000000000000004">
      <c r="A293" t="s">
        <v>588</v>
      </c>
      <c r="B293" t="s">
        <v>589</v>
      </c>
      <c r="C293" t="str">
        <f t="shared" si="20"/>
        <v>K</v>
      </c>
      <c r="D293">
        <v>12</v>
      </c>
      <c r="E293">
        <v>410</v>
      </c>
      <c r="F293">
        <v>403</v>
      </c>
      <c r="G293">
        <f t="shared" si="21"/>
        <v>1</v>
      </c>
      <c r="H293">
        <f t="shared" si="22"/>
        <v>0</v>
      </c>
      <c r="I293">
        <f t="shared" si="23"/>
        <v>0</v>
      </c>
      <c r="J293">
        <f t="shared" si="24"/>
        <v>0</v>
      </c>
      <c r="K293">
        <v>378</v>
      </c>
    </row>
    <row r="294" spans="1:11" x14ac:dyDescent="0.55000000000000004">
      <c r="A294" t="s">
        <v>590</v>
      </c>
      <c r="B294" t="s">
        <v>591</v>
      </c>
      <c r="C294" t="str">
        <f t="shared" si="20"/>
        <v>K</v>
      </c>
      <c r="D294">
        <v>54</v>
      </c>
      <c r="E294">
        <v>416</v>
      </c>
      <c r="F294">
        <v>432</v>
      </c>
      <c r="G294">
        <f t="shared" si="21"/>
        <v>1</v>
      </c>
      <c r="H294">
        <f t="shared" si="22"/>
        <v>0</v>
      </c>
      <c r="I294">
        <f t="shared" si="23"/>
        <v>0</v>
      </c>
      <c r="J294">
        <f t="shared" si="24"/>
        <v>0</v>
      </c>
      <c r="K294">
        <v>394</v>
      </c>
    </row>
    <row r="295" spans="1:11" x14ac:dyDescent="0.55000000000000004">
      <c r="A295" t="s">
        <v>592</v>
      </c>
      <c r="B295" t="s">
        <v>593</v>
      </c>
      <c r="C295" t="str">
        <f t="shared" si="20"/>
        <v>K</v>
      </c>
      <c r="D295">
        <v>37</v>
      </c>
      <c r="E295">
        <v>341</v>
      </c>
      <c r="F295">
        <v>349</v>
      </c>
      <c r="G295">
        <f t="shared" si="21"/>
        <v>1</v>
      </c>
      <c r="H295">
        <f t="shared" si="22"/>
        <v>0</v>
      </c>
      <c r="I295">
        <f t="shared" si="23"/>
        <v>0</v>
      </c>
      <c r="J295">
        <f t="shared" si="24"/>
        <v>0</v>
      </c>
      <c r="K295">
        <v>333</v>
      </c>
    </row>
    <row r="296" spans="1:11" x14ac:dyDescent="0.55000000000000004">
      <c r="A296" t="s">
        <v>594</v>
      </c>
      <c r="B296" t="s">
        <v>595</v>
      </c>
      <c r="C296" t="str">
        <f t="shared" si="20"/>
        <v>K</v>
      </c>
      <c r="D296">
        <v>47</v>
      </c>
      <c r="E296">
        <v>363</v>
      </c>
      <c r="F296">
        <v>349</v>
      </c>
      <c r="G296">
        <f t="shared" si="21"/>
        <v>1</v>
      </c>
      <c r="H296">
        <f t="shared" si="22"/>
        <v>0</v>
      </c>
      <c r="I296">
        <f t="shared" si="23"/>
        <v>0</v>
      </c>
      <c r="J296">
        <f t="shared" si="24"/>
        <v>0</v>
      </c>
      <c r="K296">
        <v>342</v>
      </c>
    </row>
    <row r="297" spans="1:11" x14ac:dyDescent="0.55000000000000004">
      <c r="A297" t="s">
        <v>596</v>
      </c>
      <c r="B297" t="s">
        <v>597</v>
      </c>
      <c r="C297" t="str">
        <f t="shared" si="20"/>
        <v>K</v>
      </c>
      <c r="D297">
        <v>61</v>
      </c>
      <c r="E297">
        <v>380</v>
      </c>
      <c r="F297">
        <v>386</v>
      </c>
      <c r="G297">
        <f t="shared" si="21"/>
        <v>1</v>
      </c>
      <c r="H297">
        <f t="shared" si="22"/>
        <v>0</v>
      </c>
      <c r="I297">
        <f t="shared" si="23"/>
        <v>0</v>
      </c>
      <c r="J297">
        <f t="shared" si="24"/>
        <v>0</v>
      </c>
      <c r="K297">
        <v>383</v>
      </c>
    </row>
    <row r="298" spans="1:11" x14ac:dyDescent="0.55000000000000004">
      <c r="A298" t="s">
        <v>598</v>
      </c>
      <c r="B298" t="s">
        <v>599</v>
      </c>
      <c r="C298" t="str">
        <f t="shared" si="20"/>
        <v>K</v>
      </c>
      <c r="D298">
        <v>68</v>
      </c>
      <c r="E298">
        <v>371</v>
      </c>
      <c r="F298">
        <v>365</v>
      </c>
      <c r="G298">
        <f t="shared" si="21"/>
        <v>1</v>
      </c>
      <c r="H298">
        <f t="shared" si="22"/>
        <v>0</v>
      </c>
      <c r="I298">
        <f t="shared" si="23"/>
        <v>0</v>
      </c>
      <c r="J298">
        <f t="shared" si="24"/>
        <v>0</v>
      </c>
      <c r="K298">
        <v>370</v>
      </c>
    </row>
    <row r="299" spans="1:11" x14ac:dyDescent="0.55000000000000004">
      <c r="A299" t="s">
        <v>600</v>
      </c>
      <c r="B299" t="s">
        <v>601</v>
      </c>
      <c r="C299" t="str">
        <f t="shared" si="20"/>
        <v>K</v>
      </c>
      <c r="D299">
        <v>29</v>
      </c>
      <c r="E299">
        <v>279</v>
      </c>
      <c r="F299">
        <v>322</v>
      </c>
      <c r="G299">
        <f t="shared" si="21"/>
        <v>1</v>
      </c>
      <c r="H299">
        <f t="shared" si="22"/>
        <v>0</v>
      </c>
      <c r="I299">
        <f t="shared" si="23"/>
        <v>0</v>
      </c>
      <c r="J299">
        <f t="shared" si="24"/>
        <v>0</v>
      </c>
      <c r="K299">
        <v>286</v>
      </c>
    </row>
    <row r="300" spans="1:11" x14ac:dyDescent="0.55000000000000004">
      <c r="A300" t="s">
        <v>602</v>
      </c>
      <c r="B300" t="s">
        <v>603</v>
      </c>
      <c r="C300" t="str">
        <f t="shared" si="20"/>
        <v>K</v>
      </c>
      <c r="D300">
        <v>182</v>
      </c>
      <c r="E300">
        <v>395</v>
      </c>
      <c r="F300">
        <v>418</v>
      </c>
      <c r="G300">
        <f t="shared" si="21"/>
        <v>1</v>
      </c>
      <c r="H300">
        <f t="shared" si="22"/>
        <v>0</v>
      </c>
      <c r="I300">
        <f t="shared" si="23"/>
        <v>0</v>
      </c>
      <c r="J300">
        <f t="shared" si="24"/>
        <v>0</v>
      </c>
      <c r="K300">
        <v>380</v>
      </c>
    </row>
    <row r="301" spans="1:11" x14ac:dyDescent="0.55000000000000004">
      <c r="A301" t="s">
        <v>604</v>
      </c>
      <c r="B301" t="s">
        <v>605</v>
      </c>
      <c r="C301" t="str">
        <f t="shared" si="20"/>
        <v>K</v>
      </c>
      <c r="D301">
        <v>60</v>
      </c>
      <c r="E301">
        <v>371</v>
      </c>
      <c r="F301">
        <v>371</v>
      </c>
      <c r="G301">
        <f t="shared" si="21"/>
        <v>1</v>
      </c>
      <c r="H301">
        <f t="shared" si="22"/>
        <v>0</v>
      </c>
      <c r="I301">
        <f t="shared" si="23"/>
        <v>0</v>
      </c>
      <c r="J301">
        <f t="shared" si="24"/>
        <v>0</v>
      </c>
      <c r="K301">
        <v>354</v>
      </c>
    </row>
    <row r="302" spans="1:11" x14ac:dyDescent="0.55000000000000004">
      <c r="A302" t="s">
        <v>606</v>
      </c>
      <c r="B302" t="s">
        <v>607</v>
      </c>
      <c r="C302" t="str">
        <f t="shared" si="20"/>
        <v>K</v>
      </c>
      <c r="D302">
        <v>57</v>
      </c>
      <c r="E302">
        <v>360</v>
      </c>
      <c r="F302">
        <v>385</v>
      </c>
      <c r="G302">
        <f t="shared" si="21"/>
        <v>1</v>
      </c>
      <c r="H302">
        <f t="shared" si="22"/>
        <v>0</v>
      </c>
      <c r="I302">
        <f t="shared" si="23"/>
        <v>0</v>
      </c>
      <c r="J302">
        <f t="shared" si="24"/>
        <v>0</v>
      </c>
      <c r="K302">
        <v>363</v>
      </c>
    </row>
    <row r="303" spans="1:11" x14ac:dyDescent="0.55000000000000004">
      <c r="A303" t="s">
        <v>608</v>
      </c>
      <c r="B303" t="s">
        <v>609</v>
      </c>
      <c r="C303" t="str">
        <f t="shared" si="20"/>
        <v>K</v>
      </c>
      <c r="D303">
        <v>51</v>
      </c>
      <c r="E303">
        <v>376</v>
      </c>
      <c r="F303">
        <v>385</v>
      </c>
      <c r="G303">
        <f t="shared" si="21"/>
        <v>1</v>
      </c>
      <c r="H303">
        <f t="shared" si="22"/>
        <v>0</v>
      </c>
      <c r="I303">
        <f t="shared" si="23"/>
        <v>0</v>
      </c>
      <c r="J303">
        <f t="shared" si="24"/>
        <v>0</v>
      </c>
      <c r="K303">
        <v>368</v>
      </c>
    </row>
    <row r="304" spans="1:11" x14ac:dyDescent="0.55000000000000004">
      <c r="A304" t="s">
        <v>610</v>
      </c>
      <c r="B304" t="s">
        <v>611</v>
      </c>
      <c r="C304" t="str">
        <f t="shared" si="20"/>
        <v>K</v>
      </c>
      <c r="D304">
        <v>74</v>
      </c>
      <c r="E304">
        <v>370</v>
      </c>
      <c r="F304">
        <v>369</v>
      </c>
      <c r="G304">
        <f t="shared" si="21"/>
        <v>1</v>
      </c>
      <c r="H304">
        <f t="shared" si="22"/>
        <v>0</v>
      </c>
      <c r="I304">
        <f t="shared" si="23"/>
        <v>0</v>
      </c>
      <c r="J304">
        <f t="shared" si="24"/>
        <v>0</v>
      </c>
      <c r="K304">
        <v>363</v>
      </c>
    </row>
    <row r="305" spans="1:11" x14ac:dyDescent="0.55000000000000004">
      <c r="A305" t="s">
        <v>612</v>
      </c>
      <c r="B305" t="s">
        <v>613</v>
      </c>
      <c r="C305" t="str">
        <f t="shared" si="20"/>
        <v>K</v>
      </c>
      <c r="D305">
        <v>38</v>
      </c>
      <c r="E305">
        <v>383</v>
      </c>
      <c r="F305">
        <v>400</v>
      </c>
      <c r="G305">
        <f t="shared" si="21"/>
        <v>1</v>
      </c>
      <c r="H305">
        <f t="shared" si="22"/>
        <v>0</v>
      </c>
      <c r="I305">
        <f t="shared" si="23"/>
        <v>0</v>
      </c>
      <c r="J305">
        <f t="shared" si="24"/>
        <v>0</v>
      </c>
      <c r="K305">
        <v>374</v>
      </c>
    </row>
    <row r="306" spans="1:11" x14ac:dyDescent="0.55000000000000004">
      <c r="A306" t="s">
        <v>614</v>
      </c>
      <c r="B306" t="s">
        <v>615</v>
      </c>
      <c r="C306" t="str">
        <f t="shared" si="20"/>
        <v>K</v>
      </c>
      <c r="D306">
        <v>456</v>
      </c>
      <c r="E306">
        <v>402</v>
      </c>
      <c r="F306">
        <v>471</v>
      </c>
      <c r="G306">
        <f t="shared" si="21"/>
        <v>1</v>
      </c>
      <c r="H306">
        <f t="shared" si="22"/>
        <v>0</v>
      </c>
      <c r="I306">
        <f t="shared" si="23"/>
        <v>0</v>
      </c>
      <c r="J306">
        <f t="shared" si="24"/>
        <v>0</v>
      </c>
      <c r="K306">
        <v>399</v>
      </c>
    </row>
    <row r="307" spans="1:11" x14ac:dyDescent="0.55000000000000004">
      <c r="A307" t="s">
        <v>616</v>
      </c>
      <c r="B307" t="s">
        <v>617</v>
      </c>
      <c r="C307" t="str">
        <f t="shared" si="20"/>
        <v>K</v>
      </c>
      <c r="D307">
        <v>238</v>
      </c>
      <c r="E307">
        <v>425</v>
      </c>
      <c r="F307">
        <v>474</v>
      </c>
      <c r="G307">
        <f t="shared" si="21"/>
        <v>1</v>
      </c>
      <c r="H307">
        <f t="shared" si="22"/>
        <v>0</v>
      </c>
      <c r="I307">
        <f t="shared" si="23"/>
        <v>0</v>
      </c>
      <c r="J307">
        <f t="shared" si="24"/>
        <v>0</v>
      </c>
      <c r="K307">
        <v>424</v>
      </c>
    </row>
    <row r="308" spans="1:11" x14ac:dyDescent="0.55000000000000004">
      <c r="A308" t="s">
        <v>618</v>
      </c>
      <c r="B308" t="s">
        <v>619</v>
      </c>
      <c r="C308" t="str">
        <f t="shared" si="20"/>
        <v>K</v>
      </c>
      <c r="D308">
        <v>694</v>
      </c>
      <c r="E308">
        <v>417</v>
      </c>
      <c r="F308">
        <v>478</v>
      </c>
      <c r="G308">
        <f t="shared" si="21"/>
        <v>1</v>
      </c>
      <c r="H308">
        <f t="shared" si="22"/>
        <v>0</v>
      </c>
      <c r="I308">
        <f t="shared" si="23"/>
        <v>0</v>
      </c>
      <c r="J308">
        <f t="shared" si="24"/>
        <v>0</v>
      </c>
      <c r="K308">
        <v>411</v>
      </c>
    </row>
    <row r="309" spans="1:11" x14ac:dyDescent="0.55000000000000004">
      <c r="A309" t="s">
        <v>620</v>
      </c>
      <c r="B309" t="s">
        <v>621</v>
      </c>
      <c r="C309" t="str">
        <f t="shared" si="20"/>
        <v>K</v>
      </c>
      <c r="D309">
        <v>385</v>
      </c>
      <c r="E309">
        <v>383</v>
      </c>
      <c r="F309">
        <v>486</v>
      </c>
      <c r="G309">
        <f t="shared" si="21"/>
        <v>1</v>
      </c>
      <c r="H309">
        <f t="shared" si="22"/>
        <v>0</v>
      </c>
      <c r="I309">
        <f t="shared" si="23"/>
        <v>0</v>
      </c>
      <c r="J309">
        <f t="shared" si="24"/>
        <v>0</v>
      </c>
      <c r="K309">
        <v>375</v>
      </c>
    </row>
    <row r="310" spans="1:11" x14ac:dyDescent="0.55000000000000004">
      <c r="A310" t="s">
        <v>622</v>
      </c>
      <c r="B310" t="s">
        <v>623</v>
      </c>
      <c r="C310" t="str">
        <f t="shared" si="20"/>
        <v>K</v>
      </c>
      <c r="D310">
        <v>18</v>
      </c>
      <c r="E310">
        <v>338</v>
      </c>
      <c r="F310">
        <v>477</v>
      </c>
      <c r="G310">
        <f t="shared" si="21"/>
        <v>1</v>
      </c>
      <c r="H310">
        <f t="shared" si="22"/>
        <v>0</v>
      </c>
      <c r="I310">
        <f t="shared" si="23"/>
        <v>0</v>
      </c>
      <c r="J310">
        <f t="shared" si="24"/>
        <v>0</v>
      </c>
      <c r="K310">
        <v>316</v>
      </c>
    </row>
    <row r="311" spans="1:11" x14ac:dyDescent="0.55000000000000004">
      <c r="A311" t="s">
        <v>624</v>
      </c>
      <c r="B311" t="s">
        <v>625</v>
      </c>
      <c r="C311" t="str">
        <f t="shared" si="20"/>
        <v>K</v>
      </c>
      <c r="D311">
        <v>54</v>
      </c>
      <c r="E311">
        <v>326</v>
      </c>
      <c r="F311">
        <v>386</v>
      </c>
      <c r="G311">
        <f t="shared" si="21"/>
        <v>1</v>
      </c>
      <c r="H311">
        <f t="shared" si="22"/>
        <v>0</v>
      </c>
      <c r="I311">
        <f t="shared" si="23"/>
        <v>0</v>
      </c>
      <c r="J311">
        <f t="shared" si="24"/>
        <v>0</v>
      </c>
      <c r="K311">
        <v>314</v>
      </c>
    </row>
    <row r="312" spans="1:11" x14ac:dyDescent="0.55000000000000004">
      <c r="A312" t="s">
        <v>626</v>
      </c>
      <c r="B312" t="s">
        <v>627</v>
      </c>
      <c r="C312" t="str">
        <f t="shared" si="20"/>
        <v>K</v>
      </c>
      <c r="D312">
        <v>54</v>
      </c>
      <c r="E312">
        <v>402</v>
      </c>
      <c r="F312">
        <v>427</v>
      </c>
      <c r="G312">
        <f t="shared" si="21"/>
        <v>1</v>
      </c>
      <c r="H312">
        <f t="shared" si="22"/>
        <v>0</v>
      </c>
      <c r="I312">
        <f t="shared" si="23"/>
        <v>0</v>
      </c>
      <c r="J312">
        <f t="shared" si="24"/>
        <v>0</v>
      </c>
      <c r="K312">
        <v>408</v>
      </c>
    </row>
    <row r="313" spans="1:11" x14ac:dyDescent="0.55000000000000004">
      <c r="A313" t="s">
        <v>628</v>
      </c>
      <c r="B313" t="s">
        <v>629</v>
      </c>
      <c r="C313" t="str">
        <f t="shared" si="20"/>
        <v>K</v>
      </c>
      <c r="D313">
        <v>39</v>
      </c>
      <c r="E313">
        <v>388</v>
      </c>
      <c r="F313">
        <v>398</v>
      </c>
      <c r="G313">
        <f t="shared" si="21"/>
        <v>1</v>
      </c>
      <c r="H313">
        <f t="shared" si="22"/>
        <v>0</v>
      </c>
      <c r="I313">
        <f t="shared" si="23"/>
        <v>0</v>
      </c>
      <c r="J313">
        <f t="shared" si="24"/>
        <v>0</v>
      </c>
      <c r="K313">
        <v>378</v>
      </c>
    </row>
    <row r="314" spans="1:11" x14ac:dyDescent="0.55000000000000004">
      <c r="A314" t="s">
        <v>630</v>
      </c>
      <c r="B314" t="s">
        <v>631</v>
      </c>
      <c r="C314" t="str">
        <f t="shared" si="20"/>
        <v>K</v>
      </c>
      <c r="D314">
        <v>475</v>
      </c>
      <c r="E314">
        <v>396</v>
      </c>
      <c r="F314">
        <v>437</v>
      </c>
      <c r="G314">
        <f t="shared" si="21"/>
        <v>1</v>
      </c>
      <c r="H314">
        <f t="shared" si="22"/>
        <v>0</v>
      </c>
      <c r="I314">
        <f t="shared" si="23"/>
        <v>0</v>
      </c>
      <c r="J314">
        <f t="shared" si="24"/>
        <v>0</v>
      </c>
      <c r="K314">
        <v>393</v>
      </c>
    </row>
    <row r="315" spans="1:11" x14ac:dyDescent="0.55000000000000004">
      <c r="A315" t="s">
        <v>632</v>
      </c>
      <c r="B315" t="s">
        <v>633</v>
      </c>
      <c r="C315" t="str">
        <f t="shared" si="20"/>
        <v>K</v>
      </c>
      <c r="D315">
        <v>727</v>
      </c>
      <c r="E315">
        <v>468</v>
      </c>
      <c r="F315">
        <v>496</v>
      </c>
      <c r="G315">
        <f t="shared" si="21"/>
        <v>1</v>
      </c>
      <c r="H315">
        <f t="shared" si="22"/>
        <v>0</v>
      </c>
      <c r="I315">
        <f t="shared" si="23"/>
        <v>0</v>
      </c>
      <c r="J315">
        <f t="shared" si="24"/>
        <v>0</v>
      </c>
      <c r="K315">
        <v>467</v>
      </c>
    </row>
    <row r="316" spans="1:11" x14ac:dyDescent="0.55000000000000004">
      <c r="A316" t="s">
        <v>634</v>
      </c>
      <c r="B316" t="s">
        <v>635</v>
      </c>
      <c r="C316" t="str">
        <f t="shared" si="20"/>
        <v>K</v>
      </c>
      <c r="D316">
        <v>448</v>
      </c>
      <c r="E316">
        <v>404</v>
      </c>
      <c r="F316">
        <v>468</v>
      </c>
      <c r="G316">
        <f t="shared" si="21"/>
        <v>1</v>
      </c>
      <c r="H316">
        <f t="shared" si="22"/>
        <v>0</v>
      </c>
      <c r="I316">
        <f t="shared" si="23"/>
        <v>0</v>
      </c>
      <c r="J316">
        <f t="shared" si="24"/>
        <v>0</v>
      </c>
      <c r="K316">
        <v>390</v>
      </c>
    </row>
    <row r="317" spans="1:11" x14ac:dyDescent="0.55000000000000004">
      <c r="A317" t="s">
        <v>636</v>
      </c>
      <c r="B317" t="s">
        <v>637</v>
      </c>
      <c r="C317" t="str">
        <f t="shared" si="20"/>
        <v>K</v>
      </c>
      <c r="D317">
        <v>40</v>
      </c>
      <c r="E317">
        <v>384</v>
      </c>
      <c r="F317">
        <v>375</v>
      </c>
      <c r="G317">
        <f t="shared" si="21"/>
        <v>1</v>
      </c>
      <c r="H317">
        <f t="shared" si="22"/>
        <v>0</v>
      </c>
      <c r="I317">
        <f t="shared" si="23"/>
        <v>0</v>
      </c>
      <c r="J317">
        <f t="shared" si="24"/>
        <v>0</v>
      </c>
      <c r="K317">
        <v>365</v>
      </c>
    </row>
    <row r="318" spans="1:11" x14ac:dyDescent="0.55000000000000004">
      <c r="A318" t="s">
        <v>638</v>
      </c>
      <c r="B318" t="s">
        <v>639</v>
      </c>
      <c r="C318" t="str">
        <f t="shared" si="20"/>
        <v>K</v>
      </c>
      <c r="D318">
        <v>40</v>
      </c>
      <c r="E318">
        <v>353</v>
      </c>
      <c r="F318">
        <v>370</v>
      </c>
      <c r="G318">
        <f t="shared" si="21"/>
        <v>1</v>
      </c>
      <c r="H318">
        <f t="shared" si="22"/>
        <v>0</v>
      </c>
      <c r="I318">
        <f t="shared" si="23"/>
        <v>0</v>
      </c>
      <c r="J318">
        <f t="shared" si="24"/>
        <v>0</v>
      </c>
      <c r="K318">
        <v>356</v>
      </c>
    </row>
    <row r="319" spans="1:11" x14ac:dyDescent="0.55000000000000004">
      <c r="A319" t="s">
        <v>640</v>
      </c>
      <c r="B319" t="s">
        <v>641</v>
      </c>
      <c r="C319" t="str">
        <f t="shared" si="20"/>
        <v>K</v>
      </c>
      <c r="D319">
        <v>95</v>
      </c>
      <c r="E319">
        <v>394</v>
      </c>
      <c r="F319">
        <v>414</v>
      </c>
      <c r="G319">
        <f t="shared" si="21"/>
        <v>1</v>
      </c>
      <c r="H319">
        <f t="shared" si="22"/>
        <v>0</v>
      </c>
      <c r="I319">
        <f t="shared" si="23"/>
        <v>0</v>
      </c>
      <c r="J319">
        <f t="shared" si="24"/>
        <v>0</v>
      </c>
      <c r="K319">
        <v>376</v>
      </c>
    </row>
    <row r="320" spans="1:11" x14ac:dyDescent="0.55000000000000004">
      <c r="A320" t="s">
        <v>642</v>
      </c>
      <c r="B320" t="s">
        <v>643</v>
      </c>
      <c r="C320" t="str">
        <f t="shared" si="20"/>
        <v>K</v>
      </c>
      <c r="D320">
        <v>119</v>
      </c>
      <c r="E320">
        <v>429</v>
      </c>
      <c r="F320">
        <v>449</v>
      </c>
      <c r="G320">
        <f t="shared" si="21"/>
        <v>1</v>
      </c>
      <c r="H320">
        <f t="shared" si="22"/>
        <v>0</v>
      </c>
      <c r="I320">
        <f t="shared" si="23"/>
        <v>0</v>
      </c>
      <c r="J320">
        <f t="shared" si="24"/>
        <v>0</v>
      </c>
      <c r="K320">
        <v>435</v>
      </c>
    </row>
    <row r="321" spans="1:11" x14ac:dyDescent="0.55000000000000004">
      <c r="A321" t="s">
        <v>644</v>
      </c>
      <c r="B321" t="s">
        <v>645</v>
      </c>
      <c r="C321" t="str">
        <f t="shared" si="20"/>
        <v>K</v>
      </c>
      <c r="D321">
        <v>10</v>
      </c>
      <c r="E321">
        <v>411</v>
      </c>
      <c r="F321">
        <v>369</v>
      </c>
      <c r="G321">
        <f t="shared" si="21"/>
        <v>1</v>
      </c>
      <c r="H321">
        <f t="shared" si="22"/>
        <v>0</v>
      </c>
      <c r="I321">
        <f t="shared" si="23"/>
        <v>0</v>
      </c>
      <c r="J321">
        <f t="shared" si="24"/>
        <v>0</v>
      </c>
      <c r="K321">
        <v>373</v>
      </c>
    </row>
    <row r="322" spans="1:11" x14ac:dyDescent="0.55000000000000004">
      <c r="A322" t="s">
        <v>646</v>
      </c>
      <c r="B322" t="s">
        <v>647</v>
      </c>
      <c r="C322" t="str">
        <f t="shared" ref="C322:C385" si="25" xml:space="preserve"> MID(A322,3,1)</f>
        <v>K</v>
      </c>
      <c r="D322">
        <v>824</v>
      </c>
      <c r="E322">
        <v>478</v>
      </c>
      <c r="F322">
        <v>519</v>
      </c>
      <c r="G322">
        <f t="shared" ref="G322:G385" si="26" xml:space="preserve"> IF(C322="K",1,0)</f>
        <v>1</v>
      </c>
      <c r="H322">
        <f t="shared" ref="H322:H385" si="27">IF(C322="X",1,0)</f>
        <v>0</v>
      </c>
      <c r="I322">
        <f t="shared" ref="I322:I385" si="28" xml:space="preserve"> IF(C322="Q",1,0)</f>
        <v>0</v>
      </c>
      <c r="J322">
        <f t="shared" ref="J322:J385" si="29">IF(C322="M",1,0)</f>
        <v>0</v>
      </c>
      <c r="K322">
        <v>476</v>
      </c>
    </row>
    <row r="323" spans="1:11" x14ac:dyDescent="0.55000000000000004">
      <c r="A323" t="s">
        <v>648</v>
      </c>
      <c r="B323" t="s">
        <v>649</v>
      </c>
      <c r="C323" t="str">
        <f t="shared" si="25"/>
        <v>K</v>
      </c>
      <c r="D323">
        <v>518</v>
      </c>
      <c r="E323">
        <v>436</v>
      </c>
      <c r="F323">
        <v>475</v>
      </c>
      <c r="G323">
        <f t="shared" si="26"/>
        <v>1</v>
      </c>
      <c r="H323">
        <f t="shared" si="27"/>
        <v>0</v>
      </c>
      <c r="I323">
        <f t="shared" si="28"/>
        <v>0</v>
      </c>
      <c r="J323">
        <f t="shared" si="29"/>
        <v>0</v>
      </c>
      <c r="K323">
        <v>439</v>
      </c>
    </row>
    <row r="324" spans="1:11" x14ac:dyDescent="0.55000000000000004">
      <c r="A324" t="s">
        <v>650</v>
      </c>
      <c r="B324" t="s">
        <v>651</v>
      </c>
      <c r="C324" t="str">
        <f t="shared" si="25"/>
        <v>K</v>
      </c>
      <c r="D324">
        <v>236</v>
      </c>
      <c r="E324">
        <v>383</v>
      </c>
      <c r="F324">
        <v>392</v>
      </c>
      <c r="G324">
        <f t="shared" si="26"/>
        <v>1</v>
      </c>
      <c r="H324">
        <f t="shared" si="27"/>
        <v>0</v>
      </c>
      <c r="I324">
        <f t="shared" si="28"/>
        <v>0</v>
      </c>
      <c r="J324">
        <f t="shared" si="29"/>
        <v>0</v>
      </c>
      <c r="K324">
        <v>370</v>
      </c>
    </row>
    <row r="325" spans="1:11" x14ac:dyDescent="0.55000000000000004">
      <c r="A325" t="s">
        <v>652</v>
      </c>
      <c r="B325" t="s">
        <v>653</v>
      </c>
      <c r="C325" t="str">
        <f t="shared" si="25"/>
        <v>K</v>
      </c>
      <c r="D325">
        <v>259</v>
      </c>
      <c r="E325">
        <v>524</v>
      </c>
      <c r="F325">
        <v>561</v>
      </c>
      <c r="G325">
        <f t="shared" si="26"/>
        <v>1</v>
      </c>
      <c r="H325">
        <f t="shared" si="27"/>
        <v>0</v>
      </c>
      <c r="I325">
        <f t="shared" si="28"/>
        <v>0</v>
      </c>
      <c r="J325">
        <f t="shared" si="29"/>
        <v>0</v>
      </c>
      <c r="K325">
        <v>542</v>
      </c>
    </row>
    <row r="326" spans="1:11" x14ac:dyDescent="0.55000000000000004">
      <c r="A326" t="s">
        <v>654</v>
      </c>
      <c r="B326" t="s">
        <v>655</v>
      </c>
      <c r="C326" t="str">
        <f t="shared" si="25"/>
        <v>K</v>
      </c>
      <c r="D326">
        <v>131</v>
      </c>
      <c r="E326">
        <v>456</v>
      </c>
      <c r="F326">
        <v>456</v>
      </c>
      <c r="G326">
        <f t="shared" si="26"/>
        <v>1</v>
      </c>
      <c r="H326">
        <f t="shared" si="27"/>
        <v>0</v>
      </c>
      <c r="I326">
        <f t="shared" si="28"/>
        <v>0</v>
      </c>
      <c r="J326">
        <f t="shared" si="29"/>
        <v>0</v>
      </c>
      <c r="K326">
        <v>440</v>
      </c>
    </row>
    <row r="327" spans="1:11" x14ac:dyDescent="0.55000000000000004">
      <c r="A327" t="s">
        <v>656</v>
      </c>
      <c r="B327" t="s">
        <v>657</v>
      </c>
      <c r="C327" t="str">
        <f t="shared" si="25"/>
        <v>K</v>
      </c>
      <c r="D327">
        <v>60</v>
      </c>
      <c r="E327">
        <v>389</v>
      </c>
      <c r="F327">
        <v>409</v>
      </c>
      <c r="G327">
        <f t="shared" si="26"/>
        <v>1</v>
      </c>
      <c r="H327">
        <f t="shared" si="27"/>
        <v>0</v>
      </c>
      <c r="I327">
        <f t="shared" si="28"/>
        <v>0</v>
      </c>
      <c r="J327">
        <f t="shared" si="29"/>
        <v>0</v>
      </c>
      <c r="K327">
        <v>387</v>
      </c>
    </row>
    <row r="328" spans="1:11" x14ac:dyDescent="0.55000000000000004">
      <c r="A328" t="s">
        <v>658</v>
      </c>
      <c r="B328" t="s">
        <v>659</v>
      </c>
      <c r="C328" t="str">
        <f t="shared" si="25"/>
        <v>K</v>
      </c>
      <c r="D328">
        <v>55</v>
      </c>
      <c r="E328">
        <v>361</v>
      </c>
      <c r="F328">
        <v>371</v>
      </c>
      <c r="G328">
        <f t="shared" si="26"/>
        <v>1</v>
      </c>
      <c r="H328">
        <f t="shared" si="27"/>
        <v>0</v>
      </c>
      <c r="I328">
        <f t="shared" si="28"/>
        <v>0</v>
      </c>
      <c r="J328">
        <f t="shared" si="29"/>
        <v>0</v>
      </c>
      <c r="K328">
        <v>359</v>
      </c>
    </row>
    <row r="329" spans="1:11" x14ac:dyDescent="0.55000000000000004">
      <c r="A329" t="s">
        <v>660</v>
      </c>
      <c r="B329" t="s">
        <v>661</v>
      </c>
      <c r="C329" t="str">
        <f t="shared" si="25"/>
        <v>K</v>
      </c>
      <c r="D329">
        <v>11</v>
      </c>
      <c r="E329">
        <v>349</v>
      </c>
      <c r="F329">
        <v>338</v>
      </c>
      <c r="G329">
        <f t="shared" si="26"/>
        <v>1</v>
      </c>
      <c r="H329">
        <f t="shared" si="27"/>
        <v>0</v>
      </c>
      <c r="I329">
        <f t="shared" si="28"/>
        <v>0</v>
      </c>
      <c r="J329">
        <f t="shared" si="29"/>
        <v>0</v>
      </c>
      <c r="K329">
        <v>331</v>
      </c>
    </row>
    <row r="330" spans="1:11" x14ac:dyDescent="0.55000000000000004">
      <c r="A330" t="s">
        <v>662</v>
      </c>
      <c r="B330" t="s">
        <v>663</v>
      </c>
      <c r="C330" t="str">
        <f t="shared" si="25"/>
        <v>K</v>
      </c>
      <c r="D330">
        <v>7</v>
      </c>
      <c r="E330">
        <v>311</v>
      </c>
      <c r="F330">
        <v>371</v>
      </c>
      <c r="G330">
        <f t="shared" si="26"/>
        <v>1</v>
      </c>
      <c r="H330">
        <f t="shared" si="27"/>
        <v>0</v>
      </c>
      <c r="I330">
        <f t="shared" si="28"/>
        <v>0</v>
      </c>
      <c r="J330">
        <f t="shared" si="29"/>
        <v>0</v>
      </c>
      <c r="K330">
        <v>311</v>
      </c>
    </row>
    <row r="331" spans="1:11" x14ac:dyDescent="0.55000000000000004">
      <c r="A331" t="s">
        <v>664</v>
      </c>
      <c r="B331" t="s">
        <v>665</v>
      </c>
      <c r="C331" t="str">
        <f t="shared" si="25"/>
        <v>K</v>
      </c>
      <c r="D331">
        <v>17</v>
      </c>
      <c r="E331">
        <v>350</v>
      </c>
      <c r="F331">
        <v>346</v>
      </c>
      <c r="G331">
        <f t="shared" si="26"/>
        <v>1</v>
      </c>
      <c r="H331">
        <f t="shared" si="27"/>
        <v>0</v>
      </c>
      <c r="I331">
        <f t="shared" si="28"/>
        <v>0</v>
      </c>
      <c r="J331">
        <f t="shared" si="29"/>
        <v>0</v>
      </c>
      <c r="K331">
        <v>332</v>
      </c>
    </row>
    <row r="332" spans="1:11" x14ac:dyDescent="0.55000000000000004">
      <c r="A332" t="s">
        <v>666</v>
      </c>
      <c r="B332" t="s">
        <v>667</v>
      </c>
      <c r="C332" t="str">
        <f t="shared" si="25"/>
        <v>K</v>
      </c>
      <c r="D332">
        <v>69</v>
      </c>
      <c r="E332">
        <v>392</v>
      </c>
      <c r="F332">
        <v>416</v>
      </c>
      <c r="G332">
        <f t="shared" si="26"/>
        <v>1</v>
      </c>
      <c r="H332">
        <f t="shared" si="27"/>
        <v>0</v>
      </c>
      <c r="I332">
        <f t="shared" si="28"/>
        <v>0</v>
      </c>
      <c r="J332">
        <f t="shared" si="29"/>
        <v>0</v>
      </c>
      <c r="K332">
        <v>388</v>
      </c>
    </row>
    <row r="333" spans="1:11" x14ac:dyDescent="0.55000000000000004">
      <c r="A333" t="s">
        <v>668</v>
      </c>
      <c r="B333" t="s">
        <v>669</v>
      </c>
      <c r="C333" t="str">
        <f t="shared" si="25"/>
        <v>Q</v>
      </c>
      <c r="D333">
        <v>89</v>
      </c>
      <c r="E333">
        <v>405</v>
      </c>
      <c r="F333">
        <v>454</v>
      </c>
      <c r="G333">
        <f t="shared" si="26"/>
        <v>0</v>
      </c>
      <c r="H333">
        <f t="shared" si="27"/>
        <v>0</v>
      </c>
      <c r="I333">
        <f t="shared" si="28"/>
        <v>1</v>
      </c>
      <c r="J333">
        <f t="shared" si="29"/>
        <v>0</v>
      </c>
      <c r="K333">
        <v>421</v>
      </c>
    </row>
    <row r="334" spans="1:11" x14ac:dyDescent="0.55000000000000004">
      <c r="A334" t="s">
        <v>670</v>
      </c>
      <c r="B334" t="s">
        <v>671</v>
      </c>
      <c r="C334" t="str">
        <f t="shared" si="25"/>
        <v>Q</v>
      </c>
      <c r="D334">
        <v>39</v>
      </c>
      <c r="E334">
        <v>406</v>
      </c>
      <c r="F334">
        <v>413</v>
      </c>
      <c r="G334">
        <f t="shared" si="26"/>
        <v>0</v>
      </c>
      <c r="H334">
        <f t="shared" si="27"/>
        <v>0</v>
      </c>
      <c r="I334">
        <f t="shared" si="28"/>
        <v>1</v>
      </c>
      <c r="J334">
        <f t="shared" si="29"/>
        <v>0</v>
      </c>
      <c r="K334">
        <v>400</v>
      </c>
    </row>
    <row r="335" spans="1:11" x14ac:dyDescent="0.55000000000000004">
      <c r="A335" t="s">
        <v>672</v>
      </c>
      <c r="B335" t="s">
        <v>673</v>
      </c>
      <c r="C335" t="str">
        <f t="shared" si="25"/>
        <v>Q</v>
      </c>
      <c r="D335">
        <v>69</v>
      </c>
      <c r="E335">
        <v>404</v>
      </c>
      <c r="F335">
        <v>429</v>
      </c>
      <c r="G335">
        <f t="shared" si="26"/>
        <v>0</v>
      </c>
      <c r="H335">
        <f t="shared" si="27"/>
        <v>0</v>
      </c>
      <c r="I335">
        <f t="shared" si="28"/>
        <v>1</v>
      </c>
      <c r="J335">
        <f t="shared" si="29"/>
        <v>0</v>
      </c>
      <c r="K335">
        <v>407</v>
      </c>
    </row>
    <row r="336" spans="1:11" x14ac:dyDescent="0.55000000000000004">
      <c r="A336" t="s">
        <v>674</v>
      </c>
      <c r="B336" t="s">
        <v>675</v>
      </c>
      <c r="C336" t="str">
        <f t="shared" si="25"/>
        <v>Q</v>
      </c>
      <c r="D336">
        <v>55</v>
      </c>
      <c r="E336">
        <v>317</v>
      </c>
      <c r="F336">
        <v>323</v>
      </c>
      <c r="G336">
        <f t="shared" si="26"/>
        <v>0</v>
      </c>
      <c r="H336">
        <f t="shared" si="27"/>
        <v>0</v>
      </c>
      <c r="I336">
        <f t="shared" si="28"/>
        <v>1</v>
      </c>
      <c r="J336">
        <f t="shared" si="29"/>
        <v>0</v>
      </c>
      <c r="K336">
        <v>311</v>
      </c>
    </row>
    <row r="337" spans="1:11" x14ac:dyDescent="0.55000000000000004">
      <c r="A337" t="s">
        <v>676</v>
      </c>
      <c r="B337" t="s">
        <v>677</v>
      </c>
      <c r="C337" t="str">
        <f t="shared" si="25"/>
        <v>Q</v>
      </c>
      <c r="D337">
        <v>155</v>
      </c>
      <c r="E337">
        <v>545</v>
      </c>
      <c r="F337">
        <v>568</v>
      </c>
      <c r="G337">
        <f t="shared" si="26"/>
        <v>0</v>
      </c>
      <c r="H337">
        <f t="shared" si="27"/>
        <v>0</v>
      </c>
      <c r="I337">
        <f t="shared" si="28"/>
        <v>1</v>
      </c>
      <c r="J337">
        <f t="shared" si="29"/>
        <v>0</v>
      </c>
      <c r="K337">
        <v>550</v>
      </c>
    </row>
    <row r="338" spans="1:11" x14ac:dyDescent="0.55000000000000004">
      <c r="A338" t="s">
        <v>678</v>
      </c>
      <c r="B338" t="s">
        <v>679</v>
      </c>
      <c r="C338" t="str">
        <f t="shared" si="25"/>
        <v>Q</v>
      </c>
      <c r="D338">
        <v>320</v>
      </c>
      <c r="E338">
        <v>383</v>
      </c>
      <c r="F338">
        <v>440</v>
      </c>
      <c r="G338">
        <f t="shared" si="26"/>
        <v>0</v>
      </c>
      <c r="H338">
        <f t="shared" si="27"/>
        <v>0</v>
      </c>
      <c r="I338">
        <f t="shared" si="28"/>
        <v>1</v>
      </c>
      <c r="J338">
        <f t="shared" si="29"/>
        <v>0</v>
      </c>
      <c r="K338">
        <v>380</v>
      </c>
    </row>
    <row r="339" spans="1:11" x14ac:dyDescent="0.55000000000000004">
      <c r="A339" t="s">
        <v>680</v>
      </c>
      <c r="B339" t="s">
        <v>681</v>
      </c>
      <c r="C339" t="str">
        <f t="shared" si="25"/>
        <v>Q</v>
      </c>
      <c r="D339">
        <v>241</v>
      </c>
      <c r="E339">
        <v>395</v>
      </c>
      <c r="F339">
        <v>420</v>
      </c>
      <c r="G339">
        <f t="shared" si="26"/>
        <v>0</v>
      </c>
      <c r="H339">
        <f t="shared" si="27"/>
        <v>0</v>
      </c>
      <c r="I339">
        <f t="shared" si="28"/>
        <v>1</v>
      </c>
      <c r="J339">
        <f t="shared" si="29"/>
        <v>0</v>
      </c>
      <c r="K339">
        <v>396</v>
      </c>
    </row>
    <row r="340" spans="1:11" x14ac:dyDescent="0.55000000000000004">
      <c r="A340" t="s">
        <v>682</v>
      </c>
      <c r="B340" t="s">
        <v>683</v>
      </c>
      <c r="C340" t="str">
        <f t="shared" si="25"/>
        <v>Q</v>
      </c>
      <c r="D340">
        <v>58</v>
      </c>
      <c r="E340">
        <v>399</v>
      </c>
      <c r="F340">
        <v>393</v>
      </c>
      <c r="G340">
        <f t="shared" si="26"/>
        <v>0</v>
      </c>
      <c r="H340">
        <f t="shared" si="27"/>
        <v>0</v>
      </c>
      <c r="I340">
        <f t="shared" si="28"/>
        <v>1</v>
      </c>
      <c r="J340">
        <f t="shared" si="29"/>
        <v>0</v>
      </c>
      <c r="K340">
        <v>385</v>
      </c>
    </row>
    <row r="341" spans="1:11" x14ac:dyDescent="0.55000000000000004">
      <c r="A341" t="s">
        <v>684</v>
      </c>
      <c r="B341" t="s">
        <v>685</v>
      </c>
      <c r="C341" t="str">
        <f t="shared" si="25"/>
        <v>Q</v>
      </c>
      <c r="D341">
        <v>69</v>
      </c>
      <c r="E341">
        <v>326</v>
      </c>
      <c r="F341">
        <v>409</v>
      </c>
      <c r="G341">
        <f t="shared" si="26"/>
        <v>0</v>
      </c>
      <c r="H341">
        <f t="shared" si="27"/>
        <v>0</v>
      </c>
      <c r="I341">
        <f t="shared" si="28"/>
        <v>1</v>
      </c>
      <c r="J341">
        <f t="shared" si="29"/>
        <v>0</v>
      </c>
      <c r="K341">
        <v>329</v>
      </c>
    </row>
    <row r="342" spans="1:11" x14ac:dyDescent="0.55000000000000004">
      <c r="A342" t="s">
        <v>686</v>
      </c>
      <c r="B342" t="s">
        <v>687</v>
      </c>
      <c r="C342" t="str">
        <f t="shared" si="25"/>
        <v>Q</v>
      </c>
      <c r="D342">
        <v>138</v>
      </c>
      <c r="E342">
        <v>391</v>
      </c>
      <c r="F342">
        <v>403</v>
      </c>
      <c r="G342">
        <f t="shared" si="26"/>
        <v>0</v>
      </c>
      <c r="H342">
        <f t="shared" si="27"/>
        <v>0</v>
      </c>
      <c r="I342">
        <f t="shared" si="28"/>
        <v>1</v>
      </c>
      <c r="J342">
        <f t="shared" si="29"/>
        <v>0</v>
      </c>
      <c r="K342">
        <v>380</v>
      </c>
    </row>
    <row r="343" spans="1:11" x14ac:dyDescent="0.55000000000000004">
      <c r="A343" t="s">
        <v>688</v>
      </c>
      <c r="B343" t="s">
        <v>689</v>
      </c>
      <c r="C343" t="str">
        <f t="shared" si="25"/>
        <v>Q</v>
      </c>
      <c r="D343">
        <v>80</v>
      </c>
      <c r="E343">
        <v>443</v>
      </c>
      <c r="F343">
        <v>447</v>
      </c>
      <c r="G343">
        <f t="shared" si="26"/>
        <v>0</v>
      </c>
      <c r="H343">
        <f t="shared" si="27"/>
        <v>0</v>
      </c>
      <c r="I343">
        <f t="shared" si="28"/>
        <v>1</v>
      </c>
      <c r="J343">
        <f t="shared" si="29"/>
        <v>0</v>
      </c>
      <c r="K343">
        <v>440</v>
      </c>
    </row>
    <row r="344" spans="1:11" x14ac:dyDescent="0.55000000000000004">
      <c r="A344" t="s">
        <v>690</v>
      </c>
      <c r="B344" t="s">
        <v>691</v>
      </c>
      <c r="C344" t="str">
        <f t="shared" si="25"/>
        <v>Q</v>
      </c>
      <c r="D344">
        <v>155</v>
      </c>
      <c r="E344">
        <v>417</v>
      </c>
      <c r="F344">
        <v>447</v>
      </c>
      <c r="G344">
        <f t="shared" si="26"/>
        <v>0</v>
      </c>
      <c r="H344">
        <f t="shared" si="27"/>
        <v>0</v>
      </c>
      <c r="I344">
        <f t="shared" si="28"/>
        <v>1</v>
      </c>
      <c r="J344">
        <f t="shared" si="29"/>
        <v>0</v>
      </c>
      <c r="K344">
        <v>406</v>
      </c>
    </row>
    <row r="345" spans="1:11" x14ac:dyDescent="0.55000000000000004">
      <c r="A345" t="s">
        <v>692</v>
      </c>
      <c r="B345" t="s">
        <v>693</v>
      </c>
      <c r="C345" t="str">
        <f t="shared" si="25"/>
        <v>Q</v>
      </c>
      <c r="D345">
        <v>396</v>
      </c>
      <c r="E345">
        <v>445</v>
      </c>
      <c r="F345">
        <v>496</v>
      </c>
      <c r="G345">
        <f t="shared" si="26"/>
        <v>0</v>
      </c>
      <c r="H345">
        <f t="shared" si="27"/>
        <v>0</v>
      </c>
      <c r="I345">
        <f t="shared" si="28"/>
        <v>1</v>
      </c>
      <c r="J345">
        <f t="shared" si="29"/>
        <v>0</v>
      </c>
      <c r="K345">
        <v>423</v>
      </c>
    </row>
    <row r="346" spans="1:11" x14ac:dyDescent="0.55000000000000004">
      <c r="A346" t="s">
        <v>694</v>
      </c>
      <c r="B346" t="s">
        <v>695</v>
      </c>
      <c r="C346" t="str">
        <f t="shared" si="25"/>
        <v>Q</v>
      </c>
      <c r="D346">
        <v>58</v>
      </c>
      <c r="E346">
        <v>455</v>
      </c>
      <c r="F346">
        <v>498</v>
      </c>
      <c r="G346">
        <f t="shared" si="26"/>
        <v>0</v>
      </c>
      <c r="H346">
        <f t="shared" si="27"/>
        <v>0</v>
      </c>
      <c r="I346">
        <f t="shared" si="28"/>
        <v>1</v>
      </c>
      <c r="J346">
        <f t="shared" si="29"/>
        <v>0</v>
      </c>
      <c r="K346">
        <v>443</v>
      </c>
    </row>
    <row r="347" spans="1:11" x14ac:dyDescent="0.55000000000000004">
      <c r="A347" t="s">
        <v>696</v>
      </c>
      <c r="B347" t="s">
        <v>697</v>
      </c>
      <c r="C347" t="str">
        <f t="shared" si="25"/>
        <v>Q</v>
      </c>
      <c r="D347">
        <v>45</v>
      </c>
      <c r="E347">
        <v>314</v>
      </c>
      <c r="F347">
        <v>417</v>
      </c>
      <c r="G347">
        <f t="shared" si="26"/>
        <v>0</v>
      </c>
      <c r="H347">
        <f t="shared" si="27"/>
        <v>0</v>
      </c>
      <c r="I347">
        <f t="shared" si="28"/>
        <v>1</v>
      </c>
      <c r="J347">
        <f t="shared" si="29"/>
        <v>0</v>
      </c>
      <c r="K347">
        <v>318</v>
      </c>
    </row>
    <row r="348" spans="1:11" x14ac:dyDescent="0.55000000000000004">
      <c r="A348" t="s">
        <v>698</v>
      </c>
      <c r="B348" t="s">
        <v>699</v>
      </c>
      <c r="C348" t="str">
        <f t="shared" si="25"/>
        <v>Q</v>
      </c>
      <c r="D348">
        <v>59</v>
      </c>
      <c r="E348">
        <v>416</v>
      </c>
      <c r="F348">
        <v>463</v>
      </c>
      <c r="G348">
        <f t="shared" si="26"/>
        <v>0</v>
      </c>
      <c r="H348">
        <f t="shared" si="27"/>
        <v>0</v>
      </c>
      <c r="I348">
        <f t="shared" si="28"/>
        <v>1</v>
      </c>
      <c r="J348">
        <f t="shared" si="29"/>
        <v>0</v>
      </c>
      <c r="K348">
        <v>392</v>
      </c>
    </row>
    <row r="349" spans="1:11" x14ac:dyDescent="0.55000000000000004">
      <c r="A349" t="s">
        <v>700</v>
      </c>
      <c r="B349" t="s">
        <v>701</v>
      </c>
      <c r="C349" t="str">
        <f t="shared" si="25"/>
        <v>Q</v>
      </c>
      <c r="D349">
        <v>63</v>
      </c>
      <c r="E349">
        <v>471</v>
      </c>
      <c r="F349">
        <v>489</v>
      </c>
      <c r="G349">
        <f t="shared" si="26"/>
        <v>0</v>
      </c>
      <c r="H349">
        <f t="shared" si="27"/>
        <v>0</v>
      </c>
      <c r="I349">
        <f t="shared" si="28"/>
        <v>1</v>
      </c>
      <c r="J349">
        <f t="shared" si="29"/>
        <v>0</v>
      </c>
      <c r="K349">
        <v>481</v>
      </c>
    </row>
    <row r="350" spans="1:11" x14ac:dyDescent="0.55000000000000004">
      <c r="A350" t="s">
        <v>702</v>
      </c>
      <c r="B350" t="s">
        <v>703</v>
      </c>
      <c r="C350" t="str">
        <f t="shared" si="25"/>
        <v>Q</v>
      </c>
      <c r="D350">
        <v>558</v>
      </c>
      <c r="E350">
        <v>397</v>
      </c>
      <c r="F350">
        <v>451</v>
      </c>
      <c r="G350">
        <f t="shared" si="26"/>
        <v>0</v>
      </c>
      <c r="H350">
        <f t="shared" si="27"/>
        <v>0</v>
      </c>
      <c r="I350">
        <f t="shared" si="28"/>
        <v>1</v>
      </c>
      <c r="J350">
        <f t="shared" si="29"/>
        <v>0</v>
      </c>
      <c r="K350">
        <v>395</v>
      </c>
    </row>
    <row r="351" spans="1:11" x14ac:dyDescent="0.55000000000000004">
      <c r="A351" t="s">
        <v>704</v>
      </c>
      <c r="B351" t="s">
        <v>705</v>
      </c>
      <c r="C351" t="str">
        <f t="shared" si="25"/>
        <v>Q</v>
      </c>
      <c r="D351">
        <v>347</v>
      </c>
      <c r="E351">
        <v>393</v>
      </c>
      <c r="F351">
        <v>441</v>
      </c>
      <c r="G351">
        <f t="shared" si="26"/>
        <v>0</v>
      </c>
      <c r="H351">
        <f t="shared" si="27"/>
        <v>0</v>
      </c>
      <c r="I351">
        <f t="shared" si="28"/>
        <v>1</v>
      </c>
      <c r="J351">
        <f t="shared" si="29"/>
        <v>0</v>
      </c>
      <c r="K351">
        <v>382</v>
      </c>
    </row>
    <row r="352" spans="1:11" x14ac:dyDescent="0.55000000000000004">
      <c r="A352" t="s">
        <v>706</v>
      </c>
      <c r="B352" t="s">
        <v>707</v>
      </c>
      <c r="C352" t="str">
        <f t="shared" si="25"/>
        <v>Q</v>
      </c>
      <c r="D352">
        <v>9</v>
      </c>
      <c r="E352">
        <v>378</v>
      </c>
      <c r="F352">
        <v>373</v>
      </c>
      <c r="G352">
        <f t="shared" si="26"/>
        <v>0</v>
      </c>
      <c r="H352">
        <f t="shared" si="27"/>
        <v>0</v>
      </c>
      <c r="I352">
        <f t="shared" si="28"/>
        <v>1</v>
      </c>
      <c r="J352">
        <f t="shared" si="29"/>
        <v>0</v>
      </c>
      <c r="K352">
        <v>344</v>
      </c>
    </row>
    <row r="353" spans="1:11" x14ac:dyDescent="0.55000000000000004">
      <c r="A353" t="s">
        <v>708</v>
      </c>
      <c r="B353" t="s">
        <v>709</v>
      </c>
      <c r="C353" t="str">
        <f t="shared" si="25"/>
        <v>Q</v>
      </c>
      <c r="D353">
        <v>278</v>
      </c>
      <c r="E353">
        <v>621</v>
      </c>
      <c r="F353">
        <v>651</v>
      </c>
      <c r="G353">
        <f t="shared" si="26"/>
        <v>0</v>
      </c>
      <c r="H353">
        <f t="shared" si="27"/>
        <v>0</v>
      </c>
      <c r="I353">
        <f t="shared" si="28"/>
        <v>1</v>
      </c>
      <c r="J353">
        <f t="shared" si="29"/>
        <v>0</v>
      </c>
      <c r="K353">
        <v>638</v>
      </c>
    </row>
    <row r="354" spans="1:11" x14ac:dyDescent="0.55000000000000004">
      <c r="A354" t="s">
        <v>710</v>
      </c>
      <c r="B354" t="s">
        <v>711</v>
      </c>
      <c r="C354" t="str">
        <f t="shared" si="25"/>
        <v>Q</v>
      </c>
      <c r="D354">
        <v>17</v>
      </c>
      <c r="E354">
        <v>398</v>
      </c>
      <c r="F354">
        <v>382</v>
      </c>
      <c r="G354">
        <f t="shared" si="26"/>
        <v>0</v>
      </c>
      <c r="H354">
        <f t="shared" si="27"/>
        <v>0</v>
      </c>
      <c r="I354">
        <f t="shared" si="28"/>
        <v>1</v>
      </c>
      <c r="J354">
        <f t="shared" si="29"/>
        <v>0</v>
      </c>
      <c r="K354">
        <v>388</v>
      </c>
    </row>
    <row r="355" spans="1:11" x14ac:dyDescent="0.55000000000000004">
      <c r="A355" t="s">
        <v>712</v>
      </c>
      <c r="B355" t="s">
        <v>713</v>
      </c>
      <c r="C355" t="str">
        <f t="shared" si="25"/>
        <v>Q</v>
      </c>
      <c r="D355">
        <v>99</v>
      </c>
      <c r="E355">
        <v>431</v>
      </c>
      <c r="F355">
        <v>458</v>
      </c>
      <c r="G355">
        <f t="shared" si="26"/>
        <v>0</v>
      </c>
      <c r="H355">
        <f t="shared" si="27"/>
        <v>0</v>
      </c>
      <c r="I355">
        <f t="shared" si="28"/>
        <v>1</v>
      </c>
      <c r="J355">
        <f t="shared" si="29"/>
        <v>0</v>
      </c>
      <c r="K355">
        <v>441</v>
      </c>
    </row>
    <row r="356" spans="1:11" x14ac:dyDescent="0.55000000000000004">
      <c r="A356" t="s">
        <v>714</v>
      </c>
      <c r="B356" t="s">
        <v>715</v>
      </c>
      <c r="C356" t="str">
        <f t="shared" si="25"/>
        <v>Q</v>
      </c>
      <c r="D356">
        <v>7</v>
      </c>
      <c r="E356">
        <v>379</v>
      </c>
      <c r="F356">
        <v>421</v>
      </c>
      <c r="G356">
        <f t="shared" si="26"/>
        <v>0</v>
      </c>
      <c r="H356">
        <f t="shared" si="27"/>
        <v>0</v>
      </c>
      <c r="I356">
        <f t="shared" si="28"/>
        <v>1</v>
      </c>
      <c r="J356">
        <f t="shared" si="29"/>
        <v>0</v>
      </c>
      <c r="K356">
        <v>377</v>
      </c>
    </row>
    <row r="357" spans="1:11" x14ac:dyDescent="0.55000000000000004">
      <c r="A357" t="s">
        <v>716</v>
      </c>
      <c r="B357" t="s">
        <v>717</v>
      </c>
      <c r="C357" t="str">
        <f t="shared" si="25"/>
        <v>Q</v>
      </c>
      <c r="D357">
        <v>888</v>
      </c>
      <c r="E357">
        <v>480</v>
      </c>
      <c r="F357">
        <v>545</v>
      </c>
      <c r="G357">
        <f t="shared" si="26"/>
        <v>0</v>
      </c>
      <c r="H357">
        <f t="shared" si="27"/>
        <v>0</v>
      </c>
      <c r="I357">
        <f t="shared" si="28"/>
        <v>1</v>
      </c>
      <c r="J357">
        <f t="shared" si="29"/>
        <v>0</v>
      </c>
      <c r="K357">
        <v>489</v>
      </c>
    </row>
    <row r="358" spans="1:11" x14ac:dyDescent="0.55000000000000004">
      <c r="A358" t="s">
        <v>718</v>
      </c>
      <c r="B358" t="s">
        <v>719</v>
      </c>
      <c r="C358" t="str">
        <f t="shared" si="25"/>
        <v>Q</v>
      </c>
      <c r="D358">
        <v>934</v>
      </c>
      <c r="E358">
        <v>468</v>
      </c>
      <c r="F358">
        <v>539</v>
      </c>
      <c r="G358">
        <f t="shared" si="26"/>
        <v>0</v>
      </c>
      <c r="H358">
        <f t="shared" si="27"/>
        <v>0</v>
      </c>
      <c r="I358">
        <f t="shared" si="28"/>
        <v>1</v>
      </c>
      <c r="J358">
        <f t="shared" si="29"/>
        <v>0</v>
      </c>
      <c r="K358">
        <v>467</v>
      </c>
    </row>
    <row r="359" spans="1:11" x14ac:dyDescent="0.55000000000000004">
      <c r="A359" t="s">
        <v>720</v>
      </c>
      <c r="B359" t="s">
        <v>721</v>
      </c>
      <c r="C359" t="str">
        <f t="shared" si="25"/>
        <v>Q</v>
      </c>
      <c r="D359">
        <v>334</v>
      </c>
      <c r="E359">
        <v>391</v>
      </c>
      <c r="F359">
        <v>397</v>
      </c>
      <c r="G359">
        <f t="shared" si="26"/>
        <v>0</v>
      </c>
      <c r="H359">
        <f t="shared" si="27"/>
        <v>0</v>
      </c>
      <c r="I359">
        <f t="shared" si="28"/>
        <v>1</v>
      </c>
      <c r="J359">
        <f t="shared" si="29"/>
        <v>0</v>
      </c>
      <c r="K359">
        <v>384</v>
      </c>
    </row>
    <row r="360" spans="1:11" x14ac:dyDescent="0.55000000000000004">
      <c r="A360" t="s">
        <v>722</v>
      </c>
      <c r="B360" t="s">
        <v>723</v>
      </c>
      <c r="C360" t="str">
        <f t="shared" si="25"/>
        <v>Q</v>
      </c>
      <c r="D360">
        <v>708</v>
      </c>
      <c r="E360">
        <v>462</v>
      </c>
      <c r="F360">
        <v>523</v>
      </c>
      <c r="G360">
        <f t="shared" si="26"/>
        <v>0</v>
      </c>
      <c r="H360">
        <f t="shared" si="27"/>
        <v>0</v>
      </c>
      <c r="I360">
        <f t="shared" si="28"/>
        <v>1</v>
      </c>
      <c r="J360">
        <f t="shared" si="29"/>
        <v>0</v>
      </c>
      <c r="K360">
        <v>464</v>
      </c>
    </row>
    <row r="361" spans="1:11" x14ac:dyDescent="0.55000000000000004">
      <c r="A361" t="s">
        <v>724</v>
      </c>
      <c r="B361" t="s">
        <v>725</v>
      </c>
      <c r="C361" t="str">
        <f t="shared" si="25"/>
        <v>Q</v>
      </c>
      <c r="D361">
        <v>175</v>
      </c>
      <c r="E361">
        <v>425</v>
      </c>
      <c r="F361">
        <v>434</v>
      </c>
      <c r="G361">
        <f t="shared" si="26"/>
        <v>0</v>
      </c>
      <c r="H361">
        <f t="shared" si="27"/>
        <v>0</v>
      </c>
      <c r="I361">
        <f t="shared" si="28"/>
        <v>1</v>
      </c>
      <c r="J361">
        <f t="shared" si="29"/>
        <v>0</v>
      </c>
      <c r="K361">
        <v>420</v>
      </c>
    </row>
    <row r="362" spans="1:11" x14ac:dyDescent="0.55000000000000004">
      <c r="A362" t="s">
        <v>726</v>
      </c>
      <c r="B362" t="s">
        <v>727</v>
      </c>
      <c r="C362" t="str">
        <f t="shared" si="25"/>
        <v>Q</v>
      </c>
      <c r="D362">
        <v>87</v>
      </c>
      <c r="E362">
        <v>387</v>
      </c>
      <c r="F362">
        <v>385</v>
      </c>
      <c r="G362">
        <f t="shared" si="26"/>
        <v>0</v>
      </c>
      <c r="H362">
        <f t="shared" si="27"/>
        <v>0</v>
      </c>
      <c r="I362">
        <f t="shared" si="28"/>
        <v>1</v>
      </c>
      <c r="J362">
        <f t="shared" si="29"/>
        <v>0</v>
      </c>
      <c r="K362">
        <v>373</v>
      </c>
    </row>
    <row r="363" spans="1:11" x14ac:dyDescent="0.55000000000000004">
      <c r="A363" t="s">
        <v>728</v>
      </c>
      <c r="B363" t="s">
        <v>729</v>
      </c>
      <c r="C363" t="str">
        <f t="shared" si="25"/>
        <v>Q</v>
      </c>
      <c r="D363">
        <v>74</v>
      </c>
      <c r="E363">
        <v>432</v>
      </c>
      <c r="F363">
        <v>419</v>
      </c>
      <c r="G363">
        <f t="shared" si="26"/>
        <v>0</v>
      </c>
      <c r="H363">
        <f t="shared" si="27"/>
        <v>0</v>
      </c>
      <c r="I363">
        <f t="shared" si="28"/>
        <v>1</v>
      </c>
      <c r="J363">
        <f t="shared" si="29"/>
        <v>0</v>
      </c>
      <c r="K363">
        <v>401</v>
      </c>
    </row>
    <row r="364" spans="1:11" x14ac:dyDescent="0.55000000000000004">
      <c r="A364" t="s">
        <v>730</v>
      </c>
      <c r="B364" t="s">
        <v>731</v>
      </c>
      <c r="C364" t="str">
        <f t="shared" si="25"/>
        <v>Q</v>
      </c>
      <c r="D364">
        <v>44</v>
      </c>
      <c r="E364">
        <v>391</v>
      </c>
      <c r="F364">
        <v>401</v>
      </c>
      <c r="G364">
        <f t="shared" si="26"/>
        <v>0</v>
      </c>
      <c r="H364">
        <f t="shared" si="27"/>
        <v>0</v>
      </c>
      <c r="I364">
        <f t="shared" si="28"/>
        <v>1</v>
      </c>
      <c r="J364">
        <f t="shared" si="29"/>
        <v>0</v>
      </c>
      <c r="K364">
        <v>364</v>
      </c>
    </row>
    <row r="365" spans="1:11" x14ac:dyDescent="0.55000000000000004">
      <c r="A365" t="s">
        <v>732</v>
      </c>
      <c r="B365" t="s">
        <v>733</v>
      </c>
      <c r="C365" t="str">
        <f t="shared" si="25"/>
        <v>Q</v>
      </c>
      <c r="D365">
        <v>93</v>
      </c>
      <c r="E365">
        <v>423</v>
      </c>
      <c r="F365">
        <v>426</v>
      </c>
      <c r="G365">
        <f t="shared" si="26"/>
        <v>0</v>
      </c>
      <c r="H365">
        <f t="shared" si="27"/>
        <v>0</v>
      </c>
      <c r="I365">
        <f t="shared" si="28"/>
        <v>1</v>
      </c>
      <c r="J365">
        <f t="shared" si="29"/>
        <v>0</v>
      </c>
      <c r="K365">
        <v>416</v>
      </c>
    </row>
    <row r="366" spans="1:11" x14ac:dyDescent="0.55000000000000004">
      <c r="A366" t="s">
        <v>734</v>
      </c>
      <c r="B366" t="s">
        <v>735</v>
      </c>
      <c r="C366" t="str">
        <f t="shared" si="25"/>
        <v>Q</v>
      </c>
      <c r="D366">
        <v>36</v>
      </c>
      <c r="E366">
        <v>367</v>
      </c>
      <c r="F366">
        <v>379</v>
      </c>
      <c r="G366">
        <f t="shared" si="26"/>
        <v>0</v>
      </c>
      <c r="H366">
        <f t="shared" si="27"/>
        <v>0</v>
      </c>
      <c r="I366">
        <f t="shared" si="28"/>
        <v>1</v>
      </c>
      <c r="J366">
        <f t="shared" si="29"/>
        <v>0</v>
      </c>
      <c r="K366">
        <v>348</v>
      </c>
    </row>
    <row r="367" spans="1:11" x14ac:dyDescent="0.55000000000000004">
      <c r="A367" t="s">
        <v>736</v>
      </c>
      <c r="B367" t="s">
        <v>737</v>
      </c>
      <c r="C367" t="str">
        <f t="shared" si="25"/>
        <v>Q</v>
      </c>
      <c r="D367">
        <v>89</v>
      </c>
      <c r="E367">
        <v>499</v>
      </c>
      <c r="F367">
        <v>537</v>
      </c>
      <c r="G367">
        <f t="shared" si="26"/>
        <v>0</v>
      </c>
      <c r="H367">
        <f t="shared" si="27"/>
        <v>0</v>
      </c>
      <c r="I367">
        <f t="shared" si="28"/>
        <v>1</v>
      </c>
      <c r="J367">
        <f t="shared" si="29"/>
        <v>0</v>
      </c>
      <c r="K367">
        <v>496</v>
      </c>
    </row>
    <row r="368" spans="1:11" x14ac:dyDescent="0.55000000000000004">
      <c r="A368" t="s">
        <v>738</v>
      </c>
      <c r="B368" t="s">
        <v>739</v>
      </c>
      <c r="C368" t="str">
        <f t="shared" si="25"/>
        <v>Q</v>
      </c>
      <c r="D368">
        <v>101</v>
      </c>
      <c r="E368">
        <v>377</v>
      </c>
      <c r="F368">
        <v>371</v>
      </c>
      <c r="G368">
        <f t="shared" si="26"/>
        <v>0</v>
      </c>
      <c r="H368">
        <f t="shared" si="27"/>
        <v>0</v>
      </c>
      <c r="I368">
        <f t="shared" si="28"/>
        <v>1</v>
      </c>
      <c r="J368">
        <f t="shared" si="29"/>
        <v>0</v>
      </c>
      <c r="K368">
        <v>360</v>
      </c>
    </row>
    <row r="369" spans="1:11" x14ac:dyDescent="0.55000000000000004">
      <c r="A369" t="s">
        <v>740</v>
      </c>
      <c r="B369" t="s">
        <v>741</v>
      </c>
      <c r="C369" t="str">
        <f t="shared" si="25"/>
        <v>Q</v>
      </c>
      <c r="D369">
        <v>78</v>
      </c>
      <c r="E369">
        <v>384</v>
      </c>
      <c r="F369">
        <v>396</v>
      </c>
      <c r="G369">
        <f t="shared" si="26"/>
        <v>0</v>
      </c>
      <c r="H369">
        <f t="shared" si="27"/>
        <v>0</v>
      </c>
      <c r="I369">
        <f t="shared" si="28"/>
        <v>1</v>
      </c>
      <c r="J369">
        <f t="shared" si="29"/>
        <v>0</v>
      </c>
      <c r="K369">
        <v>354</v>
      </c>
    </row>
    <row r="370" spans="1:11" x14ac:dyDescent="0.55000000000000004">
      <c r="A370" t="s">
        <v>742</v>
      </c>
      <c r="B370" t="s">
        <v>743</v>
      </c>
      <c r="C370" t="str">
        <f t="shared" si="25"/>
        <v>Q</v>
      </c>
      <c r="D370">
        <v>404</v>
      </c>
      <c r="E370">
        <v>382</v>
      </c>
      <c r="F370">
        <v>404</v>
      </c>
      <c r="G370">
        <f t="shared" si="26"/>
        <v>0</v>
      </c>
      <c r="H370">
        <f t="shared" si="27"/>
        <v>0</v>
      </c>
      <c r="I370">
        <f t="shared" si="28"/>
        <v>1</v>
      </c>
      <c r="J370">
        <f t="shared" si="29"/>
        <v>0</v>
      </c>
      <c r="K370">
        <v>368</v>
      </c>
    </row>
    <row r="371" spans="1:11" x14ac:dyDescent="0.55000000000000004">
      <c r="A371" t="s">
        <v>744</v>
      </c>
      <c r="B371" t="s">
        <v>745</v>
      </c>
      <c r="C371" t="str">
        <f t="shared" si="25"/>
        <v>Q</v>
      </c>
      <c r="D371">
        <v>403</v>
      </c>
      <c r="E371">
        <v>391</v>
      </c>
      <c r="F371">
        <v>409</v>
      </c>
      <c r="G371">
        <f t="shared" si="26"/>
        <v>0</v>
      </c>
      <c r="H371">
        <f t="shared" si="27"/>
        <v>0</v>
      </c>
      <c r="I371">
        <f t="shared" si="28"/>
        <v>1</v>
      </c>
      <c r="J371">
        <f t="shared" si="29"/>
        <v>0</v>
      </c>
      <c r="K371">
        <v>392</v>
      </c>
    </row>
    <row r="372" spans="1:11" x14ac:dyDescent="0.55000000000000004">
      <c r="A372" t="s">
        <v>746</v>
      </c>
      <c r="B372" t="s">
        <v>747</v>
      </c>
      <c r="C372" t="str">
        <f t="shared" si="25"/>
        <v>Q</v>
      </c>
      <c r="D372">
        <v>194</v>
      </c>
      <c r="E372">
        <v>429</v>
      </c>
      <c r="F372">
        <v>491</v>
      </c>
      <c r="G372">
        <f t="shared" si="26"/>
        <v>0</v>
      </c>
      <c r="H372">
        <f t="shared" si="27"/>
        <v>0</v>
      </c>
      <c r="I372">
        <f t="shared" si="28"/>
        <v>1</v>
      </c>
      <c r="J372">
        <f t="shared" si="29"/>
        <v>0</v>
      </c>
      <c r="K372">
        <v>425</v>
      </c>
    </row>
    <row r="373" spans="1:11" x14ac:dyDescent="0.55000000000000004">
      <c r="A373" t="s">
        <v>748</v>
      </c>
      <c r="B373" t="s">
        <v>749</v>
      </c>
      <c r="C373" t="str">
        <f t="shared" si="25"/>
        <v>Q</v>
      </c>
      <c r="D373">
        <v>68</v>
      </c>
      <c r="E373">
        <v>420</v>
      </c>
      <c r="F373">
        <v>445</v>
      </c>
      <c r="G373">
        <f t="shared" si="26"/>
        <v>0</v>
      </c>
      <c r="H373">
        <f t="shared" si="27"/>
        <v>0</v>
      </c>
      <c r="I373">
        <f t="shared" si="28"/>
        <v>1</v>
      </c>
      <c r="J373">
        <f t="shared" si="29"/>
        <v>0</v>
      </c>
      <c r="K373">
        <v>400</v>
      </c>
    </row>
    <row r="374" spans="1:11" x14ac:dyDescent="0.55000000000000004">
      <c r="A374" t="s">
        <v>750</v>
      </c>
      <c r="B374" t="s">
        <v>751</v>
      </c>
      <c r="C374" t="str">
        <f t="shared" si="25"/>
        <v>Q</v>
      </c>
      <c r="D374">
        <v>6</v>
      </c>
      <c r="E374">
        <v>403</v>
      </c>
      <c r="F374">
        <v>408</v>
      </c>
      <c r="G374">
        <f t="shared" si="26"/>
        <v>0</v>
      </c>
      <c r="H374">
        <f t="shared" si="27"/>
        <v>0</v>
      </c>
      <c r="I374">
        <f t="shared" si="28"/>
        <v>1</v>
      </c>
      <c r="J374">
        <f t="shared" si="29"/>
        <v>0</v>
      </c>
      <c r="K374">
        <v>367</v>
      </c>
    </row>
    <row r="375" spans="1:11" x14ac:dyDescent="0.55000000000000004">
      <c r="A375" t="s">
        <v>752</v>
      </c>
      <c r="B375" t="s">
        <v>753</v>
      </c>
      <c r="C375" t="str">
        <f t="shared" si="25"/>
        <v>Q</v>
      </c>
      <c r="D375">
        <v>25</v>
      </c>
      <c r="E375">
        <v>430</v>
      </c>
      <c r="F375">
        <v>452</v>
      </c>
      <c r="G375">
        <f t="shared" si="26"/>
        <v>0</v>
      </c>
      <c r="H375">
        <f t="shared" si="27"/>
        <v>0</v>
      </c>
      <c r="I375">
        <f t="shared" si="28"/>
        <v>1</v>
      </c>
      <c r="J375">
        <f t="shared" si="29"/>
        <v>0</v>
      </c>
      <c r="K375">
        <v>425</v>
      </c>
    </row>
    <row r="376" spans="1:11" x14ac:dyDescent="0.55000000000000004">
      <c r="A376" t="s">
        <v>754</v>
      </c>
      <c r="B376" t="s">
        <v>755</v>
      </c>
      <c r="C376" t="str">
        <f t="shared" si="25"/>
        <v>Q</v>
      </c>
      <c r="D376">
        <v>762</v>
      </c>
      <c r="E376">
        <v>456</v>
      </c>
      <c r="F376">
        <v>497</v>
      </c>
      <c r="G376">
        <f t="shared" si="26"/>
        <v>0</v>
      </c>
      <c r="H376">
        <f t="shared" si="27"/>
        <v>0</v>
      </c>
      <c r="I376">
        <f t="shared" si="28"/>
        <v>1</v>
      </c>
      <c r="J376">
        <f t="shared" si="29"/>
        <v>0</v>
      </c>
      <c r="K376">
        <v>454</v>
      </c>
    </row>
    <row r="377" spans="1:11" x14ac:dyDescent="0.55000000000000004">
      <c r="A377" t="s">
        <v>756</v>
      </c>
      <c r="B377" t="s">
        <v>757</v>
      </c>
      <c r="C377" t="str">
        <f t="shared" si="25"/>
        <v>Q</v>
      </c>
      <c r="D377">
        <v>90</v>
      </c>
      <c r="E377">
        <v>342</v>
      </c>
      <c r="F377">
        <v>368</v>
      </c>
      <c r="G377">
        <f t="shared" si="26"/>
        <v>0</v>
      </c>
      <c r="H377">
        <f t="shared" si="27"/>
        <v>0</v>
      </c>
      <c r="I377">
        <f t="shared" si="28"/>
        <v>1</v>
      </c>
      <c r="J377">
        <f t="shared" si="29"/>
        <v>0</v>
      </c>
      <c r="K377">
        <v>353</v>
      </c>
    </row>
    <row r="378" spans="1:11" x14ac:dyDescent="0.55000000000000004">
      <c r="A378" t="s">
        <v>758</v>
      </c>
      <c r="B378" t="s">
        <v>759</v>
      </c>
      <c r="C378" t="str">
        <f t="shared" si="25"/>
        <v>Q</v>
      </c>
      <c r="D378">
        <v>462</v>
      </c>
      <c r="E378">
        <v>395</v>
      </c>
      <c r="F378">
        <v>413</v>
      </c>
      <c r="G378">
        <f t="shared" si="26"/>
        <v>0</v>
      </c>
      <c r="H378">
        <f t="shared" si="27"/>
        <v>0</v>
      </c>
      <c r="I378">
        <f t="shared" si="28"/>
        <v>1</v>
      </c>
      <c r="J378">
        <f t="shared" si="29"/>
        <v>0</v>
      </c>
      <c r="K378">
        <v>386</v>
      </c>
    </row>
    <row r="379" spans="1:11" x14ac:dyDescent="0.55000000000000004">
      <c r="A379" t="s">
        <v>760</v>
      </c>
      <c r="B379" t="s">
        <v>761</v>
      </c>
      <c r="C379" t="str">
        <f t="shared" si="25"/>
        <v>Q</v>
      </c>
      <c r="D379">
        <v>422</v>
      </c>
      <c r="E379">
        <v>452</v>
      </c>
      <c r="F379">
        <v>478</v>
      </c>
      <c r="G379">
        <f t="shared" si="26"/>
        <v>0</v>
      </c>
      <c r="H379">
        <f t="shared" si="27"/>
        <v>0</v>
      </c>
      <c r="I379">
        <f t="shared" si="28"/>
        <v>1</v>
      </c>
      <c r="J379">
        <f t="shared" si="29"/>
        <v>0</v>
      </c>
      <c r="K379">
        <v>442</v>
      </c>
    </row>
    <row r="380" spans="1:11" x14ac:dyDescent="0.55000000000000004">
      <c r="A380" t="s">
        <v>762</v>
      </c>
      <c r="B380" t="s">
        <v>763</v>
      </c>
      <c r="C380" t="str">
        <f t="shared" si="25"/>
        <v>Q</v>
      </c>
      <c r="D380">
        <v>99</v>
      </c>
      <c r="E380">
        <v>513</v>
      </c>
      <c r="F380">
        <v>523</v>
      </c>
      <c r="G380">
        <f t="shared" si="26"/>
        <v>0</v>
      </c>
      <c r="H380">
        <f t="shared" si="27"/>
        <v>0</v>
      </c>
      <c r="I380">
        <f t="shared" si="28"/>
        <v>1</v>
      </c>
      <c r="J380">
        <f t="shared" si="29"/>
        <v>0</v>
      </c>
      <c r="K380">
        <v>502</v>
      </c>
    </row>
    <row r="381" spans="1:11" x14ac:dyDescent="0.55000000000000004">
      <c r="A381" t="s">
        <v>764</v>
      </c>
      <c r="B381" t="s">
        <v>765</v>
      </c>
      <c r="C381" t="str">
        <f t="shared" si="25"/>
        <v>Q</v>
      </c>
      <c r="D381">
        <v>121</v>
      </c>
      <c r="E381">
        <v>612</v>
      </c>
      <c r="F381">
        <v>660</v>
      </c>
      <c r="G381">
        <f t="shared" si="26"/>
        <v>0</v>
      </c>
      <c r="H381">
        <f t="shared" si="27"/>
        <v>0</v>
      </c>
      <c r="I381">
        <f t="shared" si="28"/>
        <v>1</v>
      </c>
      <c r="J381">
        <f t="shared" si="29"/>
        <v>0</v>
      </c>
      <c r="K381">
        <v>596</v>
      </c>
    </row>
    <row r="382" spans="1:11" x14ac:dyDescent="0.55000000000000004">
      <c r="A382" t="s">
        <v>766</v>
      </c>
      <c r="B382" t="s">
        <v>767</v>
      </c>
      <c r="C382" t="str">
        <f t="shared" si="25"/>
        <v>Q</v>
      </c>
      <c r="D382">
        <v>74</v>
      </c>
      <c r="E382">
        <v>406</v>
      </c>
      <c r="F382">
        <v>406</v>
      </c>
      <c r="G382">
        <f t="shared" si="26"/>
        <v>0</v>
      </c>
      <c r="H382">
        <f t="shared" si="27"/>
        <v>0</v>
      </c>
      <c r="I382">
        <f t="shared" si="28"/>
        <v>1</v>
      </c>
      <c r="J382">
        <f t="shared" si="29"/>
        <v>0</v>
      </c>
      <c r="K382">
        <v>384</v>
      </c>
    </row>
    <row r="383" spans="1:11" x14ac:dyDescent="0.55000000000000004">
      <c r="A383" t="s">
        <v>768</v>
      </c>
      <c r="B383" t="s">
        <v>769</v>
      </c>
      <c r="C383" t="str">
        <f t="shared" si="25"/>
        <v>Q</v>
      </c>
      <c r="D383">
        <v>68</v>
      </c>
      <c r="E383">
        <v>439</v>
      </c>
      <c r="F383">
        <v>445</v>
      </c>
      <c r="G383">
        <f t="shared" si="26"/>
        <v>0</v>
      </c>
      <c r="H383">
        <f t="shared" si="27"/>
        <v>0</v>
      </c>
      <c r="I383">
        <f t="shared" si="28"/>
        <v>1</v>
      </c>
      <c r="J383">
        <f t="shared" si="29"/>
        <v>0</v>
      </c>
      <c r="K383">
        <v>432</v>
      </c>
    </row>
    <row r="384" spans="1:11" x14ac:dyDescent="0.55000000000000004">
      <c r="A384" t="s">
        <v>770</v>
      </c>
      <c r="B384" t="s">
        <v>771</v>
      </c>
      <c r="C384" t="str">
        <f t="shared" si="25"/>
        <v>Q</v>
      </c>
      <c r="D384">
        <v>52</v>
      </c>
      <c r="E384">
        <v>360</v>
      </c>
      <c r="F384">
        <v>380</v>
      </c>
      <c r="G384">
        <f t="shared" si="26"/>
        <v>0</v>
      </c>
      <c r="H384">
        <f t="shared" si="27"/>
        <v>0</v>
      </c>
      <c r="I384">
        <f t="shared" si="28"/>
        <v>1</v>
      </c>
      <c r="J384">
        <f t="shared" si="29"/>
        <v>0</v>
      </c>
      <c r="K384">
        <v>359</v>
      </c>
    </row>
    <row r="385" spans="1:11" x14ac:dyDescent="0.55000000000000004">
      <c r="A385" t="s">
        <v>772</v>
      </c>
      <c r="B385" t="s">
        <v>773</v>
      </c>
      <c r="C385" t="str">
        <f t="shared" si="25"/>
        <v>Q</v>
      </c>
      <c r="D385">
        <v>46</v>
      </c>
      <c r="E385">
        <v>401</v>
      </c>
      <c r="F385">
        <v>397</v>
      </c>
      <c r="G385">
        <f t="shared" si="26"/>
        <v>0</v>
      </c>
      <c r="H385">
        <f t="shared" si="27"/>
        <v>0</v>
      </c>
      <c r="I385">
        <f t="shared" si="28"/>
        <v>1</v>
      </c>
      <c r="J385">
        <f t="shared" si="29"/>
        <v>0</v>
      </c>
      <c r="K385">
        <v>375</v>
      </c>
    </row>
    <row r="386" spans="1:11" x14ac:dyDescent="0.55000000000000004">
      <c r="A386" t="s">
        <v>774</v>
      </c>
      <c r="B386" t="s">
        <v>775</v>
      </c>
      <c r="C386" t="str">
        <f t="shared" ref="C386:C422" si="30" xml:space="preserve"> MID(A386,3,1)</f>
        <v>Q</v>
      </c>
      <c r="D386">
        <v>49</v>
      </c>
      <c r="E386">
        <v>402</v>
      </c>
      <c r="F386">
        <v>398</v>
      </c>
      <c r="G386">
        <f t="shared" ref="G386:G422" si="31" xml:space="preserve"> IF(C386="K",1,0)</f>
        <v>0</v>
      </c>
      <c r="H386">
        <f t="shared" ref="H386:H422" si="32">IF(C386="X",1,0)</f>
        <v>0</v>
      </c>
      <c r="I386">
        <f t="shared" ref="I386:I422" si="33" xml:space="preserve"> IF(C386="Q",1,0)</f>
        <v>1</v>
      </c>
      <c r="J386">
        <f t="shared" ref="J386:J422" si="34">IF(C386="M",1,0)</f>
        <v>0</v>
      </c>
      <c r="K386">
        <v>402</v>
      </c>
    </row>
    <row r="387" spans="1:11" x14ac:dyDescent="0.55000000000000004">
      <c r="A387" t="s">
        <v>776</v>
      </c>
      <c r="B387" t="s">
        <v>777</v>
      </c>
      <c r="C387" t="str">
        <f t="shared" si="30"/>
        <v>Q</v>
      </c>
      <c r="D387">
        <v>59</v>
      </c>
      <c r="E387">
        <v>436</v>
      </c>
      <c r="F387">
        <v>427</v>
      </c>
      <c r="G387">
        <f t="shared" si="31"/>
        <v>0</v>
      </c>
      <c r="H387">
        <f t="shared" si="32"/>
        <v>0</v>
      </c>
      <c r="I387">
        <f t="shared" si="33"/>
        <v>1</v>
      </c>
      <c r="J387">
        <f t="shared" si="34"/>
        <v>0</v>
      </c>
      <c r="K387">
        <v>424</v>
      </c>
    </row>
    <row r="388" spans="1:11" x14ac:dyDescent="0.55000000000000004">
      <c r="A388" t="s">
        <v>778</v>
      </c>
      <c r="B388" t="s">
        <v>779</v>
      </c>
      <c r="C388" t="str">
        <f t="shared" si="30"/>
        <v>Q</v>
      </c>
      <c r="D388">
        <v>43</v>
      </c>
      <c r="E388">
        <v>370</v>
      </c>
      <c r="F388">
        <v>367</v>
      </c>
      <c r="G388">
        <f t="shared" si="31"/>
        <v>0</v>
      </c>
      <c r="H388">
        <f t="shared" si="32"/>
        <v>0</v>
      </c>
      <c r="I388">
        <f t="shared" si="33"/>
        <v>1</v>
      </c>
      <c r="J388">
        <f t="shared" si="34"/>
        <v>0</v>
      </c>
      <c r="K388">
        <v>363</v>
      </c>
    </row>
    <row r="389" spans="1:11" x14ac:dyDescent="0.55000000000000004">
      <c r="A389" t="s">
        <v>780</v>
      </c>
      <c r="B389" t="s">
        <v>781</v>
      </c>
      <c r="C389" t="str">
        <f t="shared" si="30"/>
        <v>Q</v>
      </c>
      <c r="D389">
        <v>78</v>
      </c>
      <c r="E389">
        <v>400</v>
      </c>
      <c r="F389">
        <v>426</v>
      </c>
      <c r="G389">
        <f t="shared" si="31"/>
        <v>0</v>
      </c>
      <c r="H389">
        <f t="shared" si="32"/>
        <v>0</v>
      </c>
      <c r="I389">
        <f t="shared" si="33"/>
        <v>1</v>
      </c>
      <c r="J389">
        <f t="shared" si="34"/>
        <v>0</v>
      </c>
      <c r="K389">
        <v>394</v>
      </c>
    </row>
    <row r="390" spans="1:11" x14ac:dyDescent="0.55000000000000004">
      <c r="A390" t="s">
        <v>782</v>
      </c>
      <c r="B390" t="s">
        <v>783</v>
      </c>
      <c r="C390" t="str">
        <f t="shared" si="30"/>
        <v>Q</v>
      </c>
      <c r="D390">
        <v>52</v>
      </c>
      <c r="E390">
        <v>385</v>
      </c>
      <c r="F390">
        <v>377</v>
      </c>
      <c r="G390">
        <f t="shared" si="31"/>
        <v>0</v>
      </c>
      <c r="H390">
        <f t="shared" si="32"/>
        <v>0</v>
      </c>
      <c r="I390">
        <f t="shared" si="33"/>
        <v>1</v>
      </c>
      <c r="J390">
        <f t="shared" si="34"/>
        <v>0</v>
      </c>
      <c r="K390">
        <v>377</v>
      </c>
    </row>
    <row r="391" spans="1:11" x14ac:dyDescent="0.55000000000000004">
      <c r="A391" t="s">
        <v>784</v>
      </c>
      <c r="B391" t="s">
        <v>785</v>
      </c>
      <c r="C391" t="str">
        <f t="shared" si="30"/>
        <v>Q</v>
      </c>
      <c r="D391">
        <v>49</v>
      </c>
      <c r="E391">
        <v>379</v>
      </c>
      <c r="F391">
        <v>414</v>
      </c>
      <c r="G391">
        <f t="shared" si="31"/>
        <v>0</v>
      </c>
      <c r="H391">
        <f t="shared" si="32"/>
        <v>0</v>
      </c>
      <c r="I391">
        <f t="shared" si="33"/>
        <v>1</v>
      </c>
      <c r="J391">
        <f t="shared" si="34"/>
        <v>0</v>
      </c>
      <c r="K391">
        <v>359</v>
      </c>
    </row>
    <row r="392" spans="1:11" x14ac:dyDescent="0.55000000000000004">
      <c r="A392" t="s">
        <v>786</v>
      </c>
      <c r="B392" t="s">
        <v>787</v>
      </c>
      <c r="C392" t="str">
        <f t="shared" si="30"/>
        <v>Q</v>
      </c>
      <c r="D392">
        <v>62</v>
      </c>
      <c r="E392">
        <v>393</v>
      </c>
      <c r="F392">
        <v>381</v>
      </c>
      <c r="G392">
        <f t="shared" si="31"/>
        <v>0</v>
      </c>
      <c r="H392">
        <f t="shared" si="32"/>
        <v>0</v>
      </c>
      <c r="I392">
        <f t="shared" si="33"/>
        <v>1</v>
      </c>
      <c r="J392">
        <f t="shared" si="34"/>
        <v>0</v>
      </c>
      <c r="K392">
        <v>377</v>
      </c>
    </row>
    <row r="393" spans="1:11" x14ac:dyDescent="0.55000000000000004">
      <c r="A393" t="s">
        <v>788</v>
      </c>
      <c r="B393" t="s">
        <v>789</v>
      </c>
      <c r="C393" t="str">
        <f t="shared" si="30"/>
        <v>Q</v>
      </c>
      <c r="D393">
        <v>98</v>
      </c>
      <c r="E393">
        <v>410</v>
      </c>
      <c r="F393">
        <v>440</v>
      </c>
      <c r="G393">
        <f t="shared" si="31"/>
        <v>0</v>
      </c>
      <c r="H393">
        <f t="shared" si="32"/>
        <v>0</v>
      </c>
      <c r="I393">
        <f t="shared" si="33"/>
        <v>1</v>
      </c>
      <c r="J393">
        <f t="shared" si="34"/>
        <v>0</v>
      </c>
      <c r="K393">
        <v>405</v>
      </c>
    </row>
    <row r="394" spans="1:11" x14ac:dyDescent="0.55000000000000004">
      <c r="A394" t="s">
        <v>790</v>
      </c>
      <c r="B394" t="s">
        <v>791</v>
      </c>
      <c r="C394" t="str">
        <f t="shared" si="30"/>
        <v>Q</v>
      </c>
      <c r="D394">
        <v>395</v>
      </c>
      <c r="E394">
        <v>414</v>
      </c>
      <c r="F394">
        <v>449</v>
      </c>
      <c r="G394">
        <f t="shared" si="31"/>
        <v>0</v>
      </c>
      <c r="H394">
        <f t="shared" si="32"/>
        <v>0</v>
      </c>
      <c r="I394">
        <f t="shared" si="33"/>
        <v>1</v>
      </c>
      <c r="J394">
        <f t="shared" si="34"/>
        <v>0</v>
      </c>
      <c r="K394">
        <v>412</v>
      </c>
    </row>
    <row r="395" spans="1:11" x14ac:dyDescent="0.55000000000000004">
      <c r="A395" t="s">
        <v>792</v>
      </c>
      <c r="B395" t="s">
        <v>793</v>
      </c>
      <c r="C395" t="str">
        <f t="shared" si="30"/>
        <v>Q</v>
      </c>
      <c r="D395">
        <v>392</v>
      </c>
      <c r="E395">
        <v>403</v>
      </c>
      <c r="F395">
        <v>420</v>
      </c>
      <c r="G395">
        <f t="shared" si="31"/>
        <v>0</v>
      </c>
      <c r="H395">
        <f t="shared" si="32"/>
        <v>0</v>
      </c>
      <c r="I395">
        <f t="shared" si="33"/>
        <v>1</v>
      </c>
      <c r="J395">
        <f t="shared" si="34"/>
        <v>0</v>
      </c>
      <c r="K395">
        <v>395</v>
      </c>
    </row>
    <row r="396" spans="1:11" x14ac:dyDescent="0.55000000000000004">
      <c r="A396" t="s">
        <v>794</v>
      </c>
      <c r="B396" t="s">
        <v>795</v>
      </c>
      <c r="C396" t="str">
        <f t="shared" si="30"/>
        <v>Q</v>
      </c>
      <c r="D396">
        <v>174</v>
      </c>
      <c r="E396">
        <v>504</v>
      </c>
      <c r="F396">
        <v>496</v>
      </c>
      <c r="G396">
        <f t="shared" si="31"/>
        <v>0</v>
      </c>
      <c r="H396">
        <f t="shared" si="32"/>
        <v>0</v>
      </c>
      <c r="I396">
        <f t="shared" si="33"/>
        <v>1</v>
      </c>
      <c r="J396">
        <f t="shared" si="34"/>
        <v>0</v>
      </c>
      <c r="K396">
        <v>494</v>
      </c>
    </row>
    <row r="397" spans="1:11" x14ac:dyDescent="0.55000000000000004">
      <c r="A397" t="s">
        <v>796</v>
      </c>
      <c r="B397" t="s">
        <v>797</v>
      </c>
      <c r="C397" t="str">
        <f t="shared" si="30"/>
        <v>Q</v>
      </c>
      <c r="D397">
        <v>148</v>
      </c>
      <c r="E397">
        <v>407</v>
      </c>
      <c r="F397">
        <v>434</v>
      </c>
      <c r="G397">
        <f t="shared" si="31"/>
        <v>0</v>
      </c>
      <c r="H397">
        <f t="shared" si="32"/>
        <v>0</v>
      </c>
      <c r="I397">
        <f t="shared" si="33"/>
        <v>1</v>
      </c>
      <c r="J397">
        <f t="shared" si="34"/>
        <v>0</v>
      </c>
      <c r="K397">
        <v>398</v>
      </c>
    </row>
    <row r="398" spans="1:11" x14ac:dyDescent="0.55000000000000004">
      <c r="A398" t="s">
        <v>798</v>
      </c>
      <c r="B398" t="s">
        <v>799</v>
      </c>
      <c r="C398" t="str">
        <f t="shared" si="30"/>
        <v>Q</v>
      </c>
      <c r="D398">
        <v>143</v>
      </c>
      <c r="E398">
        <v>323</v>
      </c>
      <c r="F398">
        <v>475</v>
      </c>
      <c r="G398">
        <f t="shared" si="31"/>
        <v>0</v>
      </c>
      <c r="H398">
        <f t="shared" si="32"/>
        <v>0</v>
      </c>
      <c r="I398">
        <f t="shared" si="33"/>
        <v>1</v>
      </c>
      <c r="J398">
        <f t="shared" si="34"/>
        <v>0</v>
      </c>
      <c r="K398">
        <v>329</v>
      </c>
    </row>
    <row r="399" spans="1:11" x14ac:dyDescent="0.55000000000000004">
      <c r="A399" t="s">
        <v>800</v>
      </c>
      <c r="B399" t="s">
        <v>801</v>
      </c>
      <c r="C399" t="str">
        <f t="shared" si="30"/>
        <v>Q</v>
      </c>
      <c r="D399">
        <v>135</v>
      </c>
      <c r="E399">
        <v>487</v>
      </c>
      <c r="F399">
        <v>492</v>
      </c>
      <c r="G399">
        <f t="shared" si="31"/>
        <v>0</v>
      </c>
      <c r="H399">
        <f t="shared" si="32"/>
        <v>0</v>
      </c>
      <c r="I399">
        <f t="shared" si="33"/>
        <v>1</v>
      </c>
      <c r="J399">
        <f t="shared" si="34"/>
        <v>0</v>
      </c>
      <c r="K399">
        <v>491</v>
      </c>
    </row>
    <row r="400" spans="1:11" x14ac:dyDescent="0.55000000000000004">
      <c r="A400" t="s">
        <v>802</v>
      </c>
      <c r="B400" t="s">
        <v>803</v>
      </c>
      <c r="C400" t="str">
        <f t="shared" si="30"/>
        <v>Q</v>
      </c>
      <c r="D400">
        <v>61</v>
      </c>
      <c r="E400">
        <v>524</v>
      </c>
      <c r="F400">
        <v>568</v>
      </c>
      <c r="G400">
        <f t="shared" si="31"/>
        <v>0</v>
      </c>
      <c r="H400">
        <f t="shared" si="32"/>
        <v>0</v>
      </c>
      <c r="I400">
        <f t="shared" si="33"/>
        <v>1</v>
      </c>
      <c r="J400">
        <f t="shared" si="34"/>
        <v>0</v>
      </c>
      <c r="K400">
        <v>544</v>
      </c>
    </row>
    <row r="401" spans="1:11" x14ac:dyDescent="0.55000000000000004">
      <c r="A401" t="s">
        <v>804</v>
      </c>
      <c r="B401" t="s">
        <v>805</v>
      </c>
      <c r="C401" t="str">
        <f t="shared" si="30"/>
        <v>R</v>
      </c>
      <c r="D401">
        <v>137</v>
      </c>
      <c r="E401">
        <v>452</v>
      </c>
      <c r="F401">
        <v>451</v>
      </c>
      <c r="G401">
        <f t="shared" si="31"/>
        <v>0</v>
      </c>
      <c r="H401">
        <f t="shared" si="32"/>
        <v>0</v>
      </c>
      <c r="I401">
        <f t="shared" si="33"/>
        <v>0</v>
      </c>
      <c r="J401">
        <f t="shared" si="34"/>
        <v>0</v>
      </c>
      <c r="K401">
        <v>450</v>
      </c>
    </row>
    <row r="402" spans="1:11" x14ac:dyDescent="0.55000000000000004">
      <c r="A402" t="s">
        <v>806</v>
      </c>
      <c r="B402" t="s">
        <v>807</v>
      </c>
      <c r="C402" t="str">
        <f t="shared" si="30"/>
        <v>R</v>
      </c>
      <c r="D402">
        <v>61</v>
      </c>
      <c r="E402">
        <v>398</v>
      </c>
      <c r="F402">
        <v>412</v>
      </c>
      <c r="G402">
        <f t="shared" si="31"/>
        <v>0</v>
      </c>
      <c r="H402">
        <f t="shared" si="32"/>
        <v>0</v>
      </c>
      <c r="I402">
        <f t="shared" si="33"/>
        <v>0</v>
      </c>
      <c r="J402">
        <f t="shared" si="34"/>
        <v>0</v>
      </c>
      <c r="K402">
        <v>385</v>
      </c>
    </row>
    <row r="403" spans="1:11" x14ac:dyDescent="0.55000000000000004">
      <c r="A403" t="s">
        <v>808</v>
      </c>
      <c r="B403" t="s">
        <v>809</v>
      </c>
      <c r="C403" t="str">
        <f t="shared" si="30"/>
        <v>R</v>
      </c>
      <c r="D403">
        <v>107</v>
      </c>
      <c r="E403">
        <v>472</v>
      </c>
      <c r="F403">
        <v>488</v>
      </c>
      <c r="G403">
        <f t="shared" si="31"/>
        <v>0</v>
      </c>
      <c r="H403">
        <f t="shared" si="32"/>
        <v>0</v>
      </c>
      <c r="I403">
        <f t="shared" si="33"/>
        <v>0</v>
      </c>
      <c r="J403">
        <f t="shared" si="34"/>
        <v>0</v>
      </c>
      <c r="K403">
        <v>466</v>
      </c>
    </row>
    <row r="404" spans="1:11" x14ac:dyDescent="0.55000000000000004">
      <c r="A404" t="s">
        <v>810</v>
      </c>
      <c r="B404" t="s">
        <v>811</v>
      </c>
      <c r="C404" t="str">
        <f t="shared" si="30"/>
        <v>R</v>
      </c>
      <c r="D404">
        <v>391</v>
      </c>
      <c r="E404">
        <v>424</v>
      </c>
      <c r="F404">
        <v>437</v>
      </c>
      <c r="G404">
        <f t="shared" si="31"/>
        <v>0</v>
      </c>
      <c r="H404">
        <f t="shared" si="32"/>
        <v>0</v>
      </c>
      <c r="I404">
        <f t="shared" si="33"/>
        <v>0</v>
      </c>
      <c r="J404">
        <f t="shared" si="34"/>
        <v>0</v>
      </c>
      <c r="K404">
        <v>416</v>
      </c>
    </row>
    <row r="405" spans="1:11" x14ac:dyDescent="0.55000000000000004">
      <c r="A405" t="s">
        <v>812</v>
      </c>
      <c r="B405" t="s">
        <v>813</v>
      </c>
      <c r="C405" t="str">
        <f t="shared" si="30"/>
        <v>R</v>
      </c>
      <c r="D405">
        <v>271</v>
      </c>
      <c r="E405">
        <v>424</v>
      </c>
      <c r="F405">
        <v>438</v>
      </c>
      <c r="G405">
        <f t="shared" si="31"/>
        <v>0</v>
      </c>
      <c r="H405">
        <f t="shared" si="32"/>
        <v>0</v>
      </c>
      <c r="I405">
        <f t="shared" si="33"/>
        <v>0</v>
      </c>
      <c r="J405">
        <f t="shared" si="34"/>
        <v>0</v>
      </c>
      <c r="K405">
        <v>417</v>
      </c>
    </row>
    <row r="406" spans="1:11" x14ac:dyDescent="0.55000000000000004">
      <c r="A406" t="s">
        <v>814</v>
      </c>
      <c r="B406" t="s">
        <v>815</v>
      </c>
      <c r="C406" t="str">
        <f t="shared" si="30"/>
        <v>R</v>
      </c>
      <c r="D406">
        <v>375</v>
      </c>
      <c r="E406">
        <v>437</v>
      </c>
      <c r="F406">
        <v>435</v>
      </c>
      <c r="G406">
        <f t="shared" si="31"/>
        <v>0</v>
      </c>
      <c r="H406">
        <f t="shared" si="32"/>
        <v>0</v>
      </c>
      <c r="I406">
        <f t="shared" si="33"/>
        <v>0</v>
      </c>
      <c r="J406">
        <f t="shared" si="34"/>
        <v>0</v>
      </c>
      <c r="K406">
        <v>429</v>
      </c>
    </row>
    <row r="407" spans="1:11" x14ac:dyDescent="0.55000000000000004">
      <c r="A407" t="s">
        <v>816</v>
      </c>
      <c r="B407" t="s">
        <v>817</v>
      </c>
      <c r="C407" t="str">
        <f t="shared" si="30"/>
        <v>R</v>
      </c>
      <c r="D407">
        <v>807</v>
      </c>
      <c r="E407">
        <v>462</v>
      </c>
      <c r="F407">
        <v>486</v>
      </c>
      <c r="G407">
        <f t="shared" si="31"/>
        <v>0</v>
      </c>
      <c r="H407">
        <f t="shared" si="32"/>
        <v>0</v>
      </c>
      <c r="I407">
        <f t="shared" si="33"/>
        <v>0</v>
      </c>
      <c r="J407">
        <f t="shared" si="34"/>
        <v>0</v>
      </c>
      <c r="K407">
        <v>470</v>
      </c>
    </row>
    <row r="408" spans="1:11" x14ac:dyDescent="0.55000000000000004">
      <c r="A408" t="s">
        <v>818</v>
      </c>
      <c r="B408" t="s">
        <v>819</v>
      </c>
      <c r="C408" t="str">
        <f t="shared" si="30"/>
        <v>R</v>
      </c>
      <c r="D408">
        <v>535</v>
      </c>
      <c r="E408">
        <v>455</v>
      </c>
      <c r="F408">
        <v>474</v>
      </c>
      <c r="G408">
        <f t="shared" si="31"/>
        <v>0</v>
      </c>
      <c r="H408">
        <f t="shared" si="32"/>
        <v>0</v>
      </c>
      <c r="I408">
        <f t="shared" si="33"/>
        <v>0</v>
      </c>
      <c r="J408">
        <f t="shared" si="34"/>
        <v>0</v>
      </c>
      <c r="K408">
        <v>459</v>
      </c>
    </row>
    <row r="409" spans="1:11" x14ac:dyDescent="0.55000000000000004">
      <c r="A409" t="s">
        <v>820</v>
      </c>
      <c r="B409" t="s">
        <v>821</v>
      </c>
      <c r="C409" t="str">
        <f t="shared" si="30"/>
        <v>R</v>
      </c>
      <c r="D409">
        <v>10</v>
      </c>
      <c r="E409">
        <v>466</v>
      </c>
      <c r="F409">
        <v>455</v>
      </c>
      <c r="G409">
        <f t="shared" si="31"/>
        <v>0</v>
      </c>
      <c r="H409">
        <f t="shared" si="32"/>
        <v>0</v>
      </c>
      <c r="I409">
        <f t="shared" si="33"/>
        <v>0</v>
      </c>
      <c r="J409">
        <f t="shared" si="34"/>
        <v>0</v>
      </c>
      <c r="K409">
        <v>414</v>
      </c>
    </row>
    <row r="410" spans="1:11" x14ac:dyDescent="0.55000000000000004">
      <c r="A410" t="s">
        <v>822</v>
      </c>
      <c r="B410" t="s">
        <v>823</v>
      </c>
      <c r="C410" t="str">
        <f t="shared" si="30"/>
        <v>R</v>
      </c>
      <c r="D410">
        <v>94</v>
      </c>
      <c r="E410">
        <v>416</v>
      </c>
      <c r="F410">
        <v>422</v>
      </c>
      <c r="G410">
        <f t="shared" si="31"/>
        <v>0</v>
      </c>
      <c r="H410">
        <f t="shared" si="32"/>
        <v>0</v>
      </c>
      <c r="I410">
        <f t="shared" si="33"/>
        <v>0</v>
      </c>
      <c r="J410">
        <f t="shared" si="34"/>
        <v>0</v>
      </c>
      <c r="K410">
        <v>397</v>
      </c>
    </row>
    <row r="411" spans="1:11" x14ac:dyDescent="0.55000000000000004">
      <c r="A411" t="s">
        <v>824</v>
      </c>
      <c r="B411" t="s">
        <v>825</v>
      </c>
      <c r="C411" t="str">
        <f t="shared" si="30"/>
        <v>R</v>
      </c>
      <c r="D411">
        <v>227</v>
      </c>
      <c r="E411">
        <v>635</v>
      </c>
      <c r="F411">
        <v>682</v>
      </c>
      <c r="G411">
        <f t="shared" si="31"/>
        <v>0</v>
      </c>
      <c r="H411">
        <f t="shared" si="32"/>
        <v>0</v>
      </c>
      <c r="I411">
        <f t="shared" si="33"/>
        <v>0</v>
      </c>
      <c r="J411">
        <f t="shared" si="34"/>
        <v>0</v>
      </c>
      <c r="K411">
        <v>636</v>
      </c>
    </row>
    <row r="412" spans="1:11" x14ac:dyDescent="0.55000000000000004">
      <c r="A412" t="s">
        <v>826</v>
      </c>
      <c r="B412" t="s">
        <v>827</v>
      </c>
      <c r="C412" t="str">
        <f t="shared" si="30"/>
        <v>R</v>
      </c>
      <c r="D412">
        <v>10</v>
      </c>
      <c r="E412">
        <v>405</v>
      </c>
      <c r="F412">
        <v>375</v>
      </c>
      <c r="G412">
        <f t="shared" si="31"/>
        <v>0</v>
      </c>
      <c r="H412">
        <f t="shared" si="32"/>
        <v>0</v>
      </c>
      <c r="I412">
        <f t="shared" si="33"/>
        <v>0</v>
      </c>
      <c r="J412">
        <f t="shared" si="34"/>
        <v>0</v>
      </c>
      <c r="K412">
        <v>370</v>
      </c>
    </row>
    <row r="413" spans="1:11" x14ac:dyDescent="0.55000000000000004">
      <c r="A413" t="s">
        <v>828</v>
      </c>
      <c r="B413" t="s">
        <v>829</v>
      </c>
      <c r="C413" t="str">
        <f t="shared" si="30"/>
        <v>K</v>
      </c>
      <c r="D413">
        <v>50</v>
      </c>
      <c r="E413">
        <v>380</v>
      </c>
      <c r="F413">
        <v>366</v>
      </c>
      <c r="G413">
        <f t="shared" si="31"/>
        <v>1</v>
      </c>
      <c r="H413">
        <f t="shared" si="32"/>
        <v>0</v>
      </c>
      <c r="I413">
        <f t="shared" si="33"/>
        <v>0</v>
      </c>
      <c r="J413">
        <f t="shared" si="34"/>
        <v>0</v>
      </c>
      <c r="K413">
        <v>352</v>
      </c>
    </row>
    <row r="414" spans="1:11" x14ac:dyDescent="0.55000000000000004">
      <c r="A414" t="s">
        <v>830</v>
      </c>
      <c r="B414" t="s">
        <v>831</v>
      </c>
      <c r="C414" t="str">
        <f t="shared" si="30"/>
        <v>K</v>
      </c>
      <c r="D414">
        <v>88</v>
      </c>
      <c r="E414">
        <v>384</v>
      </c>
      <c r="F414">
        <v>409</v>
      </c>
      <c r="G414">
        <f t="shared" si="31"/>
        <v>1</v>
      </c>
      <c r="H414">
        <f t="shared" si="32"/>
        <v>0</v>
      </c>
      <c r="I414">
        <f t="shared" si="33"/>
        <v>0</v>
      </c>
      <c r="J414">
        <f t="shared" si="34"/>
        <v>0</v>
      </c>
      <c r="K414">
        <v>361</v>
      </c>
    </row>
    <row r="415" spans="1:11" x14ac:dyDescent="0.55000000000000004">
      <c r="A415" t="s">
        <v>832</v>
      </c>
      <c r="B415" t="s">
        <v>833</v>
      </c>
      <c r="C415" t="str">
        <f t="shared" si="30"/>
        <v>K</v>
      </c>
      <c r="D415">
        <v>75</v>
      </c>
      <c r="E415">
        <v>348</v>
      </c>
      <c r="F415">
        <v>353</v>
      </c>
      <c r="G415">
        <f t="shared" si="31"/>
        <v>1</v>
      </c>
      <c r="H415">
        <f t="shared" si="32"/>
        <v>0</v>
      </c>
      <c r="I415">
        <f t="shared" si="33"/>
        <v>0</v>
      </c>
      <c r="J415">
        <f t="shared" si="34"/>
        <v>0</v>
      </c>
      <c r="K415">
        <v>334</v>
      </c>
    </row>
    <row r="416" spans="1:11" x14ac:dyDescent="0.55000000000000004">
      <c r="A416" t="s">
        <v>834</v>
      </c>
      <c r="B416" t="s">
        <v>835</v>
      </c>
      <c r="C416" t="str">
        <f t="shared" si="30"/>
        <v>K</v>
      </c>
      <c r="D416">
        <v>67</v>
      </c>
      <c r="E416">
        <v>342</v>
      </c>
      <c r="F416">
        <v>364</v>
      </c>
      <c r="G416">
        <f t="shared" si="31"/>
        <v>1</v>
      </c>
      <c r="H416">
        <f t="shared" si="32"/>
        <v>0</v>
      </c>
      <c r="I416">
        <f t="shared" si="33"/>
        <v>0</v>
      </c>
      <c r="J416">
        <f t="shared" si="34"/>
        <v>0</v>
      </c>
      <c r="K416">
        <v>354</v>
      </c>
    </row>
    <row r="417" spans="1:11" x14ac:dyDescent="0.55000000000000004">
      <c r="A417" t="s">
        <v>836</v>
      </c>
      <c r="B417" t="s">
        <v>837</v>
      </c>
      <c r="C417" t="str">
        <f t="shared" si="30"/>
        <v>K</v>
      </c>
      <c r="D417">
        <v>39</v>
      </c>
      <c r="E417">
        <v>428</v>
      </c>
      <c r="F417">
        <v>465</v>
      </c>
      <c r="G417">
        <f t="shared" si="31"/>
        <v>1</v>
      </c>
      <c r="H417">
        <f t="shared" si="32"/>
        <v>0</v>
      </c>
      <c r="I417">
        <f t="shared" si="33"/>
        <v>0</v>
      </c>
      <c r="J417">
        <f t="shared" si="34"/>
        <v>0</v>
      </c>
      <c r="K417">
        <v>422</v>
      </c>
    </row>
    <row r="418" spans="1:11" x14ac:dyDescent="0.55000000000000004">
      <c r="A418" t="s">
        <v>838</v>
      </c>
      <c r="B418" t="s">
        <v>839</v>
      </c>
      <c r="C418" t="str">
        <f t="shared" si="30"/>
        <v>K</v>
      </c>
      <c r="D418">
        <v>23</v>
      </c>
      <c r="E418">
        <v>347</v>
      </c>
      <c r="F418">
        <v>358</v>
      </c>
      <c r="G418">
        <f t="shared" si="31"/>
        <v>1</v>
      </c>
      <c r="H418">
        <f t="shared" si="32"/>
        <v>0</v>
      </c>
      <c r="I418">
        <f t="shared" si="33"/>
        <v>0</v>
      </c>
      <c r="J418">
        <f t="shared" si="34"/>
        <v>0</v>
      </c>
      <c r="K418">
        <v>350</v>
      </c>
    </row>
    <row r="419" spans="1:11" x14ac:dyDescent="0.55000000000000004">
      <c r="A419" t="s">
        <v>840</v>
      </c>
      <c r="B419" t="s">
        <v>841</v>
      </c>
      <c r="C419" t="str">
        <f t="shared" si="30"/>
        <v>K</v>
      </c>
      <c r="D419">
        <v>24</v>
      </c>
      <c r="E419">
        <v>359</v>
      </c>
      <c r="F419">
        <v>317</v>
      </c>
      <c r="G419">
        <f t="shared" si="31"/>
        <v>1</v>
      </c>
      <c r="H419">
        <f t="shared" si="32"/>
        <v>0</v>
      </c>
      <c r="I419">
        <f t="shared" si="33"/>
        <v>0</v>
      </c>
      <c r="J419">
        <f t="shared" si="34"/>
        <v>0</v>
      </c>
      <c r="K419">
        <v>358</v>
      </c>
    </row>
    <row r="420" spans="1:11" x14ac:dyDescent="0.55000000000000004">
      <c r="A420" t="s">
        <v>842</v>
      </c>
      <c r="B420" t="s">
        <v>843</v>
      </c>
      <c r="C420" t="str">
        <f t="shared" si="30"/>
        <v>Q</v>
      </c>
      <c r="D420">
        <v>32</v>
      </c>
      <c r="E420">
        <v>429</v>
      </c>
      <c r="F420">
        <v>444</v>
      </c>
      <c r="G420">
        <f t="shared" si="31"/>
        <v>0</v>
      </c>
      <c r="H420">
        <f t="shared" si="32"/>
        <v>0</v>
      </c>
      <c r="I420">
        <f t="shared" si="33"/>
        <v>1</v>
      </c>
      <c r="J420">
        <f t="shared" si="34"/>
        <v>0</v>
      </c>
      <c r="K420">
        <v>433</v>
      </c>
    </row>
    <row r="421" spans="1:11" x14ac:dyDescent="0.55000000000000004">
      <c r="A421" t="s">
        <v>844</v>
      </c>
      <c r="B421" t="s">
        <v>845</v>
      </c>
      <c r="C421" t="str">
        <f t="shared" si="30"/>
        <v>Q</v>
      </c>
      <c r="D421">
        <v>8</v>
      </c>
      <c r="E421">
        <v>496</v>
      </c>
      <c r="F421">
        <v>400</v>
      </c>
      <c r="G421">
        <f t="shared" si="31"/>
        <v>0</v>
      </c>
      <c r="H421">
        <f t="shared" si="32"/>
        <v>0</v>
      </c>
      <c r="I421">
        <f t="shared" si="33"/>
        <v>1</v>
      </c>
      <c r="J421">
        <f t="shared" si="34"/>
        <v>0</v>
      </c>
      <c r="K421">
        <v>426</v>
      </c>
    </row>
    <row r="422" spans="1:11" x14ac:dyDescent="0.55000000000000004">
      <c r="A422" t="s">
        <v>846</v>
      </c>
      <c r="B422" t="s">
        <v>847</v>
      </c>
      <c r="C422" t="str">
        <f t="shared" si="30"/>
        <v>X</v>
      </c>
      <c r="D422">
        <v>9</v>
      </c>
      <c r="E422">
        <v>367</v>
      </c>
      <c r="F422">
        <v>370</v>
      </c>
      <c r="G422">
        <f t="shared" si="31"/>
        <v>0</v>
      </c>
      <c r="H422">
        <f t="shared" si="32"/>
        <v>1</v>
      </c>
      <c r="I422">
        <f t="shared" si="33"/>
        <v>0</v>
      </c>
      <c r="J422">
        <f t="shared" si="34"/>
        <v>0</v>
      </c>
      <c r="K422">
        <v>360</v>
      </c>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83877-F28D-4C6C-9684-F5ECBE42771B}">
  <dimension ref="A1:K450"/>
  <sheetViews>
    <sheetView zoomScale="85" zoomScaleNormal="85" workbookViewId="0">
      <selection activeCell="H26" sqref="H26"/>
    </sheetView>
  </sheetViews>
  <sheetFormatPr defaultRowHeight="14.4" x14ac:dyDescent="0.55000000000000004"/>
  <cols>
    <col min="1" max="1" width="25.05078125" customWidth="1"/>
    <col min="6" max="6" width="12" customWidth="1"/>
  </cols>
  <sheetData>
    <row r="1" spans="1:9" x14ac:dyDescent="0.55000000000000004">
      <c r="A1" t="s">
        <v>858</v>
      </c>
    </row>
    <row r="2" spans="1:9" ht="14.7" thickBot="1" x14ac:dyDescent="0.6"/>
    <row r="3" spans="1:9" x14ac:dyDescent="0.55000000000000004">
      <c r="A3" s="4" t="s">
        <v>859</v>
      </c>
      <c r="B3" s="4"/>
    </row>
    <row r="4" spans="1:9" x14ac:dyDescent="0.55000000000000004">
      <c r="A4" t="s">
        <v>860</v>
      </c>
      <c r="B4">
        <v>0.97490085716032504</v>
      </c>
    </row>
    <row r="5" spans="1:9" x14ac:dyDescent="0.55000000000000004">
      <c r="A5" t="s">
        <v>861</v>
      </c>
      <c r="B5" s="5">
        <v>0.95043168129193645</v>
      </c>
    </row>
    <row r="6" spans="1:9" x14ac:dyDescent="0.55000000000000004">
      <c r="A6" t="s">
        <v>862</v>
      </c>
      <c r="B6">
        <v>0.94971329986138486</v>
      </c>
    </row>
    <row r="7" spans="1:9" x14ac:dyDescent="0.55000000000000004">
      <c r="A7" t="s">
        <v>863</v>
      </c>
      <c r="B7">
        <v>13.148745043005958</v>
      </c>
    </row>
    <row r="8" spans="1:9" ht="14.7" thickBot="1" x14ac:dyDescent="0.6">
      <c r="A8" s="2" t="s">
        <v>864</v>
      </c>
      <c r="B8" s="2">
        <v>421</v>
      </c>
    </row>
    <row r="10" spans="1:9" ht="14.7" thickBot="1" x14ac:dyDescent="0.6">
      <c r="A10" t="s">
        <v>865</v>
      </c>
    </row>
    <row r="11" spans="1:9" x14ac:dyDescent="0.55000000000000004">
      <c r="A11" s="3"/>
      <c r="B11" s="3" t="s">
        <v>870</v>
      </c>
      <c r="C11" s="3" t="s">
        <v>871</v>
      </c>
      <c r="D11" s="3" t="s">
        <v>872</v>
      </c>
      <c r="E11" s="3" t="s">
        <v>873</v>
      </c>
      <c r="F11" s="3" t="s">
        <v>874</v>
      </c>
    </row>
    <row r="12" spans="1:9" x14ac:dyDescent="0.55000000000000004">
      <c r="A12" t="s">
        <v>866</v>
      </c>
      <c r="B12">
        <v>6</v>
      </c>
      <c r="C12">
        <v>1372415.6630600386</v>
      </c>
      <c r="D12">
        <v>228735.94384333977</v>
      </c>
      <c r="E12" s="6">
        <v>1323.0181639885905</v>
      </c>
      <c r="F12" s="5">
        <v>1.5867416929595467E-266</v>
      </c>
    </row>
    <row r="13" spans="1:9" x14ac:dyDescent="0.55000000000000004">
      <c r="A13" t="s">
        <v>867</v>
      </c>
      <c r="B13">
        <v>414</v>
      </c>
      <c r="C13">
        <v>71576.251429273136</v>
      </c>
      <c r="D13">
        <v>172.88949620597376</v>
      </c>
    </row>
    <row r="14" spans="1:9" ht="14.7" thickBot="1" x14ac:dyDescent="0.6">
      <c r="A14" s="2" t="s">
        <v>868</v>
      </c>
      <c r="B14" s="2">
        <v>420</v>
      </c>
      <c r="C14" s="2">
        <v>1443991.9144893116</v>
      </c>
      <c r="D14" s="2"/>
      <c r="E14" s="2"/>
      <c r="F14" s="2"/>
    </row>
    <row r="15" spans="1:9" ht="14.7" thickBot="1" x14ac:dyDescent="0.6"/>
    <row r="16" spans="1:9" x14ac:dyDescent="0.55000000000000004">
      <c r="A16" s="3"/>
      <c r="B16" s="3" t="s">
        <v>875</v>
      </c>
      <c r="C16" s="3" t="s">
        <v>863</v>
      </c>
      <c r="D16" s="3" t="s">
        <v>876</v>
      </c>
      <c r="E16" s="3" t="s">
        <v>877</v>
      </c>
      <c r="F16" s="3" t="s">
        <v>878</v>
      </c>
      <c r="G16" s="3" t="s">
        <v>879</v>
      </c>
      <c r="H16" s="3" t="s">
        <v>880</v>
      </c>
      <c r="I16" s="3" t="s">
        <v>881</v>
      </c>
    </row>
    <row r="17" spans="1:9" x14ac:dyDescent="0.55000000000000004">
      <c r="A17" t="s">
        <v>869</v>
      </c>
      <c r="B17">
        <v>-17.710584407778331</v>
      </c>
      <c r="C17">
        <v>6.6453684671366053</v>
      </c>
      <c r="D17">
        <v>-2.6651019421063902</v>
      </c>
      <c r="E17">
        <v>7.9974776654652881E-3</v>
      </c>
      <c r="F17">
        <v>-30.773455724692646</v>
      </c>
      <c r="G17">
        <v>-4.6477130908640145</v>
      </c>
      <c r="H17">
        <v>-30.773455724692646</v>
      </c>
      <c r="I17">
        <v>-4.6477130908640145</v>
      </c>
    </row>
    <row r="18" spans="1:9" x14ac:dyDescent="0.55000000000000004">
      <c r="A18" t="s">
        <v>3</v>
      </c>
      <c r="B18">
        <v>0.84364292710406874</v>
      </c>
      <c r="C18">
        <v>2.3246622369264423E-2</v>
      </c>
      <c r="D18">
        <v>36.290989447976465</v>
      </c>
      <c r="E18" s="5">
        <v>1.1013279345557661E-130</v>
      </c>
      <c r="F18">
        <v>0.79794679481820185</v>
      </c>
      <c r="G18">
        <v>0.88933905938993563</v>
      </c>
      <c r="H18">
        <v>0.79794679481820185</v>
      </c>
      <c r="I18">
        <v>0.88933905938993563</v>
      </c>
    </row>
    <row r="19" spans="1:9" x14ac:dyDescent="0.55000000000000004">
      <c r="A19" t="s">
        <v>4</v>
      </c>
      <c r="B19">
        <v>0.1668852622654512</v>
      </c>
      <c r="C19">
        <v>2.0673155266270424E-2</v>
      </c>
      <c r="D19">
        <v>8.0725588385501652</v>
      </c>
      <c r="E19" s="5">
        <v>7.558628375980281E-15</v>
      </c>
      <c r="F19">
        <v>0.12624782157373271</v>
      </c>
      <c r="G19">
        <v>0.20752270295716968</v>
      </c>
      <c r="H19">
        <v>0.12624782157373271</v>
      </c>
      <c r="I19">
        <v>0.20752270295716968</v>
      </c>
    </row>
    <row r="20" spans="1:9" x14ac:dyDescent="0.55000000000000004">
      <c r="A20" t="s">
        <v>854</v>
      </c>
      <c r="B20">
        <v>3.2187141917212805</v>
      </c>
      <c r="C20">
        <v>4.0517417215553841</v>
      </c>
      <c r="D20">
        <v>0.79440260829006626</v>
      </c>
      <c r="E20">
        <v>0.42741621934993246</v>
      </c>
      <c r="F20">
        <v>-4.7458375076755352</v>
      </c>
      <c r="G20">
        <v>11.183265891118095</v>
      </c>
      <c r="H20">
        <v>-4.7458375076755352</v>
      </c>
      <c r="I20">
        <v>11.183265891118095</v>
      </c>
    </row>
    <row r="21" spans="1:9" x14ac:dyDescent="0.55000000000000004">
      <c r="A21" t="s">
        <v>855</v>
      </c>
      <c r="B21">
        <v>7.6507887492942181</v>
      </c>
      <c r="C21">
        <v>4.0928161037947621</v>
      </c>
      <c r="D21">
        <v>1.8693214049369549</v>
      </c>
      <c r="E21">
        <v>6.2283864224329639E-2</v>
      </c>
      <c r="F21">
        <v>-0.39450329915444371</v>
      </c>
      <c r="G21">
        <v>15.69608079774288</v>
      </c>
      <c r="H21">
        <v>-0.39450329915444371</v>
      </c>
      <c r="I21">
        <v>15.69608079774288</v>
      </c>
    </row>
    <row r="22" spans="1:9" x14ac:dyDescent="0.55000000000000004">
      <c r="A22" t="s">
        <v>856</v>
      </c>
      <c r="B22">
        <v>1.4110728895600388</v>
      </c>
      <c r="C22">
        <v>4.1363842091367653</v>
      </c>
      <c r="D22">
        <v>0.34113680408196895</v>
      </c>
      <c r="E22">
        <v>0.73317365833407533</v>
      </c>
      <c r="F22">
        <v>-6.7198614459068455</v>
      </c>
      <c r="G22">
        <v>9.5420072250269232</v>
      </c>
      <c r="H22">
        <v>-6.7198614459068455</v>
      </c>
      <c r="I22">
        <v>9.5420072250269232</v>
      </c>
    </row>
    <row r="23" spans="1:9" ht="14.7" thickBot="1" x14ac:dyDescent="0.6">
      <c r="A23" s="2" t="s">
        <v>857</v>
      </c>
      <c r="B23" s="2">
        <v>5.4121774683114676</v>
      </c>
      <c r="C23" s="2">
        <v>4.0309340011823229</v>
      </c>
      <c r="D23" s="2">
        <v>1.3426608986215127</v>
      </c>
      <c r="E23" s="2">
        <v>0.18011750126377726</v>
      </c>
      <c r="F23" s="2">
        <v>-2.5114722743351967</v>
      </c>
      <c r="G23" s="2">
        <v>13.335827210958133</v>
      </c>
      <c r="H23" s="2">
        <v>-2.5114722743351967</v>
      </c>
      <c r="I23" s="2">
        <v>13.335827210958133</v>
      </c>
    </row>
    <row r="27" spans="1:9" x14ac:dyDescent="0.55000000000000004">
      <c r="A27" t="s">
        <v>882</v>
      </c>
      <c r="E27" t="s">
        <v>886</v>
      </c>
    </row>
    <row r="28" spans="1:9" ht="14.7" thickBot="1" x14ac:dyDescent="0.6"/>
    <row r="29" spans="1:9" x14ac:dyDescent="0.55000000000000004">
      <c r="A29" s="3" t="s">
        <v>883</v>
      </c>
      <c r="B29" s="3" t="s">
        <v>884</v>
      </c>
      <c r="C29" s="3" t="s">
        <v>885</v>
      </c>
      <c r="E29" s="3" t="s">
        <v>887</v>
      </c>
      <c r="F29" s="3" t="s">
        <v>5</v>
      </c>
    </row>
    <row r="30" spans="1:9" x14ac:dyDescent="0.55000000000000004">
      <c r="A30">
        <v>1</v>
      </c>
      <c r="B30">
        <v>354.61647813771981</v>
      </c>
      <c r="C30">
        <v>8.3835218622801904</v>
      </c>
      <c r="E30">
        <v>0.11876484560570071</v>
      </c>
      <c r="F30">
        <v>286</v>
      </c>
    </row>
    <row r="31" spans="1:9" x14ac:dyDescent="0.55000000000000004">
      <c r="A31">
        <v>2</v>
      </c>
      <c r="B31">
        <v>381.40930007967728</v>
      </c>
      <c r="C31">
        <v>-15.40930007967728</v>
      </c>
      <c r="E31">
        <v>0.3562945368171021</v>
      </c>
      <c r="F31">
        <v>291</v>
      </c>
    </row>
    <row r="32" spans="1:9" x14ac:dyDescent="0.55000000000000004">
      <c r="A32">
        <v>3</v>
      </c>
      <c r="B32">
        <v>372.84285200947846</v>
      </c>
      <c r="C32">
        <v>-2.8428520094784631</v>
      </c>
      <c r="E32">
        <v>0.59382422802850354</v>
      </c>
      <c r="F32">
        <v>297</v>
      </c>
    </row>
    <row r="33" spans="1:11" x14ac:dyDescent="0.55000000000000004">
      <c r="A33">
        <v>4</v>
      </c>
      <c r="B33">
        <v>403.89075505006355</v>
      </c>
      <c r="C33">
        <v>-44.890755050063547</v>
      </c>
      <c r="E33">
        <v>0.83135391923990487</v>
      </c>
      <c r="F33">
        <v>298</v>
      </c>
    </row>
    <row r="34" spans="1:11" x14ac:dyDescent="0.55000000000000004">
      <c r="A34">
        <v>5</v>
      </c>
      <c r="B34">
        <v>388.98365319206033</v>
      </c>
      <c r="C34">
        <v>-4.9836531920603306</v>
      </c>
      <c r="E34">
        <v>1.0688836104513064</v>
      </c>
      <c r="F34">
        <v>300</v>
      </c>
    </row>
    <row r="35" spans="1:11" x14ac:dyDescent="0.55000000000000004">
      <c r="A35">
        <v>6</v>
      </c>
      <c r="B35">
        <v>360.74613594094029</v>
      </c>
      <c r="C35">
        <v>-44.746135940940292</v>
      </c>
      <c r="E35">
        <v>1.3064133016627077</v>
      </c>
      <c r="F35">
        <v>301</v>
      </c>
    </row>
    <row r="36" spans="1:11" x14ac:dyDescent="0.55000000000000004">
      <c r="A36">
        <v>7</v>
      </c>
      <c r="B36">
        <v>523.87534154922605</v>
      </c>
      <c r="C36">
        <v>1.1246584507739499</v>
      </c>
      <c r="E36">
        <v>1.5439429928741091</v>
      </c>
      <c r="F36">
        <v>302</v>
      </c>
    </row>
    <row r="37" spans="1:11" x14ac:dyDescent="0.55000000000000004">
      <c r="A37">
        <v>8</v>
      </c>
      <c r="B37">
        <v>409.25873328988837</v>
      </c>
      <c r="C37">
        <v>1.7412667101116313</v>
      </c>
      <c r="E37">
        <v>1.7814726840855106</v>
      </c>
      <c r="F37">
        <v>311</v>
      </c>
      <c r="K37" s="5" t="s">
        <v>901</v>
      </c>
    </row>
    <row r="38" spans="1:11" x14ac:dyDescent="0.55000000000000004">
      <c r="A38">
        <v>9</v>
      </c>
      <c r="B38">
        <v>614.93347798180446</v>
      </c>
      <c r="C38">
        <v>13.066522018195542</v>
      </c>
      <c r="E38">
        <v>2.0190023752969122</v>
      </c>
      <c r="F38">
        <v>311</v>
      </c>
    </row>
    <row r="39" spans="1:11" x14ac:dyDescent="0.55000000000000004">
      <c r="A39">
        <v>10</v>
      </c>
      <c r="B39">
        <v>387.69465417282078</v>
      </c>
      <c r="C39">
        <v>-0.69465417282077624</v>
      </c>
      <c r="E39">
        <v>2.2565320665083135</v>
      </c>
      <c r="F39">
        <v>311</v>
      </c>
    </row>
    <row r="40" spans="1:11" x14ac:dyDescent="0.55000000000000004">
      <c r="A40">
        <v>11</v>
      </c>
      <c r="B40">
        <v>398.33745831641954</v>
      </c>
      <c r="C40">
        <v>-6.3374583164195428</v>
      </c>
      <c r="E40">
        <v>2.4940617577197148</v>
      </c>
      <c r="F40">
        <v>312</v>
      </c>
    </row>
    <row r="41" spans="1:11" x14ac:dyDescent="0.55000000000000004">
      <c r="A41">
        <v>12</v>
      </c>
      <c r="B41">
        <v>384.18084704946943</v>
      </c>
      <c r="C41">
        <v>-6.1808470494694348</v>
      </c>
      <c r="E41">
        <v>2.7315914489311162</v>
      </c>
      <c r="F41">
        <v>312</v>
      </c>
    </row>
    <row r="42" spans="1:11" x14ac:dyDescent="0.55000000000000004">
      <c r="A42">
        <v>13</v>
      </c>
      <c r="B42">
        <v>365.806021146999</v>
      </c>
      <c r="C42">
        <v>-3.8060211469990008</v>
      </c>
      <c r="E42">
        <v>2.9691211401425175</v>
      </c>
      <c r="F42">
        <v>314</v>
      </c>
    </row>
    <row r="43" spans="1:11" x14ac:dyDescent="0.55000000000000004">
      <c r="A43">
        <v>14</v>
      </c>
      <c r="B43">
        <v>417.65829609782185</v>
      </c>
      <c r="C43">
        <v>14.341703902178153</v>
      </c>
      <c r="E43">
        <v>3.2066508313539188</v>
      </c>
      <c r="F43">
        <v>316</v>
      </c>
    </row>
    <row r="44" spans="1:11" x14ac:dyDescent="0.55000000000000004">
      <c r="A44">
        <v>15</v>
      </c>
      <c r="B44">
        <v>403.46481836776445</v>
      </c>
      <c r="C44">
        <v>12.535181632235549</v>
      </c>
      <c r="E44">
        <v>3.4441805225653206</v>
      </c>
      <c r="F44">
        <v>316</v>
      </c>
    </row>
    <row r="45" spans="1:11" x14ac:dyDescent="0.55000000000000004">
      <c r="A45">
        <v>16</v>
      </c>
      <c r="B45">
        <v>345.2524702193009</v>
      </c>
      <c r="C45">
        <v>-5.2524702193009034</v>
      </c>
      <c r="E45">
        <v>3.6817102137767219</v>
      </c>
      <c r="F45">
        <v>317</v>
      </c>
    </row>
    <row r="46" spans="1:11" x14ac:dyDescent="0.55000000000000004">
      <c r="A46">
        <v>17</v>
      </c>
      <c r="B46">
        <v>368.81917248355398</v>
      </c>
      <c r="C46">
        <v>16.180827516446016</v>
      </c>
      <c r="E46">
        <v>3.9192399049881232</v>
      </c>
      <c r="F46">
        <v>318</v>
      </c>
    </row>
    <row r="47" spans="1:11" x14ac:dyDescent="0.55000000000000004">
      <c r="A47">
        <v>18</v>
      </c>
      <c r="B47">
        <v>393.10871549152972</v>
      </c>
      <c r="C47">
        <v>11.891284508470278</v>
      </c>
      <c r="E47">
        <v>4.156769596199525</v>
      </c>
      <c r="F47">
        <v>326</v>
      </c>
    </row>
    <row r="48" spans="1:11" x14ac:dyDescent="0.55000000000000004">
      <c r="A48">
        <v>19</v>
      </c>
      <c r="B48">
        <v>396.99315960251914</v>
      </c>
      <c r="C48">
        <v>-6.9931596025191425</v>
      </c>
      <c r="E48">
        <v>4.3942992874109263</v>
      </c>
      <c r="F48">
        <v>329</v>
      </c>
    </row>
    <row r="49" spans="1:6" x14ac:dyDescent="0.55000000000000004">
      <c r="A49">
        <v>20</v>
      </c>
      <c r="B49">
        <v>364.12795190856775</v>
      </c>
      <c r="C49">
        <v>19.872048091432248</v>
      </c>
      <c r="E49">
        <v>4.6318289786223277</v>
      </c>
      <c r="F49">
        <v>329</v>
      </c>
    </row>
    <row r="50" spans="1:6" x14ac:dyDescent="0.55000000000000004">
      <c r="A50">
        <v>21</v>
      </c>
      <c r="B50">
        <v>382.81811510401542</v>
      </c>
      <c r="C50">
        <v>11.181884895984581</v>
      </c>
      <c r="E50">
        <v>4.869358669833729</v>
      </c>
      <c r="F50">
        <v>330</v>
      </c>
    </row>
    <row r="51" spans="1:6" x14ac:dyDescent="0.55000000000000004">
      <c r="A51">
        <v>22</v>
      </c>
      <c r="B51">
        <v>467.35027925497059</v>
      </c>
      <c r="C51">
        <v>11.649720745029413</v>
      </c>
      <c r="E51">
        <v>5.1068883610451303</v>
      </c>
      <c r="F51">
        <v>330</v>
      </c>
    </row>
    <row r="52" spans="1:6" x14ac:dyDescent="0.55000000000000004">
      <c r="A52">
        <v>23</v>
      </c>
      <c r="B52">
        <v>342.26894108664214</v>
      </c>
      <c r="C52">
        <v>14.731058913357856</v>
      </c>
      <c r="E52">
        <v>5.3444180522565317</v>
      </c>
      <c r="F52">
        <v>331</v>
      </c>
    </row>
    <row r="53" spans="1:6" x14ac:dyDescent="0.55000000000000004">
      <c r="A53">
        <v>24</v>
      </c>
      <c r="B53">
        <v>462.26998846079255</v>
      </c>
      <c r="C53">
        <v>-1.2699884607925469</v>
      </c>
      <c r="E53">
        <v>5.581947743467933</v>
      </c>
      <c r="F53">
        <v>332</v>
      </c>
    </row>
    <row r="54" spans="1:6" x14ac:dyDescent="0.55000000000000004">
      <c r="A54">
        <v>25</v>
      </c>
      <c r="B54">
        <v>480.37556014916976</v>
      </c>
      <c r="C54">
        <v>-13.375560149169758</v>
      </c>
      <c r="E54">
        <v>5.8194774346793343</v>
      </c>
      <c r="F54">
        <v>333</v>
      </c>
    </row>
    <row r="55" spans="1:6" x14ac:dyDescent="0.55000000000000004">
      <c r="A55">
        <v>26</v>
      </c>
      <c r="B55">
        <v>498.88962146657525</v>
      </c>
      <c r="C55">
        <v>24.11037853342475</v>
      </c>
      <c r="E55">
        <v>6.0570071258907356</v>
      </c>
      <c r="F55">
        <v>333</v>
      </c>
    </row>
    <row r="56" spans="1:6" x14ac:dyDescent="0.55000000000000004">
      <c r="A56">
        <v>27</v>
      </c>
      <c r="B56">
        <v>500.10488755960029</v>
      </c>
      <c r="C56">
        <v>17.895112440399714</v>
      </c>
      <c r="E56">
        <v>6.294536817102137</v>
      </c>
      <c r="F56">
        <v>334</v>
      </c>
    </row>
    <row r="57" spans="1:6" x14ac:dyDescent="0.55000000000000004">
      <c r="A57">
        <v>28</v>
      </c>
      <c r="B57">
        <v>539.20014965203427</v>
      </c>
      <c r="C57">
        <v>10.79985034796573</v>
      </c>
      <c r="E57">
        <v>6.5320665083135392</v>
      </c>
      <c r="F57">
        <v>334</v>
      </c>
    </row>
    <row r="58" spans="1:6" x14ac:dyDescent="0.55000000000000004">
      <c r="A58">
        <v>29</v>
      </c>
      <c r="B58">
        <v>512.81483116082211</v>
      </c>
      <c r="C58">
        <v>2.1851688391778907</v>
      </c>
      <c r="E58">
        <v>6.7695961995249405</v>
      </c>
      <c r="F58">
        <v>335</v>
      </c>
    </row>
    <row r="59" spans="1:6" x14ac:dyDescent="0.55000000000000004">
      <c r="A59">
        <v>30</v>
      </c>
      <c r="B59">
        <v>464.63403197983928</v>
      </c>
      <c r="C59">
        <v>-5.6340319798392784</v>
      </c>
      <c r="E59">
        <v>7.0071258907363418</v>
      </c>
      <c r="F59">
        <v>335</v>
      </c>
    </row>
    <row r="60" spans="1:6" x14ac:dyDescent="0.55000000000000004">
      <c r="A60">
        <v>31</v>
      </c>
      <c r="B60">
        <v>569.39519314973847</v>
      </c>
      <c r="C60">
        <v>22.604806850261525</v>
      </c>
      <c r="E60">
        <v>7.2446555819477432</v>
      </c>
      <c r="F60">
        <v>335</v>
      </c>
    </row>
    <row r="61" spans="1:6" x14ac:dyDescent="0.55000000000000004">
      <c r="A61">
        <v>32</v>
      </c>
      <c r="B61">
        <v>525.43260860427586</v>
      </c>
      <c r="C61">
        <v>7.5673913957241439</v>
      </c>
      <c r="E61">
        <v>7.4821852731591445</v>
      </c>
      <c r="F61">
        <v>339</v>
      </c>
    </row>
    <row r="62" spans="1:6" x14ac:dyDescent="0.55000000000000004">
      <c r="A62">
        <v>33</v>
      </c>
      <c r="B62">
        <v>383.309554275035</v>
      </c>
      <c r="C62">
        <v>-2.3095542750349978</v>
      </c>
      <c r="E62">
        <v>7.7197149643705458</v>
      </c>
      <c r="F62">
        <v>339</v>
      </c>
    </row>
    <row r="63" spans="1:6" x14ac:dyDescent="0.55000000000000004">
      <c r="A63">
        <v>34</v>
      </c>
      <c r="B63">
        <v>424.55589154536619</v>
      </c>
      <c r="C63">
        <v>3.4441084546338061</v>
      </c>
      <c r="E63">
        <v>7.9572446555819472</v>
      </c>
      <c r="F63">
        <v>340</v>
      </c>
    </row>
    <row r="64" spans="1:6" x14ac:dyDescent="0.55000000000000004">
      <c r="A64">
        <v>35</v>
      </c>
      <c r="B64">
        <v>409.75017246090795</v>
      </c>
      <c r="C64">
        <v>-18.750172460907947</v>
      </c>
      <c r="E64">
        <v>8.1947743467933503</v>
      </c>
      <c r="F64">
        <v>340</v>
      </c>
    </row>
    <row r="65" spans="1:6" x14ac:dyDescent="0.55000000000000004">
      <c r="A65">
        <v>36</v>
      </c>
      <c r="B65">
        <v>347.61651373834769</v>
      </c>
      <c r="C65">
        <v>1.3834862616523083</v>
      </c>
      <c r="E65">
        <v>8.4323040380047516</v>
      </c>
      <c r="F65">
        <v>340</v>
      </c>
    </row>
    <row r="66" spans="1:6" x14ac:dyDescent="0.55000000000000004">
      <c r="A66">
        <v>37</v>
      </c>
      <c r="B66">
        <v>438.68485296498585</v>
      </c>
      <c r="C66">
        <v>19.315147035014149</v>
      </c>
      <c r="E66">
        <v>8.6698337292161529</v>
      </c>
      <c r="F66">
        <v>341</v>
      </c>
    </row>
    <row r="67" spans="1:6" x14ac:dyDescent="0.55000000000000004">
      <c r="A67">
        <v>38</v>
      </c>
      <c r="B67">
        <v>367.51174023276081</v>
      </c>
      <c r="C67">
        <v>0.48825976723918529</v>
      </c>
      <c r="E67">
        <v>8.9073634204275542</v>
      </c>
      <c r="F67">
        <v>341</v>
      </c>
    </row>
    <row r="68" spans="1:6" x14ac:dyDescent="0.55000000000000004">
      <c r="A68">
        <v>39</v>
      </c>
      <c r="B68">
        <v>390.36481836906796</v>
      </c>
      <c r="C68">
        <v>-2.3648183690679616</v>
      </c>
      <c r="E68">
        <v>9.1448931116389556</v>
      </c>
      <c r="F68">
        <v>341</v>
      </c>
    </row>
    <row r="69" spans="1:6" x14ac:dyDescent="0.55000000000000004">
      <c r="A69">
        <v>40</v>
      </c>
      <c r="B69">
        <v>381.6785542937705</v>
      </c>
      <c r="C69">
        <v>9.3214457062294969</v>
      </c>
      <c r="E69">
        <v>9.3824228028503569</v>
      </c>
      <c r="F69">
        <v>342</v>
      </c>
    </row>
    <row r="70" spans="1:6" x14ac:dyDescent="0.55000000000000004">
      <c r="A70">
        <v>41</v>
      </c>
      <c r="B70">
        <v>366.96500136708039</v>
      </c>
      <c r="C70">
        <v>-6.9650013670803901</v>
      </c>
      <c r="E70">
        <v>9.6199524940617582</v>
      </c>
      <c r="F70">
        <v>342</v>
      </c>
    </row>
    <row r="71" spans="1:6" x14ac:dyDescent="0.55000000000000004">
      <c r="A71">
        <v>42</v>
      </c>
      <c r="B71">
        <v>683.19580832930239</v>
      </c>
      <c r="C71">
        <v>-1.1958083293023947</v>
      </c>
      <c r="E71">
        <v>9.8574821852731596</v>
      </c>
      <c r="F71">
        <v>343</v>
      </c>
    </row>
    <row r="72" spans="1:6" x14ac:dyDescent="0.55000000000000004">
      <c r="A72">
        <v>43</v>
      </c>
      <c r="B72">
        <v>443.04230301544123</v>
      </c>
      <c r="C72">
        <v>-1.0423030154412345</v>
      </c>
      <c r="E72">
        <v>10.095011876484561</v>
      </c>
      <c r="F72">
        <v>344</v>
      </c>
    </row>
    <row r="73" spans="1:6" x14ac:dyDescent="0.55000000000000004">
      <c r="A73">
        <v>44</v>
      </c>
      <c r="B73">
        <v>358.09243261968101</v>
      </c>
      <c r="C73">
        <v>-7.0924326196810057</v>
      </c>
      <c r="E73">
        <v>10.332541567695962</v>
      </c>
      <c r="F73">
        <v>344</v>
      </c>
    </row>
    <row r="74" spans="1:6" x14ac:dyDescent="0.55000000000000004">
      <c r="A74">
        <v>45</v>
      </c>
      <c r="B74">
        <v>462.13996966163432</v>
      </c>
      <c r="C74">
        <v>12.860030338365675</v>
      </c>
      <c r="E74">
        <v>10.570071258907364</v>
      </c>
      <c r="F74">
        <v>345</v>
      </c>
    </row>
    <row r="75" spans="1:6" x14ac:dyDescent="0.55000000000000004">
      <c r="A75">
        <v>46</v>
      </c>
      <c r="B75">
        <v>404.49377978868762</v>
      </c>
      <c r="C75">
        <v>-11.493779788687618</v>
      </c>
      <c r="E75">
        <v>10.807600950118765</v>
      </c>
      <c r="F75">
        <v>345</v>
      </c>
    </row>
    <row r="76" spans="1:6" x14ac:dyDescent="0.55000000000000004">
      <c r="A76">
        <v>47</v>
      </c>
      <c r="B76">
        <v>407.89600134443435</v>
      </c>
      <c r="C76">
        <v>-7.8960013444343531</v>
      </c>
      <c r="E76">
        <v>11.045130641330166</v>
      </c>
      <c r="F76">
        <v>346</v>
      </c>
    </row>
    <row r="77" spans="1:6" x14ac:dyDescent="0.55000000000000004">
      <c r="A77">
        <v>48</v>
      </c>
      <c r="B77">
        <v>417.04605474342094</v>
      </c>
      <c r="C77">
        <v>2.9539452565790612</v>
      </c>
      <c r="E77">
        <v>11.282660332541568</v>
      </c>
      <c r="F77">
        <v>346</v>
      </c>
    </row>
    <row r="78" spans="1:6" x14ac:dyDescent="0.55000000000000004">
      <c r="A78">
        <v>49</v>
      </c>
      <c r="B78">
        <v>334.24824570384078</v>
      </c>
      <c r="C78">
        <v>9.7517542961592198</v>
      </c>
      <c r="E78">
        <v>11.520190023752969</v>
      </c>
      <c r="F78">
        <v>348</v>
      </c>
    </row>
    <row r="79" spans="1:6" x14ac:dyDescent="0.55000000000000004">
      <c r="A79">
        <v>50</v>
      </c>
      <c r="B79">
        <v>383.48565615307723</v>
      </c>
      <c r="C79">
        <v>-1.4856561530772296</v>
      </c>
      <c r="E79">
        <v>11.75771971496437</v>
      </c>
      <c r="F79">
        <v>348</v>
      </c>
    </row>
    <row r="80" spans="1:6" x14ac:dyDescent="0.55000000000000004">
      <c r="A80">
        <v>51</v>
      </c>
      <c r="B80">
        <v>377.79312400449828</v>
      </c>
      <c r="C80">
        <v>-42.793124004498281</v>
      </c>
      <c r="E80">
        <v>11.995249406175772</v>
      </c>
      <c r="F80">
        <v>349</v>
      </c>
    </row>
    <row r="81" spans="1:6" x14ac:dyDescent="0.55000000000000004">
      <c r="A81">
        <v>52</v>
      </c>
      <c r="B81">
        <v>432.2428164036366</v>
      </c>
      <c r="C81">
        <v>-1.2428164036365956</v>
      </c>
      <c r="E81">
        <v>12.232779097387173</v>
      </c>
      <c r="F81">
        <v>349</v>
      </c>
    </row>
    <row r="82" spans="1:6" x14ac:dyDescent="0.55000000000000004">
      <c r="A82">
        <v>53</v>
      </c>
      <c r="B82">
        <v>370.92416458256713</v>
      </c>
      <c r="C82">
        <v>-18.92416458256713</v>
      </c>
      <c r="E82">
        <v>12.470308788598574</v>
      </c>
      <c r="F82">
        <v>349</v>
      </c>
    </row>
    <row r="83" spans="1:6" x14ac:dyDescent="0.55000000000000004">
      <c r="A83">
        <v>54</v>
      </c>
      <c r="B83">
        <v>399.96944447596678</v>
      </c>
      <c r="C83">
        <v>-15.969444475966782</v>
      </c>
      <c r="E83">
        <v>12.707838479809975</v>
      </c>
      <c r="F83">
        <v>349</v>
      </c>
    </row>
    <row r="84" spans="1:6" x14ac:dyDescent="0.55000000000000004">
      <c r="A84">
        <v>55</v>
      </c>
      <c r="B84">
        <v>481.26528615515792</v>
      </c>
      <c r="C84">
        <v>-4.2652861551579235</v>
      </c>
      <c r="E84">
        <v>12.945368171021379</v>
      </c>
      <c r="F84">
        <v>349</v>
      </c>
    </row>
    <row r="85" spans="1:6" x14ac:dyDescent="0.55000000000000004">
      <c r="A85">
        <v>56</v>
      </c>
      <c r="B85">
        <v>517.0791288752265</v>
      </c>
      <c r="C85">
        <v>-5.0791288752265018</v>
      </c>
      <c r="E85">
        <v>13.18289786223278</v>
      </c>
      <c r="F85">
        <v>350</v>
      </c>
    </row>
    <row r="86" spans="1:6" x14ac:dyDescent="0.55000000000000004">
      <c r="A86">
        <v>57</v>
      </c>
      <c r="B86">
        <v>339.21695093041421</v>
      </c>
      <c r="C86">
        <v>5.7830490695857861</v>
      </c>
      <c r="E86">
        <v>13.420427553444181</v>
      </c>
      <c r="F86">
        <v>350</v>
      </c>
    </row>
    <row r="87" spans="1:6" x14ac:dyDescent="0.55000000000000004">
      <c r="A87">
        <v>58</v>
      </c>
      <c r="B87">
        <v>365.03808350267514</v>
      </c>
      <c r="C87">
        <v>-22.038083502675136</v>
      </c>
      <c r="E87">
        <v>13.657957244655583</v>
      </c>
      <c r="F87">
        <v>350</v>
      </c>
    </row>
    <row r="88" spans="1:6" x14ac:dyDescent="0.55000000000000004">
      <c r="A88">
        <v>59</v>
      </c>
      <c r="B88">
        <v>395.99184802892643</v>
      </c>
      <c r="C88">
        <v>7.0081519710735733</v>
      </c>
      <c r="E88">
        <v>13.895486935866984</v>
      </c>
      <c r="F88">
        <v>350</v>
      </c>
    </row>
    <row r="89" spans="1:6" x14ac:dyDescent="0.55000000000000004">
      <c r="A89">
        <v>60</v>
      </c>
      <c r="B89">
        <v>443.51432277662434</v>
      </c>
      <c r="C89">
        <v>-14.51432277662434</v>
      </c>
      <c r="E89">
        <v>14.133016627078385</v>
      </c>
      <c r="F89">
        <v>351</v>
      </c>
    </row>
    <row r="90" spans="1:6" x14ac:dyDescent="0.55000000000000004">
      <c r="A90">
        <v>61</v>
      </c>
      <c r="B90">
        <v>415.15501716384006</v>
      </c>
      <c r="C90">
        <v>-4.155017163840057</v>
      </c>
      <c r="E90">
        <v>14.370546318289787</v>
      </c>
      <c r="F90">
        <v>351</v>
      </c>
    </row>
    <row r="91" spans="1:6" x14ac:dyDescent="0.55000000000000004">
      <c r="A91">
        <v>62</v>
      </c>
      <c r="B91">
        <v>414.34824069984325</v>
      </c>
      <c r="C91">
        <v>11.651759300156755</v>
      </c>
      <c r="E91">
        <v>14.608076009501188</v>
      </c>
      <c r="F91">
        <v>351</v>
      </c>
    </row>
    <row r="92" spans="1:6" x14ac:dyDescent="0.55000000000000004">
      <c r="A92">
        <v>63</v>
      </c>
      <c r="B92">
        <v>394.07316060201515</v>
      </c>
      <c r="C92">
        <v>-4.0731606020151503</v>
      </c>
      <c r="E92">
        <v>14.845605700712589</v>
      </c>
      <c r="F92">
        <v>351</v>
      </c>
    </row>
    <row r="93" spans="1:6" x14ac:dyDescent="0.55000000000000004">
      <c r="A93">
        <v>64</v>
      </c>
      <c r="B93">
        <v>363.09899048764453</v>
      </c>
      <c r="C93">
        <v>-4.098990487644528</v>
      </c>
      <c r="E93">
        <v>15.083135391923991</v>
      </c>
      <c r="F93">
        <v>351</v>
      </c>
    </row>
    <row r="94" spans="1:6" x14ac:dyDescent="0.55000000000000004">
      <c r="A94">
        <v>65</v>
      </c>
      <c r="B94">
        <v>384.69071945204263</v>
      </c>
      <c r="C94">
        <v>-8.6907194520426287</v>
      </c>
      <c r="E94">
        <v>15.320665083135392</v>
      </c>
      <c r="F94">
        <v>351</v>
      </c>
    </row>
    <row r="95" spans="1:6" x14ac:dyDescent="0.55000000000000004">
      <c r="A95">
        <v>66</v>
      </c>
      <c r="B95">
        <v>435.87545335380366</v>
      </c>
      <c r="C95">
        <v>-5.875453353803664</v>
      </c>
      <c r="E95">
        <v>15.558194774346793</v>
      </c>
      <c r="F95">
        <v>351</v>
      </c>
    </row>
    <row r="96" spans="1:6" x14ac:dyDescent="0.55000000000000004">
      <c r="A96">
        <v>67</v>
      </c>
      <c r="B96">
        <v>403.51090144664852</v>
      </c>
      <c r="C96">
        <v>-0.51090144664851778</v>
      </c>
      <c r="E96">
        <v>15.795724465558195</v>
      </c>
      <c r="F96">
        <v>352</v>
      </c>
    </row>
    <row r="97" spans="1:6" x14ac:dyDescent="0.55000000000000004">
      <c r="A97">
        <v>68</v>
      </c>
      <c r="B97">
        <v>393.47013586339102</v>
      </c>
      <c r="C97">
        <v>14.529864136608978</v>
      </c>
      <c r="E97">
        <v>16.033254156769594</v>
      </c>
      <c r="F97">
        <v>352</v>
      </c>
    </row>
    <row r="98" spans="1:6" x14ac:dyDescent="0.55000000000000004">
      <c r="A98">
        <v>69</v>
      </c>
      <c r="B98">
        <v>367.30798850738807</v>
      </c>
      <c r="C98">
        <v>6.6920114926119254</v>
      </c>
      <c r="E98">
        <v>16.270783847980997</v>
      </c>
      <c r="F98">
        <v>352</v>
      </c>
    </row>
    <row r="99" spans="1:6" x14ac:dyDescent="0.55000000000000004">
      <c r="A99">
        <v>70</v>
      </c>
      <c r="B99">
        <v>376.7457293520215</v>
      </c>
      <c r="C99">
        <v>-6.7457293520214989</v>
      </c>
      <c r="E99">
        <v>16.508313539192397</v>
      </c>
      <c r="F99">
        <v>353</v>
      </c>
    </row>
    <row r="100" spans="1:6" x14ac:dyDescent="0.55000000000000004">
      <c r="A100">
        <v>71</v>
      </c>
      <c r="B100">
        <v>405.91181142880259</v>
      </c>
      <c r="C100">
        <v>-24.911811428802594</v>
      </c>
      <c r="E100">
        <v>16.7458432304038</v>
      </c>
      <c r="F100">
        <v>353</v>
      </c>
    </row>
    <row r="101" spans="1:6" x14ac:dyDescent="0.55000000000000004">
      <c r="A101">
        <v>72</v>
      </c>
      <c r="B101">
        <v>362.10689552982871</v>
      </c>
      <c r="C101">
        <v>7.8931044701712949</v>
      </c>
      <c r="E101">
        <v>16.983372921615199</v>
      </c>
      <c r="F101">
        <v>354</v>
      </c>
    </row>
    <row r="102" spans="1:6" x14ac:dyDescent="0.55000000000000004">
      <c r="A102">
        <v>73</v>
      </c>
      <c r="B102">
        <v>364.93472837256451</v>
      </c>
      <c r="C102">
        <v>-6.934728372564507</v>
      </c>
      <c r="E102">
        <v>17.220902612826603</v>
      </c>
      <c r="F102">
        <v>354</v>
      </c>
    </row>
    <row r="103" spans="1:6" x14ac:dyDescent="0.55000000000000004">
      <c r="A103">
        <v>74</v>
      </c>
      <c r="B103">
        <v>570.44258780221526</v>
      </c>
      <c r="C103">
        <v>21.557412197784743</v>
      </c>
      <c r="E103">
        <v>17.458432304038002</v>
      </c>
      <c r="F103">
        <v>354</v>
      </c>
    </row>
    <row r="104" spans="1:6" x14ac:dyDescent="0.55000000000000004">
      <c r="A104">
        <v>75</v>
      </c>
      <c r="B104">
        <v>559.32677771915053</v>
      </c>
      <c r="C104">
        <v>17.673222280849473</v>
      </c>
      <c r="E104">
        <v>17.695961995249405</v>
      </c>
      <c r="F104">
        <v>354</v>
      </c>
    </row>
    <row r="105" spans="1:6" x14ac:dyDescent="0.55000000000000004">
      <c r="A105">
        <v>76</v>
      </c>
      <c r="B105">
        <v>388.20452657539391</v>
      </c>
      <c r="C105">
        <v>13.795473424606087</v>
      </c>
      <c r="E105">
        <v>17.933491686460805</v>
      </c>
      <c r="F105">
        <v>354</v>
      </c>
    </row>
    <row r="106" spans="1:6" x14ac:dyDescent="0.55000000000000004">
      <c r="A106">
        <v>77</v>
      </c>
      <c r="B106">
        <v>425.26029905753524</v>
      </c>
      <c r="C106">
        <v>-14.260299057535235</v>
      </c>
      <c r="E106">
        <v>18.171021377672208</v>
      </c>
      <c r="F106">
        <v>354</v>
      </c>
    </row>
    <row r="107" spans="1:6" x14ac:dyDescent="0.55000000000000004">
      <c r="A107">
        <v>78</v>
      </c>
      <c r="B107">
        <v>387.58306860521623</v>
      </c>
      <c r="C107">
        <v>-36.583068605216226</v>
      </c>
      <c r="E107">
        <v>18.408551068883607</v>
      </c>
      <c r="F107">
        <v>355</v>
      </c>
    </row>
    <row r="108" spans="1:6" x14ac:dyDescent="0.55000000000000004">
      <c r="A108">
        <v>79</v>
      </c>
      <c r="B108">
        <v>471.18864028707594</v>
      </c>
      <c r="C108">
        <v>-4.1886402870759412</v>
      </c>
      <c r="E108">
        <v>18.64608076009501</v>
      </c>
      <c r="F108">
        <v>355</v>
      </c>
    </row>
    <row r="109" spans="1:6" x14ac:dyDescent="0.55000000000000004">
      <c r="A109">
        <v>80</v>
      </c>
      <c r="B109">
        <v>351.28798950818759</v>
      </c>
      <c r="C109">
        <v>9.7120104918124071</v>
      </c>
      <c r="E109">
        <v>18.88361045130641</v>
      </c>
      <c r="F109">
        <v>355</v>
      </c>
    </row>
    <row r="110" spans="1:6" x14ac:dyDescent="0.55000000000000004">
      <c r="A110">
        <v>81</v>
      </c>
      <c r="B110">
        <v>345.92922788413955</v>
      </c>
      <c r="C110">
        <v>27.07077211586045</v>
      </c>
      <c r="E110">
        <v>19.121140142517813</v>
      </c>
      <c r="F110">
        <v>356</v>
      </c>
    </row>
    <row r="111" spans="1:6" x14ac:dyDescent="0.55000000000000004">
      <c r="A111">
        <v>82</v>
      </c>
      <c r="B111">
        <v>462.40000725995071</v>
      </c>
      <c r="C111">
        <v>-7.4000072599507121</v>
      </c>
      <c r="E111">
        <v>19.358669833729213</v>
      </c>
      <c r="F111">
        <v>356</v>
      </c>
    </row>
    <row r="112" spans="1:6" x14ac:dyDescent="0.55000000000000004">
      <c r="A112">
        <v>83</v>
      </c>
      <c r="B112">
        <v>365.62991926895677</v>
      </c>
      <c r="C112">
        <v>10.370080731043231</v>
      </c>
      <c r="E112">
        <v>19.596199524940616</v>
      </c>
      <c r="F112">
        <v>356</v>
      </c>
    </row>
    <row r="113" spans="1:6" x14ac:dyDescent="0.55000000000000004">
      <c r="A113">
        <v>84</v>
      </c>
      <c r="B113">
        <v>399.63567395143588</v>
      </c>
      <c r="C113">
        <v>-4.6356739514358765</v>
      </c>
      <c r="E113">
        <v>19.833729216152015</v>
      </c>
      <c r="F113">
        <v>356</v>
      </c>
    </row>
    <row r="114" spans="1:6" x14ac:dyDescent="0.55000000000000004">
      <c r="A114">
        <v>85</v>
      </c>
      <c r="B114">
        <v>426.58616453988208</v>
      </c>
      <c r="C114">
        <v>21.413835460117923</v>
      </c>
      <c r="E114">
        <v>20.071258907363418</v>
      </c>
      <c r="F114">
        <v>356</v>
      </c>
    </row>
    <row r="115" spans="1:6" x14ac:dyDescent="0.55000000000000004">
      <c r="A115">
        <v>86</v>
      </c>
      <c r="B115">
        <v>360.58649493788602</v>
      </c>
      <c r="C115">
        <v>-3.586494937886016</v>
      </c>
      <c r="E115">
        <v>20.308788598574818</v>
      </c>
      <c r="F115">
        <v>356</v>
      </c>
    </row>
    <row r="116" spans="1:6" x14ac:dyDescent="0.55000000000000004">
      <c r="A116">
        <v>87</v>
      </c>
      <c r="B116">
        <v>348.30248801896312</v>
      </c>
      <c r="C116">
        <v>-3.3024880189631176</v>
      </c>
      <c r="E116">
        <v>20.546318289786221</v>
      </c>
      <c r="F116">
        <v>357</v>
      </c>
    </row>
    <row r="117" spans="1:6" x14ac:dyDescent="0.55000000000000004">
      <c r="A117">
        <v>88</v>
      </c>
      <c r="B117">
        <v>341.95163143709914</v>
      </c>
      <c r="C117">
        <v>-8.9516314370991381</v>
      </c>
      <c r="E117">
        <v>20.783847980997624</v>
      </c>
      <c r="F117">
        <v>357</v>
      </c>
    </row>
    <row r="118" spans="1:6" x14ac:dyDescent="0.55000000000000004">
      <c r="A118">
        <v>89</v>
      </c>
      <c r="B118">
        <v>402.71334159842854</v>
      </c>
      <c r="C118">
        <v>-4.7133415984285421</v>
      </c>
      <c r="E118">
        <v>21.021377672209024</v>
      </c>
      <c r="F118">
        <v>357</v>
      </c>
    </row>
    <row r="119" spans="1:6" x14ac:dyDescent="0.55000000000000004">
      <c r="A119">
        <v>90</v>
      </c>
      <c r="B119">
        <v>347.43119524452862</v>
      </c>
      <c r="C119">
        <v>-5.4311952445286238</v>
      </c>
      <c r="E119">
        <v>21.258907363420427</v>
      </c>
      <c r="F119">
        <v>357</v>
      </c>
    </row>
    <row r="120" spans="1:6" x14ac:dyDescent="0.55000000000000004">
      <c r="A120">
        <v>91</v>
      </c>
      <c r="B120">
        <v>350.32354439770216</v>
      </c>
      <c r="C120">
        <v>13.676455602297835</v>
      </c>
      <c r="E120">
        <v>21.496437054631826</v>
      </c>
      <c r="F120">
        <v>358</v>
      </c>
    </row>
    <row r="121" spans="1:6" x14ac:dyDescent="0.55000000000000004">
      <c r="A121">
        <v>92</v>
      </c>
      <c r="B121">
        <v>346.42988367093591</v>
      </c>
      <c r="C121">
        <v>38.570116329064092</v>
      </c>
      <c r="E121">
        <v>21.73396674584323</v>
      </c>
      <c r="F121">
        <v>358</v>
      </c>
    </row>
    <row r="122" spans="1:6" x14ac:dyDescent="0.55000000000000004">
      <c r="A122">
        <v>93</v>
      </c>
      <c r="B122">
        <v>453.19366798802048</v>
      </c>
      <c r="C122">
        <v>-11.193667988020479</v>
      </c>
      <c r="E122">
        <v>21.971496437054629</v>
      </c>
      <c r="F122">
        <v>358</v>
      </c>
    </row>
    <row r="123" spans="1:6" x14ac:dyDescent="0.55000000000000004">
      <c r="A123">
        <v>94</v>
      </c>
      <c r="B123">
        <v>388.87206762445572</v>
      </c>
      <c r="C123">
        <v>15.127932375544276</v>
      </c>
      <c r="E123">
        <v>22.209026128266032</v>
      </c>
      <c r="F123">
        <v>358</v>
      </c>
    </row>
    <row r="124" spans="1:6" x14ac:dyDescent="0.55000000000000004">
      <c r="A124">
        <v>95</v>
      </c>
      <c r="B124">
        <v>359.25141283976239</v>
      </c>
      <c r="C124">
        <v>-4.2514128397623949</v>
      </c>
      <c r="E124">
        <v>22.446555819477432</v>
      </c>
      <c r="F124">
        <v>358</v>
      </c>
    </row>
    <row r="125" spans="1:6" x14ac:dyDescent="0.55000000000000004">
      <c r="A125">
        <v>96</v>
      </c>
      <c r="B125">
        <v>607.24852548009983</v>
      </c>
      <c r="C125">
        <v>-19.248525480099829</v>
      </c>
      <c r="E125">
        <v>22.684085510688835</v>
      </c>
      <c r="F125">
        <v>359</v>
      </c>
    </row>
    <row r="126" spans="1:6" x14ac:dyDescent="0.55000000000000004">
      <c r="A126">
        <v>97</v>
      </c>
      <c r="B126">
        <v>406.33873428938443</v>
      </c>
      <c r="C126">
        <v>9.6612657106155666</v>
      </c>
      <c r="E126">
        <v>22.921615201900234</v>
      </c>
      <c r="F126">
        <v>359</v>
      </c>
    </row>
    <row r="127" spans="1:6" x14ac:dyDescent="0.55000000000000004">
      <c r="A127">
        <v>98</v>
      </c>
      <c r="B127">
        <v>355.84919128401566</v>
      </c>
      <c r="C127">
        <v>11.15080871598434</v>
      </c>
      <c r="E127">
        <v>23.159144893111637</v>
      </c>
      <c r="F127">
        <v>359</v>
      </c>
    </row>
    <row r="128" spans="1:6" x14ac:dyDescent="0.55000000000000004">
      <c r="A128">
        <v>99</v>
      </c>
      <c r="B128">
        <v>374.20558395493248</v>
      </c>
      <c r="C128">
        <v>24.794416045067521</v>
      </c>
      <c r="E128">
        <v>23.396674584323037</v>
      </c>
      <c r="F128">
        <v>359</v>
      </c>
    </row>
    <row r="129" spans="1:6" x14ac:dyDescent="0.55000000000000004">
      <c r="A129">
        <v>100</v>
      </c>
      <c r="B129">
        <v>379.67494496830227</v>
      </c>
      <c r="C129">
        <v>-33.67494496830227</v>
      </c>
      <c r="E129">
        <v>23.63420427553444</v>
      </c>
      <c r="F129">
        <v>359</v>
      </c>
    </row>
    <row r="130" spans="1:6" x14ac:dyDescent="0.55000000000000004">
      <c r="A130">
        <v>101</v>
      </c>
      <c r="B130">
        <v>359.71520216345147</v>
      </c>
      <c r="C130">
        <v>18.284797836548535</v>
      </c>
      <c r="E130">
        <v>23.87173396674584</v>
      </c>
      <c r="F130">
        <v>359</v>
      </c>
    </row>
    <row r="131" spans="1:6" x14ac:dyDescent="0.55000000000000004">
      <c r="A131">
        <v>102</v>
      </c>
      <c r="B131">
        <v>362.42223282280594</v>
      </c>
      <c r="C131">
        <v>-13.422232822805938</v>
      </c>
      <c r="E131">
        <v>24.109263657957243</v>
      </c>
      <c r="F131">
        <v>359</v>
      </c>
    </row>
    <row r="132" spans="1:6" x14ac:dyDescent="0.55000000000000004">
      <c r="A132">
        <v>103</v>
      </c>
      <c r="B132">
        <v>357.02660473565061</v>
      </c>
      <c r="C132">
        <v>3.9733952643493922</v>
      </c>
      <c r="E132">
        <v>24.346793349168642</v>
      </c>
      <c r="F132">
        <v>359</v>
      </c>
    </row>
    <row r="133" spans="1:6" x14ac:dyDescent="0.55000000000000004">
      <c r="A133">
        <v>104</v>
      </c>
      <c r="B133">
        <v>395.584344578181</v>
      </c>
      <c r="C133">
        <v>6.4156554218189967</v>
      </c>
      <c r="E133">
        <v>24.584323040380045</v>
      </c>
      <c r="F133">
        <v>360</v>
      </c>
    </row>
    <row r="134" spans="1:6" x14ac:dyDescent="0.55000000000000004">
      <c r="A134">
        <v>105</v>
      </c>
      <c r="B134">
        <v>426.56773130832846</v>
      </c>
      <c r="C134">
        <v>-3.5677313083284616</v>
      </c>
      <c r="E134">
        <v>24.821852731591445</v>
      </c>
      <c r="F134">
        <v>360</v>
      </c>
    </row>
    <row r="135" spans="1:6" x14ac:dyDescent="0.55000000000000004">
      <c r="A135">
        <v>106</v>
      </c>
      <c r="B135">
        <v>331.93950187945489</v>
      </c>
      <c r="C135">
        <v>-5.9395018794548946</v>
      </c>
      <c r="E135">
        <v>25.059382422802848</v>
      </c>
      <c r="F135">
        <v>360</v>
      </c>
    </row>
    <row r="136" spans="1:6" x14ac:dyDescent="0.55000000000000004">
      <c r="A136">
        <v>107</v>
      </c>
      <c r="B136">
        <v>360.1088589437374</v>
      </c>
      <c r="C136">
        <v>-12.108858943737403</v>
      </c>
      <c r="E136">
        <v>25.296912114014248</v>
      </c>
      <c r="F136">
        <v>360</v>
      </c>
    </row>
    <row r="137" spans="1:6" x14ac:dyDescent="0.55000000000000004">
      <c r="A137">
        <v>108</v>
      </c>
      <c r="B137">
        <v>370.42710917858216</v>
      </c>
      <c r="C137">
        <v>11.572890821417843</v>
      </c>
      <c r="E137">
        <v>25.534441805225651</v>
      </c>
      <c r="F137">
        <v>360</v>
      </c>
    </row>
    <row r="138" spans="1:6" x14ac:dyDescent="0.55000000000000004">
      <c r="A138">
        <v>109</v>
      </c>
      <c r="B138">
        <v>305.54033671778336</v>
      </c>
      <c r="C138">
        <v>5.4596632822166384</v>
      </c>
      <c r="E138">
        <v>25.771971496437054</v>
      </c>
      <c r="F138">
        <v>361</v>
      </c>
    </row>
    <row r="139" spans="1:6" x14ac:dyDescent="0.55000000000000004">
      <c r="A139">
        <v>110</v>
      </c>
      <c r="B139">
        <v>354.40711017938168</v>
      </c>
      <c r="C139">
        <v>2.5928898206183248</v>
      </c>
      <c r="E139">
        <v>26.009501187648453</v>
      </c>
      <c r="F139">
        <v>361</v>
      </c>
    </row>
    <row r="140" spans="1:6" x14ac:dyDescent="0.55000000000000004">
      <c r="A140">
        <v>111</v>
      </c>
      <c r="B140">
        <v>348.64084510458821</v>
      </c>
      <c r="C140">
        <v>22.359154895411791</v>
      </c>
      <c r="E140">
        <v>26.247030878859857</v>
      </c>
      <c r="F140">
        <v>361</v>
      </c>
    </row>
    <row r="141" spans="1:6" x14ac:dyDescent="0.55000000000000004">
      <c r="A141">
        <v>112</v>
      </c>
      <c r="B141">
        <v>395.68109729704338</v>
      </c>
      <c r="C141">
        <v>8.3189027029566205</v>
      </c>
      <c r="E141">
        <v>26.484560570071256</v>
      </c>
      <c r="F141">
        <v>361</v>
      </c>
    </row>
    <row r="142" spans="1:6" x14ac:dyDescent="0.55000000000000004">
      <c r="A142">
        <v>113</v>
      </c>
      <c r="B142">
        <v>415.36335545030693</v>
      </c>
      <c r="C142">
        <v>-4.3633554503069263</v>
      </c>
      <c r="E142">
        <v>26.722090261282659</v>
      </c>
      <c r="F142">
        <v>361</v>
      </c>
    </row>
    <row r="143" spans="1:6" x14ac:dyDescent="0.55000000000000004">
      <c r="A143">
        <v>114</v>
      </c>
      <c r="B143">
        <v>392.640296113158</v>
      </c>
      <c r="C143">
        <v>-1.6402961131580014</v>
      </c>
      <c r="E143">
        <v>26.959619952494059</v>
      </c>
      <c r="F143">
        <v>362</v>
      </c>
    </row>
    <row r="144" spans="1:6" x14ac:dyDescent="0.55000000000000004">
      <c r="A144">
        <v>115</v>
      </c>
      <c r="B144">
        <v>358.42157308952932</v>
      </c>
      <c r="C144">
        <v>4.5784269104706823</v>
      </c>
      <c r="E144">
        <v>27.197149643705462</v>
      </c>
      <c r="F144">
        <v>362</v>
      </c>
    </row>
    <row r="145" spans="1:6" x14ac:dyDescent="0.55000000000000004">
      <c r="A145">
        <v>116</v>
      </c>
      <c r="B145">
        <v>358.96831195520974</v>
      </c>
      <c r="C145">
        <v>2.0316880447902577</v>
      </c>
      <c r="E145">
        <v>27.434679334916861</v>
      </c>
      <c r="F145">
        <v>362</v>
      </c>
    </row>
    <row r="146" spans="1:6" x14ac:dyDescent="0.55000000000000004">
      <c r="A146">
        <v>117</v>
      </c>
      <c r="B146">
        <v>385.01985992189094</v>
      </c>
      <c r="C146">
        <v>-2.0198599218909408</v>
      </c>
      <c r="E146">
        <v>27.672209026128264</v>
      </c>
      <c r="F146">
        <v>363</v>
      </c>
    </row>
    <row r="147" spans="1:6" x14ac:dyDescent="0.55000000000000004">
      <c r="A147">
        <v>118</v>
      </c>
      <c r="B147">
        <v>401.94801815863315</v>
      </c>
      <c r="C147">
        <v>5.0519818413668531</v>
      </c>
      <c r="E147">
        <v>27.909738717339664</v>
      </c>
      <c r="F147">
        <v>363</v>
      </c>
    </row>
    <row r="148" spans="1:6" x14ac:dyDescent="0.55000000000000004">
      <c r="A148">
        <v>119</v>
      </c>
      <c r="B148">
        <v>389.08962252669943</v>
      </c>
      <c r="C148">
        <v>-25.089622526699429</v>
      </c>
      <c r="E148">
        <v>28.147268408551067</v>
      </c>
      <c r="F148">
        <v>363</v>
      </c>
    </row>
    <row r="149" spans="1:6" x14ac:dyDescent="0.55000000000000004">
      <c r="A149">
        <v>120</v>
      </c>
      <c r="B149">
        <v>395.13435843136295</v>
      </c>
      <c r="C149">
        <v>-25.134358431362955</v>
      </c>
      <c r="E149">
        <v>28.384798099762467</v>
      </c>
      <c r="F149">
        <v>363</v>
      </c>
    </row>
    <row r="150" spans="1:6" x14ac:dyDescent="0.55000000000000004">
      <c r="A150">
        <v>121</v>
      </c>
      <c r="B150">
        <v>357.59636339397889</v>
      </c>
      <c r="C150">
        <v>6.4036366060211094</v>
      </c>
      <c r="E150">
        <v>28.62232779097387</v>
      </c>
      <c r="F150">
        <v>363</v>
      </c>
    </row>
    <row r="151" spans="1:6" x14ac:dyDescent="0.55000000000000004">
      <c r="A151">
        <v>122</v>
      </c>
      <c r="B151">
        <v>397.72058690733598</v>
      </c>
      <c r="C151">
        <v>-19.720586907335985</v>
      </c>
      <c r="E151">
        <v>28.859857482185269</v>
      </c>
      <c r="F151">
        <v>363</v>
      </c>
    </row>
    <row r="152" spans="1:6" x14ac:dyDescent="0.55000000000000004">
      <c r="A152">
        <v>123</v>
      </c>
      <c r="B152">
        <v>378.14991432167699</v>
      </c>
      <c r="C152">
        <v>10.850085678323012</v>
      </c>
      <c r="E152">
        <v>29.097387173396672</v>
      </c>
      <c r="F152">
        <v>364</v>
      </c>
    </row>
    <row r="153" spans="1:6" x14ac:dyDescent="0.55000000000000004">
      <c r="A153">
        <v>124</v>
      </c>
      <c r="B153">
        <v>405.98091430033446</v>
      </c>
      <c r="C153">
        <v>-11.980914300334462</v>
      </c>
      <c r="E153">
        <v>29.334916864608072</v>
      </c>
      <c r="F153">
        <v>364</v>
      </c>
    </row>
    <row r="154" spans="1:6" x14ac:dyDescent="0.55000000000000004">
      <c r="A154">
        <v>125</v>
      </c>
      <c r="B154">
        <v>334.49345045341494</v>
      </c>
      <c r="C154">
        <v>5.5065495465850631</v>
      </c>
      <c r="E154">
        <v>29.572446555819475</v>
      </c>
      <c r="F154">
        <v>364</v>
      </c>
    </row>
    <row r="155" spans="1:6" x14ac:dyDescent="0.55000000000000004">
      <c r="A155">
        <v>126</v>
      </c>
      <c r="B155">
        <v>383.51789256150187</v>
      </c>
      <c r="C155">
        <v>-8.517892561501867</v>
      </c>
      <c r="E155">
        <v>29.809976247030875</v>
      </c>
      <c r="F155">
        <v>364</v>
      </c>
    </row>
    <row r="156" spans="1:6" x14ac:dyDescent="0.55000000000000004">
      <c r="A156">
        <v>127</v>
      </c>
      <c r="B156">
        <v>358.09701918077525</v>
      </c>
      <c r="C156">
        <v>-8.0970191807752485</v>
      </c>
      <c r="E156">
        <v>30.047505938242278</v>
      </c>
      <c r="F156">
        <v>364</v>
      </c>
    </row>
    <row r="157" spans="1:6" x14ac:dyDescent="0.55000000000000004">
      <c r="A157">
        <v>128</v>
      </c>
      <c r="B157">
        <v>361.13782036466063</v>
      </c>
      <c r="C157">
        <v>14.862179635339373</v>
      </c>
      <c r="E157">
        <v>30.285035629453677</v>
      </c>
      <c r="F157">
        <v>364</v>
      </c>
    </row>
    <row r="158" spans="1:6" x14ac:dyDescent="0.55000000000000004">
      <c r="A158">
        <v>129</v>
      </c>
      <c r="B158">
        <v>410.28306465612894</v>
      </c>
      <c r="C158">
        <v>-17.283064656128943</v>
      </c>
      <c r="E158">
        <v>30.52256532066508</v>
      </c>
      <c r="F158">
        <v>364</v>
      </c>
    </row>
    <row r="159" spans="1:6" x14ac:dyDescent="0.55000000000000004">
      <c r="A159">
        <v>130</v>
      </c>
      <c r="B159">
        <v>391.33286386236483</v>
      </c>
      <c r="C159">
        <v>21.667136137635168</v>
      </c>
      <c r="E159">
        <v>30.760095011876484</v>
      </c>
      <c r="F159">
        <v>365</v>
      </c>
    </row>
    <row r="160" spans="1:6" x14ac:dyDescent="0.55000000000000004">
      <c r="A160">
        <v>131</v>
      </c>
      <c r="B160">
        <v>363.15887674339967</v>
      </c>
      <c r="C160">
        <v>1.8411232566003264</v>
      </c>
      <c r="E160">
        <v>30.997624703087883</v>
      </c>
      <c r="F160">
        <v>365</v>
      </c>
    </row>
    <row r="161" spans="1:6" x14ac:dyDescent="0.55000000000000004">
      <c r="A161">
        <v>132</v>
      </c>
      <c r="B161">
        <v>366.3665631895505</v>
      </c>
      <c r="C161">
        <v>-10.366563189550504</v>
      </c>
      <c r="E161">
        <v>31.235154394299286</v>
      </c>
      <c r="F161">
        <v>365</v>
      </c>
    </row>
    <row r="162" spans="1:6" x14ac:dyDescent="0.55000000000000004">
      <c r="A162">
        <v>133</v>
      </c>
      <c r="B162">
        <v>368.20230107447043</v>
      </c>
      <c r="C162">
        <v>8.7976989255295734</v>
      </c>
      <c r="E162">
        <v>31.472684085510686</v>
      </c>
      <c r="F162">
        <v>365</v>
      </c>
    </row>
    <row r="163" spans="1:6" x14ac:dyDescent="0.55000000000000004">
      <c r="A163">
        <v>134</v>
      </c>
      <c r="B163">
        <v>365.4676205677855</v>
      </c>
      <c r="C163">
        <v>2.5323794322144977</v>
      </c>
      <c r="E163">
        <v>31.710213776722089</v>
      </c>
      <c r="F163">
        <v>365</v>
      </c>
    </row>
    <row r="164" spans="1:6" x14ac:dyDescent="0.55000000000000004">
      <c r="A164">
        <v>135</v>
      </c>
      <c r="B164">
        <v>392.18572340524571</v>
      </c>
      <c r="C164">
        <v>6.8142765947542898</v>
      </c>
      <c r="E164">
        <v>31.947743467933488</v>
      </c>
      <c r="F164">
        <v>366</v>
      </c>
    </row>
    <row r="165" spans="1:6" x14ac:dyDescent="0.55000000000000004">
      <c r="A165">
        <v>136</v>
      </c>
      <c r="B165">
        <v>367.90539701304681</v>
      </c>
      <c r="C165">
        <v>8.0946029869531912</v>
      </c>
      <c r="E165">
        <v>32.185273159144892</v>
      </c>
      <c r="F165">
        <v>367</v>
      </c>
    </row>
    <row r="166" spans="1:6" x14ac:dyDescent="0.55000000000000004">
      <c r="A166">
        <v>137</v>
      </c>
      <c r="B166">
        <v>326.02937133504383</v>
      </c>
      <c r="C166">
        <v>22.970628664956166</v>
      </c>
      <c r="E166">
        <v>32.422802850356298</v>
      </c>
      <c r="F166">
        <v>367</v>
      </c>
    </row>
    <row r="167" spans="1:6" x14ac:dyDescent="0.55000000000000004">
      <c r="A167">
        <v>138</v>
      </c>
      <c r="B167">
        <v>369.20361264806314</v>
      </c>
      <c r="C167">
        <v>4.7963873519368576</v>
      </c>
      <c r="E167">
        <v>32.660332541567698</v>
      </c>
      <c r="F167">
        <v>367</v>
      </c>
    </row>
    <row r="168" spans="1:6" x14ac:dyDescent="0.55000000000000004">
      <c r="A168">
        <v>139</v>
      </c>
      <c r="B168">
        <v>363.01964132846462</v>
      </c>
      <c r="C168">
        <v>-6.0196413284646155</v>
      </c>
      <c r="E168">
        <v>32.897862232779097</v>
      </c>
      <c r="F168">
        <v>367</v>
      </c>
    </row>
    <row r="169" spans="1:6" x14ac:dyDescent="0.55000000000000004">
      <c r="A169">
        <v>140</v>
      </c>
      <c r="B169">
        <v>414.11220907245746</v>
      </c>
      <c r="C169">
        <v>0.88779092754253952</v>
      </c>
      <c r="E169">
        <v>33.135391923990497</v>
      </c>
      <c r="F169">
        <v>367</v>
      </c>
    </row>
    <row r="170" spans="1:6" x14ac:dyDescent="0.55000000000000004">
      <c r="A170">
        <v>141</v>
      </c>
      <c r="B170">
        <v>387.24466802600267</v>
      </c>
      <c r="C170">
        <v>-5.244668026002671</v>
      </c>
      <c r="E170">
        <v>33.372921615201903</v>
      </c>
      <c r="F170">
        <v>367</v>
      </c>
    </row>
    <row r="171" spans="1:6" x14ac:dyDescent="0.55000000000000004">
      <c r="A171">
        <v>142</v>
      </c>
      <c r="B171">
        <v>362.49133569433786</v>
      </c>
      <c r="C171">
        <v>-6.4913356943378631</v>
      </c>
      <c r="E171">
        <v>33.610451306413303</v>
      </c>
      <c r="F171">
        <v>368</v>
      </c>
    </row>
    <row r="172" spans="1:6" x14ac:dyDescent="0.55000000000000004">
      <c r="A172">
        <v>143</v>
      </c>
      <c r="B172">
        <v>457.27723376969999</v>
      </c>
      <c r="C172">
        <v>-0.27723376969998981</v>
      </c>
      <c r="E172">
        <v>33.847980997624703</v>
      </c>
      <c r="F172">
        <v>368</v>
      </c>
    </row>
    <row r="173" spans="1:6" x14ac:dyDescent="0.55000000000000004">
      <c r="A173">
        <v>144</v>
      </c>
      <c r="B173">
        <v>350.85643659292316</v>
      </c>
      <c r="C173">
        <v>5.1435634070768401</v>
      </c>
      <c r="E173">
        <v>34.085510688836102</v>
      </c>
      <c r="F173">
        <v>368</v>
      </c>
    </row>
    <row r="174" spans="1:6" x14ac:dyDescent="0.55000000000000004">
      <c r="A174">
        <v>145</v>
      </c>
      <c r="B174">
        <v>353.40579860578896</v>
      </c>
      <c r="C174">
        <v>13.594201394211041</v>
      </c>
      <c r="E174">
        <v>34.323040380047509</v>
      </c>
      <c r="F174">
        <v>368</v>
      </c>
    </row>
    <row r="175" spans="1:6" x14ac:dyDescent="0.55000000000000004">
      <c r="A175">
        <v>146</v>
      </c>
      <c r="B175">
        <v>380.00408543815058</v>
      </c>
      <c r="C175">
        <v>-4.0040854381505824</v>
      </c>
      <c r="E175">
        <v>34.560570071258908</v>
      </c>
      <c r="F175">
        <v>368</v>
      </c>
    </row>
    <row r="176" spans="1:6" x14ac:dyDescent="0.55000000000000004">
      <c r="A176">
        <v>147</v>
      </c>
      <c r="B176">
        <v>373.12492322215985</v>
      </c>
      <c r="C176">
        <v>17.87507677784015</v>
      </c>
      <c r="E176">
        <v>34.798099762470308</v>
      </c>
      <c r="F176">
        <v>368</v>
      </c>
    </row>
    <row r="177" spans="1:6" x14ac:dyDescent="0.55000000000000004">
      <c r="A177">
        <v>148</v>
      </c>
      <c r="B177">
        <v>312.26183028728553</v>
      </c>
      <c r="C177">
        <v>-15.261830287285534</v>
      </c>
      <c r="E177">
        <v>35.035629453681707</v>
      </c>
      <c r="F177">
        <v>368</v>
      </c>
    </row>
    <row r="178" spans="1:6" x14ac:dyDescent="0.55000000000000004">
      <c r="A178">
        <v>149</v>
      </c>
      <c r="B178">
        <v>306.91228527901427</v>
      </c>
      <c r="C178">
        <v>32.08771472098573</v>
      </c>
      <c r="E178">
        <v>35.273159144893114</v>
      </c>
      <c r="F178">
        <v>368</v>
      </c>
    </row>
    <row r="179" spans="1:6" x14ac:dyDescent="0.55000000000000004">
      <c r="A179">
        <v>150</v>
      </c>
      <c r="B179">
        <v>356.26128129585527</v>
      </c>
      <c r="C179">
        <v>-5.2612812958552695</v>
      </c>
      <c r="E179">
        <v>35.510688836104514</v>
      </c>
      <c r="F179">
        <v>368</v>
      </c>
    </row>
    <row r="180" spans="1:6" x14ac:dyDescent="0.55000000000000004">
      <c r="A180">
        <v>151</v>
      </c>
      <c r="B180">
        <v>353.02594500237404</v>
      </c>
      <c r="C180">
        <v>-2.0259450023740442</v>
      </c>
      <c r="E180">
        <v>35.748218527315913</v>
      </c>
      <c r="F180">
        <v>369</v>
      </c>
    </row>
    <row r="181" spans="1:6" x14ac:dyDescent="0.55000000000000004">
      <c r="A181">
        <v>152</v>
      </c>
      <c r="B181">
        <v>397.3223000723674</v>
      </c>
      <c r="C181">
        <v>4.6776999276326023</v>
      </c>
      <c r="E181">
        <v>35.98574821852732</v>
      </c>
      <c r="F181">
        <v>369</v>
      </c>
    </row>
    <row r="182" spans="1:6" x14ac:dyDescent="0.55000000000000004">
      <c r="A182">
        <v>153</v>
      </c>
      <c r="B182">
        <v>370.42710917858216</v>
      </c>
      <c r="C182">
        <v>8.5728908214178432</v>
      </c>
      <c r="E182">
        <v>36.223277909738719</v>
      </c>
      <c r="F182">
        <v>369</v>
      </c>
    </row>
    <row r="183" spans="1:6" x14ac:dyDescent="0.55000000000000004">
      <c r="A183">
        <v>154</v>
      </c>
      <c r="B183">
        <v>400.52998651851823</v>
      </c>
      <c r="C183">
        <v>1.4700134814817716</v>
      </c>
      <c r="E183">
        <v>36.460807600950119</v>
      </c>
      <c r="F183">
        <v>370</v>
      </c>
    </row>
    <row r="184" spans="1:6" x14ac:dyDescent="0.55000000000000004">
      <c r="A184">
        <v>155</v>
      </c>
      <c r="B184">
        <v>364.4847422257464</v>
      </c>
      <c r="C184">
        <v>4.5152577742535982</v>
      </c>
      <c r="E184">
        <v>36.698337292161519</v>
      </c>
      <c r="F184">
        <v>370</v>
      </c>
    </row>
    <row r="185" spans="1:6" x14ac:dyDescent="0.55000000000000004">
      <c r="A185">
        <v>156</v>
      </c>
      <c r="B185">
        <v>379.65188168206606</v>
      </c>
      <c r="C185">
        <v>8.3481183179339382</v>
      </c>
      <c r="E185">
        <v>36.935866983372925</v>
      </c>
      <c r="F185">
        <v>370</v>
      </c>
    </row>
    <row r="186" spans="1:6" x14ac:dyDescent="0.55000000000000004">
      <c r="A186">
        <v>157</v>
      </c>
      <c r="B186">
        <v>340.31501522286925</v>
      </c>
      <c r="C186">
        <v>30.684984777130751</v>
      </c>
      <c r="E186">
        <v>37.173396674584325</v>
      </c>
      <c r="F186">
        <v>370</v>
      </c>
    </row>
    <row r="187" spans="1:6" x14ac:dyDescent="0.55000000000000004">
      <c r="A187">
        <v>158</v>
      </c>
      <c r="B187">
        <v>435.38860074387827</v>
      </c>
      <c r="C187">
        <v>4.6113992561217287</v>
      </c>
      <c r="E187">
        <v>37.410926365795724</v>
      </c>
      <c r="F187">
        <v>370</v>
      </c>
    </row>
    <row r="188" spans="1:6" x14ac:dyDescent="0.55000000000000004">
      <c r="A188">
        <v>159</v>
      </c>
      <c r="B188">
        <v>373.3757442046994</v>
      </c>
      <c r="C188">
        <v>-8.3757442046994015</v>
      </c>
      <c r="E188">
        <v>37.648456057007124</v>
      </c>
      <c r="F188">
        <v>370</v>
      </c>
    </row>
    <row r="189" spans="1:6" x14ac:dyDescent="0.55000000000000004">
      <c r="A189">
        <v>160</v>
      </c>
      <c r="B189">
        <v>396.86772736445511</v>
      </c>
      <c r="C189">
        <v>-2.8677273644551065</v>
      </c>
      <c r="E189">
        <v>37.88598574821853</v>
      </c>
      <c r="F189">
        <v>370</v>
      </c>
    </row>
    <row r="190" spans="1:6" x14ac:dyDescent="0.55000000000000004">
      <c r="A190">
        <v>161</v>
      </c>
      <c r="B190">
        <v>377.79771056559247</v>
      </c>
      <c r="C190">
        <v>4.2022894344075326</v>
      </c>
      <c r="E190">
        <v>38.12351543942993</v>
      </c>
      <c r="F190">
        <v>370</v>
      </c>
    </row>
    <row r="191" spans="1:6" x14ac:dyDescent="0.55000000000000004">
      <c r="A191">
        <v>162</v>
      </c>
      <c r="B191">
        <v>379.96721897504335</v>
      </c>
      <c r="C191">
        <v>-9.9672189750433517</v>
      </c>
      <c r="E191">
        <v>38.36104513064133</v>
      </c>
      <c r="F191">
        <v>370</v>
      </c>
    </row>
    <row r="192" spans="1:6" x14ac:dyDescent="0.55000000000000004">
      <c r="A192">
        <v>163</v>
      </c>
      <c r="B192">
        <v>305.81880754765342</v>
      </c>
      <c r="C192">
        <v>-3.8188075476534209</v>
      </c>
      <c r="E192">
        <v>38.598574821852729</v>
      </c>
      <c r="F192">
        <v>371</v>
      </c>
    </row>
    <row r="193" spans="1:6" x14ac:dyDescent="0.55000000000000004">
      <c r="A193">
        <v>164</v>
      </c>
      <c r="B193">
        <v>395.00433963220473</v>
      </c>
      <c r="C193">
        <v>-10.004339632204733</v>
      </c>
      <c r="E193">
        <v>38.836104513064136</v>
      </c>
      <c r="F193">
        <v>371</v>
      </c>
    </row>
    <row r="194" spans="1:6" x14ac:dyDescent="0.55000000000000004">
      <c r="A194">
        <v>165</v>
      </c>
      <c r="B194">
        <v>298.60587480713178</v>
      </c>
      <c r="C194">
        <v>2.3941251928682163</v>
      </c>
      <c r="E194">
        <v>39.073634204275535</v>
      </c>
      <c r="F194">
        <v>371</v>
      </c>
    </row>
    <row r="195" spans="1:6" x14ac:dyDescent="0.55000000000000004">
      <c r="A195">
        <v>166</v>
      </c>
      <c r="B195">
        <v>387.05013291640682</v>
      </c>
      <c r="C195">
        <v>-4.0501329164068238</v>
      </c>
      <c r="E195">
        <v>39.311163895486935</v>
      </c>
      <c r="F195">
        <v>372</v>
      </c>
    </row>
    <row r="196" spans="1:6" x14ac:dyDescent="0.55000000000000004">
      <c r="A196">
        <v>167</v>
      </c>
      <c r="B196">
        <v>387.56922193475674</v>
      </c>
      <c r="C196">
        <v>-0.56922193475674021</v>
      </c>
      <c r="E196">
        <v>39.548693586698334</v>
      </c>
      <c r="F196">
        <v>372</v>
      </c>
    </row>
    <row r="197" spans="1:6" x14ac:dyDescent="0.55000000000000004">
      <c r="A197">
        <v>168</v>
      </c>
      <c r="B197">
        <v>338.7208817047121</v>
      </c>
      <c r="C197">
        <v>-8.7208817047120988</v>
      </c>
      <c r="E197">
        <v>39.786223277909741</v>
      </c>
      <c r="F197">
        <v>373</v>
      </c>
    </row>
    <row r="198" spans="1:6" x14ac:dyDescent="0.55000000000000004">
      <c r="A198">
        <v>169</v>
      </c>
      <c r="B198">
        <v>364.00251967050372</v>
      </c>
      <c r="C198">
        <v>0.99748032949628396</v>
      </c>
      <c r="E198">
        <v>40.023752969121141</v>
      </c>
      <c r="F198">
        <v>373</v>
      </c>
    </row>
    <row r="199" spans="1:6" x14ac:dyDescent="0.55000000000000004">
      <c r="A199">
        <v>170</v>
      </c>
      <c r="B199">
        <v>400.52998651851823</v>
      </c>
      <c r="C199">
        <v>-0.52998651851822842</v>
      </c>
      <c r="E199">
        <v>40.26128266033254</v>
      </c>
      <c r="F199">
        <v>373</v>
      </c>
    </row>
    <row r="200" spans="1:6" x14ac:dyDescent="0.55000000000000004">
      <c r="A200">
        <v>171</v>
      </c>
      <c r="B200">
        <v>347.84328525636818</v>
      </c>
      <c r="C200">
        <v>24.156714743631824</v>
      </c>
      <c r="E200">
        <v>40.49881235154394</v>
      </c>
      <c r="F200">
        <v>373</v>
      </c>
    </row>
    <row r="201" spans="1:6" x14ac:dyDescent="0.55000000000000004">
      <c r="A201">
        <v>172</v>
      </c>
      <c r="B201">
        <v>363.80798456090781</v>
      </c>
      <c r="C201">
        <v>3.192015439092188</v>
      </c>
      <c r="E201">
        <v>40.736342042755346</v>
      </c>
      <c r="F201">
        <v>373</v>
      </c>
    </row>
    <row r="202" spans="1:6" x14ac:dyDescent="0.55000000000000004">
      <c r="A202">
        <v>173</v>
      </c>
      <c r="B202">
        <v>359.45975112622926</v>
      </c>
      <c r="C202">
        <v>-7.4597511262292642</v>
      </c>
      <c r="E202">
        <v>40.973871733966746</v>
      </c>
      <c r="F202">
        <v>373</v>
      </c>
    </row>
    <row r="203" spans="1:6" x14ac:dyDescent="0.55000000000000004">
      <c r="A203">
        <v>174</v>
      </c>
      <c r="B203">
        <v>414.51971252320288</v>
      </c>
      <c r="C203">
        <v>-4.5197125232028839</v>
      </c>
      <c r="E203">
        <v>41.211401425178146</v>
      </c>
      <c r="F203">
        <v>374</v>
      </c>
    </row>
    <row r="204" spans="1:6" x14ac:dyDescent="0.55000000000000004">
      <c r="A204">
        <v>175</v>
      </c>
      <c r="B204">
        <v>416.89297265802645</v>
      </c>
      <c r="C204">
        <v>10.107027341973549</v>
      </c>
      <c r="E204">
        <v>41.448931116389552</v>
      </c>
      <c r="F204">
        <v>374</v>
      </c>
    </row>
    <row r="205" spans="1:6" x14ac:dyDescent="0.55000000000000004">
      <c r="A205">
        <v>176</v>
      </c>
      <c r="B205">
        <v>637.93959470991763</v>
      </c>
      <c r="C205">
        <v>11.060405290082372</v>
      </c>
      <c r="E205">
        <v>41.686460807600952</v>
      </c>
      <c r="F205">
        <v>374</v>
      </c>
    </row>
    <row r="206" spans="1:6" x14ac:dyDescent="0.55000000000000004">
      <c r="A206">
        <v>177</v>
      </c>
      <c r="B206">
        <v>346.47133669513732</v>
      </c>
      <c r="C206">
        <v>-7.4713366951373246</v>
      </c>
      <c r="E206">
        <v>41.923990498812351</v>
      </c>
      <c r="F206">
        <v>374</v>
      </c>
    </row>
    <row r="207" spans="1:6" x14ac:dyDescent="0.55000000000000004">
      <c r="A207">
        <v>178</v>
      </c>
      <c r="B207">
        <v>411.80346524807163</v>
      </c>
      <c r="C207">
        <v>2.1965347519283682</v>
      </c>
      <c r="E207">
        <v>42.161520190023751</v>
      </c>
      <c r="F207">
        <v>375</v>
      </c>
    </row>
    <row r="208" spans="1:6" x14ac:dyDescent="0.55000000000000004">
      <c r="A208">
        <v>179</v>
      </c>
      <c r="B208">
        <v>343.94040791382514</v>
      </c>
      <c r="C208">
        <v>10.05959208617486</v>
      </c>
      <c r="E208">
        <v>42.399049881235157</v>
      </c>
      <c r="F208">
        <v>375</v>
      </c>
    </row>
    <row r="209" spans="1:6" x14ac:dyDescent="0.55000000000000004">
      <c r="A209">
        <v>180</v>
      </c>
      <c r="B209">
        <v>367.02488762283542</v>
      </c>
      <c r="C209">
        <v>-3.024887622835422</v>
      </c>
      <c r="E209">
        <v>42.636579572446557</v>
      </c>
      <c r="F209">
        <v>375</v>
      </c>
    </row>
    <row r="210" spans="1:6" x14ac:dyDescent="0.55000000000000004">
      <c r="A210">
        <v>181</v>
      </c>
      <c r="B210">
        <v>359.08911413859113</v>
      </c>
      <c r="C210">
        <v>-3.0891141385911283</v>
      </c>
      <c r="E210">
        <v>42.874109263657957</v>
      </c>
      <c r="F210">
        <v>375</v>
      </c>
    </row>
    <row r="211" spans="1:6" x14ac:dyDescent="0.55000000000000004">
      <c r="A211">
        <v>182</v>
      </c>
      <c r="B211">
        <v>344.62638219444057</v>
      </c>
      <c r="C211">
        <v>-27.626382194440566</v>
      </c>
      <c r="E211">
        <v>43.111638954869356</v>
      </c>
      <c r="F211">
        <v>376</v>
      </c>
    </row>
    <row r="212" spans="1:6" x14ac:dyDescent="0.55000000000000004">
      <c r="A212">
        <v>183</v>
      </c>
      <c r="B212">
        <v>634.63875592771592</v>
      </c>
      <c r="C212">
        <v>1.3612440722840802</v>
      </c>
      <c r="E212">
        <v>43.349168646080763</v>
      </c>
      <c r="F212">
        <v>376</v>
      </c>
    </row>
    <row r="213" spans="1:6" x14ac:dyDescent="0.55000000000000004">
      <c r="A213">
        <v>184</v>
      </c>
      <c r="B213">
        <v>365.67137229315819</v>
      </c>
      <c r="C213">
        <v>16.328627706841814</v>
      </c>
      <c r="E213">
        <v>43.586698337292162</v>
      </c>
      <c r="F213">
        <v>376</v>
      </c>
    </row>
    <row r="214" spans="1:6" x14ac:dyDescent="0.55000000000000004">
      <c r="A214">
        <v>185</v>
      </c>
      <c r="B214">
        <v>386.97541381190945</v>
      </c>
      <c r="C214">
        <v>3.0245861880905522</v>
      </c>
      <c r="E214">
        <v>43.824228028503562</v>
      </c>
      <c r="F214">
        <v>376</v>
      </c>
    </row>
    <row r="215" spans="1:6" x14ac:dyDescent="0.55000000000000004">
      <c r="A215">
        <v>186</v>
      </c>
      <c r="B215">
        <v>373.24572540554124</v>
      </c>
      <c r="C215">
        <v>-6.2457254055412363</v>
      </c>
      <c r="E215">
        <v>44.061757719714961</v>
      </c>
      <c r="F215">
        <v>376</v>
      </c>
    </row>
    <row r="216" spans="1:6" x14ac:dyDescent="0.55000000000000004">
      <c r="A216">
        <v>187</v>
      </c>
      <c r="B216">
        <v>381.3391675362742</v>
      </c>
      <c r="C216">
        <v>-20.339167536274203</v>
      </c>
      <c r="E216">
        <v>44.299287410926368</v>
      </c>
      <c r="F216">
        <v>376</v>
      </c>
    </row>
    <row r="217" spans="1:6" x14ac:dyDescent="0.55000000000000004">
      <c r="A217">
        <v>188</v>
      </c>
      <c r="B217">
        <v>374.11701817997567</v>
      </c>
      <c r="C217">
        <v>-20.117018179975673</v>
      </c>
      <c r="E217">
        <v>44.536817102137768</v>
      </c>
      <c r="F217">
        <v>376</v>
      </c>
    </row>
    <row r="218" spans="1:6" x14ac:dyDescent="0.55000000000000004">
      <c r="A218">
        <v>189</v>
      </c>
      <c r="B218">
        <v>443.12062250274994</v>
      </c>
      <c r="C218">
        <v>-10.120622502749939</v>
      </c>
      <c r="E218">
        <v>44.774346793349167</v>
      </c>
      <c r="F218">
        <v>377</v>
      </c>
    </row>
    <row r="219" spans="1:6" x14ac:dyDescent="0.55000000000000004">
      <c r="A219">
        <v>190</v>
      </c>
      <c r="B219">
        <v>377.34313785768018</v>
      </c>
      <c r="C219">
        <v>5.6568621423198238</v>
      </c>
      <c r="E219">
        <v>45.011876484560567</v>
      </c>
      <c r="F219">
        <v>377</v>
      </c>
    </row>
    <row r="220" spans="1:6" x14ac:dyDescent="0.55000000000000004">
      <c r="A220">
        <v>191</v>
      </c>
      <c r="B220">
        <v>381.68215467658189</v>
      </c>
      <c r="C220">
        <v>9.317845323418112</v>
      </c>
      <c r="E220">
        <v>45.249406175771973</v>
      </c>
      <c r="F220">
        <v>377</v>
      </c>
    </row>
    <row r="221" spans="1:6" x14ac:dyDescent="0.55000000000000004">
      <c r="A221">
        <v>192</v>
      </c>
      <c r="B221">
        <v>359.80273826653701</v>
      </c>
      <c r="C221">
        <v>-6.8027382665370055</v>
      </c>
      <c r="E221">
        <v>45.486935866983373</v>
      </c>
      <c r="F221">
        <v>377</v>
      </c>
    </row>
    <row r="222" spans="1:6" x14ac:dyDescent="0.55000000000000004">
      <c r="A222">
        <v>193</v>
      </c>
      <c r="B222">
        <v>415.68790935906105</v>
      </c>
      <c r="C222">
        <v>0.31209064093894767</v>
      </c>
      <c r="E222">
        <v>45.724465558194773</v>
      </c>
      <c r="F222">
        <v>377</v>
      </c>
    </row>
    <row r="223" spans="1:6" x14ac:dyDescent="0.55000000000000004">
      <c r="A223">
        <v>194</v>
      </c>
      <c r="B223">
        <v>381.83982332307056</v>
      </c>
      <c r="C223">
        <v>-13.839823323070561</v>
      </c>
      <c r="E223">
        <v>45.961995249406179</v>
      </c>
      <c r="F223">
        <v>378</v>
      </c>
    </row>
    <row r="224" spans="1:6" x14ac:dyDescent="0.55000000000000004">
      <c r="A224">
        <v>195</v>
      </c>
      <c r="B224">
        <v>333.61294106320361</v>
      </c>
      <c r="C224">
        <v>1.387058936796393</v>
      </c>
      <c r="E224">
        <v>46.199524940617579</v>
      </c>
      <c r="F224">
        <v>378</v>
      </c>
    </row>
    <row r="225" spans="1:6" x14ac:dyDescent="0.55000000000000004">
      <c r="A225">
        <v>196</v>
      </c>
      <c r="B225">
        <v>370.07490542249769</v>
      </c>
      <c r="C225">
        <v>-7.0749054224976931</v>
      </c>
      <c r="E225">
        <v>46.437054631828978</v>
      </c>
      <c r="F225">
        <v>378</v>
      </c>
    </row>
    <row r="226" spans="1:6" x14ac:dyDescent="0.55000000000000004">
      <c r="A226">
        <v>197</v>
      </c>
      <c r="B226">
        <v>367.52554340963178</v>
      </c>
      <c r="C226">
        <v>7.4744565903682201</v>
      </c>
      <c r="E226">
        <v>46.674584323040378</v>
      </c>
      <c r="F226">
        <v>378</v>
      </c>
    </row>
    <row r="227" spans="1:6" x14ac:dyDescent="0.55000000000000004">
      <c r="A227">
        <v>198</v>
      </c>
      <c r="B227">
        <v>426.64605079563717</v>
      </c>
      <c r="C227">
        <v>-7.6460507956371657</v>
      </c>
      <c r="E227">
        <v>46.912114014251785</v>
      </c>
      <c r="F227">
        <v>378</v>
      </c>
    </row>
    <row r="228" spans="1:6" x14ac:dyDescent="0.55000000000000004">
      <c r="A228">
        <v>199</v>
      </c>
      <c r="B228">
        <v>376.13807455871472</v>
      </c>
      <c r="C228">
        <v>-11.13807455871472</v>
      </c>
      <c r="E228">
        <v>47.149643705463184</v>
      </c>
      <c r="F228">
        <v>379</v>
      </c>
    </row>
    <row r="229" spans="1:6" x14ac:dyDescent="0.55000000000000004">
      <c r="A229">
        <v>200</v>
      </c>
      <c r="B229">
        <v>382.85956812821689</v>
      </c>
      <c r="C229">
        <v>-0.85956812821689255</v>
      </c>
      <c r="E229">
        <v>47.387173396674584</v>
      </c>
      <c r="F229">
        <v>379</v>
      </c>
    </row>
    <row r="230" spans="1:6" x14ac:dyDescent="0.55000000000000004">
      <c r="A230">
        <v>201</v>
      </c>
      <c r="B230">
        <v>340.93647319304699</v>
      </c>
      <c r="C230">
        <v>13.063526806953007</v>
      </c>
      <c r="E230">
        <v>47.624703087885983</v>
      </c>
      <c r="F230">
        <v>379</v>
      </c>
    </row>
    <row r="231" spans="1:6" x14ac:dyDescent="0.55000000000000004">
      <c r="A231">
        <v>202</v>
      </c>
      <c r="B231">
        <v>343.93119129804836</v>
      </c>
      <c r="C231">
        <v>-2.9311912980483612</v>
      </c>
      <c r="E231">
        <v>47.86223277909739</v>
      </c>
      <c r="F231">
        <v>380</v>
      </c>
    </row>
    <row r="232" spans="1:6" x14ac:dyDescent="0.55000000000000004">
      <c r="A232">
        <v>203</v>
      </c>
      <c r="B232">
        <v>374.95144449130294</v>
      </c>
      <c r="C232">
        <v>-14.951444491302937</v>
      </c>
      <c r="E232">
        <v>48.099762470308789</v>
      </c>
      <c r="F232">
        <v>380</v>
      </c>
    </row>
    <row r="233" spans="1:6" x14ac:dyDescent="0.55000000000000004">
      <c r="A233">
        <v>204</v>
      </c>
      <c r="B233">
        <v>353.40579860578896</v>
      </c>
      <c r="C233">
        <v>6.5942013942110407</v>
      </c>
      <c r="E233">
        <v>48.337292161520189</v>
      </c>
      <c r="F233">
        <v>380</v>
      </c>
    </row>
    <row r="234" spans="1:6" x14ac:dyDescent="0.55000000000000004">
      <c r="A234">
        <v>205</v>
      </c>
      <c r="B234">
        <v>406.24095189865085</v>
      </c>
      <c r="C234">
        <v>4.7590481013491512</v>
      </c>
      <c r="E234">
        <v>48.574821852731588</v>
      </c>
      <c r="F234">
        <v>380</v>
      </c>
    </row>
    <row r="235" spans="1:6" x14ac:dyDescent="0.55000000000000004">
      <c r="A235">
        <v>206</v>
      </c>
      <c r="B235">
        <v>361.79614479794554</v>
      </c>
      <c r="C235">
        <v>-3.7961447979455443</v>
      </c>
      <c r="E235">
        <v>48.812351543942995</v>
      </c>
      <c r="F235">
        <v>380</v>
      </c>
    </row>
    <row r="236" spans="1:6" x14ac:dyDescent="0.55000000000000004">
      <c r="A236">
        <v>207</v>
      </c>
      <c r="B236">
        <v>385.88193608054866</v>
      </c>
      <c r="C236">
        <v>-21.881936080548655</v>
      </c>
      <c r="E236">
        <v>49.049881235154395</v>
      </c>
      <c r="F236">
        <v>381</v>
      </c>
    </row>
    <row r="237" spans="1:6" x14ac:dyDescent="0.55000000000000004">
      <c r="A237">
        <v>208</v>
      </c>
      <c r="B237">
        <v>319.32631099709539</v>
      </c>
      <c r="C237">
        <v>-21.326310997095391</v>
      </c>
      <c r="E237">
        <v>49.287410926365794</v>
      </c>
      <c r="F237">
        <v>381</v>
      </c>
    </row>
    <row r="238" spans="1:6" x14ac:dyDescent="0.55000000000000004">
      <c r="A238">
        <v>209</v>
      </c>
      <c r="B238">
        <v>372.60583420380982</v>
      </c>
      <c r="C238">
        <v>-23.60583420380982</v>
      </c>
      <c r="E238">
        <v>49.524940617577194</v>
      </c>
      <c r="F238">
        <v>381</v>
      </c>
    </row>
    <row r="239" spans="1:6" x14ac:dyDescent="0.55000000000000004">
      <c r="A239">
        <v>210</v>
      </c>
      <c r="B239">
        <v>389.96091530113392</v>
      </c>
      <c r="C239">
        <v>8.0390846988660769</v>
      </c>
      <c r="E239">
        <v>49.7624703087886</v>
      </c>
      <c r="F239">
        <v>381</v>
      </c>
    </row>
    <row r="240" spans="1:6" x14ac:dyDescent="0.55000000000000004">
      <c r="A240">
        <v>211</v>
      </c>
      <c r="B240">
        <v>300.31159389289354</v>
      </c>
      <c r="C240">
        <v>11.688406107106459</v>
      </c>
      <c r="E240">
        <v>50</v>
      </c>
      <c r="F240">
        <v>381</v>
      </c>
    </row>
    <row r="241" spans="1:6" x14ac:dyDescent="0.55000000000000004">
      <c r="A241">
        <v>212</v>
      </c>
      <c r="B241">
        <v>336.20838615495347</v>
      </c>
      <c r="C241">
        <v>4.7916138450465269</v>
      </c>
      <c r="E241">
        <v>50.2375296912114</v>
      </c>
      <c r="F241">
        <v>382</v>
      </c>
    </row>
    <row r="242" spans="1:6" x14ac:dyDescent="0.55000000000000004">
      <c r="A242">
        <v>213</v>
      </c>
      <c r="B242">
        <v>371.25231887413264</v>
      </c>
      <c r="C242">
        <v>-9.2523188741326408</v>
      </c>
      <c r="E242">
        <v>50.475059382422799</v>
      </c>
      <c r="F242">
        <v>382</v>
      </c>
    </row>
    <row r="243" spans="1:6" x14ac:dyDescent="0.55000000000000004">
      <c r="A243">
        <v>214</v>
      </c>
      <c r="B243">
        <v>370.89089850227128</v>
      </c>
      <c r="C243">
        <v>5.1091014977287159</v>
      </c>
      <c r="E243">
        <v>50.712589073634206</v>
      </c>
      <c r="F243">
        <v>382</v>
      </c>
    </row>
    <row r="244" spans="1:6" x14ac:dyDescent="0.55000000000000004">
      <c r="A244">
        <v>215</v>
      </c>
      <c r="B244">
        <v>329.6076947688328</v>
      </c>
      <c r="C244">
        <v>19.3923052311672</v>
      </c>
      <c r="E244">
        <v>50.950118764845605</v>
      </c>
      <c r="F244">
        <v>382</v>
      </c>
    </row>
    <row r="245" spans="1:6" x14ac:dyDescent="0.55000000000000004">
      <c r="A245">
        <v>216</v>
      </c>
      <c r="B245">
        <v>340.71339665521759</v>
      </c>
      <c r="C245">
        <v>32.286603344782407</v>
      </c>
      <c r="E245">
        <v>51.187648456057005</v>
      </c>
      <c r="F245">
        <v>382</v>
      </c>
    </row>
    <row r="246" spans="1:6" x14ac:dyDescent="0.55000000000000004">
      <c r="A246">
        <v>217</v>
      </c>
      <c r="B246">
        <v>418.28246286990787</v>
      </c>
      <c r="C246">
        <v>-0.28246286990787439</v>
      </c>
      <c r="E246">
        <v>51.425178147268412</v>
      </c>
      <c r="F246">
        <v>382</v>
      </c>
    </row>
    <row r="247" spans="1:6" x14ac:dyDescent="0.55000000000000004">
      <c r="A247">
        <v>218</v>
      </c>
      <c r="B247">
        <v>349.96581900603195</v>
      </c>
      <c r="C247">
        <v>6.0341809939680502</v>
      </c>
      <c r="E247">
        <v>51.662707838479811</v>
      </c>
      <c r="F247">
        <v>382</v>
      </c>
    </row>
    <row r="248" spans="1:6" x14ac:dyDescent="0.55000000000000004">
      <c r="A248">
        <v>219</v>
      </c>
      <c r="B248">
        <v>361.11849555220391</v>
      </c>
      <c r="C248">
        <v>22.88150444779609</v>
      </c>
      <c r="E248">
        <v>51.900237529691211</v>
      </c>
      <c r="F248">
        <v>383</v>
      </c>
    </row>
    <row r="249" spans="1:6" x14ac:dyDescent="0.55000000000000004">
      <c r="A249">
        <v>220</v>
      </c>
      <c r="B249">
        <v>391.71281206315956</v>
      </c>
      <c r="C249">
        <v>3.2871879368404393</v>
      </c>
      <c r="E249">
        <v>52.13776722090261</v>
      </c>
      <c r="F249">
        <v>383</v>
      </c>
    </row>
    <row r="250" spans="1:6" x14ac:dyDescent="0.55000000000000004">
      <c r="A250">
        <v>221</v>
      </c>
      <c r="B250">
        <v>590.70391582696357</v>
      </c>
      <c r="C250">
        <v>-3.7039158269635664</v>
      </c>
      <c r="E250">
        <v>52.375296912114017</v>
      </c>
      <c r="F250">
        <v>383</v>
      </c>
    </row>
    <row r="251" spans="1:6" x14ac:dyDescent="0.55000000000000004">
      <c r="A251">
        <v>222</v>
      </c>
      <c r="B251">
        <v>303.56545801530814</v>
      </c>
      <c r="C251">
        <v>8.4345419846918617</v>
      </c>
      <c r="E251">
        <v>52.612826603325416</v>
      </c>
      <c r="F251">
        <v>383</v>
      </c>
    </row>
    <row r="252" spans="1:6" x14ac:dyDescent="0.55000000000000004">
      <c r="A252">
        <v>223</v>
      </c>
      <c r="B252">
        <v>392.5564549902636</v>
      </c>
      <c r="C252">
        <v>-3.5564549902636031</v>
      </c>
      <c r="E252">
        <v>52.850356294536816</v>
      </c>
      <c r="F252">
        <v>383</v>
      </c>
    </row>
    <row r="253" spans="1:6" x14ac:dyDescent="0.55000000000000004">
      <c r="A253">
        <v>224</v>
      </c>
      <c r="B253">
        <v>370.21324925652959</v>
      </c>
      <c r="C253">
        <v>-2.2132492565295934</v>
      </c>
      <c r="E253">
        <v>53.087885985748215</v>
      </c>
      <c r="F253">
        <v>384</v>
      </c>
    </row>
    <row r="254" spans="1:6" x14ac:dyDescent="0.55000000000000004">
      <c r="A254">
        <v>225</v>
      </c>
      <c r="B254">
        <v>388.05055290909638</v>
      </c>
      <c r="C254">
        <v>14.949447090903618</v>
      </c>
      <c r="E254">
        <v>53.325415676959622</v>
      </c>
      <c r="F254">
        <v>384</v>
      </c>
    </row>
    <row r="255" spans="1:6" x14ac:dyDescent="0.55000000000000004">
      <c r="A255">
        <v>226</v>
      </c>
      <c r="B255">
        <v>416.40985852188061</v>
      </c>
      <c r="C255">
        <v>-37.409858521880608</v>
      </c>
      <c r="E255">
        <v>53.562945368171022</v>
      </c>
      <c r="F255">
        <v>384</v>
      </c>
    </row>
    <row r="256" spans="1:6" x14ac:dyDescent="0.55000000000000004">
      <c r="A256">
        <v>227</v>
      </c>
      <c r="B256">
        <v>386.53015231715369</v>
      </c>
      <c r="C256">
        <v>7.4698476828463072</v>
      </c>
      <c r="E256">
        <v>53.800475059382421</v>
      </c>
      <c r="F256">
        <v>384</v>
      </c>
    </row>
    <row r="257" spans="1:6" x14ac:dyDescent="0.55000000000000004">
      <c r="A257">
        <v>228</v>
      </c>
      <c r="B257">
        <v>428.95390303911995</v>
      </c>
      <c r="C257">
        <v>2.0460969608800497</v>
      </c>
      <c r="E257">
        <v>54.038004750593821</v>
      </c>
      <c r="F257">
        <v>384</v>
      </c>
    </row>
    <row r="258" spans="1:6" x14ac:dyDescent="0.55000000000000004">
      <c r="A258">
        <v>229</v>
      </c>
      <c r="B258">
        <v>393.27929573398626</v>
      </c>
      <c r="C258">
        <v>-1.2792957339862596</v>
      </c>
      <c r="E258">
        <v>54.275534441805227</v>
      </c>
      <c r="F258">
        <v>384</v>
      </c>
    </row>
    <row r="259" spans="1:6" x14ac:dyDescent="0.55000000000000004">
      <c r="A259">
        <v>230</v>
      </c>
      <c r="B259">
        <v>461.63379223925227</v>
      </c>
      <c r="C259">
        <v>-13.633792239252273</v>
      </c>
      <c r="E259">
        <v>54.513064133016627</v>
      </c>
      <c r="F259">
        <v>385</v>
      </c>
    </row>
    <row r="260" spans="1:6" x14ac:dyDescent="0.55000000000000004">
      <c r="A260">
        <v>231</v>
      </c>
      <c r="B260">
        <v>440.83040650729737</v>
      </c>
      <c r="C260">
        <v>-27.830406507297369</v>
      </c>
      <c r="E260">
        <v>54.750593824228027</v>
      </c>
      <c r="F260">
        <v>385</v>
      </c>
    </row>
    <row r="261" spans="1:6" x14ac:dyDescent="0.55000000000000004">
      <c r="A261">
        <v>232</v>
      </c>
      <c r="B261">
        <v>353.68337785475592</v>
      </c>
      <c r="C261">
        <v>5.3166221452440823</v>
      </c>
      <c r="E261">
        <v>54.988123515439426</v>
      </c>
      <c r="F261">
        <v>385</v>
      </c>
    </row>
    <row r="262" spans="1:6" x14ac:dyDescent="0.55000000000000004">
      <c r="A262">
        <v>233</v>
      </c>
      <c r="B262">
        <v>371.57598120198361</v>
      </c>
      <c r="C262">
        <v>9.424018798016391</v>
      </c>
      <c r="E262">
        <v>55.225653206650833</v>
      </c>
      <c r="F262">
        <v>385</v>
      </c>
    </row>
    <row r="263" spans="1:6" x14ac:dyDescent="0.55000000000000004">
      <c r="A263">
        <v>234</v>
      </c>
      <c r="B263">
        <v>577.34387822995063</v>
      </c>
      <c r="C263">
        <v>-7.3438782299506329</v>
      </c>
      <c r="E263">
        <v>55.463182897862232</v>
      </c>
      <c r="F263">
        <v>385</v>
      </c>
    </row>
    <row r="264" spans="1:6" x14ac:dyDescent="0.55000000000000004">
      <c r="A264">
        <v>235</v>
      </c>
      <c r="B264">
        <v>393.28851234976304</v>
      </c>
      <c r="C264">
        <v>2.7114876502369611</v>
      </c>
      <c r="E264">
        <v>55.700712589073632</v>
      </c>
      <c r="F264">
        <v>385</v>
      </c>
    </row>
    <row r="265" spans="1:6" x14ac:dyDescent="0.55000000000000004">
      <c r="A265">
        <v>236</v>
      </c>
      <c r="B265">
        <v>355.84366964842991</v>
      </c>
      <c r="C265">
        <v>15.156330351570091</v>
      </c>
      <c r="E265">
        <v>55.938242280285039</v>
      </c>
      <c r="F265">
        <v>386</v>
      </c>
    </row>
    <row r="266" spans="1:6" x14ac:dyDescent="0.55000000000000004">
      <c r="A266">
        <v>237</v>
      </c>
      <c r="B266">
        <v>400.01922253504199</v>
      </c>
      <c r="C266">
        <v>-5.0192225350419903</v>
      </c>
      <c r="E266">
        <v>56.175771971496438</v>
      </c>
      <c r="F266">
        <v>386</v>
      </c>
    </row>
    <row r="267" spans="1:6" x14ac:dyDescent="0.55000000000000004">
      <c r="A267">
        <v>238</v>
      </c>
      <c r="B267">
        <v>391.53671018511722</v>
      </c>
      <c r="C267">
        <v>4.4632898148827849</v>
      </c>
      <c r="E267">
        <v>56.413301662707838</v>
      </c>
      <c r="F267">
        <v>387</v>
      </c>
    </row>
    <row r="268" spans="1:6" x14ac:dyDescent="0.55000000000000004">
      <c r="A268">
        <v>239</v>
      </c>
      <c r="B268">
        <v>357.37328685614949</v>
      </c>
      <c r="C268">
        <v>-7.3732868561494911</v>
      </c>
      <c r="E268">
        <v>56.650831353919237</v>
      </c>
      <c r="F268">
        <v>387</v>
      </c>
    </row>
    <row r="269" spans="1:6" x14ac:dyDescent="0.55000000000000004">
      <c r="A269">
        <v>240</v>
      </c>
      <c r="B269">
        <v>356.00133829491858</v>
      </c>
      <c r="C269">
        <v>7.9986617050814175</v>
      </c>
      <c r="E269">
        <v>56.888361045130644</v>
      </c>
      <c r="F269">
        <v>387</v>
      </c>
    </row>
    <row r="270" spans="1:6" x14ac:dyDescent="0.55000000000000004">
      <c r="A270">
        <v>241</v>
      </c>
      <c r="B270">
        <v>388.85732937309325</v>
      </c>
      <c r="C270">
        <v>-8.8573293730932505</v>
      </c>
      <c r="E270">
        <v>57.125890736342043</v>
      </c>
      <c r="F270">
        <v>387</v>
      </c>
    </row>
    <row r="271" spans="1:6" x14ac:dyDescent="0.55000000000000004">
      <c r="A271">
        <v>242</v>
      </c>
      <c r="B271">
        <v>361.41539961362753</v>
      </c>
      <c r="C271">
        <v>-6.4153996136275282</v>
      </c>
      <c r="E271">
        <v>57.363420427553443</v>
      </c>
      <c r="F271">
        <v>388</v>
      </c>
    </row>
    <row r="272" spans="1:6" x14ac:dyDescent="0.55000000000000004">
      <c r="A272">
        <v>243</v>
      </c>
      <c r="B272">
        <v>357.87394264294579</v>
      </c>
      <c r="C272">
        <v>-7.8739426429457922</v>
      </c>
      <c r="E272">
        <v>57.600950118764843</v>
      </c>
      <c r="F272">
        <v>388</v>
      </c>
    </row>
    <row r="273" spans="1:6" x14ac:dyDescent="0.55000000000000004">
      <c r="A273">
        <v>244</v>
      </c>
      <c r="B273">
        <v>369.86104550044507</v>
      </c>
      <c r="C273">
        <v>-1.8610455004450728</v>
      </c>
      <c r="E273">
        <v>57.838479809976249</v>
      </c>
      <c r="F273">
        <v>388</v>
      </c>
    </row>
    <row r="274" spans="1:6" x14ac:dyDescent="0.55000000000000004">
      <c r="A274">
        <v>245</v>
      </c>
      <c r="B274">
        <v>344.28250347322972</v>
      </c>
      <c r="C274">
        <v>-3.282503473229724</v>
      </c>
      <c r="E274">
        <v>58.076009501187649</v>
      </c>
      <c r="F274">
        <v>388</v>
      </c>
    </row>
    <row r="275" spans="1:6" x14ac:dyDescent="0.55000000000000004">
      <c r="A275">
        <v>246</v>
      </c>
      <c r="B275">
        <v>351.31011771993235</v>
      </c>
      <c r="C275">
        <v>31.68988228006765</v>
      </c>
      <c r="E275">
        <v>58.313539192399048</v>
      </c>
      <c r="F275">
        <v>388</v>
      </c>
    </row>
    <row r="276" spans="1:6" x14ac:dyDescent="0.55000000000000004">
      <c r="A276">
        <v>247</v>
      </c>
      <c r="B276">
        <v>383.64701977975699</v>
      </c>
      <c r="C276">
        <v>3.3529802202430119</v>
      </c>
      <c r="E276">
        <v>58.551068883610448</v>
      </c>
      <c r="F276">
        <v>389</v>
      </c>
    </row>
    <row r="277" spans="1:6" x14ac:dyDescent="0.55000000000000004">
      <c r="A277">
        <v>248</v>
      </c>
      <c r="B277">
        <v>389.86785756246269</v>
      </c>
      <c r="C277">
        <v>4.1321424375373113</v>
      </c>
      <c r="E277">
        <v>58.788598574821854</v>
      </c>
      <c r="F277">
        <v>389</v>
      </c>
    </row>
    <row r="278" spans="1:6" x14ac:dyDescent="0.55000000000000004">
      <c r="A278">
        <v>249</v>
      </c>
      <c r="B278">
        <v>385.68650939004965</v>
      </c>
      <c r="C278">
        <v>-4.6865093900496504</v>
      </c>
      <c r="E278">
        <v>59.026128266033254</v>
      </c>
      <c r="F278">
        <v>390</v>
      </c>
    </row>
    <row r="279" spans="1:6" x14ac:dyDescent="0.55000000000000004">
      <c r="A279">
        <v>250</v>
      </c>
      <c r="B279">
        <v>374.67306825881263</v>
      </c>
      <c r="C279">
        <v>5.3269317411873658</v>
      </c>
      <c r="E279">
        <v>59.263657957244654</v>
      </c>
      <c r="F279">
        <v>390</v>
      </c>
    </row>
    <row r="280" spans="1:6" x14ac:dyDescent="0.55000000000000004">
      <c r="A280">
        <v>251</v>
      </c>
      <c r="B280">
        <v>396.44089910125302</v>
      </c>
      <c r="C280">
        <v>-4.4408991012530237</v>
      </c>
      <c r="E280">
        <v>59.501187648456053</v>
      </c>
      <c r="F280">
        <v>390</v>
      </c>
    </row>
    <row r="281" spans="1:6" x14ac:dyDescent="0.55000000000000004">
      <c r="A281">
        <v>252</v>
      </c>
      <c r="B281">
        <v>388.36589020207367</v>
      </c>
      <c r="C281">
        <v>-3.3658902020736718</v>
      </c>
      <c r="E281">
        <v>59.73871733966746</v>
      </c>
      <c r="F281">
        <v>390</v>
      </c>
    </row>
    <row r="282" spans="1:6" x14ac:dyDescent="0.55000000000000004">
      <c r="A282">
        <v>253</v>
      </c>
      <c r="B282">
        <v>339.37831455709397</v>
      </c>
      <c r="C282">
        <v>-39.378314557093972</v>
      </c>
      <c r="E282">
        <v>59.976247030878859</v>
      </c>
      <c r="F282">
        <v>391</v>
      </c>
    </row>
    <row r="283" spans="1:6" x14ac:dyDescent="0.55000000000000004">
      <c r="A283">
        <v>254</v>
      </c>
      <c r="B283">
        <v>356.88184768512991</v>
      </c>
      <c r="C283">
        <v>11.118152314870088</v>
      </c>
      <c r="E283">
        <v>60.213776722090259</v>
      </c>
      <c r="F283">
        <v>391</v>
      </c>
    </row>
    <row r="284" spans="1:6" x14ac:dyDescent="0.55000000000000004">
      <c r="A284">
        <v>255</v>
      </c>
      <c r="B284">
        <v>415.15871214403114</v>
      </c>
      <c r="C284">
        <v>-4.1587121440311421</v>
      </c>
      <c r="E284">
        <v>60.451306413301658</v>
      </c>
      <c r="F284">
        <v>391</v>
      </c>
    </row>
    <row r="285" spans="1:6" x14ac:dyDescent="0.55000000000000004">
      <c r="A285">
        <v>256</v>
      </c>
      <c r="B285">
        <v>417.69885754112016</v>
      </c>
      <c r="C285">
        <v>7.3011424588798377</v>
      </c>
      <c r="E285">
        <v>60.688836104513065</v>
      </c>
      <c r="F285">
        <v>391</v>
      </c>
    </row>
    <row r="286" spans="1:6" x14ac:dyDescent="0.55000000000000004">
      <c r="A286">
        <v>257</v>
      </c>
      <c r="B286">
        <v>344.24563701012249</v>
      </c>
      <c r="C286">
        <v>13.754362989877507</v>
      </c>
      <c r="E286">
        <v>60.926365795724465</v>
      </c>
      <c r="F286">
        <v>391</v>
      </c>
    </row>
    <row r="287" spans="1:6" x14ac:dyDescent="0.55000000000000004">
      <c r="A287">
        <v>258</v>
      </c>
      <c r="B287">
        <v>355.18534521514499</v>
      </c>
      <c r="C287">
        <v>6.8146547848550085</v>
      </c>
      <c r="E287">
        <v>61.163895486935864</v>
      </c>
      <c r="F287">
        <v>392</v>
      </c>
    </row>
    <row r="288" spans="1:6" x14ac:dyDescent="0.55000000000000004">
      <c r="A288">
        <v>259</v>
      </c>
      <c r="B288">
        <v>352.98818695836366</v>
      </c>
      <c r="C288">
        <v>5.0118130416363442</v>
      </c>
      <c r="E288">
        <v>61.401425178147271</v>
      </c>
      <c r="F288">
        <v>392</v>
      </c>
    </row>
    <row r="289" spans="1:6" x14ac:dyDescent="0.55000000000000004">
      <c r="A289">
        <v>260</v>
      </c>
      <c r="B289">
        <v>359.73733037519622</v>
      </c>
      <c r="C289">
        <v>-8.7373303751962226</v>
      </c>
      <c r="E289">
        <v>61.63895486935867</v>
      </c>
      <c r="F289">
        <v>392</v>
      </c>
    </row>
    <row r="290" spans="1:6" x14ac:dyDescent="0.55000000000000004">
      <c r="A290">
        <v>261</v>
      </c>
      <c r="B290">
        <v>382.00581700443291</v>
      </c>
      <c r="C290">
        <v>-13.005817004432913</v>
      </c>
      <c r="E290">
        <v>61.87648456057007</v>
      </c>
      <c r="F290">
        <v>392</v>
      </c>
    </row>
    <row r="291" spans="1:6" x14ac:dyDescent="0.55000000000000004">
      <c r="A291">
        <v>262</v>
      </c>
      <c r="B291">
        <v>339.54519981935942</v>
      </c>
      <c r="C291">
        <v>11.454800180640575</v>
      </c>
      <c r="E291">
        <v>62.11401425178147</v>
      </c>
      <c r="F291">
        <v>392</v>
      </c>
    </row>
    <row r="292" spans="1:6" x14ac:dyDescent="0.55000000000000004">
      <c r="A292">
        <v>263</v>
      </c>
      <c r="B292">
        <v>378.64967852757025</v>
      </c>
      <c r="C292">
        <v>-44.649678527570245</v>
      </c>
      <c r="E292">
        <v>62.351543942992876</v>
      </c>
      <c r="F292">
        <v>393</v>
      </c>
    </row>
    <row r="293" spans="1:6" x14ac:dyDescent="0.55000000000000004">
      <c r="A293">
        <v>264</v>
      </c>
      <c r="B293">
        <v>283.54021272173685</v>
      </c>
      <c r="C293">
        <v>7.4597872782631498</v>
      </c>
      <c r="E293">
        <v>62.589073634204276</v>
      </c>
      <c r="F293">
        <v>393</v>
      </c>
    </row>
    <row r="294" spans="1:6" x14ac:dyDescent="0.55000000000000004">
      <c r="A294">
        <v>265</v>
      </c>
      <c r="B294">
        <v>389.74705537908136</v>
      </c>
      <c r="C294">
        <v>-1.7470553790813597</v>
      </c>
      <c r="E294">
        <v>62.826603325415675</v>
      </c>
      <c r="F294">
        <v>393</v>
      </c>
    </row>
    <row r="295" spans="1:6" x14ac:dyDescent="0.55000000000000004">
      <c r="A295">
        <v>266</v>
      </c>
      <c r="B295">
        <v>342.67915333929574</v>
      </c>
      <c r="C295">
        <v>16.320846660704262</v>
      </c>
      <c r="E295">
        <v>63.064133016627075</v>
      </c>
      <c r="F295">
        <v>393</v>
      </c>
    </row>
    <row r="296" spans="1:6" x14ac:dyDescent="0.55000000000000004">
      <c r="A296">
        <v>267</v>
      </c>
      <c r="B296">
        <v>370.98315925741917</v>
      </c>
      <c r="C296">
        <v>1.0168407425808255</v>
      </c>
      <c r="E296">
        <v>63.301662707838481</v>
      </c>
      <c r="F296">
        <v>394</v>
      </c>
    </row>
    <row r="297" spans="1:6" x14ac:dyDescent="0.55000000000000004">
      <c r="A297">
        <v>268</v>
      </c>
      <c r="B297">
        <v>328.9023956757606</v>
      </c>
      <c r="C297">
        <v>11.097604324239398</v>
      </c>
      <c r="E297">
        <v>63.539192399049881</v>
      </c>
      <c r="F297">
        <v>394</v>
      </c>
    </row>
    <row r="298" spans="1:6" x14ac:dyDescent="0.55000000000000004">
      <c r="A298">
        <v>269</v>
      </c>
      <c r="B298">
        <v>353.48884274516007</v>
      </c>
      <c r="C298">
        <v>14.511157254839929</v>
      </c>
      <c r="E298">
        <v>63.776722090261281</v>
      </c>
      <c r="F298">
        <v>394</v>
      </c>
    </row>
    <row r="299" spans="1:6" x14ac:dyDescent="0.55000000000000004">
      <c r="A299">
        <v>270</v>
      </c>
      <c r="B299">
        <v>448.15393863714081</v>
      </c>
      <c r="C299">
        <v>-7.1539386371408114</v>
      </c>
      <c r="E299">
        <v>64.01425178147268</v>
      </c>
      <c r="F299">
        <v>394</v>
      </c>
    </row>
    <row r="300" spans="1:6" x14ac:dyDescent="0.55000000000000004">
      <c r="A300">
        <v>271</v>
      </c>
      <c r="B300">
        <v>376.4064371919049</v>
      </c>
      <c r="C300">
        <v>-7.4064371919048995</v>
      </c>
      <c r="E300">
        <v>64.251781472684073</v>
      </c>
      <c r="F300">
        <v>394</v>
      </c>
    </row>
    <row r="301" spans="1:6" x14ac:dyDescent="0.55000000000000004">
      <c r="A301">
        <v>272</v>
      </c>
      <c r="B301">
        <v>411.74727397250763</v>
      </c>
      <c r="C301">
        <v>2.2527260274923719</v>
      </c>
      <c r="E301">
        <v>64.489311163895479</v>
      </c>
      <c r="F301">
        <v>394</v>
      </c>
    </row>
    <row r="302" spans="1:6" x14ac:dyDescent="0.55000000000000004">
      <c r="A302">
        <v>273</v>
      </c>
      <c r="B302">
        <v>376.59175568572397</v>
      </c>
      <c r="C302">
        <v>-3.5917556857239674</v>
      </c>
      <c r="E302">
        <v>64.726840855106886</v>
      </c>
      <c r="F302">
        <v>394</v>
      </c>
    </row>
    <row r="303" spans="1:6" x14ac:dyDescent="0.55000000000000004">
      <c r="A303">
        <v>274</v>
      </c>
      <c r="B303">
        <v>375.89656478933171</v>
      </c>
      <c r="C303">
        <v>-2.8965647893317055</v>
      </c>
      <c r="E303">
        <v>64.964370546318278</v>
      </c>
      <c r="F303">
        <v>394</v>
      </c>
    </row>
    <row r="304" spans="1:6" x14ac:dyDescent="0.55000000000000004">
      <c r="A304">
        <v>275</v>
      </c>
      <c r="B304">
        <v>358.75445203315712</v>
      </c>
      <c r="C304">
        <v>-23.754452033157122</v>
      </c>
      <c r="E304">
        <v>65.201900237529685</v>
      </c>
      <c r="F304">
        <v>395</v>
      </c>
    </row>
    <row r="305" spans="1:6" x14ac:dyDescent="0.55000000000000004">
      <c r="A305">
        <v>276</v>
      </c>
      <c r="B305">
        <v>467.35397423516167</v>
      </c>
      <c r="C305">
        <v>11.646025764838328</v>
      </c>
      <c r="E305">
        <v>65.439429928741077</v>
      </c>
      <c r="F305">
        <v>395</v>
      </c>
    </row>
    <row r="306" spans="1:6" x14ac:dyDescent="0.55000000000000004">
      <c r="A306">
        <v>277</v>
      </c>
      <c r="B306">
        <v>412.97998711880354</v>
      </c>
      <c r="C306">
        <v>2.0012881196464605E-2</v>
      </c>
      <c r="E306">
        <v>65.676959619952484</v>
      </c>
      <c r="F306">
        <v>395</v>
      </c>
    </row>
    <row r="307" spans="1:6" x14ac:dyDescent="0.55000000000000004">
      <c r="A307">
        <v>278</v>
      </c>
      <c r="B307">
        <v>354.01714837928682</v>
      </c>
      <c r="C307">
        <v>0.982851620713177</v>
      </c>
      <c r="E307">
        <v>65.914489311163891</v>
      </c>
      <c r="F307">
        <v>395</v>
      </c>
    </row>
    <row r="308" spans="1:6" x14ac:dyDescent="0.55000000000000004">
      <c r="A308">
        <v>279</v>
      </c>
      <c r="B308">
        <v>302.97164989246085</v>
      </c>
      <c r="C308">
        <v>27.028350107539154</v>
      </c>
      <c r="E308">
        <v>66.152019002375283</v>
      </c>
      <c r="F308">
        <v>395</v>
      </c>
    </row>
    <row r="309" spans="1:6" x14ac:dyDescent="0.55000000000000004">
      <c r="A309">
        <v>280</v>
      </c>
      <c r="B309">
        <v>363.94632839493971</v>
      </c>
      <c r="C309">
        <v>30.053671605060288</v>
      </c>
      <c r="E309">
        <v>66.38954869358669</v>
      </c>
      <c r="F309">
        <v>396</v>
      </c>
    </row>
    <row r="310" spans="1:6" x14ac:dyDescent="0.55000000000000004">
      <c r="A310">
        <v>281</v>
      </c>
      <c r="B310">
        <v>368.36829475583278</v>
      </c>
      <c r="C310">
        <v>8.6317052441672217</v>
      </c>
      <c r="E310">
        <v>66.627078384798097</v>
      </c>
      <c r="F310">
        <v>396</v>
      </c>
    </row>
    <row r="311" spans="1:6" x14ac:dyDescent="0.55000000000000004">
      <c r="A311">
        <v>282</v>
      </c>
      <c r="B311">
        <v>359.05135609458074</v>
      </c>
      <c r="C311">
        <v>-13.05135609458074</v>
      </c>
      <c r="E311">
        <v>66.864608076009489</v>
      </c>
      <c r="F311">
        <v>396</v>
      </c>
    </row>
    <row r="312" spans="1:6" x14ac:dyDescent="0.55000000000000004">
      <c r="A312">
        <v>283</v>
      </c>
      <c r="B312">
        <v>374.9136864472926</v>
      </c>
      <c r="C312">
        <v>4.086313552707395</v>
      </c>
      <c r="E312">
        <v>67.102137767220896</v>
      </c>
      <c r="F312">
        <v>397</v>
      </c>
    </row>
    <row r="313" spans="1:6" x14ac:dyDescent="0.55000000000000004">
      <c r="A313">
        <v>284</v>
      </c>
      <c r="B313">
        <v>369.87947873199869</v>
      </c>
      <c r="C313">
        <v>-18.879478731998688</v>
      </c>
      <c r="E313">
        <v>67.339667458432302</v>
      </c>
      <c r="F313">
        <v>398</v>
      </c>
    </row>
    <row r="314" spans="1:6" x14ac:dyDescent="0.55000000000000004">
      <c r="A314">
        <v>285</v>
      </c>
      <c r="B314">
        <v>350.14192088407418</v>
      </c>
      <c r="C314">
        <v>8.8580791159258183</v>
      </c>
      <c r="E314">
        <v>67.577197149643695</v>
      </c>
      <c r="F314">
        <v>398</v>
      </c>
    </row>
    <row r="315" spans="1:6" x14ac:dyDescent="0.55000000000000004">
      <c r="A315">
        <v>286</v>
      </c>
      <c r="B315">
        <v>391.92578040430902</v>
      </c>
      <c r="C315">
        <v>-5.9257804043090232</v>
      </c>
      <c r="E315">
        <v>67.814726840855101</v>
      </c>
      <c r="F315">
        <v>398</v>
      </c>
    </row>
    <row r="316" spans="1:6" x14ac:dyDescent="0.55000000000000004">
      <c r="A316">
        <v>287</v>
      </c>
      <c r="B316">
        <v>382.97947873069518</v>
      </c>
      <c r="C316">
        <v>-1.9794787306951775</v>
      </c>
      <c r="E316">
        <v>68.052256532066494</v>
      </c>
      <c r="F316">
        <v>399</v>
      </c>
    </row>
    <row r="317" spans="1:6" x14ac:dyDescent="0.55000000000000004">
      <c r="A317">
        <v>288</v>
      </c>
      <c r="B317">
        <v>374.57069930698492</v>
      </c>
      <c r="C317">
        <v>18.42930069301508</v>
      </c>
      <c r="E317">
        <v>68.2897862232779</v>
      </c>
      <c r="F317">
        <v>399</v>
      </c>
    </row>
    <row r="318" spans="1:6" x14ac:dyDescent="0.55000000000000004">
      <c r="A318">
        <v>289</v>
      </c>
      <c r="B318">
        <v>384.71284766378739</v>
      </c>
      <c r="C318">
        <v>-14.712847663787386</v>
      </c>
      <c r="E318">
        <v>68.527315914489307</v>
      </c>
      <c r="F318">
        <v>399</v>
      </c>
    </row>
    <row r="319" spans="1:6" x14ac:dyDescent="0.55000000000000004">
      <c r="A319">
        <v>290</v>
      </c>
      <c r="B319">
        <v>355.33379724585677</v>
      </c>
      <c r="C319">
        <v>11.666202754143228</v>
      </c>
      <c r="E319">
        <v>68.7648456057007</v>
      </c>
      <c r="F319">
        <v>400</v>
      </c>
    </row>
    <row r="320" spans="1:6" x14ac:dyDescent="0.55000000000000004">
      <c r="A320">
        <v>291</v>
      </c>
      <c r="B320">
        <v>366.96869634727148</v>
      </c>
      <c r="C320">
        <v>7.0313036527285249</v>
      </c>
      <c r="E320">
        <v>69.002375296912106</v>
      </c>
      <c r="F320">
        <v>400</v>
      </c>
    </row>
    <row r="321" spans="1:6" x14ac:dyDescent="0.55000000000000004">
      <c r="A321">
        <v>292</v>
      </c>
      <c r="B321">
        <v>398.65649058958797</v>
      </c>
      <c r="C321">
        <v>-20.656490589587975</v>
      </c>
      <c r="E321">
        <v>69.239904988123513</v>
      </c>
      <c r="F321">
        <v>400</v>
      </c>
    </row>
    <row r="322" spans="1:6" x14ac:dyDescent="0.55000000000000004">
      <c r="A322">
        <v>293</v>
      </c>
      <c r="B322">
        <v>408.55802075791047</v>
      </c>
      <c r="C322">
        <v>-14.558020757910469</v>
      </c>
      <c r="E322">
        <v>69.477434679334905</v>
      </c>
      <c r="F322">
        <v>400</v>
      </c>
    </row>
    <row r="323" spans="1:6" x14ac:dyDescent="0.55000000000000004">
      <c r="A323">
        <v>294</v>
      </c>
      <c r="B323">
        <v>331.43332445707284</v>
      </c>
      <c r="C323">
        <v>1.5666755429271575</v>
      </c>
      <c r="E323">
        <v>69.714964370546312</v>
      </c>
      <c r="F323">
        <v>401</v>
      </c>
    </row>
    <row r="324" spans="1:6" x14ac:dyDescent="0.55000000000000004">
      <c r="A324">
        <v>295</v>
      </c>
      <c r="B324">
        <v>349.99346885336234</v>
      </c>
      <c r="C324">
        <v>-7.9934688533623444</v>
      </c>
      <c r="E324">
        <v>69.952494061757704</v>
      </c>
      <c r="F324">
        <v>402</v>
      </c>
    </row>
    <row r="325" spans="1:6" x14ac:dyDescent="0.55000000000000004">
      <c r="A325">
        <v>296</v>
      </c>
      <c r="B325">
        <v>370.51015331795321</v>
      </c>
      <c r="C325">
        <v>12.489846682046789</v>
      </c>
      <c r="E325">
        <v>70.190023752969111</v>
      </c>
      <c r="F325">
        <v>402</v>
      </c>
    </row>
    <row r="326" spans="1:6" x14ac:dyDescent="0.55000000000000004">
      <c r="A326">
        <v>297</v>
      </c>
      <c r="B326">
        <v>359.41277646644215</v>
      </c>
      <c r="C326">
        <v>10.587223533557847</v>
      </c>
      <c r="E326">
        <v>70.427553444180518</v>
      </c>
      <c r="F326">
        <v>402</v>
      </c>
    </row>
    <row r="327" spans="1:6" x14ac:dyDescent="0.55000000000000004">
      <c r="A327">
        <v>298</v>
      </c>
      <c r="B327">
        <v>274.6215608954534</v>
      </c>
      <c r="C327">
        <v>11.378439104546601</v>
      </c>
      <c r="E327">
        <v>70.66508313539191</v>
      </c>
      <c r="F327">
        <v>402</v>
      </c>
    </row>
    <row r="328" spans="1:6" x14ac:dyDescent="0.55000000000000004">
      <c r="A328">
        <v>299</v>
      </c>
      <c r="B328">
        <v>388.50512561700867</v>
      </c>
      <c r="C328">
        <v>-8.5051256170086731</v>
      </c>
      <c r="E328">
        <v>70.902612826603317</v>
      </c>
      <c r="F328">
        <v>402</v>
      </c>
    </row>
    <row r="329" spans="1:6" x14ac:dyDescent="0.55000000000000004">
      <c r="A329">
        <v>300</v>
      </c>
      <c r="B329">
        <v>360.41408804003487</v>
      </c>
      <c r="C329">
        <v>-6.4140880400348692</v>
      </c>
      <c r="E329">
        <v>71.140142517814724</v>
      </c>
      <c r="F329">
        <v>403</v>
      </c>
    </row>
    <row r="330" spans="1:6" x14ac:dyDescent="0.55000000000000004">
      <c r="A330">
        <v>301</v>
      </c>
      <c r="B330">
        <v>353.4704095136064</v>
      </c>
      <c r="C330">
        <v>9.5295904863936016</v>
      </c>
      <c r="E330">
        <v>71.377672209026116</v>
      </c>
      <c r="F330">
        <v>403</v>
      </c>
    </row>
    <row r="331" spans="1:6" x14ac:dyDescent="0.55000000000000004">
      <c r="A331">
        <v>302</v>
      </c>
      <c r="B331">
        <v>366.96869634727148</v>
      </c>
      <c r="C331">
        <v>1.0313036527285249</v>
      </c>
      <c r="E331">
        <v>71.615201900237523</v>
      </c>
      <c r="F331">
        <v>403</v>
      </c>
    </row>
    <row r="332" spans="1:6" x14ac:dyDescent="0.55000000000000004">
      <c r="A332">
        <v>303</v>
      </c>
      <c r="B332">
        <v>359.23667458839986</v>
      </c>
      <c r="C332">
        <v>3.7633254116001353</v>
      </c>
      <c r="E332">
        <v>71.852731591448929</v>
      </c>
      <c r="F332">
        <v>404</v>
      </c>
    </row>
    <row r="333" spans="1:6" x14ac:dyDescent="0.55000000000000004">
      <c r="A333">
        <v>304</v>
      </c>
      <c r="B333">
        <v>375.37747577098173</v>
      </c>
      <c r="C333">
        <v>-1.3774757709817322</v>
      </c>
      <c r="E333">
        <v>72.090261282660322</v>
      </c>
      <c r="F333">
        <v>404</v>
      </c>
    </row>
    <row r="334" spans="1:6" x14ac:dyDescent="0.55000000000000004">
      <c r="A334">
        <v>305</v>
      </c>
      <c r="B334">
        <v>403.25554500680607</v>
      </c>
      <c r="C334">
        <v>-4.2555450068060736</v>
      </c>
      <c r="E334">
        <v>72.327790973871728</v>
      </c>
      <c r="F334">
        <v>405</v>
      </c>
    </row>
    <row r="335" spans="1:6" x14ac:dyDescent="0.55000000000000004">
      <c r="A335">
        <v>306</v>
      </c>
      <c r="B335">
        <v>423.15998811699603</v>
      </c>
      <c r="C335">
        <v>0.84001188300396734</v>
      </c>
      <c r="E335">
        <v>72.565320665083121</v>
      </c>
      <c r="F335">
        <v>405</v>
      </c>
    </row>
    <row r="336" spans="1:6" x14ac:dyDescent="0.55000000000000004">
      <c r="A336">
        <v>307</v>
      </c>
      <c r="B336">
        <v>417.07838574922528</v>
      </c>
      <c r="C336">
        <v>-6.0783857492252764</v>
      </c>
      <c r="E336">
        <v>72.802850356294528</v>
      </c>
      <c r="F336">
        <v>406</v>
      </c>
    </row>
    <row r="337" spans="1:6" x14ac:dyDescent="0.55000000000000004">
      <c r="A337">
        <v>308</v>
      </c>
      <c r="B337">
        <v>389.72960832581055</v>
      </c>
      <c r="C337">
        <v>-14.729608325810545</v>
      </c>
      <c r="E337">
        <v>73.040380047505934</v>
      </c>
      <c r="F337">
        <v>407</v>
      </c>
    </row>
    <row r="338" spans="1:6" x14ac:dyDescent="0.55000000000000004">
      <c r="A338">
        <v>309</v>
      </c>
      <c r="B338">
        <v>350.26370924573837</v>
      </c>
      <c r="C338">
        <v>-34.263709245738369</v>
      </c>
      <c r="E338">
        <v>73.277909738717327</v>
      </c>
      <c r="F338">
        <v>407</v>
      </c>
    </row>
    <row r="339" spans="1:6" x14ac:dyDescent="0.55000000000000004">
      <c r="A339">
        <v>310</v>
      </c>
      <c r="B339">
        <v>324.9534352543335</v>
      </c>
      <c r="C339">
        <v>-10.953435254333499</v>
      </c>
      <c r="E339">
        <v>73.515439429928733</v>
      </c>
      <c r="F339">
        <v>408</v>
      </c>
    </row>
    <row r="340" spans="1:6" x14ac:dyDescent="0.55000000000000004">
      <c r="A340">
        <v>311</v>
      </c>
      <c r="B340">
        <v>395.91259346712621</v>
      </c>
      <c r="C340">
        <v>12.087406532873786</v>
      </c>
      <c r="E340">
        <v>73.75296912114014</v>
      </c>
      <c r="F340">
        <v>408</v>
      </c>
    </row>
    <row r="341" spans="1:6" x14ac:dyDescent="0.55000000000000004">
      <c r="A341">
        <v>312</v>
      </c>
      <c r="B341">
        <v>379.26191988197121</v>
      </c>
      <c r="C341">
        <v>-1.2619198819712096</v>
      </c>
      <c r="E341">
        <v>73.990498812351532</v>
      </c>
      <c r="F341">
        <v>410</v>
      </c>
    </row>
    <row r="342" spans="1:6" x14ac:dyDescent="0.55000000000000004">
      <c r="A342">
        <v>313</v>
      </c>
      <c r="B342">
        <v>392.51958852715632</v>
      </c>
      <c r="C342">
        <v>0.48041147284368435</v>
      </c>
      <c r="E342">
        <v>74.228028503562939</v>
      </c>
      <c r="F342">
        <v>411</v>
      </c>
    </row>
    <row r="343" spans="1:6" x14ac:dyDescent="0.55000000000000004">
      <c r="A343">
        <v>314</v>
      </c>
      <c r="B343">
        <v>463.1081097523109</v>
      </c>
      <c r="C343">
        <v>3.8918902476891049</v>
      </c>
      <c r="E343">
        <v>74.465558194774331</v>
      </c>
      <c r="F343">
        <v>411</v>
      </c>
    </row>
    <row r="344" spans="1:6" x14ac:dyDescent="0.55000000000000004">
      <c r="A344">
        <v>315</v>
      </c>
      <c r="B344">
        <v>404.44217507421786</v>
      </c>
      <c r="C344">
        <v>-14.442175074217857</v>
      </c>
      <c r="E344">
        <v>74.703087885985738</v>
      </c>
      <c r="F344">
        <v>411</v>
      </c>
    </row>
    <row r="345" spans="1:6" x14ac:dyDescent="0.55000000000000004">
      <c r="A345">
        <v>316</v>
      </c>
      <c r="B345">
        <v>372.04898714144957</v>
      </c>
      <c r="C345">
        <v>-7.0489871414495724</v>
      </c>
      <c r="E345">
        <v>74.940617577197145</v>
      </c>
      <c r="F345">
        <v>411</v>
      </c>
    </row>
    <row r="346" spans="1:6" x14ac:dyDescent="0.55000000000000004">
      <c r="A346">
        <v>317</v>
      </c>
      <c r="B346">
        <v>345.06163008989614</v>
      </c>
      <c r="C346">
        <v>10.938369910103859</v>
      </c>
      <c r="E346">
        <v>75.178147268408537</v>
      </c>
      <c r="F346">
        <v>411</v>
      </c>
    </row>
    <row r="347" spans="1:6" x14ac:dyDescent="0.55000000000000004">
      <c r="A347">
        <v>318</v>
      </c>
      <c r="B347">
        <v>386.99394164084282</v>
      </c>
      <c r="C347">
        <v>-10.99394164084282</v>
      </c>
      <c r="E347">
        <v>75.415676959619944</v>
      </c>
      <c r="F347">
        <v>411</v>
      </c>
    </row>
    <row r="348" spans="1:6" x14ac:dyDescent="0.55000000000000004">
      <c r="A348">
        <v>319</v>
      </c>
      <c r="B348">
        <v>422.362428268776</v>
      </c>
      <c r="C348">
        <v>12.637571731224</v>
      </c>
      <c r="E348">
        <v>75.653206650831351</v>
      </c>
      <c r="F348">
        <v>411</v>
      </c>
    </row>
    <row r="349" spans="1:6" x14ac:dyDescent="0.55000000000000004">
      <c r="A349">
        <v>320</v>
      </c>
      <c r="B349">
        <v>393.82603459966668</v>
      </c>
      <c r="C349">
        <v>-20.826034599666684</v>
      </c>
      <c r="E349">
        <v>75.890736342042743</v>
      </c>
      <c r="F349">
        <v>412</v>
      </c>
    </row>
    <row r="350" spans="1:6" x14ac:dyDescent="0.55000000000000004">
      <c r="A350">
        <v>321</v>
      </c>
      <c r="B350">
        <v>475.38290005545696</v>
      </c>
      <c r="C350">
        <v>0.61709994454304251</v>
      </c>
      <c r="E350">
        <v>76.12826603325415</v>
      </c>
      <c r="F350">
        <v>413</v>
      </c>
    </row>
    <row r="351" spans="1:6" x14ac:dyDescent="0.55000000000000004">
      <c r="A351">
        <v>322</v>
      </c>
      <c r="B351">
        <v>432.60694557740624</v>
      </c>
      <c r="C351">
        <v>6.3930544225937638</v>
      </c>
      <c r="E351">
        <v>76.365795724465556</v>
      </c>
      <c r="F351">
        <v>413</v>
      </c>
    </row>
    <row r="352" spans="1:6" x14ac:dyDescent="0.55000000000000004">
      <c r="A352">
        <v>323</v>
      </c>
      <c r="B352">
        <v>374.04239367285811</v>
      </c>
      <c r="C352">
        <v>-4.0423936728581111</v>
      </c>
      <c r="E352">
        <v>76.603325415676949</v>
      </c>
      <c r="F352">
        <v>413</v>
      </c>
    </row>
    <row r="353" spans="1:6" x14ac:dyDescent="0.55000000000000004">
      <c r="A353">
        <v>324</v>
      </c>
      <c r="B353">
        <v>521.19965571739306</v>
      </c>
      <c r="C353">
        <v>20.800344282606943</v>
      </c>
      <c r="E353">
        <v>76.840855106888355</v>
      </c>
      <c r="F353">
        <v>414</v>
      </c>
    </row>
    <row r="354" spans="1:6" x14ac:dyDescent="0.55000000000000004">
      <c r="A354">
        <v>325</v>
      </c>
      <c r="B354">
        <v>446.30898413644405</v>
      </c>
      <c r="C354">
        <v>-6.3089841364440531</v>
      </c>
      <c r="E354">
        <v>77.078384798099748</v>
      </c>
      <c r="F354">
        <v>414</v>
      </c>
    </row>
    <row r="355" spans="1:6" x14ac:dyDescent="0.55000000000000004">
      <c r="A355">
        <v>326</v>
      </c>
      <c r="B355">
        <v>381.94130069399517</v>
      </c>
      <c r="C355">
        <v>5.0586993060048258</v>
      </c>
      <c r="E355">
        <v>77.315914489311155</v>
      </c>
      <c r="F355">
        <v>414</v>
      </c>
    </row>
    <row r="356" spans="1:6" x14ac:dyDescent="0.55000000000000004">
      <c r="A356">
        <v>327</v>
      </c>
      <c r="B356">
        <v>351.97765876899416</v>
      </c>
      <c r="C356">
        <v>7.0223412310058393</v>
      </c>
      <c r="E356">
        <v>77.553444180522561</v>
      </c>
      <c r="F356">
        <v>415</v>
      </c>
    </row>
    <row r="357" spans="1:6" x14ac:dyDescent="0.55000000000000004">
      <c r="A357">
        <v>328</v>
      </c>
      <c r="B357">
        <v>336.34672998898543</v>
      </c>
      <c r="C357">
        <v>-5.3467299889854303</v>
      </c>
      <c r="E357">
        <v>77.790973871733954</v>
      </c>
      <c r="F357">
        <v>416</v>
      </c>
    </row>
    <row r="358" spans="1:6" x14ac:dyDescent="0.55000000000000004">
      <c r="A358">
        <v>329</v>
      </c>
      <c r="B358">
        <v>309.79551241379073</v>
      </c>
      <c r="C358">
        <v>1.2044875862092681</v>
      </c>
      <c r="E358">
        <v>78.02850356294536</v>
      </c>
      <c r="F358">
        <v>416</v>
      </c>
    </row>
    <row r="359" spans="1:6" x14ac:dyDescent="0.55000000000000004">
      <c r="A359">
        <v>330</v>
      </c>
      <c r="B359">
        <v>338.52545501421309</v>
      </c>
      <c r="C359">
        <v>-6.5254550142130938</v>
      </c>
      <c r="E359">
        <v>78.266033254156767</v>
      </c>
      <c r="F359">
        <v>416</v>
      </c>
    </row>
    <row r="360" spans="1:6" x14ac:dyDescent="0.55000000000000004">
      <c r="A360">
        <v>331</v>
      </c>
      <c r="B360">
        <v>385.64042631116553</v>
      </c>
      <c r="C360">
        <v>2.3595736888344732</v>
      </c>
      <c r="E360">
        <v>78.503562945368159</v>
      </c>
      <c r="F360">
        <v>416</v>
      </c>
    </row>
    <row r="361" spans="1:6" x14ac:dyDescent="0.55000000000000004">
      <c r="A361">
        <v>332</v>
      </c>
      <c r="B361">
        <v>401.14178302744438</v>
      </c>
      <c r="C361">
        <v>19.858216972555624</v>
      </c>
      <c r="E361">
        <v>78.741092636579566</v>
      </c>
      <c r="F361">
        <v>416</v>
      </c>
    </row>
    <row r="362" spans="1:6" x14ac:dyDescent="0.55000000000000004">
      <c r="A362">
        <v>333</v>
      </c>
      <c r="B362">
        <v>395.14313020166492</v>
      </c>
      <c r="C362">
        <v>4.856869798335083</v>
      </c>
      <c r="E362">
        <v>78.978622327790958</v>
      </c>
      <c r="F362">
        <v>417</v>
      </c>
    </row>
    <row r="363" spans="1:6" x14ac:dyDescent="0.55000000000000004">
      <c r="A363">
        <v>334</v>
      </c>
      <c r="B363">
        <v>396.12600854370402</v>
      </c>
      <c r="C363">
        <v>10.873991456295983</v>
      </c>
      <c r="E363">
        <v>79.216152019002365</v>
      </c>
      <c r="F363">
        <v>418</v>
      </c>
    </row>
    <row r="364" spans="1:6" x14ac:dyDescent="0.55000000000000004">
      <c r="A364">
        <v>335</v>
      </c>
      <c r="B364">
        <v>305.03923608551224</v>
      </c>
      <c r="C364">
        <v>5.9607639144877567</v>
      </c>
      <c r="E364">
        <v>79.453681710213772</v>
      </c>
      <c r="F364">
        <v>419</v>
      </c>
    </row>
    <row r="365" spans="1:6" x14ac:dyDescent="0.55000000000000004">
      <c r="A365">
        <v>336</v>
      </c>
      <c r="B365">
        <v>538.27671272027544</v>
      </c>
      <c r="C365">
        <v>11.723287279724559</v>
      </c>
      <c r="E365">
        <v>79.691211401425164</v>
      </c>
      <c r="F365">
        <v>420</v>
      </c>
    </row>
    <row r="366" spans="1:6" x14ac:dyDescent="0.55000000000000004">
      <c r="A366">
        <v>337</v>
      </c>
      <c r="B366">
        <v>380.24524495943854</v>
      </c>
      <c r="C366">
        <v>-0.24524495943853708</v>
      </c>
      <c r="E366">
        <v>79.928741092636571</v>
      </c>
      <c r="F366">
        <v>420</v>
      </c>
    </row>
    <row r="367" spans="1:6" x14ac:dyDescent="0.55000000000000004">
      <c r="A367">
        <v>338</v>
      </c>
      <c r="B367">
        <v>387.03125483937833</v>
      </c>
      <c r="C367">
        <v>8.9687451606216655</v>
      </c>
      <c r="E367">
        <v>80.166270783847978</v>
      </c>
      <c r="F367">
        <v>421</v>
      </c>
    </row>
    <row r="368" spans="1:6" x14ac:dyDescent="0.55000000000000004">
      <c r="A368">
        <v>339</v>
      </c>
      <c r="B368">
        <v>385.89992446662745</v>
      </c>
      <c r="C368">
        <v>-0.89992446662745351</v>
      </c>
      <c r="E368">
        <v>80.40380047505937</v>
      </c>
      <c r="F368">
        <v>422</v>
      </c>
    </row>
    <row r="369" spans="1:6" x14ac:dyDescent="0.55000000000000004">
      <c r="A369">
        <v>340</v>
      </c>
      <c r="B369">
        <v>326.98415498427767</v>
      </c>
      <c r="C369">
        <v>2.0158450157223342</v>
      </c>
      <c r="E369">
        <v>80.641330166270777</v>
      </c>
      <c r="F369">
        <v>423</v>
      </c>
    </row>
    <row r="370" spans="1:6" x14ac:dyDescent="0.55000000000000004">
      <c r="A370">
        <v>341</v>
      </c>
      <c r="B370">
        <v>380.81963367244941</v>
      </c>
      <c r="C370">
        <v>-0.8196336724494131</v>
      </c>
      <c r="E370">
        <v>80.878859857482169</v>
      </c>
      <c r="F370">
        <v>423</v>
      </c>
    </row>
    <row r="371" spans="1:6" x14ac:dyDescent="0.55000000000000004">
      <c r="A371">
        <v>342</v>
      </c>
      <c r="B371">
        <v>432.03201742154084</v>
      </c>
      <c r="C371">
        <v>7.9679825784591571</v>
      </c>
      <c r="E371">
        <v>81.116389548693576</v>
      </c>
      <c r="F371">
        <v>424</v>
      </c>
    </row>
    <row r="372" spans="1:6" x14ac:dyDescent="0.55000000000000004">
      <c r="A372">
        <v>343</v>
      </c>
      <c r="B372">
        <v>410.09730131683506</v>
      </c>
      <c r="C372">
        <v>-4.0973013168350576</v>
      </c>
      <c r="E372">
        <v>81.353919239904982</v>
      </c>
      <c r="F372">
        <v>424</v>
      </c>
    </row>
    <row r="373" spans="1:6" x14ac:dyDescent="0.55000000000000004">
      <c r="A373">
        <v>344</v>
      </c>
      <c r="B373">
        <v>441.89668112675611</v>
      </c>
      <c r="C373">
        <v>-18.896681126756107</v>
      </c>
      <c r="E373">
        <v>81.591448931116375</v>
      </c>
      <c r="F373">
        <v>425</v>
      </c>
    </row>
    <row r="374" spans="1:6" x14ac:dyDescent="0.55000000000000004">
      <c r="A374">
        <v>345</v>
      </c>
      <c r="B374">
        <v>450.66688092232766</v>
      </c>
      <c r="C374">
        <v>-7.6668809223276639</v>
      </c>
      <c r="E374">
        <v>81.828978622327782</v>
      </c>
      <c r="F374">
        <v>425</v>
      </c>
    </row>
    <row r="375" spans="1:6" x14ac:dyDescent="0.55000000000000004">
      <c r="A375">
        <v>346</v>
      </c>
      <c r="B375">
        <v>318.19552195715244</v>
      </c>
      <c r="C375">
        <v>-0.1955219571524367</v>
      </c>
      <c r="E375">
        <v>82.066508313539188</v>
      </c>
      <c r="F375">
        <v>425</v>
      </c>
    </row>
    <row r="376" spans="1:6" x14ac:dyDescent="0.55000000000000004">
      <c r="A376">
        <v>347</v>
      </c>
      <c r="B376">
        <v>411.9238225859782</v>
      </c>
      <c r="C376">
        <v>-19.923822585978201</v>
      </c>
      <c r="E376">
        <v>82.304038004750581</v>
      </c>
      <c r="F376">
        <v>426</v>
      </c>
    </row>
    <row r="377" spans="1:6" x14ac:dyDescent="0.55000000000000004">
      <c r="A377">
        <v>348</v>
      </c>
      <c r="B377">
        <v>462.66320039560367</v>
      </c>
      <c r="C377">
        <v>18.336799604396333</v>
      </c>
      <c r="E377">
        <v>82.541567695961987</v>
      </c>
      <c r="F377">
        <v>426</v>
      </c>
    </row>
    <row r="378" spans="1:6" x14ac:dyDescent="0.55000000000000004">
      <c r="A378">
        <v>349</v>
      </c>
      <c r="B378">
        <v>393.89198382381551</v>
      </c>
      <c r="C378">
        <v>1.108016176184492</v>
      </c>
      <c r="E378">
        <v>82.779097387173394</v>
      </c>
      <c r="F378">
        <v>427</v>
      </c>
    </row>
    <row r="379" spans="1:6" x14ac:dyDescent="0.55000000000000004">
      <c r="A379">
        <v>350</v>
      </c>
      <c r="B379">
        <v>388.8485594927447</v>
      </c>
      <c r="C379">
        <v>-6.8485594927446982</v>
      </c>
      <c r="E379">
        <v>83.016627078384786</v>
      </c>
      <c r="F379">
        <v>428</v>
      </c>
    </row>
    <row r="380" spans="1:6" x14ac:dyDescent="0.55000000000000004">
      <c r="A380">
        <v>351</v>
      </c>
      <c r="B380">
        <v>364.84571775213294</v>
      </c>
      <c r="C380">
        <v>-20.845717752132941</v>
      </c>
      <c r="E380">
        <v>83.254156769596193</v>
      </c>
      <c r="F380">
        <v>429</v>
      </c>
    </row>
    <row r="381" spans="1:6" x14ac:dyDescent="0.55000000000000004">
      <c r="A381">
        <v>352</v>
      </c>
      <c r="B381">
        <v>616.24505194821711</v>
      </c>
      <c r="C381">
        <v>21.75494805178289</v>
      </c>
      <c r="E381">
        <v>83.491686460807585</v>
      </c>
      <c r="F381">
        <v>429</v>
      </c>
    </row>
    <row r="382" spans="1:6" x14ac:dyDescent="0.55000000000000004">
      <c r="A382">
        <v>353</v>
      </c>
      <c r="B382">
        <v>383.22054365460338</v>
      </c>
      <c r="C382">
        <v>4.7794563453966248</v>
      </c>
      <c r="E382">
        <v>83.729216152018992</v>
      </c>
      <c r="F382">
        <v>430</v>
      </c>
    </row>
    <row r="383" spans="1:6" x14ac:dyDescent="0.55000000000000004">
      <c r="A383">
        <v>354</v>
      </c>
      <c r="B383">
        <v>423.74404018121197</v>
      </c>
      <c r="C383">
        <v>17.255959818788028</v>
      </c>
      <c r="E383">
        <v>83.966745843230399</v>
      </c>
      <c r="F383">
        <v>431</v>
      </c>
    </row>
    <row r="384" spans="1:6" x14ac:dyDescent="0.55000000000000004">
      <c r="A384">
        <v>355</v>
      </c>
      <c r="B384">
        <v>373.69985326797865</v>
      </c>
      <c r="C384">
        <v>3.3001467320213465</v>
      </c>
      <c r="E384">
        <v>84.204275534441791</v>
      </c>
      <c r="F384">
        <v>431</v>
      </c>
    </row>
    <row r="385" spans="1:6" x14ac:dyDescent="0.55000000000000004">
      <c r="A385">
        <v>356</v>
      </c>
      <c r="B385">
        <v>479.60156142640557</v>
      </c>
      <c r="C385">
        <v>9.3984385735944329</v>
      </c>
      <c r="E385">
        <v>84.441805225653198</v>
      </c>
      <c r="F385">
        <v>432</v>
      </c>
    </row>
    <row r="386" spans="1:6" x14ac:dyDescent="0.55000000000000004">
      <c r="A386">
        <v>357</v>
      </c>
      <c r="B386">
        <v>468.47653472756406</v>
      </c>
      <c r="C386">
        <v>-1.4765347275640579</v>
      </c>
      <c r="E386">
        <v>84.679334916864605</v>
      </c>
      <c r="F386">
        <v>432</v>
      </c>
    </row>
    <row r="387" spans="1:6" x14ac:dyDescent="0.55000000000000004">
      <c r="A387">
        <v>358</v>
      </c>
      <c r="B387">
        <v>379.8183220988567</v>
      </c>
      <c r="C387">
        <v>4.1816779011433027</v>
      </c>
      <c r="E387">
        <v>84.916864608075997</v>
      </c>
      <c r="F387">
        <v>433</v>
      </c>
    </row>
    <row r="388" spans="1:6" x14ac:dyDescent="0.55000000000000004">
      <c r="A388">
        <v>359</v>
      </c>
      <c r="B388">
        <v>460.74451296869245</v>
      </c>
      <c r="C388">
        <v>3.2554870313075526</v>
      </c>
      <c r="E388">
        <v>85.154394299287404</v>
      </c>
      <c r="F388">
        <v>433</v>
      </c>
    </row>
    <row r="389" spans="1:6" x14ac:dyDescent="0.55000000000000004">
      <c r="A389">
        <v>360</v>
      </c>
      <c r="B389">
        <v>414.67693632421674</v>
      </c>
      <c r="C389">
        <v>5.3230636757832599</v>
      </c>
      <c r="E389">
        <v>85.391923990498796</v>
      </c>
      <c r="F389">
        <v>435</v>
      </c>
    </row>
    <row r="390" spans="1:6" x14ac:dyDescent="0.55000000000000004">
      <c r="A390">
        <v>361</v>
      </c>
      <c r="B390">
        <v>374.44112724325498</v>
      </c>
      <c r="C390">
        <v>-1.4411272432549822</v>
      </c>
      <c r="E390">
        <v>85.629453681710203</v>
      </c>
      <c r="F390">
        <v>439</v>
      </c>
    </row>
    <row r="391" spans="1:6" x14ac:dyDescent="0.55000000000000004">
      <c r="A391">
        <v>362</v>
      </c>
      <c r="B391">
        <v>418.07915787996342</v>
      </c>
      <c r="C391">
        <v>-17.079157879963418</v>
      </c>
      <c r="E391">
        <v>85.866983372921609</v>
      </c>
      <c r="F391">
        <v>440</v>
      </c>
    </row>
    <row r="392" spans="1:6" x14ac:dyDescent="0.55000000000000004">
      <c r="A392">
        <v>363</v>
      </c>
      <c r="B392">
        <v>380.48586314791851</v>
      </c>
      <c r="C392">
        <v>-16.485863147918508</v>
      </c>
      <c r="E392">
        <v>86.104513064133002</v>
      </c>
      <c r="F392">
        <v>440</v>
      </c>
    </row>
    <row r="393" spans="1:6" x14ac:dyDescent="0.55000000000000004">
      <c r="A393">
        <v>364</v>
      </c>
      <c r="B393">
        <v>411.65456837188498</v>
      </c>
      <c r="C393">
        <v>4.3454316281150227</v>
      </c>
      <c r="E393">
        <v>86.342042755344409</v>
      </c>
      <c r="F393">
        <v>440</v>
      </c>
    </row>
    <row r="394" spans="1:6" x14ac:dyDescent="0.55000000000000004">
      <c r="A394">
        <v>365</v>
      </c>
      <c r="B394">
        <v>356.56695712758091</v>
      </c>
      <c r="C394">
        <v>-8.5669571275809062</v>
      </c>
      <c r="E394">
        <v>86.579572446555815</v>
      </c>
      <c r="F394">
        <v>441</v>
      </c>
    </row>
    <row r="395" spans="1:6" x14ac:dyDescent="0.55000000000000004">
      <c r="A395">
        <v>366</v>
      </c>
      <c r="B395">
        <v>494.29569494325926</v>
      </c>
      <c r="C395">
        <v>1.7043050567407363</v>
      </c>
      <c r="E395">
        <v>86.817102137767208</v>
      </c>
      <c r="F395">
        <v>441</v>
      </c>
    </row>
    <row r="396" spans="1:6" x14ac:dyDescent="0.55000000000000004">
      <c r="A396">
        <v>367</v>
      </c>
      <c r="B396">
        <v>363.66830430049805</v>
      </c>
      <c r="C396">
        <v>-3.6683043004980505</v>
      </c>
      <c r="E396">
        <v>87.054631828978614</v>
      </c>
      <c r="F396">
        <v>442</v>
      </c>
    </row>
    <row r="397" spans="1:6" x14ac:dyDescent="0.55000000000000004">
      <c r="A397">
        <v>368</v>
      </c>
      <c r="B397">
        <v>373.74593634686278</v>
      </c>
      <c r="C397">
        <v>-19.745936346862777</v>
      </c>
      <c r="E397">
        <v>87.292161520190021</v>
      </c>
      <c r="F397">
        <v>442</v>
      </c>
    </row>
    <row r="398" spans="1:6" x14ac:dyDescent="0.55000000000000004">
      <c r="A398">
        <v>369</v>
      </c>
      <c r="B398">
        <v>373.39373259077826</v>
      </c>
      <c r="C398">
        <v>-5.3937325907782565</v>
      </c>
      <c r="E398">
        <v>87.529691211401413</v>
      </c>
      <c r="F398">
        <v>442</v>
      </c>
    </row>
    <row r="399" spans="1:6" x14ac:dyDescent="0.55000000000000004">
      <c r="A399">
        <v>370</v>
      </c>
      <c r="B399">
        <v>381.82094524604213</v>
      </c>
      <c r="C399">
        <v>10.179054753957871</v>
      </c>
      <c r="E399">
        <v>87.76722090261282</v>
      </c>
      <c r="F399">
        <v>443</v>
      </c>
    </row>
    <row r="400" spans="1:6" x14ac:dyDescent="0.55000000000000004">
      <c r="A400">
        <v>371</v>
      </c>
      <c r="B400">
        <v>427.56396798176377</v>
      </c>
      <c r="C400">
        <v>-2.5639679817637671</v>
      </c>
      <c r="E400">
        <v>88.004750593824213</v>
      </c>
      <c r="F400">
        <v>448</v>
      </c>
    </row>
    <row r="401" spans="1:6" x14ac:dyDescent="0.55000000000000004">
      <c r="A401">
        <v>372</v>
      </c>
      <c r="B401">
        <v>412.29445957361634</v>
      </c>
      <c r="C401">
        <v>-12.294459573616336</v>
      </c>
      <c r="E401">
        <v>88.242280285035619</v>
      </c>
      <c r="F401">
        <v>448</v>
      </c>
    </row>
    <row r="402" spans="1:6" x14ac:dyDescent="0.55000000000000004">
      <c r="A402">
        <v>373</v>
      </c>
      <c r="B402">
        <v>391.77777510902553</v>
      </c>
      <c r="C402">
        <v>-24.777775109025526</v>
      </c>
      <c r="E402">
        <v>88.479809976247026</v>
      </c>
      <c r="F402">
        <v>450</v>
      </c>
    </row>
    <row r="403" spans="1:6" x14ac:dyDescent="0.55000000000000004">
      <c r="A403">
        <v>374</v>
      </c>
      <c r="B403">
        <v>421.89908568051521</v>
      </c>
      <c r="C403">
        <v>3.1009143194847866</v>
      </c>
      <c r="E403">
        <v>88.717339667458418</v>
      </c>
      <c r="F403">
        <v>454</v>
      </c>
    </row>
    <row r="404" spans="1:6" x14ac:dyDescent="0.55000000000000004">
      <c r="A404">
        <v>375</v>
      </c>
      <c r="B404">
        <v>451.34363858716631</v>
      </c>
      <c r="C404">
        <v>2.6563614128336894</v>
      </c>
      <c r="E404">
        <v>88.954869358669825</v>
      </c>
      <c r="F404">
        <v>455</v>
      </c>
    </row>
    <row r="405" spans="1:6" x14ac:dyDescent="0.55000000000000004">
      <c r="A405">
        <v>376</v>
      </c>
      <c r="B405">
        <v>333.64014606505924</v>
      </c>
      <c r="C405">
        <v>19.359853934940759</v>
      </c>
      <c r="E405">
        <v>89.192399049881232</v>
      </c>
      <c r="F405">
        <v>457</v>
      </c>
    </row>
    <row r="406" spans="1:6" x14ac:dyDescent="0.55000000000000004">
      <c r="A406">
        <v>377</v>
      </c>
      <c r="B406">
        <v>385.86305800352022</v>
      </c>
      <c r="C406">
        <v>0.13694199647977712</v>
      </c>
      <c r="E406">
        <v>89.429928741092624</v>
      </c>
      <c r="F406">
        <v>458</v>
      </c>
    </row>
    <row r="407" spans="1:6" x14ac:dyDescent="0.55000000000000004">
      <c r="A407">
        <v>378</v>
      </c>
      <c r="B407">
        <v>444.79824689570643</v>
      </c>
      <c r="C407">
        <v>-2.798246895706427</v>
      </c>
      <c r="E407">
        <v>89.667458432304031</v>
      </c>
      <c r="F407">
        <v>459</v>
      </c>
    </row>
    <row r="408" spans="1:6" x14ac:dyDescent="0.55000000000000004">
      <c r="A408">
        <v>379</v>
      </c>
      <c r="B408">
        <v>503.77030225099992</v>
      </c>
      <c r="C408">
        <v>-1.7703022509999187</v>
      </c>
      <c r="E408">
        <v>89.904988123515423</v>
      </c>
      <c r="F408">
        <v>459</v>
      </c>
    </row>
    <row r="409" spans="1:6" x14ac:dyDescent="0.55000000000000004">
      <c r="A409">
        <v>380</v>
      </c>
      <c r="B409">
        <v>610.15423296466963</v>
      </c>
      <c r="C409">
        <v>-14.154232964669632</v>
      </c>
      <c r="E409">
        <v>90.14251781472683</v>
      </c>
      <c r="F409">
        <v>461</v>
      </c>
    </row>
    <row r="410" spans="1:6" x14ac:dyDescent="0.55000000000000004">
      <c r="A410">
        <v>381</v>
      </c>
      <c r="B410">
        <v>393.97493336580681</v>
      </c>
      <c r="C410">
        <v>-9.9749333658068053</v>
      </c>
      <c r="E410">
        <v>90.380047505938236</v>
      </c>
      <c r="F410">
        <v>464</v>
      </c>
    </row>
    <row r="411" spans="1:6" x14ac:dyDescent="0.55000000000000004">
      <c r="A411">
        <v>382</v>
      </c>
      <c r="B411">
        <v>428.32367518859365</v>
      </c>
      <c r="C411">
        <v>3.6763248114063458</v>
      </c>
      <c r="E411">
        <v>90.617577197149629</v>
      </c>
      <c r="F411">
        <v>466</v>
      </c>
    </row>
    <row r="412" spans="1:6" x14ac:dyDescent="0.55000000000000004">
      <c r="A412">
        <v>383</v>
      </c>
      <c r="B412">
        <v>350.82834190011789</v>
      </c>
      <c r="C412">
        <v>8.1716580998821087</v>
      </c>
      <c r="E412">
        <v>90.855106888361036</v>
      </c>
      <c r="F412">
        <v>467</v>
      </c>
    </row>
    <row r="413" spans="1:6" x14ac:dyDescent="0.55000000000000004">
      <c r="A413">
        <v>384</v>
      </c>
      <c r="B413">
        <v>388.25475136989741</v>
      </c>
      <c r="C413">
        <v>-13.254751369897406</v>
      </c>
      <c r="E413">
        <v>91.092636579572442</v>
      </c>
      <c r="F413">
        <v>467</v>
      </c>
    </row>
    <row r="414" spans="1:6" x14ac:dyDescent="0.55000000000000004">
      <c r="A414">
        <v>385</v>
      </c>
      <c r="B414">
        <v>389.2652795592669</v>
      </c>
      <c r="C414">
        <v>12.734720440733099</v>
      </c>
      <c r="E414">
        <v>91.330166270783835</v>
      </c>
      <c r="F414">
        <v>467</v>
      </c>
    </row>
    <row r="415" spans="1:6" x14ac:dyDescent="0.55000000000000004">
      <c r="A415">
        <v>386</v>
      </c>
      <c r="B415">
        <v>422.78881168650332</v>
      </c>
      <c r="C415">
        <v>1.2111883134966774</v>
      </c>
      <c r="E415">
        <v>91.567695961995241</v>
      </c>
      <c r="F415">
        <v>467</v>
      </c>
    </row>
    <row r="416" spans="1:6" x14ac:dyDescent="0.55000000000000004">
      <c r="A416">
        <v>387</v>
      </c>
      <c r="B416">
        <v>357.09526276170772</v>
      </c>
      <c r="C416">
        <v>5.9047372382922845</v>
      </c>
      <c r="E416">
        <v>91.805225653206648</v>
      </c>
      <c r="F416">
        <v>470</v>
      </c>
    </row>
    <row r="417" spans="1:6" x14ac:dyDescent="0.55000000000000004">
      <c r="A417">
        <v>388</v>
      </c>
      <c r="B417">
        <v>392.25078104849138</v>
      </c>
      <c r="C417">
        <v>1.7492189515086238</v>
      </c>
      <c r="E417">
        <v>92.04275534441804</v>
      </c>
      <c r="F417">
        <v>475</v>
      </c>
    </row>
    <row r="418" spans="1:6" x14ac:dyDescent="0.55000000000000004">
      <c r="A418">
        <v>389</v>
      </c>
      <c r="B418">
        <v>371.41875929092322</v>
      </c>
      <c r="C418">
        <v>5.5812407090767806</v>
      </c>
      <c r="E418">
        <v>92.280285035629447</v>
      </c>
      <c r="F418">
        <v>476</v>
      </c>
    </row>
    <row r="419" spans="1:6" x14ac:dyDescent="0.55000000000000004">
      <c r="A419">
        <v>390</v>
      </c>
      <c r="B419">
        <v>372.53165643212049</v>
      </c>
      <c r="C419">
        <v>-13.531656432120485</v>
      </c>
      <c r="E419">
        <v>92.51781472684084</v>
      </c>
      <c r="F419">
        <v>477</v>
      </c>
    </row>
    <row r="420" spans="1:6" x14ac:dyDescent="0.55000000000000004">
      <c r="A420">
        <v>391</v>
      </c>
      <c r="B420">
        <v>378.8354437568176</v>
      </c>
      <c r="C420">
        <v>-1.8354437568175967</v>
      </c>
      <c r="E420">
        <v>92.755344418052246</v>
      </c>
      <c r="F420">
        <v>479</v>
      </c>
    </row>
    <row r="421" spans="1:6" x14ac:dyDescent="0.55000000000000004">
      <c r="A421">
        <v>392</v>
      </c>
      <c r="B421">
        <v>403.02360399124842</v>
      </c>
      <c r="C421">
        <v>1.9763960087515784</v>
      </c>
      <c r="E421">
        <v>92.992874109263653</v>
      </c>
      <c r="F421">
        <v>479</v>
      </c>
    </row>
    <row r="422" spans="1:6" x14ac:dyDescent="0.55000000000000004">
      <c r="A422">
        <v>393</v>
      </c>
      <c r="B422">
        <v>407.90014306005378</v>
      </c>
      <c r="C422">
        <v>4.0998569399462212</v>
      </c>
      <c r="E422">
        <v>93.230403800475045</v>
      </c>
      <c r="F422">
        <v>481</v>
      </c>
    </row>
    <row r="423" spans="1:6" x14ac:dyDescent="0.55000000000000004">
      <c r="A423">
        <v>394</v>
      </c>
      <c r="B423">
        <v>393.7803982562109</v>
      </c>
      <c r="C423">
        <v>1.2196017437890987</v>
      </c>
      <c r="E423">
        <v>93.467933491686452</v>
      </c>
      <c r="F423">
        <v>489</v>
      </c>
    </row>
    <row r="424" spans="1:6" x14ac:dyDescent="0.55000000000000004">
      <c r="A424">
        <v>395</v>
      </c>
      <c r="B424">
        <v>491.67161382589609</v>
      </c>
      <c r="C424">
        <v>2.3283861741039118</v>
      </c>
      <c r="E424">
        <v>93.705463182897859</v>
      </c>
      <c r="F424">
        <v>491</v>
      </c>
    </row>
    <row r="425" spans="1:6" x14ac:dyDescent="0.55000000000000004">
      <c r="A425">
        <v>396</v>
      </c>
      <c r="B425">
        <v>399.49136363634346</v>
      </c>
      <c r="C425">
        <v>-1.4913636363434648</v>
      </c>
      <c r="E425">
        <v>93.942992874109251</v>
      </c>
      <c r="F425">
        <v>494</v>
      </c>
    </row>
    <row r="426" spans="1:6" x14ac:dyDescent="0.55000000000000004">
      <c r="A426">
        <v>397</v>
      </c>
      <c r="B426">
        <v>335.4676535124853</v>
      </c>
      <c r="C426">
        <v>-6.467653512485299</v>
      </c>
      <c r="E426">
        <v>94.180522565320658</v>
      </c>
      <c r="F426">
        <v>496</v>
      </c>
    </row>
    <row r="427" spans="1:6" x14ac:dyDescent="0.55000000000000004">
      <c r="A427">
        <v>398</v>
      </c>
      <c r="B427">
        <v>476.6621430160651</v>
      </c>
      <c r="C427">
        <v>14.337856983934898</v>
      </c>
      <c r="E427">
        <v>94.41805225653205</v>
      </c>
      <c r="F427">
        <v>502</v>
      </c>
    </row>
    <row r="428" spans="1:6" x14ac:dyDescent="0.55000000000000004">
      <c r="A428">
        <v>399</v>
      </c>
      <c r="B428">
        <v>520.56021125108998</v>
      </c>
      <c r="C428">
        <v>23.439788748910019</v>
      </c>
      <c r="E428">
        <v>94.655581947743457</v>
      </c>
      <c r="F428">
        <v>512</v>
      </c>
    </row>
    <row r="429" spans="1:6" x14ac:dyDescent="0.55000000000000004">
      <c r="A429">
        <v>400</v>
      </c>
      <c r="B429">
        <v>438.88127192497916</v>
      </c>
      <c r="C429">
        <v>11.11872807502084</v>
      </c>
      <c r="E429">
        <v>94.893111638954863</v>
      </c>
      <c r="F429">
        <v>515</v>
      </c>
    </row>
    <row r="430" spans="1:6" x14ac:dyDescent="0.55000000000000004">
      <c r="A430">
        <v>401</v>
      </c>
      <c r="B430">
        <v>386.81602863300691</v>
      </c>
      <c r="C430">
        <v>-1.8160286330069084</v>
      </c>
      <c r="E430">
        <v>95.130641330166256</v>
      </c>
      <c r="F430">
        <v>518</v>
      </c>
    </row>
    <row r="431" spans="1:6" x14ac:dyDescent="0.55000000000000004">
      <c r="A431">
        <v>402</v>
      </c>
      <c r="B431">
        <v>461.92888517088227</v>
      </c>
      <c r="C431">
        <v>4.0711148291177324</v>
      </c>
      <c r="E431">
        <v>95.368171021377663</v>
      </c>
      <c r="F431">
        <v>523</v>
      </c>
    </row>
    <row r="432" spans="1:6" x14ac:dyDescent="0.55000000000000004">
      <c r="A432">
        <v>403</v>
      </c>
      <c r="B432">
        <v>412.92287629434895</v>
      </c>
      <c r="C432">
        <v>3.0771237056510472</v>
      </c>
      <c r="E432">
        <v>95.605700712589069</v>
      </c>
      <c r="F432">
        <v>525</v>
      </c>
    </row>
    <row r="433" spans="1:6" x14ac:dyDescent="0.55000000000000004">
      <c r="A433">
        <v>404</v>
      </c>
      <c r="B433">
        <v>413.08976155661441</v>
      </c>
      <c r="C433">
        <v>3.9102384433855946</v>
      </c>
      <c r="E433">
        <v>95.843230403800462</v>
      </c>
      <c r="F433">
        <v>533</v>
      </c>
    </row>
    <row r="434" spans="1:6" x14ac:dyDescent="0.55000000000000004">
      <c r="A434">
        <v>405</v>
      </c>
      <c r="B434">
        <v>423.55646382217094</v>
      </c>
      <c r="C434">
        <v>5.4435361778290599</v>
      </c>
      <c r="E434">
        <v>96.080760095011868</v>
      </c>
      <c r="F434">
        <v>542</v>
      </c>
    </row>
    <row r="435" spans="1:6" x14ac:dyDescent="0.55000000000000004">
      <c r="A435">
        <v>406</v>
      </c>
      <c r="B435">
        <v>453.15868537531071</v>
      </c>
      <c r="C435">
        <v>16.841314624689289</v>
      </c>
      <c r="E435">
        <v>96.318289786223261</v>
      </c>
      <c r="F435">
        <v>544</v>
      </c>
    </row>
    <row r="436" spans="1:6" x14ac:dyDescent="0.55000000000000004">
      <c r="A436">
        <v>407</v>
      </c>
      <c r="B436">
        <v>445.25056173839681</v>
      </c>
      <c r="C436">
        <v>13.749438261603188</v>
      </c>
      <c r="E436">
        <v>96.555819477434667</v>
      </c>
      <c r="F436">
        <v>550</v>
      </c>
    </row>
    <row r="437" spans="1:6" x14ac:dyDescent="0.55000000000000004">
      <c r="A437">
        <v>408</v>
      </c>
      <c r="B437">
        <v>451.35981395349802</v>
      </c>
      <c r="C437">
        <v>-37.359813953498019</v>
      </c>
      <c r="E437">
        <v>96.793349168646074</v>
      </c>
      <c r="F437">
        <v>550</v>
      </c>
    </row>
    <row r="438" spans="1:6" x14ac:dyDescent="0.55000000000000004">
      <c r="A438">
        <v>409</v>
      </c>
      <c r="B438">
        <v>403.67045394353465</v>
      </c>
      <c r="C438">
        <v>-6.6704539435346533</v>
      </c>
      <c r="E438">
        <v>97.030878859857467</v>
      </c>
      <c r="F438">
        <v>570</v>
      </c>
    </row>
    <row r="439" spans="1:6" x14ac:dyDescent="0.55000000000000004">
      <c r="A439">
        <v>410</v>
      </c>
      <c r="B439">
        <v>631.81842316834297</v>
      </c>
      <c r="C439">
        <v>4.1815768316570257</v>
      </c>
      <c r="E439">
        <v>97.268408551068873</v>
      </c>
      <c r="F439">
        <v>577</v>
      </c>
    </row>
    <row r="440" spans="1:6" x14ac:dyDescent="0.55000000000000004">
      <c r="A440">
        <v>411</v>
      </c>
      <c r="B440">
        <v>386.54677441891363</v>
      </c>
      <c r="C440">
        <v>-16.546774418913628</v>
      </c>
      <c r="E440">
        <v>97.50593824228028</v>
      </c>
      <c r="F440">
        <v>587</v>
      </c>
    </row>
    <row r="441" spans="1:6" x14ac:dyDescent="0.55000000000000004">
      <c r="A441">
        <v>412</v>
      </c>
      <c r="B441">
        <v>367.17244807264422</v>
      </c>
      <c r="C441">
        <v>-15.172448072644215</v>
      </c>
      <c r="E441">
        <v>97.743467933491672</v>
      </c>
      <c r="F441">
        <v>588</v>
      </c>
    </row>
    <row r="442" spans="1:6" x14ac:dyDescent="0.55000000000000004">
      <c r="A442">
        <v>413</v>
      </c>
      <c r="B442">
        <v>377.72308605847485</v>
      </c>
      <c r="C442">
        <v>-16.723086058474848</v>
      </c>
      <c r="E442">
        <v>97.980997624703079</v>
      </c>
      <c r="F442">
        <v>592</v>
      </c>
    </row>
    <row r="443" spans="1:6" x14ac:dyDescent="0.55000000000000004">
      <c r="A443">
        <v>414</v>
      </c>
      <c r="B443">
        <v>338.00636599586312</v>
      </c>
      <c r="C443">
        <v>-4.0063659958631206</v>
      </c>
      <c r="E443">
        <v>98.218527315914486</v>
      </c>
      <c r="F443">
        <v>592</v>
      </c>
    </row>
    <row r="444" spans="1:6" x14ac:dyDescent="0.55000000000000004">
      <c r="A444">
        <v>415</v>
      </c>
      <c r="B444">
        <v>334.78024631815867</v>
      </c>
      <c r="C444">
        <v>19.219753681841325</v>
      </c>
      <c r="E444">
        <v>98.456057007125878</v>
      </c>
      <c r="F444">
        <v>596</v>
      </c>
    </row>
    <row r="445" spans="1:6" x14ac:dyDescent="0.55000000000000004">
      <c r="A445">
        <v>416</v>
      </c>
      <c r="B445">
        <v>424.18894953791914</v>
      </c>
      <c r="C445">
        <v>-2.188949537919143</v>
      </c>
      <c r="E445">
        <v>98.693586698337285</v>
      </c>
      <c r="F445">
        <v>628</v>
      </c>
    </row>
    <row r="446" spans="1:6" x14ac:dyDescent="0.55000000000000004">
      <c r="A446">
        <v>417</v>
      </c>
      <c r="B446">
        <v>337.99714938008634</v>
      </c>
      <c r="C446">
        <v>12.002850619913659</v>
      </c>
      <c r="E446">
        <v>98.931116389548677</v>
      </c>
      <c r="F446">
        <v>636</v>
      </c>
    </row>
    <row r="447" spans="1:6" x14ac:dyDescent="0.55000000000000004">
      <c r="A447">
        <v>418</v>
      </c>
      <c r="B447">
        <v>341.27856875245163</v>
      </c>
      <c r="C447">
        <v>16.721431247548367</v>
      </c>
      <c r="E447">
        <v>99.168646080760084</v>
      </c>
      <c r="F447">
        <v>636</v>
      </c>
    </row>
    <row r="448" spans="1:6" x14ac:dyDescent="0.55000000000000004">
      <c r="A448">
        <v>419</v>
      </c>
      <c r="B448">
        <v>419.72036065528755</v>
      </c>
      <c r="C448">
        <v>13.27963934471245</v>
      </c>
      <c r="E448">
        <v>99.40617577197149</v>
      </c>
      <c r="F448">
        <v>638</v>
      </c>
    </row>
    <row r="449" spans="1:6" x14ac:dyDescent="0.55000000000000004">
      <c r="A449">
        <v>420</v>
      </c>
      <c r="B449">
        <v>468.9014852315803</v>
      </c>
      <c r="C449">
        <v>-42.901485231580295</v>
      </c>
      <c r="E449">
        <v>99.643705463182883</v>
      </c>
      <c r="F449">
        <v>649</v>
      </c>
    </row>
    <row r="450" spans="1:6" ht="14.7" thickBot="1" x14ac:dyDescent="0.6">
      <c r="A450" s="2">
        <v>421</v>
      </c>
      <c r="B450" s="2">
        <v>361.30470562692608</v>
      </c>
      <c r="C450" s="2">
        <v>-1.3047056269260793</v>
      </c>
      <c r="E450" s="2">
        <v>99.88123515439429</v>
      </c>
      <c r="F450" s="2">
        <v>682</v>
      </c>
    </row>
  </sheetData>
  <sortState xmlns:xlrd2="http://schemas.microsoft.com/office/spreadsheetml/2017/richdata2" ref="F30:F450">
    <sortCondition ref="F30"/>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638C-5664-4F0C-B6DE-D29F8C4AEAE0}">
  <dimension ref="A1:S39"/>
  <sheetViews>
    <sheetView tabSelected="1" topLeftCell="A22" workbookViewId="0">
      <selection activeCell="A41" sqref="A41"/>
    </sheetView>
  </sheetViews>
  <sheetFormatPr defaultRowHeight="14.4" x14ac:dyDescent="0.55000000000000004"/>
  <cols>
    <col min="1" max="1" width="9.5234375" customWidth="1"/>
    <col min="2" max="2" width="12.734375" customWidth="1"/>
  </cols>
  <sheetData>
    <row r="1" spans="1:4" x14ac:dyDescent="0.55000000000000004">
      <c r="A1" s="1" t="s">
        <v>848</v>
      </c>
    </row>
    <row r="2" spans="1:4" x14ac:dyDescent="0.55000000000000004">
      <c r="A2" t="s">
        <v>849</v>
      </c>
    </row>
    <row r="3" spans="1:4" x14ac:dyDescent="0.55000000000000004">
      <c r="A3" t="s">
        <v>850</v>
      </c>
    </row>
    <row r="4" spans="1:4" x14ac:dyDescent="0.55000000000000004">
      <c r="A4" t="s">
        <v>851</v>
      </c>
    </row>
    <row r="5" spans="1:4" x14ac:dyDescent="0.55000000000000004">
      <c r="A5" t="s">
        <v>852</v>
      </c>
    </row>
    <row r="7" spans="1:4" x14ac:dyDescent="0.55000000000000004">
      <c r="A7" s="1" t="s">
        <v>894</v>
      </c>
    </row>
    <row r="8" spans="1:4" x14ac:dyDescent="0.55000000000000004">
      <c r="A8" t="s">
        <v>889</v>
      </c>
      <c r="D8" t="s">
        <v>890</v>
      </c>
    </row>
    <row r="9" spans="1:4" x14ac:dyDescent="0.55000000000000004">
      <c r="A9" t="s">
        <v>888</v>
      </c>
      <c r="D9" t="s">
        <v>891</v>
      </c>
    </row>
    <row r="10" spans="1:4" x14ac:dyDescent="0.55000000000000004">
      <c r="D10" t="s">
        <v>892</v>
      </c>
    </row>
    <row r="11" spans="1:4" x14ac:dyDescent="0.55000000000000004">
      <c r="D11" t="s">
        <v>854</v>
      </c>
    </row>
    <row r="12" spans="1:4" x14ac:dyDescent="0.55000000000000004">
      <c r="D12" t="s">
        <v>855</v>
      </c>
    </row>
    <row r="13" spans="1:4" x14ac:dyDescent="0.55000000000000004">
      <c r="D13" t="s">
        <v>856</v>
      </c>
    </row>
    <row r="14" spans="1:4" x14ac:dyDescent="0.55000000000000004">
      <c r="D14" t="s">
        <v>857</v>
      </c>
    </row>
    <row r="15" spans="1:4" x14ac:dyDescent="0.55000000000000004">
      <c r="A15" t="s">
        <v>893</v>
      </c>
    </row>
    <row r="17" spans="1:3" x14ac:dyDescent="0.55000000000000004">
      <c r="A17" s="1" t="s">
        <v>895</v>
      </c>
    </row>
    <row r="18" spans="1:3" x14ac:dyDescent="0.55000000000000004">
      <c r="A18" t="s">
        <v>896</v>
      </c>
      <c r="C18" t="s">
        <v>897</v>
      </c>
    </row>
    <row r="19" spans="1:3" x14ac:dyDescent="0.55000000000000004">
      <c r="C19" t="s">
        <v>898</v>
      </c>
    </row>
    <row r="20" spans="1:3" x14ac:dyDescent="0.55000000000000004">
      <c r="C20" t="s">
        <v>899</v>
      </c>
    </row>
    <row r="21" spans="1:3" x14ac:dyDescent="0.55000000000000004">
      <c r="C21" t="s">
        <v>900</v>
      </c>
    </row>
    <row r="22" spans="1:3" x14ac:dyDescent="0.55000000000000004">
      <c r="A22" t="s">
        <v>902</v>
      </c>
      <c r="C22" t="s">
        <v>903</v>
      </c>
    </row>
    <row r="23" spans="1:3" x14ac:dyDescent="0.55000000000000004">
      <c r="C23" t="s">
        <v>904</v>
      </c>
    </row>
    <row r="24" spans="1:3" x14ac:dyDescent="0.55000000000000004">
      <c r="A24" t="s">
        <v>905</v>
      </c>
      <c r="C24" t="s">
        <v>906</v>
      </c>
    </row>
    <row r="25" spans="1:3" x14ac:dyDescent="0.55000000000000004">
      <c r="C25" t="s">
        <v>907</v>
      </c>
    </row>
    <row r="26" spans="1:3" x14ac:dyDescent="0.55000000000000004">
      <c r="C26" t="s">
        <v>908</v>
      </c>
    </row>
    <row r="27" spans="1:3" x14ac:dyDescent="0.55000000000000004">
      <c r="C27" t="s">
        <v>909</v>
      </c>
    </row>
    <row r="29" spans="1:3" x14ac:dyDescent="0.55000000000000004">
      <c r="A29" s="1" t="s">
        <v>910</v>
      </c>
    </row>
    <row r="30" spans="1:3" x14ac:dyDescent="0.55000000000000004">
      <c r="A30" t="s">
        <v>911</v>
      </c>
      <c r="C30" t="s">
        <v>912</v>
      </c>
    </row>
    <row r="31" spans="1:3" x14ac:dyDescent="0.55000000000000004">
      <c r="A31" t="s">
        <v>913</v>
      </c>
      <c r="C31" t="s">
        <v>914</v>
      </c>
    </row>
    <row r="32" spans="1:3" x14ac:dyDescent="0.55000000000000004">
      <c r="A32" t="s">
        <v>915</v>
      </c>
      <c r="C32" t="s">
        <v>916</v>
      </c>
    </row>
    <row r="33" spans="1:19" x14ac:dyDescent="0.55000000000000004">
      <c r="C33" t="s">
        <v>917</v>
      </c>
    </row>
    <row r="34" spans="1:19" x14ac:dyDescent="0.55000000000000004">
      <c r="A34" t="s">
        <v>918</v>
      </c>
      <c r="C34" t="s">
        <v>919</v>
      </c>
    </row>
    <row r="35" spans="1:19" x14ac:dyDescent="0.55000000000000004">
      <c r="A35" s="1"/>
      <c r="C35" t="s">
        <v>920</v>
      </c>
    </row>
    <row r="36" spans="1:19" x14ac:dyDescent="0.55000000000000004">
      <c r="A36" t="s">
        <v>921</v>
      </c>
      <c r="C36" t="s">
        <v>922</v>
      </c>
    </row>
    <row r="37" spans="1:19" x14ac:dyDescent="0.55000000000000004">
      <c r="C37" t="s">
        <v>923</v>
      </c>
    </row>
    <row r="38" spans="1:19" x14ac:dyDescent="0.55000000000000004">
      <c r="C38" s="7" t="s">
        <v>924</v>
      </c>
      <c r="D38" s="7"/>
      <c r="E38" s="7"/>
      <c r="F38" s="7"/>
      <c r="G38" s="7"/>
      <c r="H38" s="7"/>
      <c r="I38" s="7"/>
      <c r="J38" s="7"/>
      <c r="K38" s="7"/>
      <c r="L38" s="7"/>
      <c r="M38" s="7"/>
      <c r="N38" s="7"/>
      <c r="O38" s="7"/>
      <c r="P38" s="7"/>
      <c r="Q38" s="7"/>
      <c r="R38" s="7"/>
      <c r="S38" s="7"/>
    </row>
    <row r="39" spans="1:19" x14ac:dyDescent="0.55000000000000004">
      <c r="C39" s="7"/>
      <c r="D39" s="7"/>
      <c r="E39" s="7"/>
      <c r="F39" s="7"/>
      <c r="G39" s="7"/>
      <c r="H39" s="7"/>
      <c r="I39" s="7"/>
      <c r="J39" s="7"/>
      <c r="K39" s="7"/>
      <c r="L39" s="7"/>
      <c r="M39" s="7"/>
      <c r="N39" s="7"/>
      <c r="O39" s="7"/>
      <c r="P39" s="7"/>
      <c r="Q39" s="7"/>
      <c r="R39" s="7"/>
      <c r="S39" s="7"/>
    </row>
  </sheetData>
  <mergeCells count="1">
    <mergeCell ref="C38:S3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2012 SAT Data</vt:lpstr>
      <vt:lpstr>Regression Results</vt:lpstr>
      <vt:lpstr>Summary and 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Avinash Bisram</dc:creator>
  <cp:lastModifiedBy>Avinash Bisram</cp:lastModifiedBy>
  <dcterms:created xsi:type="dcterms:W3CDTF">2024-03-31T23:08:36Z</dcterms:created>
  <dcterms:modified xsi:type="dcterms:W3CDTF">2024-04-01T02:38:08Z</dcterms:modified>
</cp:coreProperties>
</file>