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G:\My Drive\"/>
    </mc:Choice>
  </mc:AlternateContent>
  <xr:revisionPtr revIDLastSave="0" documentId="13_ncr:1_{EA2370AC-5D93-4D51-8039-E2F4036E071B}" xr6:coauthVersionLast="47" xr6:coauthVersionMax="47" xr10:uidLastSave="{00000000-0000-0000-0000-000000000000}"/>
  <bookViews>
    <workbookView xWindow="-120" yWindow="-120" windowWidth="20730" windowHeight="11160" xr2:uid="{01A7EC6A-2EDB-45D9-865D-2BC923A14FEB}"/>
  </bookViews>
  <sheets>
    <sheet name="dashboard" sheetId="2" r:id="rId1"/>
    <sheet name="HYPERLINKS" sheetId="5" r:id="rId2"/>
    <sheet name="obj1,2" sheetId="6" r:id="rId3"/>
    <sheet name="obj4,5" sheetId="7" r:id="rId4"/>
    <sheet name="obj3" sheetId="8" r:id="rId5"/>
    <sheet name="data" sheetId="1" r:id="rId6"/>
    <sheet name="Sheet4" sheetId="4" r:id="rId7"/>
    <sheet name="Sheet3" sheetId="3" r:id="rId8"/>
  </sheets>
  <definedNames>
    <definedName name="_xlchart.v1.0" hidden="1">Sheet4!$A$24:$A$38</definedName>
    <definedName name="_xlchart.v1.1" hidden="1">Sheet4!$B$23</definedName>
    <definedName name="_xlchart.v1.10" hidden="1">Sheet4!$F$24:$F$38</definedName>
    <definedName name="_xlchart.v1.11" hidden="1">Sheet4!$A$24:$A$38</definedName>
    <definedName name="_xlchart.v1.12" hidden="1">Sheet4!$B$23</definedName>
    <definedName name="_xlchart.v1.13" hidden="1">Sheet4!$B$24:$B$38</definedName>
    <definedName name="_xlchart.v1.14" hidden="1">Sheet4!$C$23</definedName>
    <definedName name="_xlchart.v1.15" hidden="1">Sheet4!$C$24:$C$38</definedName>
    <definedName name="_xlchart.v1.16" hidden="1">Sheet4!$D$23</definedName>
    <definedName name="_xlchart.v1.17" hidden="1">Sheet4!$D$24:$D$38</definedName>
    <definedName name="_xlchart.v1.18" hidden="1">Sheet4!$E$23</definedName>
    <definedName name="_xlchart.v1.19" hidden="1">Sheet4!$E$24:$E$38</definedName>
    <definedName name="_xlchart.v1.2" hidden="1">Sheet4!$B$24:$B$38</definedName>
    <definedName name="_xlchart.v1.20" hidden="1">Sheet4!$F$23</definedName>
    <definedName name="_xlchart.v1.21" hidden="1">Sheet4!$F$24:$F$38</definedName>
    <definedName name="_xlchart.v1.3" hidden="1">Sheet4!$C$23</definedName>
    <definedName name="_xlchart.v1.4" hidden="1">Sheet4!$C$24:$C$38</definedName>
    <definedName name="_xlchart.v1.5" hidden="1">Sheet4!$D$23</definedName>
    <definedName name="_xlchart.v1.6" hidden="1">Sheet4!$D$24:$D$38</definedName>
    <definedName name="_xlchart.v1.7" hidden="1">Sheet4!$E$23</definedName>
    <definedName name="_xlchart.v1.8" hidden="1">Sheet4!$E$24:$E$38</definedName>
    <definedName name="_xlchart.v1.9" hidden="1">Sheet4!$F$23</definedName>
    <definedName name="Slicer_Name">#N/A</definedName>
    <definedName name="Slicer_Name1">#N/A</definedName>
    <definedName name="Slicer_Name11">#N/A</definedName>
    <definedName name="Slicer_Name2">#N/A</definedName>
    <definedName name="Slicer_Name21">#N/A</definedName>
    <definedName name="Slicer_Name3">#N/A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8" i="1" l="1"/>
  <c r="D18" i="1"/>
  <c r="E18" i="1"/>
  <c r="F18" i="1"/>
  <c r="G18" i="1"/>
  <c r="H18" i="1"/>
  <c r="I18" i="1"/>
  <c r="J18" i="1"/>
  <c r="K18" i="1"/>
  <c r="L18" i="1"/>
  <c r="H19" i="1"/>
  <c r="I19" i="1"/>
  <c r="J19" i="1"/>
  <c r="K19" i="1"/>
  <c r="C20" i="1"/>
  <c r="D20" i="1"/>
  <c r="E20" i="1"/>
  <c r="F20" i="1"/>
  <c r="G20" i="1"/>
  <c r="H20" i="1"/>
  <c r="I20" i="1"/>
  <c r="J20" i="1"/>
  <c r="K20" i="1"/>
  <c r="L20" i="1"/>
  <c r="O20" i="1" s="1"/>
  <c r="C21" i="1"/>
  <c r="D21" i="1"/>
  <c r="E21" i="1"/>
  <c r="F21" i="1"/>
  <c r="G21" i="1"/>
  <c r="H21" i="1"/>
  <c r="I21" i="1"/>
  <c r="J21" i="1"/>
  <c r="K21" i="1"/>
  <c r="L21" i="1"/>
  <c r="H22" i="1"/>
  <c r="I22" i="1"/>
  <c r="J22" i="1"/>
  <c r="K22" i="1"/>
  <c r="M18" i="1"/>
  <c r="O18" i="1" s="1"/>
  <c r="M19" i="1"/>
  <c r="O19" i="1" s="1"/>
  <c r="M20" i="1"/>
  <c r="M21" i="1"/>
  <c r="M22" i="1"/>
  <c r="C23" i="1"/>
  <c r="D23" i="1"/>
  <c r="E23" i="1"/>
  <c r="F23" i="1"/>
  <c r="G23" i="1"/>
  <c r="C24" i="1"/>
  <c r="D24" i="1"/>
  <c r="E24" i="1"/>
  <c r="F24" i="1"/>
  <c r="G24" i="1"/>
  <c r="L23" i="1"/>
  <c r="O23" i="1" s="1"/>
  <c r="L24" i="1"/>
  <c r="H25" i="1"/>
  <c r="I25" i="1"/>
  <c r="J25" i="1"/>
  <c r="K25" i="1"/>
  <c r="C26" i="1"/>
  <c r="D26" i="1"/>
  <c r="E26" i="1"/>
  <c r="F26" i="1"/>
  <c r="G26" i="1"/>
  <c r="H26" i="1"/>
  <c r="I26" i="1"/>
  <c r="J26" i="1"/>
  <c r="K26" i="1"/>
  <c r="M25" i="1"/>
  <c r="M26" i="1"/>
  <c r="C27" i="1"/>
  <c r="D27" i="1"/>
  <c r="E27" i="1"/>
  <c r="F27" i="1"/>
  <c r="G27" i="1"/>
  <c r="C29" i="1"/>
  <c r="D29" i="1"/>
  <c r="E29" i="1"/>
  <c r="F29" i="1"/>
  <c r="G29" i="1"/>
  <c r="H29" i="1"/>
  <c r="I29" i="1"/>
  <c r="J29" i="1"/>
  <c r="K29" i="1"/>
  <c r="C30" i="1"/>
  <c r="D30" i="1"/>
  <c r="E30" i="1"/>
  <c r="F30" i="1"/>
  <c r="G30" i="1"/>
  <c r="H31" i="1"/>
  <c r="I31" i="1"/>
  <c r="J31" i="1"/>
  <c r="K31" i="1"/>
  <c r="H32" i="1"/>
  <c r="I32" i="1"/>
  <c r="J32" i="1"/>
  <c r="K32" i="1"/>
  <c r="H33" i="1"/>
  <c r="I33" i="1"/>
  <c r="J33" i="1"/>
  <c r="K33" i="1"/>
  <c r="H34" i="1"/>
  <c r="I34" i="1"/>
  <c r="J34" i="1"/>
  <c r="K34" i="1"/>
  <c r="C32" i="1"/>
  <c r="D32" i="1"/>
  <c r="E32" i="1"/>
  <c r="F32" i="1"/>
  <c r="G32" i="1"/>
  <c r="C35" i="1"/>
  <c r="D35" i="1"/>
  <c r="E35" i="1"/>
  <c r="F35" i="1"/>
  <c r="G35" i="1"/>
  <c r="H35" i="1"/>
  <c r="I35" i="1"/>
  <c r="J35" i="1"/>
  <c r="K35" i="1"/>
  <c r="M28" i="1"/>
  <c r="O28" i="1" s="1"/>
  <c r="M29" i="1"/>
  <c r="M30" i="1"/>
  <c r="M31" i="1"/>
  <c r="M32" i="1"/>
  <c r="M33" i="1"/>
  <c r="M34" i="1"/>
  <c r="M35" i="1"/>
  <c r="O35" i="1" s="1"/>
  <c r="L26" i="1"/>
  <c r="O26" i="1" s="1"/>
  <c r="L27" i="1"/>
  <c r="L28" i="1"/>
  <c r="L29" i="1"/>
  <c r="L30" i="1"/>
  <c r="L31" i="1"/>
  <c r="O31" i="1" s="1"/>
  <c r="L32" i="1"/>
  <c r="L33" i="1"/>
  <c r="L34" i="1"/>
  <c r="O34" i="1" s="1"/>
  <c r="L35" i="1"/>
  <c r="L36" i="1"/>
  <c r="H37" i="1"/>
  <c r="I37" i="1"/>
  <c r="J37" i="1"/>
  <c r="K37" i="1"/>
  <c r="M37" i="1"/>
  <c r="O37" i="1" s="1"/>
  <c r="M38" i="1"/>
  <c r="H40" i="1"/>
  <c r="I40" i="1"/>
  <c r="J40" i="1"/>
  <c r="K40" i="1"/>
  <c r="C41" i="1"/>
  <c r="D41" i="1"/>
  <c r="E41" i="1"/>
  <c r="F41" i="1"/>
  <c r="G41" i="1"/>
  <c r="H41" i="1"/>
  <c r="I41" i="1"/>
  <c r="J41" i="1"/>
  <c r="K41" i="1"/>
  <c r="M40" i="1"/>
  <c r="M41" i="1"/>
  <c r="L38" i="1"/>
  <c r="O38" i="1" s="1"/>
  <c r="L39" i="1"/>
  <c r="L40" i="1"/>
  <c r="L41" i="1"/>
  <c r="L42" i="1"/>
  <c r="L43" i="1"/>
  <c r="C44" i="1"/>
  <c r="D44" i="1"/>
  <c r="E44" i="1"/>
  <c r="F44" i="1"/>
  <c r="G44" i="1"/>
  <c r="H44" i="1"/>
  <c r="I44" i="1"/>
  <c r="J44" i="1"/>
  <c r="K44" i="1"/>
  <c r="L44" i="1"/>
  <c r="O44" i="1" s="1"/>
  <c r="C45" i="1"/>
  <c r="D45" i="1"/>
  <c r="E45" i="1"/>
  <c r="F45" i="1"/>
  <c r="G45" i="1"/>
  <c r="H45" i="1"/>
  <c r="I45" i="1"/>
  <c r="J45" i="1"/>
  <c r="K45" i="1"/>
  <c r="L45" i="1"/>
  <c r="H46" i="1"/>
  <c r="I46" i="1"/>
  <c r="J46" i="1"/>
  <c r="K46" i="1"/>
  <c r="H48" i="1"/>
  <c r="I48" i="1"/>
  <c r="J48" i="1"/>
  <c r="K48" i="1"/>
  <c r="H49" i="1"/>
  <c r="I49" i="1"/>
  <c r="J49" i="1"/>
  <c r="K49" i="1"/>
  <c r="C50" i="1"/>
  <c r="D50" i="1"/>
  <c r="E50" i="1"/>
  <c r="F50" i="1"/>
  <c r="G50" i="1"/>
  <c r="H50" i="1"/>
  <c r="I50" i="1"/>
  <c r="J50" i="1"/>
  <c r="K50" i="1"/>
  <c r="C51" i="1"/>
  <c r="D51" i="1"/>
  <c r="E51" i="1"/>
  <c r="F51" i="1"/>
  <c r="G51" i="1"/>
  <c r="H52" i="1"/>
  <c r="I52" i="1"/>
  <c r="J52" i="1"/>
  <c r="K52" i="1"/>
  <c r="C53" i="1"/>
  <c r="D53" i="1"/>
  <c r="E53" i="1"/>
  <c r="F53" i="1"/>
  <c r="G53" i="1"/>
  <c r="C54" i="1"/>
  <c r="D54" i="1"/>
  <c r="E54" i="1"/>
  <c r="F54" i="1"/>
  <c r="G54" i="1"/>
  <c r="M43" i="1"/>
  <c r="M44" i="1"/>
  <c r="M45" i="1"/>
  <c r="M46" i="1"/>
  <c r="O46" i="1" s="1"/>
  <c r="M47" i="1"/>
  <c r="O47" i="1" s="1"/>
  <c r="M48" i="1"/>
  <c r="M49" i="1"/>
  <c r="O49" i="1" s="1"/>
  <c r="M50" i="1"/>
  <c r="M51" i="1"/>
  <c r="M52" i="1"/>
  <c r="M53" i="1"/>
  <c r="L48" i="1"/>
  <c r="L49" i="1"/>
  <c r="L50" i="1"/>
  <c r="O50" i="1" s="1"/>
  <c r="L51" i="1"/>
  <c r="O51" i="1" s="1"/>
  <c r="L52" i="1"/>
  <c r="L53" i="1"/>
  <c r="L54" i="1"/>
  <c r="H55" i="1"/>
  <c r="I55" i="1"/>
  <c r="J55" i="1"/>
  <c r="K55" i="1"/>
  <c r="C56" i="1"/>
  <c r="D56" i="1"/>
  <c r="E56" i="1"/>
  <c r="F56" i="1"/>
  <c r="G56" i="1"/>
  <c r="H56" i="1"/>
  <c r="I56" i="1"/>
  <c r="J56" i="1"/>
  <c r="K56" i="1"/>
  <c r="M55" i="1"/>
  <c r="M56" i="1"/>
  <c r="C57" i="1"/>
  <c r="D57" i="1"/>
  <c r="E57" i="1"/>
  <c r="F57" i="1"/>
  <c r="G57" i="1"/>
  <c r="L56" i="1"/>
  <c r="L57" i="1"/>
  <c r="L58" i="1"/>
  <c r="C59" i="1"/>
  <c r="D59" i="1"/>
  <c r="E59" i="1"/>
  <c r="F59" i="1"/>
  <c r="G59" i="1"/>
  <c r="H59" i="1"/>
  <c r="I59" i="1"/>
  <c r="J59" i="1"/>
  <c r="K59" i="1"/>
  <c r="L59" i="1"/>
  <c r="C60" i="1"/>
  <c r="D60" i="1"/>
  <c r="E60" i="1"/>
  <c r="F60" i="1"/>
  <c r="G60" i="1"/>
  <c r="H60" i="1"/>
  <c r="I60" i="1"/>
  <c r="J60" i="1"/>
  <c r="K60" i="1"/>
  <c r="L60" i="1"/>
  <c r="O60" i="1" s="1"/>
  <c r="H61" i="1"/>
  <c r="I61" i="1"/>
  <c r="J61" i="1"/>
  <c r="K61" i="1"/>
  <c r="M58" i="1"/>
  <c r="M59" i="1"/>
  <c r="M60" i="1"/>
  <c r="M61" i="1"/>
  <c r="O61" i="1" s="1"/>
  <c r="H63" i="1"/>
  <c r="I63" i="1"/>
  <c r="J63" i="1"/>
  <c r="K63" i="1"/>
  <c r="L63" i="1"/>
  <c r="H64" i="1"/>
  <c r="I64" i="1"/>
  <c r="J64" i="1"/>
  <c r="K64" i="1"/>
  <c r="C65" i="1"/>
  <c r="D65" i="1"/>
  <c r="E65" i="1"/>
  <c r="F65" i="1"/>
  <c r="G65" i="1"/>
  <c r="H65" i="1"/>
  <c r="I65" i="1"/>
  <c r="J65" i="1"/>
  <c r="K65" i="1"/>
  <c r="M63" i="1"/>
  <c r="M64" i="1"/>
  <c r="M65" i="1"/>
  <c r="C66" i="1"/>
  <c r="D66" i="1"/>
  <c r="E66" i="1"/>
  <c r="F66" i="1"/>
  <c r="G66" i="1"/>
  <c r="L65" i="1"/>
  <c r="L66" i="1"/>
  <c r="H67" i="1"/>
  <c r="I67" i="1"/>
  <c r="J67" i="1"/>
  <c r="K67" i="1"/>
  <c r="C68" i="1"/>
  <c r="D68" i="1"/>
  <c r="E68" i="1"/>
  <c r="F68" i="1"/>
  <c r="G68" i="1"/>
  <c r="C69" i="1"/>
  <c r="D69" i="1"/>
  <c r="E69" i="1"/>
  <c r="F69" i="1"/>
  <c r="G69" i="1"/>
  <c r="M67" i="1"/>
  <c r="M68" i="1"/>
  <c r="L68" i="1"/>
  <c r="L69" i="1"/>
  <c r="H70" i="1"/>
  <c r="I70" i="1"/>
  <c r="J70" i="1"/>
  <c r="K70" i="1"/>
  <c r="L70" i="1"/>
  <c r="M70" i="1"/>
  <c r="L71" i="1"/>
  <c r="M71" i="1"/>
  <c r="L72" i="1"/>
  <c r="M72" i="1"/>
  <c r="L73" i="1"/>
  <c r="M73" i="1"/>
  <c r="O73" i="1" s="1"/>
  <c r="C71" i="1"/>
  <c r="D71" i="1"/>
  <c r="E71" i="1"/>
  <c r="F71" i="1"/>
  <c r="G71" i="1"/>
  <c r="C72" i="1"/>
  <c r="D72" i="1"/>
  <c r="E72" i="1"/>
  <c r="F72" i="1"/>
  <c r="G72" i="1"/>
  <c r="H72" i="1"/>
  <c r="I72" i="1"/>
  <c r="J72" i="1"/>
  <c r="K72" i="1"/>
  <c r="C74" i="1"/>
  <c r="D74" i="1"/>
  <c r="E74" i="1"/>
  <c r="F74" i="1"/>
  <c r="G74" i="1"/>
  <c r="C75" i="1"/>
  <c r="D75" i="1"/>
  <c r="E75" i="1"/>
  <c r="F75" i="1"/>
  <c r="G75" i="1"/>
  <c r="H74" i="1"/>
  <c r="I74" i="1"/>
  <c r="J74" i="1"/>
  <c r="K74" i="1"/>
  <c r="L74" i="1"/>
  <c r="M74" i="1"/>
  <c r="H75" i="1"/>
  <c r="I75" i="1"/>
  <c r="J75" i="1"/>
  <c r="K75" i="1"/>
  <c r="L75" i="1"/>
  <c r="M75" i="1"/>
  <c r="H76" i="1"/>
  <c r="I76" i="1"/>
  <c r="J76" i="1"/>
  <c r="K76" i="1"/>
  <c r="L76" i="1"/>
  <c r="M76" i="1"/>
  <c r="H78" i="1"/>
  <c r="I78" i="1"/>
  <c r="J78" i="1"/>
  <c r="K78" i="1"/>
  <c r="L78" i="1"/>
  <c r="O78" i="1" s="1"/>
  <c r="H79" i="1"/>
  <c r="I79" i="1"/>
  <c r="J79" i="1"/>
  <c r="K79" i="1"/>
  <c r="C80" i="1"/>
  <c r="D80" i="1"/>
  <c r="E80" i="1"/>
  <c r="F80" i="1"/>
  <c r="G80" i="1"/>
  <c r="H80" i="1"/>
  <c r="I80" i="1"/>
  <c r="J80" i="1"/>
  <c r="K80" i="1"/>
  <c r="L80" i="1"/>
  <c r="C81" i="1"/>
  <c r="D81" i="1"/>
  <c r="E81" i="1"/>
  <c r="F81" i="1"/>
  <c r="G81" i="1"/>
  <c r="H81" i="1"/>
  <c r="I81" i="1"/>
  <c r="J81" i="1"/>
  <c r="K81" i="1"/>
  <c r="L81" i="1"/>
  <c r="H82" i="1"/>
  <c r="I82" i="1"/>
  <c r="J82" i="1"/>
  <c r="K82" i="1"/>
  <c r="M78" i="1"/>
  <c r="M79" i="1"/>
  <c r="O79" i="1" s="1"/>
  <c r="M80" i="1"/>
  <c r="M81" i="1"/>
  <c r="M82" i="1"/>
  <c r="O82" i="1" s="1"/>
  <c r="H85" i="1"/>
  <c r="I85" i="1"/>
  <c r="J85" i="1"/>
  <c r="K85" i="1"/>
  <c r="M85" i="1"/>
  <c r="O85" i="1" s="1"/>
  <c r="M86" i="1"/>
  <c r="O86" i="1" s="1"/>
  <c r="L83" i="1"/>
  <c r="O83" i="1" s="1"/>
  <c r="L84" i="1"/>
  <c r="O84" i="1" s="1"/>
  <c r="L85" i="1"/>
  <c r="L86" i="1"/>
  <c r="L87" i="1"/>
  <c r="L88" i="1"/>
  <c r="C89" i="1"/>
  <c r="D89" i="1"/>
  <c r="E89" i="1"/>
  <c r="F89" i="1"/>
  <c r="G89" i="1"/>
  <c r="H89" i="1"/>
  <c r="I89" i="1"/>
  <c r="J89" i="1"/>
  <c r="K89" i="1"/>
  <c r="L89" i="1"/>
  <c r="C90" i="1"/>
  <c r="D90" i="1"/>
  <c r="E90" i="1"/>
  <c r="F90" i="1"/>
  <c r="G90" i="1"/>
  <c r="H90" i="1"/>
  <c r="I90" i="1"/>
  <c r="J90" i="1"/>
  <c r="K90" i="1"/>
  <c r="L90" i="1"/>
  <c r="O90" i="1" s="1"/>
  <c r="H91" i="1"/>
  <c r="I91" i="1"/>
  <c r="J91" i="1"/>
  <c r="K91" i="1"/>
  <c r="H93" i="1"/>
  <c r="I93" i="1"/>
  <c r="J93" i="1"/>
  <c r="K93" i="1"/>
  <c r="C94" i="1"/>
  <c r="D94" i="1"/>
  <c r="E94" i="1"/>
  <c r="F94" i="1"/>
  <c r="G94" i="1"/>
  <c r="H94" i="1"/>
  <c r="I94" i="1"/>
  <c r="J94" i="1"/>
  <c r="K94" i="1"/>
  <c r="M88" i="1"/>
  <c r="M89" i="1"/>
  <c r="M90" i="1"/>
  <c r="M91" i="1"/>
  <c r="M92" i="1"/>
  <c r="O92" i="1" s="1"/>
  <c r="M93" i="1"/>
  <c r="O93" i="1" s="1"/>
  <c r="M94" i="1"/>
  <c r="O94" i="1" s="1"/>
  <c r="L92" i="1"/>
  <c r="L93" i="1"/>
  <c r="L94" i="1"/>
  <c r="L95" i="1"/>
  <c r="C96" i="1"/>
  <c r="D96" i="1"/>
  <c r="E96" i="1"/>
  <c r="F96" i="1"/>
  <c r="G96" i="1"/>
  <c r="H96" i="1"/>
  <c r="I96" i="1"/>
  <c r="J96" i="1"/>
  <c r="K96" i="1"/>
  <c r="L96" i="1"/>
  <c r="H97" i="1"/>
  <c r="I97" i="1"/>
  <c r="J97" i="1"/>
  <c r="K97" i="1"/>
  <c r="M96" i="1"/>
  <c r="M97" i="1"/>
  <c r="M98" i="1"/>
  <c r="L98" i="1"/>
  <c r="L99" i="1"/>
  <c r="O99" i="1" s="1"/>
  <c r="H100" i="1"/>
  <c r="I100" i="1"/>
  <c r="J100" i="1"/>
  <c r="K100" i="1"/>
  <c r="M100" i="1"/>
  <c r="C101" i="1"/>
  <c r="D101" i="1"/>
  <c r="E101" i="1"/>
  <c r="F101" i="1"/>
  <c r="G101" i="1"/>
  <c r="H101" i="1"/>
  <c r="I101" i="1"/>
  <c r="J101" i="1"/>
  <c r="K101" i="1"/>
  <c r="L101" i="1"/>
  <c r="O101" i="1" s="1"/>
  <c r="M101" i="1"/>
  <c r="L102" i="1"/>
  <c r="O102" i="1" s="1"/>
  <c r="M102" i="1"/>
  <c r="L103" i="1"/>
  <c r="O103" i="1" s="1"/>
  <c r="M103" i="1"/>
  <c r="L104" i="1"/>
  <c r="M104" i="1"/>
  <c r="C105" i="1"/>
  <c r="D105" i="1"/>
  <c r="E105" i="1"/>
  <c r="F105" i="1"/>
  <c r="G105" i="1"/>
  <c r="H105" i="1"/>
  <c r="I105" i="1"/>
  <c r="J105" i="1"/>
  <c r="K105" i="1"/>
  <c r="L105" i="1"/>
  <c r="M105" i="1"/>
  <c r="O105" i="1" s="1"/>
  <c r="H106" i="1"/>
  <c r="I106" i="1"/>
  <c r="J106" i="1"/>
  <c r="K106" i="1"/>
  <c r="L106" i="1"/>
  <c r="M106" i="1"/>
  <c r="H108" i="1"/>
  <c r="I108" i="1"/>
  <c r="J108" i="1"/>
  <c r="K108" i="1"/>
  <c r="H109" i="1"/>
  <c r="I109" i="1"/>
  <c r="J109" i="1"/>
  <c r="K109" i="1"/>
  <c r="M108" i="1"/>
  <c r="M109" i="1"/>
  <c r="C110" i="1"/>
  <c r="D110" i="1"/>
  <c r="E110" i="1"/>
  <c r="F110" i="1"/>
  <c r="G110" i="1"/>
  <c r="L108" i="1"/>
  <c r="O108" i="1" s="1"/>
  <c r="L109" i="1"/>
  <c r="O109" i="1" s="1"/>
  <c r="L110" i="1"/>
  <c r="O110" i="1" s="1"/>
  <c r="C111" i="1"/>
  <c r="D111" i="1"/>
  <c r="E111" i="1"/>
  <c r="F111" i="1"/>
  <c r="G111" i="1"/>
  <c r="H111" i="1"/>
  <c r="I111" i="1"/>
  <c r="J111" i="1"/>
  <c r="K111" i="1"/>
  <c r="L111" i="1"/>
  <c r="O111" i="1" s="1"/>
  <c r="H112" i="1"/>
  <c r="I112" i="1"/>
  <c r="J112" i="1"/>
  <c r="K112" i="1"/>
  <c r="C113" i="1"/>
  <c r="D113" i="1"/>
  <c r="E113" i="1"/>
  <c r="F113" i="1"/>
  <c r="G113" i="1"/>
  <c r="C114" i="1"/>
  <c r="D114" i="1"/>
  <c r="E114" i="1"/>
  <c r="F114" i="1"/>
  <c r="G114" i="1"/>
  <c r="M111" i="1"/>
  <c r="M112" i="1"/>
  <c r="M113" i="1"/>
  <c r="L113" i="1"/>
  <c r="L114" i="1"/>
  <c r="L115" i="1"/>
  <c r="O115" i="1" s="1"/>
  <c r="M115" i="1"/>
  <c r="L116" i="1"/>
  <c r="O116" i="1" s="1"/>
  <c r="M116" i="1"/>
  <c r="L117" i="1"/>
  <c r="M117" i="1"/>
  <c r="C116" i="1"/>
  <c r="D116" i="1"/>
  <c r="E116" i="1"/>
  <c r="F116" i="1"/>
  <c r="G116" i="1"/>
  <c r="H116" i="1"/>
  <c r="I116" i="1"/>
  <c r="J116" i="1"/>
  <c r="K116" i="1"/>
  <c r="C117" i="1"/>
  <c r="D117" i="1"/>
  <c r="E117" i="1"/>
  <c r="F117" i="1"/>
  <c r="G117" i="1"/>
  <c r="C118" i="1"/>
  <c r="D118" i="1"/>
  <c r="E118" i="1"/>
  <c r="F118" i="1"/>
  <c r="G118" i="1"/>
  <c r="H118" i="1"/>
  <c r="I118" i="1"/>
  <c r="J118" i="1"/>
  <c r="K118" i="1"/>
  <c r="L118" i="1"/>
  <c r="M118" i="1"/>
  <c r="H119" i="1"/>
  <c r="I119" i="1"/>
  <c r="J119" i="1"/>
  <c r="K119" i="1"/>
  <c r="L119" i="1"/>
  <c r="M119" i="1"/>
  <c r="O119" i="1" s="1"/>
  <c r="C120" i="1"/>
  <c r="D120" i="1"/>
  <c r="E120" i="1"/>
  <c r="F120" i="1"/>
  <c r="G120" i="1"/>
  <c r="H120" i="1"/>
  <c r="I120" i="1"/>
  <c r="J120" i="1"/>
  <c r="K120" i="1"/>
  <c r="L120" i="1"/>
  <c r="M120" i="1"/>
  <c r="H123" i="1"/>
  <c r="I123" i="1"/>
  <c r="J123" i="1"/>
  <c r="K123" i="1"/>
  <c r="L123" i="1"/>
  <c r="H124" i="1"/>
  <c r="I124" i="1"/>
  <c r="J124" i="1"/>
  <c r="K124" i="1"/>
  <c r="H125" i="1"/>
  <c r="I125" i="1"/>
  <c r="J125" i="1"/>
  <c r="K125" i="1"/>
  <c r="H126" i="1"/>
  <c r="I126" i="1"/>
  <c r="J126" i="1"/>
  <c r="K126" i="1"/>
  <c r="H127" i="1"/>
  <c r="I127" i="1"/>
  <c r="J127" i="1"/>
  <c r="K127" i="1"/>
  <c r="C125" i="1"/>
  <c r="D125" i="1"/>
  <c r="E125" i="1"/>
  <c r="F125" i="1"/>
  <c r="G125" i="1"/>
  <c r="C126" i="1"/>
  <c r="D126" i="1"/>
  <c r="E126" i="1"/>
  <c r="F126" i="1"/>
  <c r="G126" i="1"/>
  <c r="M122" i="1"/>
  <c r="M123" i="1"/>
  <c r="O123" i="1" s="1"/>
  <c r="M124" i="1"/>
  <c r="O124" i="1" s="1"/>
  <c r="M125" i="1"/>
  <c r="O125" i="1" s="1"/>
  <c r="M126" i="1"/>
  <c r="M127" i="1"/>
  <c r="O127" i="1" s="1"/>
  <c r="H130" i="1"/>
  <c r="I130" i="1"/>
  <c r="J130" i="1"/>
  <c r="K130" i="1"/>
  <c r="M129" i="1"/>
  <c r="M130" i="1"/>
  <c r="O130" i="1" s="1"/>
  <c r="L125" i="1"/>
  <c r="L126" i="1"/>
  <c r="L127" i="1"/>
  <c r="L128" i="1"/>
  <c r="L129" i="1"/>
  <c r="L130" i="1"/>
  <c r="L131" i="1"/>
  <c r="O131" i="1" s="1"/>
  <c r="L132" i="1"/>
  <c r="O132" i="1" s="1"/>
  <c r="C133" i="1"/>
  <c r="D133" i="1"/>
  <c r="E133" i="1"/>
  <c r="F133" i="1"/>
  <c r="G133" i="1"/>
  <c r="H133" i="1"/>
  <c r="I133" i="1"/>
  <c r="J133" i="1"/>
  <c r="K133" i="1"/>
  <c r="L133" i="1"/>
  <c r="H134" i="1"/>
  <c r="I134" i="1"/>
  <c r="J134" i="1"/>
  <c r="K134" i="1"/>
  <c r="C135" i="1"/>
  <c r="D135" i="1"/>
  <c r="E135" i="1"/>
  <c r="F135" i="1"/>
  <c r="G135" i="1"/>
  <c r="H135" i="1"/>
  <c r="I135" i="1"/>
  <c r="J135" i="1"/>
  <c r="K135" i="1"/>
  <c r="L135" i="1"/>
  <c r="O135" i="1" s="1"/>
  <c r="H136" i="1"/>
  <c r="I136" i="1"/>
  <c r="J136" i="1"/>
  <c r="K136" i="1"/>
  <c r="L137" i="1"/>
  <c r="H138" i="1"/>
  <c r="I138" i="1"/>
  <c r="J138" i="1"/>
  <c r="K138" i="1"/>
  <c r="H139" i="1"/>
  <c r="I139" i="1"/>
  <c r="J139" i="1"/>
  <c r="K139" i="1"/>
  <c r="L139" i="1"/>
  <c r="O139" i="1" s="1"/>
  <c r="C140" i="1"/>
  <c r="D140" i="1"/>
  <c r="E140" i="1"/>
  <c r="F140" i="1"/>
  <c r="G140" i="1"/>
  <c r="H140" i="1"/>
  <c r="I140" i="1"/>
  <c r="J140" i="1"/>
  <c r="K140" i="1"/>
  <c r="L140" i="1"/>
  <c r="O140" i="1" s="1"/>
  <c r="C141" i="1"/>
  <c r="D141" i="1"/>
  <c r="E141" i="1"/>
  <c r="F141" i="1"/>
  <c r="G141" i="1"/>
  <c r="H141" i="1"/>
  <c r="I141" i="1"/>
  <c r="J141" i="1"/>
  <c r="K141" i="1"/>
  <c r="L141" i="1"/>
  <c r="H142" i="1"/>
  <c r="I142" i="1"/>
  <c r="J142" i="1"/>
  <c r="K142" i="1"/>
  <c r="C143" i="1"/>
  <c r="D143" i="1"/>
  <c r="E143" i="1"/>
  <c r="F143" i="1"/>
  <c r="G143" i="1"/>
  <c r="C144" i="1"/>
  <c r="D144" i="1"/>
  <c r="E144" i="1"/>
  <c r="F144" i="1"/>
  <c r="G144" i="1"/>
  <c r="M133" i="1"/>
  <c r="M134" i="1"/>
  <c r="M135" i="1"/>
  <c r="M136" i="1"/>
  <c r="M137" i="1"/>
  <c r="M138" i="1"/>
  <c r="M139" i="1"/>
  <c r="M140" i="1"/>
  <c r="M141" i="1"/>
  <c r="M142" i="1"/>
  <c r="M143" i="1"/>
  <c r="L143" i="1"/>
  <c r="L144" i="1"/>
  <c r="C146" i="1"/>
  <c r="D146" i="1"/>
  <c r="E146" i="1"/>
  <c r="F146" i="1"/>
  <c r="G146" i="1"/>
  <c r="H146" i="1"/>
  <c r="I146" i="1"/>
  <c r="J146" i="1"/>
  <c r="K146" i="1"/>
  <c r="M145" i="1"/>
  <c r="M146" i="1"/>
  <c r="O146" i="1" s="1"/>
  <c r="C147" i="1"/>
  <c r="D147" i="1"/>
  <c r="E147" i="1"/>
  <c r="F147" i="1"/>
  <c r="G147" i="1"/>
  <c r="C148" i="1"/>
  <c r="D148" i="1"/>
  <c r="E148" i="1"/>
  <c r="F148" i="1"/>
  <c r="G148" i="1"/>
  <c r="H148" i="1"/>
  <c r="I148" i="1"/>
  <c r="J148" i="1"/>
  <c r="K148" i="1"/>
  <c r="C149" i="1"/>
  <c r="D149" i="1"/>
  <c r="E149" i="1"/>
  <c r="F149" i="1"/>
  <c r="G149" i="1"/>
  <c r="H149" i="1"/>
  <c r="I149" i="1"/>
  <c r="J149" i="1"/>
  <c r="K149" i="1"/>
  <c r="C150" i="1"/>
  <c r="D150" i="1"/>
  <c r="E150" i="1"/>
  <c r="F150" i="1"/>
  <c r="G150" i="1"/>
  <c r="M148" i="1"/>
  <c r="O148" i="1" s="1"/>
  <c r="M149" i="1"/>
  <c r="O149" i="1" s="1"/>
  <c r="M150" i="1"/>
  <c r="M151" i="1"/>
  <c r="L146" i="1"/>
  <c r="L147" i="1"/>
  <c r="L148" i="1"/>
  <c r="L149" i="1"/>
  <c r="L150" i="1"/>
  <c r="O150" i="1" s="1"/>
  <c r="L151" i="1"/>
  <c r="O151" i="1" s="1"/>
  <c r="L152" i="1"/>
  <c r="O152" i="1"/>
  <c r="O147" i="1"/>
  <c r="O145" i="1"/>
  <c r="O144" i="1"/>
  <c r="O143" i="1"/>
  <c r="O142" i="1"/>
  <c r="O141" i="1"/>
  <c r="O138" i="1"/>
  <c r="O137" i="1"/>
  <c r="O136" i="1"/>
  <c r="O134" i="1"/>
  <c r="O133" i="1"/>
  <c r="O129" i="1"/>
  <c r="O128" i="1"/>
  <c r="O126" i="1"/>
  <c r="O122" i="1"/>
  <c r="O121" i="1"/>
  <c r="O120" i="1"/>
  <c r="O118" i="1"/>
  <c r="O117" i="1"/>
  <c r="O114" i="1"/>
  <c r="O113" i="1"/>
  <c r="O112" i="1"/>
  <c r="O107" i="1"/>
  <c r="O106" i="1"/>
  <c r="O104" i="1"/>
  <c r="O100" i="1"/>
  <c r="O98" i="1"/>
  <c r="O97" i="1"/>
  <c r="O96" i="1"/>
  <c r="O95" i="1"/>
  <c r="O91" i="1"/>
  <c r="O89" i="1"/>
  <c r="O88" i="1"/>
  <c r="O87" i="1"/>
  <c r="O81" i="1"/>
  <c r="O80" i="1"/>
  <c r="O77" i="1"/>
  <c r="O76" i="1"/>
  <c r="O75" i="1"/>
  <c r="O74" i="1"/>
  <c r="O72" i="1"/>
  <c r="O71" i="1"/>
  <c r="O70" i="1"/>
  <c r="O69" i="1"/>
  <c r="O68" i="1"/>
  <c r="O67" i="1"/>
  <c r="O66" i="1"/>
  <c r="O65" i="1"/>
  <c r="O64" i="1"/>
  <c r="O63" i="1"/>
  <c r="O62" i="1"/>
  <c r="O59" i="1"/>
  <c r="O58" i="1"/>
  <c r="O57" i="1"/>
  <c r="O56" i="1"/>
  <c r="O55" i="1"/>
  <c r="O54" i="1"/>
  <c r="O53" i="1"/>
  <c r="O52" i="1"/>
  <c r="O48" i="1"/>
  <c r="O45" i="1"/>
  <c r="O43" i="1"/>
  <c r="O42" i="1"/>
  <c r="O41" i="1"/>
  <c r="O40" i="1"/>
  <c r="O39" i="1"/>
  <c r="O36" i="1"/>
  <c r="O33" i="1"/>
  <c r="O32" i="1"/>
  <c r="O30" i="1"/>
  <c r="O29" i="1"/>
  <c r="O27" i="1"/>
  <c r="O25" i="1"/>
  <c r="O24" i="1"/>
  <c r="O22" i="1"/>
  <c r="O21" i="1"/>
</calcChain>
</file>

<file path=xl/sharedStrings.xml><?xml version="1.0" encoding="utf-8"?>
<sst xmlns="http://schemas.openxmlformats.org/spreadsheetml/2006/main" count="1124" uniqueCount="235">
  <si>
    <t>India Score</t>
  </si>
  <si>
    <t>India</t>
  </si>
  <si>
    <t>Opposition</t>
  </si>
  <si>
    <t>Result</t>
  </si>
  <si>
    <t>Date of Match</t>
  </si>
  <si>
    <t>Round</t>
  </si>
  <si>
    <t>Venue (Stadium Name)</t>
  </si>
  <si>
    <t>Location (City)</t>
  </si>
  <si>
    <t>with whom (country)</t>
  </si>
  <si>
    <t>Score</t>
  </si>
  <si>
    <t>Wickets</t>
  </si>
  <si>
    <t>Overs Played</t>
  </si>
  <si>
    <t>Who Won the Toss</t>
  </si>
  <si>
    <t>Who batted first</t>
  </si>
  <si>
    <t>Match Result (WON / LOST / TIED)</t>
  </si>
  <si>
    <t>Man of the Match</t>
  </si>
  <si>
    <t>Sixes</t>
  </si>
  <si>
    <t>Fours</t>
  </si>
  <si>
    <t>High Scorer</t>
  </si>
  <si>
    <t>Highest Score</t>
  </si>
  <si>
    <t>Highest Wicket Taker</t>
  </si>
  <si>
    <t>Highest Wickets</t>
  </si>
  <si>
    <t>India won by 87 runs</t>
  </si>
  <si>
    <t>Group B</t>
  </si>
  <si>
    <t>Shere Bangla National Stadium</t>
  </si>
  <si>
    <t xml:space="preserve">Mirpur  </t>
  </si>
  <si>
    <t>Bangladesh</t>
  </si>
  <si>
    <t>WON</t>
  </si>
  <si>
    <t>Virender Sehwag (vc)</t>
  </si>
  <si>
    <t>Munaf Patel</t>
  </si>
  <si>
    <t>Tamim Iqbal</t>
  </si>
  <si>
    <t>Shafiul Islam</t>
  </si>
  <si>
    <t>Match tied</t>
  </si>
  <si>
    <t>M Chinnaswamy Stadium</t>
  </si>
  <si>
    <t xml:space="preserve">Bangalore  </t>
  </si>
  <si>
    <t>England</t>
  </si>
  <si>
    <t>TIED</t>
  </si>
  <si>
    <t>AJ Strauss</t>
  </si>
  <si>
    <t>Sachin Tendulkar</t>
  </si>
  <si>
    <t>Zaheer Khan</t>
  </si>
  <si>
    <t>TT Bresnan</t>
  </si>
  <si>
    <t>India won by 3 runs</t>
  </si>
  <si>
    <t>Ireland</t>
  </si>
  <si>
    <t>Yuvraj Singh</t>
  </si>
  <si>
    <t>WTS Porterfield</t>
  </si>
  <si>
    <t>DT Johnston</t>
  </si>
  <si>
    <t>India won by 5 wickets</t>
  </si>
  <si>
    <t>Feroz Shah Kotla</t>
  </si>
  <si>
    <t xml:space="preserve">Delhi  </t>
  </si>
  <si>
    <t>Netherlands</t>
  </si>
  <si>
    <t>PW Borren</t>
  </si>
  <si>
    <t>PM Seelaar</t>
  </si>
  <si>
    <t>South Africa won by 3 wickets</t>
  </si>
  <si>
    <t>VCA Stadium</t>
  </si>
  <si>
    <t xml:space="preserve">Nagpur  </t>
  </si>
  <si>
    <t>South Africa</t>
  </si>
  <si>
    <t>LOST</t>
  </si>
  <si>
    <t>DW Steyn</t>
  </si>
  <si>
    <t>Harbhajan Singh</t>
  </si>
  <si>
    <t>JH Kallis</t>
  </si>
  <si>
    <t>India won by 80 runs</t>
  </si>
  <si>
    <t>MAC Stadium</t>
  </si>
  <si>
    <t xml:space="preserve">Chennai  </t>
  </si>
  <si>
    <t>West Indies</t>
  </si>
  <si>
    <t>DS Smith</t>
  </si>
  <si>
    <t>R Rampaul</t>
  </si>
  <si>
    <t>Quarter-Final</t>
  </si>
  <si>
    <t>Sardar Patel Stadium</t>
  </si>
  <si>
    <t>Motera</t>
  </si>
  <si>
    <t>Australia</t>
  </si>
  <si>
    <t>Ravichandran Ashwin</t>
  </si>
  <si>
    <t>RT Ponting</t>
  </si>
  <si>
    <t>B Lee</t>
  </si>
  <si>
    <t>India won by 29 runs</t>
  </si>
  <si>
    <t>Semi-Final</t>
  </si>
  <si>
    <t>PCA Stadium</t>
  </si>
  <si>
    <t>Mohali</t>
  </si>
  <si>
    <t>Pakistan</t>
  </si>
  <si>
    <t>Misbah-ul-Haq</t>
  </si>
  <si>
    <t>Wahab Riaz</t>
  </si>
  <si>
    <t>India won by 6 wickets</t>
  </si>
  <si>
    <t>Final</t>
  </si>
  <si>
    <t>Wankhede Stadium</t>
  </si>
  <si>
    <t xml:space="preserve">Mumbai  </t>
  </si>
  <si>
    <t>Sri Lanka</t>
  </si>
  <si>
    <t>MS Dhoni (c/wk)</t>
  </si>
  <si>
    <t>Gautam Gambhir</t>
  </si>
  <si>
    <t>DPMD Jayawardene</t>
  </si>
  <si>
    <t>SL Malinga</t>
  </si>
  <si>
    <t>Column1</t>
  </si>
  <si>
    <t>Wickets3</t>
  </si>
  <si>
    <t>Overs Played4</t>
  </si>
  <si>
    <t>High Scorer7</t>
  </si>
  <si>
    <t>Highest Score8</t>
  </si>
  <si>
    <t>Highest Wicket Taker9</t>
  </si>
  <si>
    <t>Highest Wickets10</t>
  </si>
  <si>
    <t>Column11</t>
  </si>
  <si>
    <t>Opposite Score</t>
  </si>
  <si>
    <t xml:space="preserve"> opp Sixes5</t>
  </si>
  <si>
    <t>opp Fours6</t>
  </si>
  <si>
    <t>Name</t>
  </si>
  <si>
    <t>Match Date</t>
  </si>
  <si>
    <t>Runs</t>
  </si>
  <si>
    <t>4s</t>
  </si>
  <si>
    <t>6s</t>
  </si>
  <si>
    <t>Balls faced</t>
  </si>
  <si>
    <t>Got out (Yes / No)</t>
  </si>
  <si>
    <t>Overs Bowled (round figures only)</t>
  </si>
  <si>
    <t>Maidens</t>
  </si>
  <si>
    <t>Runs Given</t>
  </si>
  <si>
    <t>TopScore Order</t>
  </si>
  <si>
    <t>Top Wicket Takers</t>
  </si>
  <si>
    <t>Number</t>
  </si>
  <si>
    <t>Best?</t>
  </si>
  <si>
    <t>Y</t>
  </si>
  <si>
    <t>Piyush Chawla</t>
  </si>
  <si>
    <t>Virat Kohli</t>
  </si>
  <si>
    <t>N</t>
  </si>
  <si>
    <t>Ashish Nehra</t>
  </si>
  <si>
    <t>Yusuf Pathan</t>
  </si>
  <si>
    <t>Suresh Raina</t>
  </si>
  <si>
    <t>Sreesanth</t>
  </si>
  <si>
    <t>y</t>
  </si>
  <si>
    <t>n</t>
  </si>
  <si>
    <t>Row Labels</t>
  </si>
  <si>
    <t>19-Feb</t>
  </si>
  <si>
    <t>27-Feb</t>
  </si>
  <si>
    <t>6-Mar</t>
  </si>
  <si>
    <t>9-Mar</t>
  </si>
  <si>
    <t>12-Mar</t>
  </si>
  <si>
    <t>20-Mar</t>
  </si>
  <si>
    <t>24-Mar</t>
  </si>
  <si>
    <t>30-Mar</t>
  </si>
  <si>
    <t>2-Apr</t>
  </si>
  <si>
    <t>(All)</t>
  </si>
  <si>
    <t>Column Labels</t>
  </si>
  <si>
    <t xml:space="preserve">with </t>
  </si>
  <si>
    <t>Match Result</t>
  </si>
  <si>
    <t>Sum of Runs</t>
  </si>
  <si>
    <t>Total no.of Runs</t>
  </si>
  <si>
    <t>Name of Player</t>
  </si>
  <si>
    <t>Date</t>
  </si>
  <si>
    <t>Country</t>
  </si>
  <si>
    <t xml:space="preserve">TM Dilshan </t>
  </si>
  <si>
    <t xml:space="preserve">SR Tendulkar </t>
  </si>
  <si>
    <t xml:space="preserve">KC Sangakkara </t>
  </si>
  <si>
    <t xml:space="preserve">IJL Trott </t>
  </si>
  <si>
    <t xml:space="preserve">WU Tharanga </t>
  </si>
  <si>
    <t xml:space="preserve">G Gambhir </t>
  </si>
  <si>
    <t xml:space="preserve">V Sehwag </t>
  </si>
  <si>
    <t xml:space="preserve">Yuvraj Singh </t>
  </si>
  <si>
    <t xml:space="preserve">AB de Villiers </t>
  </si>
  <si>
    <t xml:space="preserve">AJ Strauss </t>
  </si>
  <si>
    <t>top 10 tournament run scores</t>
  </si>
  <si>
    <t>B1</t>
  </si>
  <si>
    <t>B2</t>
  </si>
  <si>
    <t>Balls</t>
  </si>
  <si>
    <t>Against</t>
  </si>
  <si>
    <t>WU Tharanga</t>
  </si>
  <si>
    <t>TM Dilshan</t>
  </si>
  <si>
    <t>Zimbabwe</t>
  </si>
  <si>
    <t>HM Amla</t>
  </si>
  <si>
    <t>AB de Villiers</t>
  </si>
  <si>
    <t>V Sehwag</t>
  </si>
  <si>
    <t>V Kohli</t>
  </si>
  <si>
    <t>BJ Haddin</t>
  </si>
  <si>
    <t>SR Watson</t>
  </si>
  <si>
    <t>Canada</t>
  </si>
  <si>
    <t>CR Ervine</t>
  </si>
  <si>
    <t>T Taibu</t>
  </si>
  <si>
    <t>KC Sangakkara</t>
  </si>
  <si>
    <t>PR Stirling</t>
  </si>
  <si>
    <t>IR Bell</t>
  </si>
  <si>
    <t>IJL Trott</t>
  </si>
  <si>
    <t>partnerships</t>
  </si>
  <si>
    <t>Sum of 4s</t>
  </si>
  <si>
    <t xml:space="preserve">in 8 venues 7won </t>
  </si>
  <si>
    <t>Batted first 6 times</t>
  </si>
  <si>
    <t>Sum of Wickets</t>
  </si>
  <si>
    <t>Total no.of Wickets</t>
  </si>
  <si>
    <t>Player Name</t>
  </si>
  <si>
    <t>Average of Runs</t>
  </si>
  <si>
    <t>Sum of 6s</t>
  </si>
  <si>
    <t>Count of 4s</t>
  </si>
  <si>
    <t>Count of 6s</t>
  </si>
  <si>
    <t>Count of Top Wicket Takers</t>
  </si>
  <si>
    <t>Count of Wickets</t>
  </si>
  <si>
    <t>Sum of Balls faced</t>
  </si>
  <si>
    <t>Count of Balls faced</t>
  </si>
  <si>
    <t>Total no.of Balls faced</t>
  </si>
  <si>
    <t>Total  no.of 4s</t>
  </si>
  <si>
    <t>Total no.of 6s</t>
  </si>
  <si>
    <t>Overs Bowled</t>
  </si>
  <si>
    <t>Shahid Afridi</t>
  </si>
  <si>
    <t xml:space="preserve">Z Khan </t>
  </si>
  <si>
    <t>TG Southee</t>
  </si>
  <si>
    <t>New Zealand</t>
  </si>
  <si>
    <t>RJ Peterson</t>
  </si>
  <si>
    <t>M Muralitharan</t>
  </si>
  <si>
    <t xml:space="preserve">Imran Tahir </t>
  </si>
  <si>
    <t>Umar Gul</t>
  </si>
  <si>
    <t>KAJ Roach</t>
  </si>
  <si>
    <t>highest wickets taken in tournament:</t>
  </si>
  <si>
    <t>Sum of Runs Given</t>
  </si>
  <si>
    <t>Againsts</t>
  </si>
  <si>
    <t>balls</t>
  </si>
  <si>
    <t>LRPL Taylor</t>
  </si>
  <si>
    <t>highest individual score</t>
  </si>
  <si>
    <t>done by :</t>
  </si>
  <si>
    <t>AvinashReddy.</t>
  </si>
  <si>
    <t>Player  names</t>
  </si>
  <si>
    <t>Grand Total</t>
  </si>
  <si>
    <t>Sum of Top Wicket Takers</t>
  </si>
  <si>
    <t>best</t>
  </si>
  <si>
    <t xml:space="preserve"> 4s</t>
  </si>
  <si>
    <t>Sum of Score</t>
  </si>
  <si>
    <t>Scores</t>
  </si>
  <si>
    <t xml:space="preserve"> Wickets</t>
  </si>
  <si>
    <t>Total no.of 4s</t>
  </si>
  <si>
    <t>Objective 1</t>
  </si>
  <si>
    <t>Objective 2</t>
  </si>
  <si>
    <t>Objective 3</t>
  </si>
  <si>
    <t>Objective 4</t>
  </si>
  <si>
    <t>Objective 5</t>
  </si>
  <si>
    <t>Click Here</t>
  </si>
  <si>
    <t>Objective 1:</t>
  </si>
  <si>
    <t>Objective 2:</t>
  </si>
  <si>
    <t>Objective 5:</t>
  </si>
  <si>
    <t>Objective 4:</t>
  </si>
  <si>
    <t>Objective 3:</t>
  </si>
  <si>
    <t>for obj click here</t>
  </si>
  <si>
    <t xml:space="preserve">for report click here: </t>
  </si>
  <si>
    <t>report link</t>
  </si>
  <si>
    <t>HyperLinks: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</si>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</sst>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
  </numFmts>
  <fonts count="14" x14ac:knownFonts="1">
    <font>
      <sz val="11"/>
      <color theme="1"/>
      <name val="Calibri"/>
      <family val="2"/>
      <scheme val="minor"/>
    </font>
    <font>
      <b/>
      <sz val="11"/>
      <color theme="1"/>
      <name val="Calibri"/>
      <family val="2"/>
      <scheme val="minor"/>
    </font>
    <font>
      <sz val="11"/>
      <color theme="1"/>
      <name val="Algerian"/>
      <family val="5"/>
    </font>
    <font>
      <sz val="12"/>
      <color theme="1"/>
      <name val="Algerian"/>
      <family val="5"/>
    </font>
    <font>
      <sz val="10"/>
      <color theme="1"/>
      <name val="Algerian"/>
      <family val="5"/>
    </font>
    <font>
      <u/>
      <sz val="11"/>
      <color theme="10"/>
      <name val="Calibri"/>
      <family val="2"/>
    </font>
    <font>
      <sz val="11"/>
      <name val="Calibri"/>
      <family val="2"/>
    </font>
    <font>
      <b/>
      <sz val="8"/>
      <color rgb="FF222222"/>
      <name val="Tahoma"/>
      <family val="2"/>
    </font>
    <font>
      <sz val="8"/>
      <color rgb="FF222222"/>
      <name val="Tahoma"/>
      <family val="2"/>
    </font>
    <font>
      <sz val="8"/>
      <color rgb="FF010101"/>
      <name val="Tahoma"/>
      <family val="2"/>
    </font>
    <font>
      <sz val="11"/>
      <name val="Calibri"/>
      <family val="2"/>
      <scheme val="minor"/>
    </font>
    <font>
      <b/>
      <sz val="11"/>
      <name val="Calibri"/>
      <family val="2"/>
      <scheme val="minor"/>
    </font>
    <font>
      <sz val="8"/>
      <name val="Calibri"/>
      <family val="2"/>
      <scheme val="minor"/>
    </font>
    <font>
      <sz val="22"/>
      <color theme="1"/>
      <name val="Calibri"/>
      <family val="2"/>
      <scheme val="minor"/>
    </font>
  </fonts>
  <fills count="11">
    <fill>
      <patternFill patternType="none"/>
    </fill>
    <fill>
      <patternFill patternType="gray125"/>
    </fill>
    <fill>
      <patternFill patternType="solid">
        <fgColor theme="4" tint="0.79998168889431442"/>
        <bgColor theme="4" tint="0.79998168889431442"/>
      </patternFill>
    </fill>
    <fill>
      <patternFill patternType="solid">
        <fgColor rgb="FFFFFFFF"/>
        <bgColor indexed="64"/>
      </patternFill>
    </fill>
    <fill>
      <patternFill patternType="solid">
        <fgColor theme="8" tint="0.39997558519241921"/>
        <bgColor indexed="64"/>
      </patternFill>
    </fill>
    <fill>
      <patternFill patternType="solid">
        <fgColor theme="9" tint="0.79998168889431442"/>
        <bgColor indexed="64"/>
      </patternFill>
    </fill>
    <fill>
      <patternFill patternType="solid">
        <fgColor theme="1" tint="0.249977111117893"/>
        <bgColor indexed="64"/>
      </patternFill>
    </fill>
    <fill>
      <patternFill patternType="solid">
        <fgColor rgb="FFFFC000"/>
        <bgColor indexed="64"/>
      </patternFill>
    </fill>
    <fill>
      <patternFill patternType="solid">
        <fgColor theme="2" tint="-0.249977111117893"/>
        <bgColor indexed="64"/>
      </patternFill>
    </fill>
    <fill>
      <patternFill patternType="solid">
        <fgColor rgb="FFFFFF00"/>
        <bgColor indexed="64"/>
      </patternFill>
    </fill>
    <fill>
      <patternFill patternType="solid">
        <fgColor rgb="FF92D050"/>
        <bgColor indexed="64"/>
      </patternFill>
    </fill>
  </fills>
  <borders count="24">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alignment vertical="top"/>
      <protection locked="0"/>
    </xf>
  </cellStyleXfs>
  <cellXfs count="68">
    <xf numFmtId="0" fontId="0" fillId="0" borderId="0" xfId="0"/>
    <xf numFmtId="14" fontId="0" fillId="0" borderId="0" xfId="0" applyNumberFormat="1" applyAlignment="1">
      <alignment horizontal="left"/>
    </xf>
    <xf numFmtId="0" fontId="1" fillId="0" borderId="0" xfId="0" applyFont="1"/>
    <xf numFmtId="16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6" fillId="3" borderId="2" xfId="1" applyFont="1" applyFill="1" applyBorder="1" applyAlignment="1" applyProtection="1">
      <alignment horizontal="left" vertical="top"/>
    </xf>
    <xf numFmtId="0" fontId="7" fillId="3" borderId="2" xfId="0" applyFont="1" applyFill="1" applyBorder="1" applyAlignment="1">
      <alignment horizontal="right" vertical="top"/>
    </xf>
    <xf numFmtId="0" fontId="8" fillId="3" borderId="2" xfId="0" applyFont="1" applyFill="1" applyBorder="1" applyAlignment="1">
      <alignment horizontal="right" vertical="top"/>
    </xf>
    <xf numFmtId="0" fontId="9" fillId="0" borderId="2" xfId="0" applyFont="1" applyBorder="1"/>
    <xf numFmtId="0" fontId="8" fillId="3" borderId="4" xfId="0" applyFont="1" applyFill="1" applyBorder="1" applyAlignment="1">
      <alignment horizontal="right" vertical="top"/>
    </xf>
    <xf numFmtId="0" fontId="0" fillId="0" borderId="17" xfId="0" applyBorder="1"/>
    <xf numFmtId="0" fontId="6" fillId="3" borderId="9" xfId="1" applyFont="1" applyFill="1" applyBorder="1" applyAlignment="1" applyProtection="1">
      <alignment horizontal="left" vertical="top"/>
    </xf>
    <xf numFmtId="0" fontId="7" fillId="3" borderId="9" xfId="0" applyFont="1" applyFill="1" applyBorder="1" applyAlignment="1">
      <alignment horizontal="right" vertical="top"/>
    </xf>
    <xf numFmtId="0" fontId="8" fillId="3" borderId="9" xfId="0" applyFont="1" applyFill="1" applyBorder="1" applyAlignment="1">
      <alignment horizontal="right" vertical="top"/>
    </xf>
    <xf numFmtId="0" fontId="8" fillId="3" borderId="10" xfId="0" applyFont="1" applyFill="1" applyBorder="1" applyAlignment="1">
      <alignment horizontal="right" vertical="top"/>
    </xf>
    <xf numFmtId="0" fontId="0" fillId="4" borderId="0" xfId="0" applyFill="1"/>
    <xf numFmtId="0" fontId="3" fillId="4" borderId="0" xfId="0" applyFont="1" applyFill="1"/>
    <xf numFmtId="0" fontId="2" fillId="4" borderId="0" xfId="0" applyFont="1" applyFill="1"/>
    <xf numFmtId="0" fontId="4" fillId="4" borderId="0" xfId="0" applyFont="1" applyFill="1"/>
    <xf numFmtId="0" fontId="0" fillId="5" borderId="14" xfId="0" applyFill="1" applyBorder="1"/>
    <xf numFmtId="0" fontId="0" fillId="5" borderId="16" xfId="0" applyFill="1" applyBorder="1"/>
    <xf numFmtId="0" fontId="0" fillId="5" borderId="12" xfId="0" applyFill="1" applyBorder="1"/>
    <xf numFmtId="0" fontId="0" fillId="5" borderId="13" xfId="0" applyFill="1" applyBorder="1"/>
    <xf numFmtId="0" fontId="0" fillId="5" borderId="15" xfId="0" applyFill="1" applyBorder="1"/>
    <xf numFmtId="0" fontId="0" fillId="6" borderId="12" xfId="0" applyFill="1" applyBorder="1"/>
    <xf numFmtId="0" fontId="0" fillId="7" borderId="12" xfId="0" applyFill="1" applyBorder="1" applyAlignment="1">
      <alignment horizontal="left"/>
    </xf>
    <xf numFmtId="0" fontId="0" fillId="8" borderId="12" xfId="0" applyFill="1" applyBorder="1"/>
    <xf numFmtId="0" fontId="0" fillId="7" borderId="12" xfId="0" applyFill="1" applyBorder="1"/>
    <xf numFmtId="0" fontId="0" fillId="2" borderId="1" xfId="0" applyFill="1" applyBorder="1"/>
    <xf numFmtId="0" fontId="10" fillId="8" borderId="0" xfId="0" applyFont="1" applyFill="1"/>
    <xf numFmtId="14" fontId="0" fillId="5" borderId="0" xfId="0" applyNumberFormat="1" applyFill="1"/>
    <xf numFmtId="0" fontId="0" fillId="5" borderId="0" xfId="0" applyFill="1"/>
    <xf numFmtId="14" fontId="0" fillId="5" borderId="18" xfId="0" applyNumberFormat="1" applyFill="1" applyBorder="1"/>
    <xf numFmtId="14" fontId="0" fillId="5" borderId="19" xfId="0" applyNumberFormat="1" applyFill="1" applyBorder="1"/>
    <xf numFmtId="14" fontId="0" fillId="5" borderId="20" xfId="0" applyNumberFormat="1" applyFill="1" applyBorder="1"/>
    <xf numFmtId="0" fontId="10" fillId="8" borderId="12" xfId="0" applyFont="1" applyFill="1" applyBorder="1"/>
    <xf numFmtId="16" fontId="0" fillId="2" borderId="1" xfId="0" applyNumberFormat="1" applyFill="1" applyBorder="1"/>
    <xf numFmtId="0" fontId="11" fillId="8" borderId="12" xfId="0" applyFont="1" applyFill="1" applyBorder="1"/>
    <xf numFmtId="0" fontId="0" fillId="0" borderId="0" xfId="0" applyAlignment="1">
      <alignment horizontal="left" indent="1"/>
    </xf>
    <xf numFmtId="0" fontId="10" fillId="4" borderId="0" xfId="0" applyFont="1" applyFill="1"/>
    <xf numFmtId="0" fontId="0" fillId="0" borderId="0" xfId="0" applyAlignment="1">
      <alignment horizontal="left" indent="2"/>
    </xf>
    <xf numFmtId="0" fontId="11" fillId="4" borderId="0" xfId="0" applyFont="1" applyFill="1"/>
    <xf numFmtId="0" fontId="10" fillId="8" borderId="0" xfId="0" pivotButton="1" applyFont="1" applyFill="1"/>
    <xf numFmtId="0" fontId="13" fillId="0" borderId="0" xfId="0" applyFont="1"/>
    <xf numFmtId="0" fontId="0" fillId="6" borderId="12" xfId="0" pivotButton="1" applyFill="1" applyBorder="1"/>
    <xf numFmtId="0" fontId="0" fillId="8" borderId="12" xfId="0" pivotButton="1" applyFill="1" applyBorder="1"/>
    <xf numFmtId="0" fontId="5" fillId="0" borderId="0" xfId="1" applyAlignment="1" applyProtection="1"/>
    <xf numFmtId="0" fontId="5" fillId="9" borderId="18" xfId="1" applyFill="1" applyBorder="1" applyAlignment="1" applyProtection="1"/>
    <xf numFmtId="0" fontId="5" fillId="9" borderId="12" xfId="1" applyFill="1" applyBorder="1" applyAlignment="1" applyProtection="1"/>
    <xf numFmtId="0" fontId="5" fillId="9" borderId="0" xfId="1" applyFill="1" applyAlignment="1" applyProtection="1"/>
    <xf numFmtId="0" fontId="0" fillId="10" borderId="21" xfId="0" applyFill="1" applyBorder="1"/>
    <xf numFmtId="0" fontId="0" fillId="10" borderId="22" xfId="0" applyFill="1" applyBorder="1"/>
    <xf numFmtId="0" fontId="0" fillId="10" borderId="13" xfId="0" applyFill="1" applyBorder="1"/>
    <xf numFmtId="0" fontId="0" fillId="10" borderId="0" xfId="0" applyFill="1"/>
    <xf numFmtId="0" fontId="0" fillId="10" borderId="15" xfId="0" applyFill="1" applyBorder="1"/>
    <xf numFmtId="0" fontId="0" fillId="10" borderId="23" xfId="0" applyFill="1" applyBorder="1"/>
  </cellXfs>
  <cellStyles count="2">
    <cellStyle name="Hyperlink" xfId="1" builtinId="8"/>
    <cellStyle name="Normal" xfId="0" builtinId="0"/>
  </cellStyles>
  <dxfs count="887">
    <dxf>
      <fill>
        <patternFill>
          <bgColor theme="2" tint="-0.249977111117893"/>
        </patternFill>
      </fill>
    </dxf>
    <dxf>
      <fill>
        <patternFill>
          <bgColor theme="2" tint="-0.249977111117893"/>
        </patternFill>
      </fill>
    </dxf>
    <dxf>
      <fill>
        <patternFill>
          <bgColor theme="2" tint="-0.249977111117893"/>
        </patternFill>
      </fill>
    </dxf>
    <dxf>
      <font>
        <color auto="1"/>
      </font>
    </dxf>
    <dxf>
      <font>
        <color auto="1"/>
      </font>
    </dxf>
    <dxf>
      <font>
        <color auto="1"/>
      </font>
    </dxf>
    <dxf>
      <fill>
        <patternFill>
          <bgColor theme="1" tint="0.14999847407452621"/>
        </patternFill>
      </fill>
    </dxf>
    <dxf>
      <fill>
        <patternFill>
          <bgColor theme="1" tint="0.14999847407452621"/>
        </patternFill>
      </fill>
    </dxf>
    <dxf>
      <fill>
        <patternFill>
          <bgColor theme="1" tint="0.14999847407452621"/>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bgColor theme="2" tint="-0.249977111117893"/>
        </patternFill>
      </fill>
    </dxf>
    <dxf>
      <fill>
        <patternFill>
          <bgColor theme="2" tint="-0.249977111117893"/>
        </patternFill>
      </fill>
    </dxf>
    <dxf>
      <fill>
        <patternFill>
          <bgColor theme="2" tint="-0.249977111117893"/>
        </patternFill>
      </fill>
    </dxf>
    <dxf>
      <font>
        <color auto="1"/>
      </font>
    </dxf>
    <dxf>
      <font>
        <color auto="1"/>
      </font>
    </dxf>
    <dxf>
      <font>
        <color auto="1"/>
      </font>
    </dxf>
    <dxf>
      <fill>
        <patternFill>
          <bgColor theme="1" tint="0.14999847407452621"/>
        </patternFill>
      </fill>
    </dxf>
    <dxf>
      <fill>
        <patternFill>
          <bgColor theme="1" tint="0.14999847407452621"/>
        </patternFill>
      </fill>
    </dxf>
    <dxf>
      <fill>
        <patternFill>
          <bgColor theme="1" tint="0.14999847407452621"/>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bgColor theme="2" tint="-0.249977111117893"/>
        </patternFill>
      </fill>
    </dxf>
    <dxf>
      <fill>
        <patternFill>
          <bgColor theme="2" tint="-0.249977111117893"/>
        </patternFill>
      </fill>
    </dxf>
    <dxf>
      <fill>
        <patternFill>
          <bgColor theme="2" tint="-0.249977111117893"/>
        </patternFill>
      </fill>
    </dxf>
    <dxf>
      <font>
        <color auto="1"/>
      </font>
    </dxf>
    <dxf>
      <font>
        <color auto="1"/>
      </font>
    </dxf>
    <dxf>
      <font>
        <color auto="1"/>
      </font>
    </dxf>
    <dxf>
      <fill>
        <patternFill>
          <bgColor theme="1" tint="0.14999847407452621"/>
        </patternFill>
      </fill>
    </dxf>
    <dxf>
      <fill>
        <patternFill>
          <bgColor theme="1" tint="0.14999847407452621"/>
        </patternFill>
      </fill>
    </dxf>
    <dxf>
      <fill>
        <patternFill>
          <bgColor theme="1" tint="0.14999847407452621"/>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font>
        <b val="0"/>
        <i val="0"/>
        <strike val="0"/>
        <condense val="0"/>
        <extend val="0"/>
        <outline val="0"/>
        <shadow val="0"/>
        <u val="none"/>
        <vertAlign val="baseline"/>
        <sz val="8"/>
        <color rgb="FF222222"/>
        <name val="Tahoma"/>
        <family val="2"/>
        <scheme val="none"/>
      </font>
      <fill>
        <patternFill patternType="solid">
          <fgColor indexed="64"/>
          <bgColor rgb="FFFFFFFF"/>
        </patternFill>
      </fill>
      <alignment horizontal="right"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8"/>
        <color rgb="FF222222"/>
        <name val="Tahoma"/>
        <family val="2"/>
        <scheme val="none"/>
      </font>
      <fill>
        <patternFill patternType="solid">
          <fgColor indexed="64"/>
          <bgColor rgb="FFFFFFFF"/>
        </patternFill>
      </fill>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rgb="FF222222"/>
        <name val="Tahoma"/>
        <family val="2"/>
        <scheme val="none"/>
      </font>
      <fill>
        <patternFill patternType="solid">
          <fgColor indexed="64"/>
          <bgColor rgb="FFFFFFFF"/>
        </patternFill>
      </fill>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8"/>
        <color rgb="FF222222"/>
        <name val="Tahoma"/>
        <family val="2"/>
        <scheme val="none"/>
      </font>
      <fill>
        <patternFill patternType="solid">
          <fgColor indexed="64"/>
          <bgColor rgb="FFFFFFFF"/>
        </patternFill>
      </fill>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rgb="FFFFFFFF"/>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numFmt numFmtId="0" formatCode="General"/>
    </dxf>
    <dxf>
      <numFmt numFmtId="164" formatCode="[$-409]d\-mmm;@"/>
    </dxf>
    <dxf>
      <numFmt numFmtId="165" formatCode="m/d/yyyy"/>
      <alignment horizontal="left" vertical="bottom" textRotation="0" wrapText="0" indent="0" justifyLastLine="0" shrinkToFit="0" readingOrder="0"/>
    </dxf>
    <dxf>
      <fill>
        <patternFill>
          <bgColor rgb="FFFFC000"/>
        </patternFill>
      </fill>
    </dxf>
    <dxf>
      <fill>
        <patternFill>
          <bgColor theme="1" tint="0.249977111117893"/>
        </patternFill>
      </fill>
    </dxf>
    <dxf>
      <fill>
        <patternFill>
          <bgColor theme="1" tint="0.249977111117893"/>
        </patternFill>
      </fill>
    </dxf>
    <dxf>
      <fill>
        <patternFill>
          <bgColor theme="9" tint="0.79998168889431442"/>
        </patternFill>
      </fill>
    </dxf>
    <dxf>
      <fill>
        <patternFill>
          <bgColor theme="9" tint="0.79998168889431442"/>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rgb="FFFFC000"/>
        </patternFill>
      </fill>
    </dxf>
    <dxf>
      <fill>
        <patternFill>
          <bgColor theme="2" tint="-0.249977111117893"/>
        </patternFill>
      </fill>
    </dxf>
    <dxf>
      <fill>
        <patternFill>
          <bgColor theme="2" tint="-0.249977111117893"/>
        </patternFill>
      </fill>
    </dxf>
    <dxf>
      <fill>
        <patternFill>
          <bgColor theme="9" tint="0.79998168889431442"/>
        </patternFill>
      </fill>
    </dxf>
    <dxf>
      <fill>
        <patternFill>
          <bgColor theme="9" tint="0.79998168889431442"/>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C000"/>
        </patternFill>
      </fill>
    </dxf>
    <dxf>
      <fill>
        <patternFill>
          <bgColor theme="2" tint="-0.249977111117893"/>
        </patternFill>
      </fill>
    </dxf>
    <dxf>
      <fill>
        <patternFill>
          <bgColor theme="2" tint="-0.249977111117893"/>
        </patternFill>
      </fill>
    </dxf>
    <dxf>
      <fill>
        <patternFill>
          <bgColor theme="9" tint="0.79998168889431442"/>
        </patternFill>
      </fill>
    </dxf>
    <dxf>
      <fill>
        <patternFill>
          <bgColor theme="9" tint="0.79998168889431442"/>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ill>
        <patternFill>
          <bgColor theme="2" tint="-0.249977111117893"/>
        </patternFill>
      </fill>
    </dxf>
    <dxf>
      <fill>
        <patternFill>
          <bgColor theme="2" tint="-0.249977111117893"/>
        </patternFill>
      </fill>
    </dxf>
    <dxf>
      <fill>
        <patternFill>
          <bgColor theme="2" tint="-0.249977111117893"/>
        </patternFill>
      </fill>
    </dxf>
    <dxf>
      <font>
        <color auto="1"/>
      </font>
    </dxf>
    <dxf>
      <font>
        <color auto="1"/>
      </font>
    </dxf>
    <dxf>
      <font>
        <color auto="1"/>
      </font>
    </dxf>
    <dxf>
      <fill>
        <patternFill>
          <bgColor theme="1" tint="0.14999847407452621"/>
        </patternFill>
      </fill>
    </dxf>
    <dxf>
      <fill>
        <patternFill>
          <bgColor theme="1" tint="0.14999847407452621"/>
        </patternFill>
      </fill>
    </dxf>
    <dxf>
      <fill>
        <patternFill>
          <bgColor theme="1" tint="0.14999847407452621"/>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bgColor rgb="FFFFC000"/>
        </patternFill>
      </fill>
    </dxf>
    <dxf>
      <fill>
        <patternFill>
          <bgColor theme="1" tint="0.249977111117893"/>
        </patternFill>
      </fill>
    </dxf>
    <dxf>
      <fill>
        <patternFill>
          <bgColor theme="1" tint="0.249977111117893"/>
        </patternFill>
      </fill>
    </dxf>
    <dxf>
      <fill>
        <patternFill>
          <bgColor theme="9" tint="0.79998168889431442"/>
        </patternFill>
      </fill>
    </dxf>
    <dxf>
      <fill>
        <patternFill>
          <bgColor theme="9" tint="0.79998168889431442"/>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ill>
        <patternFill>
          <bgColor theme="2" tint="-0.249977111117893"/>
        </patternFill>
      </fill>
    </dxf>
    <dxf>
      <fill>
        <patternFill>
          <bgColor theme="2" tint="-0.249977111117893"/>
        </patternFill>
      </fill>
    </dxf>
    <dxf>
      <fill>
        <patternFill>
          <bgColor theme="2" tint="-0.249977111117893"/>
        </patternFill>
      </fill>
    </dxf>
    <dxf>
      <font>
        <color auto="1"/>
      </font>
    </dxf>
    <dxf>
      <font>
        <color auto="1"/>
      </font>
    </dxf>
    <dxf>
      <font>
        <color auto="1"/>
      </font>
    </dxf>
    <dxf>
      <fill>
        <patternFill>
          <bgColor theme="1" tint="0.14999847407452621"/>
        </patternFill>
      </fill>
    </dxf>
    <dxf>
      <fill>
        <patternFill>
          <bgColor theme="1" tint="0.14999847407452621"/>
        </patternFill>
      </fill>
    </dxf>
    <dxf>
      <fill>
        <patternFill>
          <bgColor theme="1" tint="0.14999847407452621"/>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bgColor rgb="FFFFC000"/>
        </patternFill>
      </fill>
    </dxf>
    <dxf>
      <fill>
        <patternFill>
          <bgColor theme="2" tint="-0.249977111117893"/>
        </patternFill>
      </fill>
    </dxf>
    <dxf>
      <fill>
        <patternFill>
          <bgColor theme="2" tint="-0.249977111117893"/>
        </patternFill>
      </fill>
    </dxf>
    <dxf>
      <fill>
        <patternFill>
          <bgColor theme="9" tint="0.79998168889431442"/>
        </patternFill>
      </fill>
    </dxf>
    <dxf>
      <fill>
        <patternFill>
          <bgColor theme="9" tint="0.79998168889431442"/>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C000"/>
        </patternFill>
      </fill>
    </dxf>
    <dxf>
      <fill>
        <patternFill>
          <bgColor theme="2" tint="-0.249977111117893"/>
        </patternFill>
      </fill>
    </dxf>
    <dxf>
      <fill>
        <patternFill>
          <bgColor theme="2" tint="-0.249977111117893"/>
        </patternFill>
      </fill>
    </dxf>
    <dxf>
      <fill>
        <patternFill>
          <bgColor theme="9" tint="0.79998168889431442"/>
        </patternFill>
      </fill>
    </dxf>
    <dxf>
      <fill>
        <patternFill>
          <bgColor theme="9" tint="0.79998168889431442"/>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theme" Target="theme/theme1.xml"/><Relationship Id="rId10" Type="http://schemas.openxmlformats.org/officeDocument/2006/relationships/pivotCacheDefinition" Target="pivotCache/pivotCacheDefinition2.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8" Type="http://schemas.openxmlformats.org/officeDocument/2006/relationships/image" Target="../media/image9.jpg"/><Relationship Id="rId13" Type="http://schemas.openxmlformats.org/officeDocument/2006/relationships/image" Target="../media/image14.jpg"/><Relationship Id="rId3" Type="http://schemas.openxmlformats.org/officeDocument/2006/relationships/image" Target="../media/image4.jpg"/><Relationship Id="rId7" Type="http://schemas.openxmlformats.org/officeDocument/2006/relationships/image" Target="../media/image8.jpg"/><Relationship Id="rId12" Type="http://schemas.openxmlformats.org/officeDocument/2006/relationships/image" Target="../media/image13.jpg"/><Relationship Id="rId17" Type="http://schemas.microsoft.com/office/2011/relationships/chartColorStyle" Target="colors2.xml"/><Relationship Id="rId2" Type="http://schemas.openxmlformats.org/officeDocument/2006/relationships/image" Target="../media/image3.jpg"/><Relationship Id="rId16" Type="http://schemas.microsoft.com/office/2011/relationships/chartStyle" Target="style2.xml"/><Relationship Id="rId1" Type="http://schemas.openxmlformats.org/officeDocument/2006/relationships/image" Target="../media/image2.jpg"/><Relationship Id="rId6" Type="http://schemas.openxmlformats.org/officeDocument/2006/relationships/image" Target="../media/image7.jpg"/><Relationship Id="rId11" Type="http://schemas.openxmlformats.org/officeDocument/2006/relationships/image" Target="../media/image12.jpg"/><Relationship Id="rId5" Type="http://schemas.openxmlformats.org/officeDocument/2006/relationships/image" Target="../media/image6.jpg"/><Relationship Id="rId15" Type="http://schemas.openxmlformats.org/officeDocument/2006/relationships/image" Target="../media/image16.jpg"/><Relationship Id="rId10" Type="http://schemas.openxmlformats.org/officeDocument/2006/relationships/image" Target="../media/image11.jpg"/><Relationship Id="rId4" Type="http://schemas.openxmlformats.org/officeDocument/2006/relationships/image" Target="../media/image5.jpg"/><Relationship Id="rId9" Type="http://schemas.openxmlformats.org/officeDocument/2006/relationships/image" Target="../media/image10.jpg"/><Relationship Id="rId14" Type="http://schemas.openxmlformats.org/officeDocument/2006/relationships/image" Target="../media/image15.jpg"/></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INDIA Performance</a:t>
            </a:r>
            <a:r>
              <a:rPr lang="en-US" baseline="0"/>
              <a:t> in Finals</a:t>
            </a:r>
            <a:endParaRPr lang="en-US"/>
          </a:p>
        </c:rich>
      </c:tx>
      <c:layout>
        <c:manualLayout>
          <c:xMode val="edge"/>
          <c:yMode val="edge"/>
          <c:x val="0.16199436467500386"/>
          <c:y val="5.55555555555555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1"/>
          <c:order val="1"/>
          <c:tx>
            <c:strRef>
              <c:f>Sheet4!$N$14</c:f>
              <c:strCache>
                <c:ptCount val="1"/>
                <c:pt idx="0">
                  <c:v>4s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Sheet4!$L$15:$L$29</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Sheet4!$N$15:$N$29</c:f>
              <c:numCache>
                <c:formatCode>General</c:formatCode>
                <c:ptCount val="15"/>
                <c:pt idx="0">
                  <c:v>0</c:v>
                </c:pt>
                <c:pt idx="1">
                  <c:v>9</c:v>
                </c:pt>
                <c:pt idx="2">
                  <c:v>0</c:v>
                </c:pt>
                <c:pt idx="3">
                  <c:v>8</c:v>
                </c:pt>
                <c:pt idx="4">
                  <c:v>0</c:v>
                </c:pt>
                <c:pt idx="5">
                  <c:v>0</c:v>
                </c:pt>
                <c:pt idx="6">
                  <c:v>0</c:v>
                </c:pt>
                <c:pt idx="7">
                  <c:v>2</c:v>
                </c:pt>
                <c:pt idx="8">
                  <c:v>0</c:v>
                </c:pt>
                <c:pt idx="9">
                  <c:v>0</c:v>
                </c:pt>
                <c:pt idx="10">
                  <c:v>4</c:v>
                </c:pt>
                <c:pt idx="11">
                  <c:v>0</c:v>
                </c:pt>
                <c:pt idx="12">
                  <c:v>0</c:v>
                </c:pt>
                <c:pt idx="13">
                  <c:v>2</c:v>
                </c:pt>
                <c:pt idx="14">
                  <c:v>0</c:v>
                </c:pt>
              </c:numCache>
            </c:numRef>
          </c:val>
          <c:extLst>
            <c:ext xmlns:c16="http://schemas.microsoft.com/office/drawing/2014/chart" uri="{C3380CC4-5D6E-409C-BE32-E72D297353CC}">
              <c16:uniqueId val="{00000001-5CF9-4CAF-A7F8-E6BD49E8DCE9}"/>
            </c:ext>
          </c:extLst>
        </c:ser>
        <c:ser>
          <c:idx val="2"/>
          <c:order val="2"/>
          <c:tx>
            <c:strRef>
              <c:f>Sheet4!$O$14</c:f>
              <c:strCache>
                <c:ptCount val="1"/>
                <c:pt idx="0">
                  <c:v>6s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Sheet4!$L$15:$L$29</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Sheet4!$O$15:$O$29</c:f>
              <c:numCache>
                <c:formatCode>General</c:formatCode>
                <c:ptCount val="15"/>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2-5CF9-4CAF-A7F8-E6BD49E8DCE9}"/>
            </c:ext>
          </c:extLst>
        </c:ser>
        <c:ser>
          <c:idx val="3"/>
          <c:order val="3"/>
          <c:tx>
            <c:strRef>
              <c:f>Sheet4!$P$14</c:f>
              <c:strCache>
                <c:ptCount val="1"/>
                <c:pt idx="0">
                  <c:v>Wickets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Sheet4!$L$15:$L$29</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Sheet4!$P$15:$P$29</c:f>
              <c:numCache>
                <c:formatCode>General</c:formatCode>
                <c:ptCount val="15"/>
                <c:pt idx="0">
                  <c:v>0</c:v>
                </c:pt>
                <c:pt idx="1">
                  <c:v>0</c:v>
                </c:pt>
                <c:pt idx="2">
                  <c:v>1</c:v>
                </c:pt>
                <c:pt idx="3">
                  <c:v>0</c:v>
                </c:pt>
                <c:pt idx="4">
                  <c:v>0</c:v>
                </c:pt>
                <c:pt idx="5">
                  <c:v>0</c:v>
                </c:pt>
                <c:pt idx="6">
                  <c:v>0</c:v>
                </c:pt>
                <c:pt idx="7">
                  <c:v>0</c:v>
                </c:pt>
                <c:pt idx="8">
                  <c:v>0</c:v>
                </c:pt>
                <c:pt idx="9">
                  <c:v>0</c:v>
                </c:pt>
                <c:pt idx="10">
                  <c:v>0</c:v>
                </c:pt>
                <c:pt idx="11">
                  <c:v>0</c:v>
                </c:pt>
                <c:pt idx="12">
                  <c:v>0</c:v>
                </c:pt>
                <c:pt idx="13">
                  <c:v>2</c:v>
                </c:pt>
                <c:pt idx="14">
                  <c:v>2</c:v>
                </c:pt>
              </c:numCache>
            </c:numRef>
          </c:val>
          <c:extLst>
            <c:ext xmlns:c16="http://schemas.microsoft.com/office/drawing/2014/chart" uri="{C3380CC4-5D6E-409C-BE32-E72D297353CC}">
              <c16:uniqueId val="{00000003-5CF9-4CAF-A7F8-E6BD49E8DCE9}"/>
            </c:ext>
          </c:extLst>
        </c:ser>
        <c:ser>
          <c:idx val="4"/>
          <c:order val="4"/>
          <c:tx>
            <c:strRef>
              <c:f>Sheet4!$Q$14</c:f>
              <c:strCache>
                <c:ptCount val="1"/>
                <c:pt idx="0">
                  <c:v>Balls faced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Sheet4!$L$15:$L$29</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Sheet4!$Q$15:$Q$29</c:f>
              <c:numCache>
                <c:formatCode>General</c:formatCode>
                <c:ptCount val="15"/>
                <c:pt idx="0">
                  <c:v>0</c:v>
                </c:pt>
                <c:pt idx="1">
                  <c:v>122</c:v>
                </c:pt>
                <c:pt idx="2">
                  <c:v>0</c:v>
                </c:pt>
                <c:pt idx="3">
                  <c:v>79</c:v>
                </c:pt>
                <c:pt idx="4">
                  <c:v>0</c:v>
                </c:pt>
                <c:pt idx="5">
                  <c:v>0</c:v>
                </c:pt>
                <c:pt idx="6">
                  <c:v>0</c:v>
                </c:pt>
                <c:pt idx="7">
                  <c:v>14</c:v>
                </c:pt>
                <c:pt idx="8">
                  <c:v>0</c:v>
                </c:pt>
                <c:pt idx="9">
                  <c:v>0</c:v>
                </c:pt>
                <c:pt idx="10">
                  <c:v>49</c:v>
                </c:pt>
                <c:pt idx="11">
                  <c:v>2</c:v>
                </c:pt>
                <c:pt idx="12">
                  <c:v>0</c:v>
                </c:pt>
                <c:pt idx="13">
                  <c:v>24</c:v>
                </c:pt>
                <c:pt idx="14">
                  <c:v>0</c:v>
                </c:pt>
              </c:numCache>
            </c:numRef>
          </c:val>
          <c:extLst>
            <c:ext xmlns:c16="http://schemas.microsoft.com/office/drawing/2014/chart" uri="{C3380CC4-5D6E-409C-BE32-E72D297353CC}">
              <c16:uniqueId val="{00000004-5CF9-4CAF-A7F8-E6BD49E8DCE9}"/>
            </c:ext>
          </c:extLst>
        </c:ser>
        <c:ser>
          <c:idx val="5"/>
          <c:order val="5"/>
          <c:tx>
            <c:strRef>
              <c:f>Sheet4!$R$14</c:f>
              <c:strCache>
                <c:ptCount val="1"/>
                <c:pt idx="0">
                  <c:v>Top Wicket Takers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Sheet4!$L$15:$L$29</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Sheet4!$R$15:$R$29</c:f>
              <c:numCache>
                <c:formatCode>General</c:formatCode>
                <c:ptCount val="15"/>
                <c:pt idx="0">
                  <c:v>0</c:v>
                </c:pt>
                <c:pt idx="1">
                  <c:v>0</c:v>
                </c:pt>
                <c:pt idx="2">
                  <c:v>0</c:v>
                </c:pt>
                <c:pt idx="3">
                  <c:v>0</c:v>
                </c:pt>
                <c:pt idx="4">
                  <c:v>3</c:v>
                </c:pt>
                <c:pt idx="5">
                  <c:v>0</c:v>
                </c:pt>
                <c:pt idx="6">
                  <c:v>0</c:v>
                </c:pt>
                <c:pt idx="7">
                  <c:v>0</c:v>
                </c:pt>
                <c:pt idx="8">
                  <c:v>0</c:v>
                </c:pt>
                <c:pt idx="9">
                  <c:v>0</c:v>
                </c:pt>
                <c:pt idx="10">
                  <c:v>0</c:v>
                </c:pt>
                <c:pt idx="11">
                  <c:v>0</c:v>
                </c:pt>
                <c:pt idx="12">
                  <c:v>0</c:v>
                </c:pt>
                <c:pt idx="13">
                  <c:v>1</c:v>
                </c:pt>
                <c:pt idx="14">
                  <c:v>2</c:v>
                </c:pt>
              </c:numCache>
            </c:numRef>
          </c:val>
          <c:extLst>
            <c:ext xmlns:c16="http://schemas.microsoft.com/office/drawing/2014/chart" uri="{C3380CC4-5D6E-409C-BE32-E72D297353CC}">
              <c16:uniqueId val="{00000005-5CF9-4CAF-A7F8-E6BD49E8DCE9}"/>
            </c:ext>
          </c:extLst>
        </c:ser>
        <c:dLbls>
          <c:showLegendKey val="0"/>
          <c:showVal val="0"/>
          <c:showCatName val="0"/>
          <c:showSerName val="0"/>
          <c:showPercent val="0"/>
          <c:showBubbleSize val="0"/>
        </c:dLbls>
        <c:gapWidth val="150"/>
        <c:shape val="box"/>
        <c:axId val="451035424"/>
        <c:axId val="451035008"/>
        <c:axId val="0"/>
        <c:extLst>
          <c:ext xmlns:c15="http://schemas.microsoft.com/office/drawing/2012/chart" uri="{02D57815-91ED-43cb-92C2-25804820EDAC}">
            <c15:filteredBarSeries>
              <c15:ser>
                <c:idx val="0"/>
                <c:order val="0"/>
                <c:tx>
                  <c:strRef>
                    <c:extLst>
                      <c:ext uri="{02D57815-91ED-43cb-92C2-25804820EDAC}">
                        <c15:formulaRef>
                          <c15:sqref>Sheet4!$M$14</c15:sqref>
                        </c15:formulaRef>
                      </c:ext>
                    </c:extLst>
                    <c:strCache>
                      <c:ptCount val="1"/>
                      <c:pt idx="0">
                        <c:v>Best?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extLst>
                      <c:ext uri="{02D57815-91ED-43cb-92C2-25804820EDAC}">
                        <c15:formulaRef>
                          <c15:sqref>Sheet4!$L$15:$L$29</c15:sqref>
                        </c15:formulaRef>
                      </c:ext>
                    </c:extLst>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extLst>
                      <c:ext uri="{02D57815-91ED-43cb-92C2-25804820EDAC}">
                        <c15:formulaRef>
                          <c15:sqref>Sheet4!$M$15:$M$29</c15:sqref>
                        </c15:formulaRef>
                      </c:ext>
                    </c:extLst>
                    <c:numCache>
                      <c:formatCode>General</c:formatCode>
                      <c:ptCount val="15"/>
                      <c:pt idx="0">
                        <c:v>0</c:v>
                      </c:pt>
                      <c:pt idx="1">
                        <c:v>1</c:v>
                      </c:pt>
                      <c:pt idx="2">
                        <c:v>0</c:v>
                      </c:pt>
                      <c:pt idx="3">
                        <c:v>2</c:v>
                      </c:pt>
                      <c:pt idx="4">
                        <c:v>3</c:v>
                      </c:pt>
                      <c:pt idx="5">
                        <c:v>0</c:v>
                      </c:pt>
                      <c:pt idx="6">
                        <c:v>0</c:v>
                      </c:pt>
                      <c:pt idx="7">
                        <c:v>0</c:v>
                      </c:pt>
                      <c:pt idx="8">
                        <c:v>0</c:v>
                      </c:pt>
                      <c:pt idx="9">
                        <c:v>0</c:v>
                      </c:pt>
                      <c:pt idx="10">
                        <c:v>3</c:v>
                      </c:pt>
                      <c:pt idx="11">
                        <c:v>0</c:v>
                      </c:pt>
                      <c:pt idx="12">
                        <c:v>0</c:v>
                      </c:pt>
                      <c:pt idx="13">
                        <c:v>1</c:v>
                      </c:pt>
                      <c:pt idx="14">
                        <c:v>2</c:v>
                      </c:pt>
                    </c:numCache>
                  </c:numRef>
                </c:val>
                <c:extLst>
                  <c:ext xmlns:c16="http://schemas.microsoft.com/office/drawing/2014/chart" uri="{C3380CC4-5D6E-409C-BE32-E72D297353CC}">
                    <c16:uniqueId val="{00000000-5CF9-4CAF-A7F8-E6BD49E8DCE9}"/>
                  </c:ext>
                </c:extLst>
              </c15:ser>
            </c15:filteredBarSeries>
          </c:ext>
        </c:extLst>
      </c:bar3DChart>
      <c:catAx>
        <c:axId val="451035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035008"/>
        <c:crosses val="autoZero"/>
        <c:auto val="1"/>
        <c:lblAlgn val="ctr"/>
        <c:lblOffset val="100"/>
        <c:noMultiLvlLbl val="0"/>
      </c:catAx>
      <c:valAx>
        <c:axId val="451035008"/>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035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INDIAN</a:t>
            </a:r>
            <a:r>
              <a:rPr lang="en-US" baseline="0"/>
              <a:t> Players Performance in WorldCup 2011</a:t>
            </a:r>
          </a:p>
        </c:rich>
      </c:tx>
      <c:layout>
        <c:manualLayout>
          <c:xMode val="edge"/>
          <c:yMode val="edge"/>
          <c:x val="0.1451472910398395"/>
          <c:y val="3.131524008350730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Sheet4!$B$79</c:f>
              <c:strCache>
                <c:ptCount val="1"/>
                <c:pt idx="0">
                  <c:v>Total no.of Balls faced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Sheet4!$A$80:$A$94</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Sheet4!$B$80:$B$94</c:f>
              <c:numCache>
                <c:formatCode>General</c:formatCode>
                <c:ptCount val="15"/>
                <c:pt idx="0">
                  <c:v>5</c:v>
                </c:pt>
                <c:pt idx="1">
                  <c:v>462</c:v>
                </c:pt>
                <c:pt idx="2">
                  <c:v>31</c:v>
                </c:pt>
                <c:pt idx="3">
                  <c:v>295</c:v>
                </c:pt>
                <c:pt idx="4">
                  <c:v>3</c:v>
                </c:pt>
                <c:pt idx="5">
                  <c:v>4</c:v>
                </c:pt>
                <c:pt idx="6">
                  <c:v>7</c:v>
                </c:pt>
                <c:pt idx="7">
                  <c:v>524</c:v>
                </c:pt>
                <c:pt idx="8">
                  <c:v>0</c:v>
                </c:pt>
                <c:pt idx="9">
                  <c:v>75</c:v>
                </c:pt>
                <c:pt idx="10">
                  <c:v>343</c:v>
                </c:pt>
                <c:pt idx="11">
                  <c:v>310</c:v>
                </c:pt>
                <c:pt idx="12">
                  <c:v>64</c:v>
                </c:pt>
                <c:pt idx="13">
                  <c:v>420</c:v>
                </c:pt>
                <c:pt idx="14">
                  <c:v>21</c:v>
                </c:pt>
              </c:numCache>
            </c:numRef>
          </c:val>
          <c:extLst>
            <c:ext xmlns:c16="http://schemas.microsoft.com/office/drawing/2014/chart" uri="{C3380CC4-5D6E-409C-BE32-E72D297353CC}">
              <c16:uniqueId val="{00000000-8C05-4C5F-B27B-65C4B97EDC28}"/>
            </c:ext>
          </c:extLst>
        </c:ser>
        <c:ser>
          <c:idx val="1"/>
          <c:order val="1"/>
          <c:tx>
            <c:strRef>
              <c:f>Sheet4!$C$79</c:f>
              <c:strCache>
                <c:ptCount val="1"/>
                <c:pt idx="0">
                  <c:v>Total  no.of 4s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Sheet4!$A$80:$A$94</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Sheet4!$C$80:$C$94</c:f>
              <c:numCache>
                <c:formatCode>General</c:formatCode>
                <c:ptCount val="15"/>
                <c:pt idx="0">
                  <c:v>0</c:v>
                </c:pt>
                <c:pt idx="1">
                  <c:v>37</c:v>
                </c:pt>
                <c:pt idx="2">
                  <c:v>2</c:v>
                </c:pt>
                <c:pt idx="3">
                  <c:v>19</c:v>
                </c:pt>
                <c:pt idx="4">
                  <c:v>0</c:v>
                </c:pt>
                <c:pt idx="5">
                  <c:v>0</c:v>
                </c:pt>
                <c:pt idx="6">
                  <c:v>1</c:v>
                </c:pt>
                <c:pt idx="7">
                  <c:v>52</c:v>
                </c:pt>
                <c:pt idx="8">
                  <c:v>0</c:v>
                </c:pt>
                <c:pt idx="9">
                  <c:v>5</c:v>
                </c:pt>
                <c:pt idx="10">
                  <c:v>24</c:v>
                </c:pt>
                <c:pt idx="11">
                  <c:v>49</c:v>
                </c:pt>
                <c:pt idx="12">
                  <c:v>5</c:v>
                </c:pt>
                <c:pt idx="13">
                  <c:v>39</c:v>
                </c:pt>
                <c:pt idx="14">
                  <c:v>2</c:v>
                </c:pt>
              </c:numCache>
            </c:numRef>
          </c:val>
          <c:extLst>
            <c:ext xmlns:c16="http://schemas.microsoft.com/office/drawing/2014/chart" uri="{C3380CC4-5D6E-409C-BE32-E72D297353CC}">
              <c16:uniqueId val="{00000001-8C05-4C5F-B27B-65C4B97EDC28}"/>
            </c:ext>
          </c:extLst>
        </c:ser>
        <c:ser>
          <c:idx val="2"/>
          <c:order val="2"/>
          <c:tx>
            <c:strRef>
              <c:f>Sheet4!$D$79</c:f>
              <c:strCache>
                <c:ptCount val="1"/>
                <c:pt idx="0">
                  <c:v>Total no.of Wickets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Sheet4!$A$80:$A$94</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Sheet4!$D$80:$D$94</c:f>
              <c:numCache>
                <c:formatCode>General</c:formatCode>
                <c:ptCount val="15"/>
                <c:pt idx="0">
                  <c:v>3</c:v>
                </c:pt>
                <c:pt idx="1">
                  <c:v>0</c:v>
                </c:pt>
                <c:pt idx="2">
                  <c:v>9</c:v>
                </c:pt>
                <c:pt idx="3">
                  <c:v>0</c:v>
                </c:pt>
                <c:pt idx="4">
                  <c:v>11</c:v>
                </c:pt>
                <c:pt idx="5">
                  <c:v>4</c:v>
                </c:pt>
                <c:pt idx="6">
                  <c:v>4</c:v>
                </c:pt>
                <c:pt idx="7">
                  <c:v>0</c:v>
                </c:pt>
                <c:pt idx="8">
                  <c:v>0</c:v>
                </c:pt>
                <c:pt idx="9">
                  <c:v>1</c:v>
                </c:pt>
                <c:pt idx="10">
                  <c:v>0</c:v>
                </c:pt>
                <c:pt idx="11">
                  <c:v>0</c:v>
                </c:pt>
                <c:pt idx="12">
                  <c:v>1</c:v>
                </c:pt>
                <c:pt idx="13">
                  <c:v>15</c:v>
                </c:pt>
                <c:pt idx="14">
                  <c:v>21</c:v>
                </c:pt>
              </c:numCache>
            </c:numRef>
          </c:val>
          <c:extLst>
            <c:ext xmlns:c16="http://schemas.microsoft.com/office/drawing/2014/chart" uri="{C3380CC4-5D6E-409C-BE32-E72D297353CC}">
              <c16:uniqueId val="{00000002-8C05-4C5F-B27B-65C4B97EDC28}"/>
            </c:ext>
          </c:extLst>
        </c:ser>
        <c:ser>
          <c:idx val="3"/>
          <c:order val="3"/>
          <c:tx>
            <c:strRef>
              <c:f>Sheet4!$E$79</c:f>
              <c:strCache>
                <c:ptCount val="1"/>
                <c:pt idx="0">
                  <c:v>Total no.of 6s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Sheet4!$A$80:$A$94</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Sheet4!$E$80:$E$94</c:f>
              <c:numCache>
                <c:formatCode>General</c:formatCode>
                <c:ptCount val="15"/>
                <c:pt idx="0">
                  <c:v>0</c:v>
                </c:pt>
                <c:pt idx="1">
                  <c:v>5</c:v>
                </c:pt>
                <c:pt idx="2">
                  <c:v>0</c:v>
                </c:pt>
                <c:pt idx="3">
                  <c:v>5</c:v>
                </c:pt>
                <c:pt idx="4">
                  <c:v>0</c:v>
                </c:pt>
                <c:pt idx="5">
                  <c:v>0</c:v>
                </c:pt>
                <c:pt idx="6">
                  <c:v>0</c:v>
                </c:pt>
                <c:pt idx="7">
                  <c:v>13</c:v>
                </c:pt>
                <c:pt idx="8">
                  <c:v>0</c:v>
                </c:pt>
                <c:pt idx="9">
                  <c:v>1</c:v>
                </c:pt>
                <c:pt idx="10">
                  <c:v>3</c:v>
                </c:pt>
                <c:pt idx="11">
                  <c:v>13</c:v>
                </c:pt>
                <c:pt idx="12">
                  <c:v>5</c:v>
                </c:pt>
                <c:pt idx="13">
                  <c:v>12</c:v>
                </c:pt>
                <c:pt idx="14">
                  <c:v>0</c:v>
                </c:pt>
              </c:numCache>
            </c:numRef>
          </c:val>
          <c:extLst>
            <c:ext xmlns:c16="http://schemas.microsoft.com/office/drawing/2014/chart" uri="{C3380CC4-5D6E-409C-BE32-E72D297353CC}">
              <c16:uniqueId val="{00000003-8C05-4C5F-B27B-65C4B97EDC28}"/>
            </c:ext>
          </c:extLst>
        </c:ser>
        <c:dLbls>
          <c:showLegendKey val="0"/>
          <c:showVal val="0"/>
          <c:showCatName val="0"/>
          <c:showSerName val="0"/>
          <c:showPercent val="0"/>
          <c:showBubbleSize val="0"/>
        </c:dLbls>
        <c:gapWidth val="150"/>
        <c:overlap val="100"/>
        <c:axId val="1995026800"/>
        <c:axId val="1995017648"/>
      </c:barChart>
      <c:catAx>
        <c:axId val="199502680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017648"/>
        <c:crosses val="autoZero"/>
        <c:auto val="1"/>
        <c:lblAlgn val="ctr"/>
        <c:lblOffset val="100"/>
        <c:noMultiLvlLbl val="0"/>
      </c:catAx>
      <c:valAx>
        <c:axId val="1995017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026800"/>
        <c:crossesAt val="1"/>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[dashboard.xlsx]Sheet3!PivotTable2</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a:t>
            </a:r>
            <a:r>
              <a:rPr lang="en-US" baseline="0"/>
              <a:t> 10 Players scored Highest runs in the Tournament </a:t>
            </a:r>
            <a:endParaRPr lang="en-US"/>
          </a:p>
        </c:rich>
      </c:tx>
      <c:layout>
        <c:manualLayout>
          <c:xMode val="edge"/>
          <c:yMode val="edge"/>
          <c:x val="0.17094396417231061"/>
          <c:y val="7.859867409785013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a:outerShdw blurRad="57150" dist="19050" dir="5400000" algn="ctr" rotWithShape="0">
              <a:srgbClr val="000000">
                <a:alpha val="63000"/>
              </a:srgbClr>
            </a:outerShdw>
          </a:effectLst>
        </c:spPr>
      </c:pivotFmt>
      <c:pivotFmt>
        <c:idx val="5"/>
        <c:spPr>
          <a:solidFill>
            <a:srgbClr val="FFC000"/>
          </a:solidFill>
          <a:ln>
            <a:noFill/>
          </a:ln>
          <a:effectLst>
            <a:outerShdw blurRad="57150" dist="19050" dir="5400000" algn="ctr" rotWithShape="0">
              <a:srgbClr val="000000">
                <a:alpha val="63000"/>
              </a:srgbClr>
            </a:outerShdw>
          </a:effectLst>
        </c:spPr>
      </c:pivotFmt>
      <c:pivotFmt>
        <c:idx val="6"/>
        <c:spPr>
          <a:solidFill>
            <a:srgbClr val="FFC000"/>
          </a:solidFill>
          <a:ln>
            <a:noFill/>
          </a:ln>
          <a:effectLst>
            <a:outerShdw blurRad="57150" dist="19050" dir="5400000" algn="ctr" rotWithShape="0">
              <a:srgbClr val="000000">
                <a:alpha val="63000"/>
              </a:srgbClr>
            </a:outerShdw>
          </a:effectLst>
        </c:spPr>
      </c:pivotFmt>
      <c:pivotFmt>
        <c:idx val="7"/>
        <c:spPr>
          <a:solidFill>
            <a:srgbClr val="FFC000"/>
          </a:soli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a:outerShdw blurRad="57150" dist="19050" dir="5400000" algn="ctr" rotWithShape="0">
              <a:srgbClr val="000000">
                <a:alpha val="63000"/>
              </a:srgbClr>
            </a:outerShdw>
          </a:effectLst>
        </c:spPr>
      </c:pivotFmt>
      <c:pivotFmt>
        <c:idx val="10"/>
        <c:spPr>
          <a:solidFill>
            <a:srgbClr val="FFC000"/>
          </a:solidFill>
          <a:ln>
            <a:noFill/>
          </a:ln>
          <a:effectLst>
            <a:outerShdw blurRad="57150" dist="19050" dir="5400000" algn="ctr" rotWithShape="0">
              <a:srgbClr val="000000">
                <a:alpha val="63000"/>
              </a:srgbClr>
            </a:outerShdw>
          </a:effectLst>
        </c:spPr>
      </c:pivotFmt>
      <c:pivotFmt>
        <c:idx val="11"/>
        <c:spPr>
          <a:solidFill>
            <a:srgbClr val="FFC000"/>
          </a:solidFill>
          <a:ln>
            <a:noFill/>
          </a:ln>
          <a:effectLst>
            <a:outerShdw blurRad="57150" dist="19050" dir="5400000" algn="ctr" rotWithShape="0">
              <a:srgbClr val="000000">
                <a:alpha val="63000"/>
              </a:srgbClr>
            </a:outerShdw>
          </a:effectLst>
        </c:spPr>
      </c:pivotFmt>
      <c:pivotFmt>
        <c:idx val="12"/>
        <c:spPr>
          <a:solidFill>
            <a:srgbClr val="FFC00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Sheet3!$C$62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66F-45EE-A80C-9BA108184AA0}"/>
              </c:ext>
            </c:extLst>
          </c:dPt>
          <c:dPt>
            <c:idx val="3"/>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66F-45EE-A80C-9BA108184AA0}"/>
              </c:ext>
            </c:extLst>
          </c:dPt>
          <c:dPt>
            <c:idx val="4"/>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66F-45EE-A80C-9BA108184AA0}"/>
              </c:ext>
            </c:extLst>
          </c:dPt>
          <c:dPt>
            <c:idx val="5"/>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66F-45EE-A80C-9BA108184A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Sheet3!$B$63:$B$76</c:f>
              <c:multiLvlStrCache>
                <c:ptCount val="10"/>
                <c:lvl>
                  <c:pt idx="0">
                    <c:v>AJ Strauss </c:v>
                  </c:pt>
                  <c:pt idx="1">
                    <c:v>IJL Trott </c:v>
                  </c:pt>
                  <c:pt idx="2">
                    <c:v>G Gambhir </c:v>
                  </c:pt>
                  <c:pt idx="3">
                    <c:v>SR Tendulkar </c:v>
                  </c:pt>
                  <c:pt idx="4">
                    <c:v>V Sehwag </c:v>
                  </c:pt>
                  <c:pt idx="5">
                    <c:v>Yuvraj Singh </c:v>
                  </c:pt>
                  <c:pt idx="6">
                    <c:v>AB de Villiers </c:v>
                  </c:pt>
                  <c:pt idx="7">
                    <c:v>KC Sangakkara </c:v>
                  </c:pt>
                  <c:pt idx="8">
                    <c:v>TM Dilshan </c:v>
                  </c:pt>
                  <c:pt idx="9">
                    <c:v>WU Tharanga </c:v>
                  </c:pt>
                </c:lvl>
                <c:lvl>
                  <c:pt idx="0">
                    <c:v>England</c:v>
                  </c:pt>
                  <c:pt idx="2">
                    <c:v>India</c:v>
                  </c:pt>
                  <c:pt idx="6">
                    <c:v>South Africa</c:v>
                  </c:pt>
                  <c:pt idx="7">
                    <c:v>Sri Lanka</c:v>
                  </c:pt>
                </c:lvl>
              </c:multiLvlStrCache>
            </c:multiLvlStrRef>
          </c:cat>
          <c:val>
            <c:numRef>
              <c:f>Sheet3!$C$63:$C$76</c:f>
              <c:numCache>
                <c:formatCode>General</c:formatCode>
                <c:ptCount val="10"/>
                <c:pt idx="0">
                  <c:v>334</c:v>
                </c:pt>
                <c:pt idx="1">
                  <c:v>422</c:v>
                </c:pt>
                <c:pt idx="2">
                  <c:v>393</c:v>
                </c:pt>
                <c:pt idx="3">
                  <c:v>482</c:v>
                </c:pt>
                <c:pt idx="4">
                  <c:v>380</c:v>
                </c:pt>
                <c:pt idx="5">
                  <c:v>362</c:v>
                </c:pt>
                <c:pt idx="6">
                  <c:v>353</c:v>
                </c:pt>
                <c:pt idx="7">
                  <c:v>465</c:v>
                </c:pt>
                <c:pt idx="8">
                  <c:v>500</c:v>
                </c:pt>
                <c:pt idx="9">
                  <c:v>395</c:v>
                </c:pt>
              </c:numCache>
            </c:numRef>
          </c:val>
          <c:extLst>
            <c:ext xmlns:c16="http://schemas.microsoft.com/office/drawing/2014/chart" uri="{C3380CC4-5D6E-409C-BE32-E72D297353CC}">
              <c16:uniqueId val="{00000008-266F-45EE-A80C-9BA108184AA0}"/>
            </c:ext>
          </c:extLst>
        </c:ser>
        <c:dLbls>
          <c:dLblPos val="outEnd"/>
          <c:showLegendKey val="0"/>
          <c:showVal val="1"/>
          <c:showCatName val="0"/>
          <c:showSerName val="0"/>
          <c:showPercent val="0"/>
          <c:showBubbleSize val="0"/>
        </c:dLbls>
        <c:gapWidth val="100"/>
        <c:overlap val="-24"/>
        <c:axId val="346442543"/>
        <c:axId val="346442959"/>
      </c:barChart>
      <c:catAx>
        <c:axId val="3464425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442959"/>
        <c:crosses val="autoZero"/>
        <c:auto val="1"/>
        <c:lblAlgn val="ctr"/>
        <c:lblOffset val="100"/>
        <c:noMultiLvlLbl val="0"/>
      </c:catAx>
      <c:valAx>
        <c:axId val="346442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442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[dashboard.xlsx]Sheet3!PivotTable4</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Highest wickets taken in the Tournament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Sheet3!$C$89:$C$90</c:f>
              <c:strCache>
                <c:ptCount val="1"/>
                <c:pt idx="0">
                  <c:v>Australia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Sheet3!$B$91:$B$100</c:f>
              <c:strCache>
                <c:ptCount val="10"/>
                <c:pt idx="0">
                  <c:v>B Lee</c:v>
                </c:pt>
                <c:pt idx="1">
                  <c:v>Imran Tahir </c:v>
                </c:pt>
                <c:pt idx="2">
                  <c:v>KAJ Roach</c:v>
                </c:pt>
                <c:pt idx="3">
                  <c:v>M Muralitharan</c:v>
                </c:pt>
                <c:pt idx="4">
                  <c:v>RJ Peterson</c:v>
                </c:pt>
                <c:pt idx="5">
                  <c:v>Shahid Afridi</c:v>
                </c:pt>
                <c:pt idx="6">
                  <c:v>TG Southee</c:v>
                </c:pt>
                <c:pt idx="7">
                  <c:v>Umar Gul</c:v>
                </c:pt>
                <c:pt idx="8">
                  <c:v>Yuvraj Singh</c:v>
                </c:pt>
                <c:pt idx="9">
                  <c:v>Z Khan </c:v>
                </c:pt>
              </c:strCache>
            </c:strRef>
          </c:cat>
          <c:val>
            <c:numRef>
              <c:f>Sheet3!$C$91:$C$100</c:f>
              <c:numCache>
                <c:formatCode>General</c:formatCode>
                <c:ptCount val="10"/>
                <c:pt idx="0">
                  <c:v>13</c:v>
                </c:pt>
              </c:numCache>
            </c:numRef>
          </c:val>
          <c:extLst>
            <c:ext xmlns:c16="http://schemas.microsoft.com/office/drawing/2014/chart" uri="{C3380CC4-5D6E-409C-BE32-E72D297353CC}">
              <c16:uniqueId val="{00000000-AC86-4E52-A96F-9ADCA5A101A8}"/>
            </c:ext>
          </c:extLst>
        </c:ser>
        <c:ser>
          <c:idx val="1"/>
          <c:order val="1"/>
          <c:tx>
            <c:strRef>
              <c:f>Sheet3!$D$89:$D$90</c:f>
              <c:strCache>
                <c:ptCount val="1"/>
                <c:pt idx="0">
                  <c:v>India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Sheet3!$B$91:$B$100</c:f>
              <c:strCache>
                <c:ptCount val="10"/>
                <c:pt idx="0">
                  <c:v>B Lee</c:v>
                </c:pt>
                <c:pt idx="1">
                  <c:v>Imran Tahir </c:v>
                </c:pt>
                <c:pt idx="2">
                  <c:v>KAJ Roach</c:v>
                </c:pt>
                <c:pt idx="3">
                  <c:v>M Muralitharan</c:v>
                </c:pt>
                <c:pt idx="4">
                  <c:v>RJ Peterson</c:v>
                </c:pt>
                <c:pt idx="5">
                  <c:v>Shahid Afridi</c:v>
                </c:pt>
                <c:pt idx="6">
                  <c:v>TG Southee</c:v>
                </c:pt>
                <c:pt idx="7">
                  <c:v>Umar Gul</c:v>
                </c:pt>
                <c:pt idx="8">
                  <c:v>Yuvraj Singh</c:v>
                </c:pt>
                <c:pt idx="9">
                  <c:v>Z Khan </c:v>
                </c:pt>
              </c:strCache>
            </c:strRef>
          </c:cat>
          <c:val>
            <c:numRef>
              <c:f>Sheet3!$D$91:$D$100</c:f>
              <c:numCache>
                <c:formatCode>General</c:formatCode>
                <c:ptCount val="10"/>
                <c:pt idx="8">
                  <c:v>15</c:v>
                </c:pt>
                <c:pt idx="9">
                  <c:v>21</c:v>
                </c:pt>
              </c:numCache>
            </c:numRef>
          </c:val>
          <c:extLst>
            <c:ext xmlns:c16="http://schemas.microsoft.com/office/drawing/2014/chart" uri="{C3380CC4-5D6E-409C-BE32-E72D297353CC}">
              <c16:uniqueId val="{00000001-AC86-4E52-A96F-9ADCA5A101A8}"/>
            </c:ext>
          </c:extLst>
        </c:ser>
        <c:ser>
          <c:idx val="2"/>
          <c:order val="2"/>
          <c:tx>
            <c:strRef>
              <c:f>Sheet3!$E$89:$E$90</c:f>
              <c:strCache>
                <c:ptCount val="1"/>
                <c:pt idx="0">
                  <c:v>New Zealand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Sheet3!$B$91:$B$100</c:f>
              <c:strCache>
                <c:ptCount val="10"/>
                <c:pt idx="0">
                  <c:v>B Lee</c:v>
                </c:pt>
                <c:pt idx="1">
                  <c:v>Imran Tahir </c:v>
                </c:pt>
                <c:pt idx="2">
                  <c:v>KAJ Roach</c:v>
                </c:pt>
                <c:pt idx="3">
                  <c:v>M Muralitharan</c:v>
                </c:pt>
                <c:pt idx="4">
                  <c:v>RJ Peterson</c:v>
                </c:pt>
                <c:pt idx="5">
                  <c:v>Shahid Afridi</c:v>
                </c:pt>
                <c:pt idx="6">
                  <c:v>TG Southee</c:v>
                </c:pt>
                <c:pt idx="7">
                  <c:v>Umar Gul</c:v>
                </c:pt>
                <c:pt idx="8">
                  <c:v>Yuvraj Singh</c:v>
                </c:pt>
                <c:pt idx="9">
                  <c:v>Z Khan </c:v>
                </c:pt>
              </c:strCache>
            </c:strRef>
          </c:cat>
          <c:val>
            <c:numRef>
              <c:f>Sheet3!$E$91:$E$100</c:f>
              <c:numCache>
                <c:formatCode>General</c:formatCode>
                <c:ptCount val="10"/>
                <c:pt idx="6">
                  <c:v>18</c:v>
                </c:pt>
              </c:numCache>
            </c:numRef>
          </c:val>
          <c:extLst>
            <c:ext xmlns:c16="http://schemas.microsoft.com/office/drawing/2014/chart" uri="{C3380CC4-5D6E-409C-BE32-E72D297353CC}">
              <c16:uniqueId val="{00000002-AC86-4E52-A96F-9ADCA5A101A8}"/>
            </c:ext>
          </c:extLst>
        </c:ser>
        <c:ser>
          <c:idx val="3"/>
          <c:order val="3"/>
          <c:tx>
            <c:strRef>
              <c:f>Sheet3!$F$89:$F$90</c:f>
              <c:strCache>
                <c:ptCount val="1"/>
                <c:pt idx="0">
                  <c:v>Pakistan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Sheet3!$B$91:$B$100</c:f>
              <c:strCache>
                <c:ptCount val="10"/>
                <c:pt idx="0">
                  <c:v>B Lee</c:v>
                </c:pt>
                <c:pt idx="1">
                  <c:v>Imran Tahir </c:v>
                </c:pt>
                <c:pt idx="2">
                  <c:v>KAJ Roach</c:v>
                </c:pt>
                <c:pt idx="3">
                  <c:v>M Muralitharan</c:v>
                </c:pt>
                <c:pt idx="4">
                  <c:v>RJ Peterson</c:v>
                </c:pt>
                <c:pt idx="5">
                  <c:v>Shahid Afridi</c:v>
                </c:pt>
                <c:pt idx="6">
                  <c:v>TG Southee</c:v>
                </c:pt>
                <c:pt idx="7">
                  <c:v>Umar Gul</c:v>
                </c:pt>
                <c:pt idx="8">
                  <c:v>Yuvraj Singh</c:v>
                </c:pt>
                <c:pt idx="9">
                  <c:v>Z Khan </c:v>
                </c:pt>
              </c:strCache>
            </c:strRef>
          </c:cat>
          <c:val>
            <c:numRef>
              <c:f>Sheet3!$F$91:$F$100</c:f>
              <c:numCache>
                <c:formatCode>General</c:formatCode>
                <c:ptCount val="10"/>
                <c:pt idx="5">
                  <c:v>21</c:v>
                </c:pt>
                <c:pt idx="7">
                  <c:v>14</c:v>
                </c:pt>
              </c:numCache>
            </c:numRef>
          </c:val>
          <c:extLst>
            <c:ext xmlns:c16="http://schemas.microsoft.com/office/drawing/2014/chart" uri="{C3380CC4-5D6E-409C-BE32-E72D297353CC}">
              <c16:uniqueId val="{00000003-AC86-4E52-A96F-9ADCA5A101A8}"/>
            </c:ext>
          </c:extLst>
        </c:ser>
        <c:ser>
          <c:idx val="4"/>
          <c:order val="4"/>
          <c:tx>
            <c:strRef>
              <c:f>Sheet3!$G$89:$G$90</c:f>
              <c:strCache>
                <c:ptCount val="1"/>
                <c:pt idx="0">
                  <c:v>South Africa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Sheet3!$B$91:$B$100</c:f>
              <c:strCache>
                <c:ptCount val="10"/>
                <c:pt idx="0">
                  <c:v>B Lee</c:v>
                </c:pt>
                <c:pt idx="1">
                  <c:v>Imran Tahir </c:v>
                </c:pt>
                <c:pt idx="2">
                  <c:v>KAJ Roach</c:v>
                </c:pt>
                <c:pt idx="3">
                  <c:v>M Muralitharan</c:v>
                </c:pt>
                <c:pt idx="4">
                  <c:v>RJ Peterson</c:v>
                </c:pt>
                <c:pt idx="5">
                  <c:v>Shahid Afridi</c:v>
                </c:pt>
                <c:pt idx="6">
                  <c:v>TG Southee</c:v>
                </c:pt>
                <c:pt idx="7">
                  <c:v>Umar Gul</c:v>
                </c:pt>
                <c:pt idx="8">
                  <c:v>Yuvraj Singh</c:v>
                </c:pt>
                <c:pt idx="9">
                  <c:v>Z Khan </c:v>
                </c:pt>
              </c:strCache>
            </c:strRef>
          </c:cat>
          <c:val>
            <c:numRef>
              <c:f>Sheet3!$G$91:$G$100</c:f>
              <c:numCache>
                <c:formatCode>General</c:formatCode>
                <c:ptCount val="10"/>
                <c:pt idx="1">
                  <c:v>14</c:v>
                </c:pt>
                <c:pt idx="4">
                  <c:v>15</c:v>
                </c:pt>
              </c:numCache>
            </c:numRef>
          </c:val>
          <c:extLst>
            <c:ext xmlns:c16="http://schemas.microsoft.com/office/drawing/2014/chart" uri="{C3380CC4-5D6E-409C-BE32-E72D297353CC}">
              <c16:uniqueId val="{00000004-AC86-4E52-A96F-9ADCA5A101A8}"/>
            </c:ext>
          </c:extLst>
        </c:ser>
        <c:ser>
          <c:idx val="5"/>
          <c:order val="5"/>
          <c:tx>
            <c:strRef>
              <c:f>Sheet3!$H$89:$H$90</c:f>
              <c:strCache>
                <c:ptCount val="1"/>
                <c:pt idx="0">
                  <c:v>Sri Lanka</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Sheet3!$B$91:$B$100</c:f>
              <c:strCache>
                <c:ptCount val="10"/>
                <c:pt idx="0">
                  <c:v>B Lee</c:v>
                </c:pt>
                <c:pt idx="1">
                  <c:v>Imran Tahir </c:v>
                </c:pt>
                <c:pt idx="2">
                  <c:v>KAJ Roach</c:v>
                </c:pt>
                <c:pt idx="3">
                  <c:v>M Muralitharan</c:v>
                </c:pt>
                <c:pt idx="4">
                  <c:v>RJ Peterson</c:v>
                </c:pt>
                <c:pt idx="5">
                  <c:v>Shahid Afridi</c:v>
                </c:pt>
                <c:pt idx="6">
                  <c:v>TG Southee</c:v>
                </c:pt>
                <c:pt idx="7">
                  <c:v>Umar Gul</c:v>
                </c:pt>
                <c:pt idx="8">
                  <c:v>Yuvraj Singh</c:v>
                </c:pt>
                <c:pt idx="9">
                  <c:v>Z Khan </c:v>
                </c:pt>
              </c:strCache>
            </c:strRef>
          </c:cat>
          <c:val>
            <c:numRef>
              <c:f>Sheet3!$H$91:$H$100</c:f>
              <c:numCache>
                <c:formatCode>General</c:formatCode>
                <c:ptCount val="10"/>
                <c:pt idx="3">
                  <c:v>15</c:v>
                </c:pt>
              </c:numCache>
            </c:numRef>
          </c:val>
          <c:extLst>
            <c:ext xmlns:c16="http://schemas.microsoft.com/office/drawing/2014/chart" uri="{C3380CC4-5D6E-409C-BE32-E72D297353CC}">
              <c16:uniqueId val="{00000005-AC86-4E52-A96F-9ADCA5A101A8}"/>
            </c:ext>
          </c:extLst>
        </c:ser>
        <c:ser>
          <c:idx val="6"/>
          <c:order val="6"/>
          <c:tx>
            <c:strRef>
              <c:f>Sheet3!$I$89:$I$90</c:f>
              <c:strCache>
                <c:ptCount val="1"/>
                <c:pt idx="0">
                  <c:v>West Indies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Sheet3!$B$91:$B$100</c:f>
              <c:strCache>
                <c:ptCount val="10"/>
                <c:pt idx="0">
                  <c:v>B Lee</c:v>
                </c:pt>
                <c:pt idx="1">
                  <c:v>Imran Tahir </c:v>
                </c:pt>
                <c:pt idx="2">
                  <c:v>KAJ Roach</c:v>
                </c:pt>
                <c:pt idx="3">
                  <c:v>M Muralitharan</c:v>
                </c:pt>
                <c:pt idx="4">
                  <c:v>RJ Peterson</c:v>
                </c:pt>
                <c:pt idx="5">
                  <c:v>Shahid Afridi</c:v>
                </c:pt>
                <c:pt idx="6">
                  <c:v>TG Southee</c:v>
                </c:pt>
                <c:pt idx="7">
                  <c:v>Umar Gul</c:v>
                </c:pt>
                <c:pt idx="8">
                  <c:v>Yuvraj Singh</c:v>
                </c:pt>
                <c:pt idx="9">
                  <c:v>Z Khan </c:v>
                </c:pt>
              </c:strCache>
            </c:strRef>
          </c:cat>
          <c:val>
            <c:numRef>
              <c:f>Sheet3!$I$91:$I$100</c:f>
              <c:numCache>
                <c:formatCode>General</c:formatCode>
                <c:ptCount val="10"/>
                <c:pt idx="2">
                  <c:v>13</c:v>
                </c:pt>
              </c:numCache>
            </c:numRef>
          </c:val>
          <c:extLst>
            <c:ext xmlns:c16="http://schemas.microsoft.com/office/drawing/2014/chart" uri="{C3380CC4-5D6E-409C-BE32-E72D297353CC}">
              <c16:uniqueId val="{00000006-AC86-4E52-A96F-9ADCA5A101A8}"/>
            </c:ext>
          </c:extLst>
        </c:ser>
        <c:dLbls>
          <c:dLblPos val="ctr"/>
          <c:showLegendKey val="0"/>
          <c:showVal val="1"/>
          <c:showCatName val="0"/>
          <c:showSerName val="0"/>
          <c:showPercent val="0"/>
          <c:showBubbleSize val="0"/>
        </c:dLbls>
        <c:gapWidth val="150"/>
        <c:overlap val="100"/>
        <c:axId val="537383775"/>
        <c:axId val="537371711"/>
      </c:barChart>
      <c:catAx>
        <c:axId val="5373837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7371711"/>
        <c:crosses val="autoZero"/>
        <c:auto val="1"/>
        <c:lblAlgn val="ctr"/>
        <c:lblOffset val="100"/>
        <c:noMultiLvlLbl val="0"/>
      </c:catAx>
      <c:valAx>
        <c:axId val="53737171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7383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Highest</a:t>
            </a:r>
            <a:r>
              <a:rPr lang="en-IN" baseline="0"/>
              <a:t> individual Score in the Tournament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bg2">
              <a:lumMod val="50000"/>
            </a:schemeClr>
          </a:solidFill>
          <a:ln>
            <a:noFill/>
          </a:ln>
          <a:effectLst/>
        </c:spPr>
      </c:pivotFmt>
      <c:pivotFmt>
        <c:idx val="5"/>
        <c:spPr>
          <a:solidFill>
            <a:srgbClr val="00B05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2">
              <a:lumMod val="5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50"/>
          </a:solidFill>
          <a:ln>
            <a:noFill/>
          </a:ln>
          <a:effectLst/>
        </c:spPr>
      </c:pivotFmt>
    </c:pivotFmts>
    <c:plotArea>
      <c:layout/>
      <c:barChart>
        <c:barDir val="col"/>
        <c:grouping val="clustered"/>
        <c:varyColors val="0"/>
        <c:ser>
          <c:idx val="0"/>
          <c:order val="0"/>
          <c:tx>
            <c:strRef>
              <c:f>Sheet3!$C$105</c:f>
              <c:strCache>
                <c:ptCount val="1"/>
                <c:pt idx="0">
                  <c:v>Scores</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0CB3-4ECD-B4AB-C619C40FFD71}"/>
              </c:ext>
            </c:extLst>
          </c:dPt>
          <c:cat>
            <c:multiLvlStrRef>
              <c:f>Sheet3!$B$106:$B$115</c:f>
              <c:multiLvlStrCache>
                <c:ptCount val="5"/>
                <c:lvl>
                  <c:pt idx="0">
                    <c:v>AJ Strauss</c:v>
                  </c:pt>
                  <c:pt idx="1">
                    <c:v>V Sehwag</c:v>
                  </c:pt>
                  <c:pt idx="2">
                    <c:v>LRPL Taylor</c:v>
                  </c:pt>
                  <c:pt idx="3">
                    <c:v>AB de Villiers</c:v>
                  </c:pt>
                  <c:pt idx="4">
                    <c:v>TM Dilshan</c:v>
                  </c:pt>
                </c:lvl>
                <c:lvl>
                  <c:pt idx="0">
                    <c:v>England</c:v>
                  </c:pt>
                  <c:pt idx="1">
                    <c:v>India</c:v>
                  </c:pt>
                  <c:pt idx="2">
                    <c:v>New Zealand</c:v>
                  </c:pt>
                  <c:pt idx="3">
                    <c:v>South Africa</c:v>
                  </c:pt>
                  <c:pt idx="4">
                    <c:v>Sri Lanka</c:v>
                  </c:pt>
                </c:lvl>
              </c:multiLvlStrCache>
            </c:multiLvlStrRef>
          </c:cat>
          <c:val>
            <c:numRef>
              <c:f>Sheet3!$C$106:$C$115</c:f>
              <c:numCache>
                <c:formatCode>General</c:formatCode>
                <c:ptCount val="5"/>
                <c:pt idx="0">
                  <c:v>158</c:v>
                </c:pt>
                <c:pt idx="1">
                  <c:v>175</c:v>
                </c:pt>
                <c:pt idx="2">
                  <c:v>131</c:v>
                </c:pt>
                <c:pt idx="3">
                  <c:v>134</c:v>
                </c:pt>
                <c:pt idx="4">
                  <c:v>144</c:v>
                </c:pt>
              </c:numCache>
            </c:numRef>
          </c:val>
          <c:extLst>
            <c:ext xmlns:c16="http://schemas.microsoft.com/office/drawing/2014/chart" uri="{C3380CC4-5D6E-409C-BE32-E72D297353CC}">
              <c16:uniqueId val="{00000002-0CB3-4ECD-B4AB-C619C40FFD71}"/>
            </c:ext>
          </c:extLst>
        </c:ser>
        <c:ser>
          <c:idx val="1"/>
          <c:order val="1"/>
          <c:tx>
            <c:strRef>
              <c:f>Sheet3!$D$105</c:f>
              <c:strCache>
                <c:ptCount val="1"/>
                <c:pt idx="0">
                  <c:v>Total no.of 4s</c:v>
                </c:pt>
              </c:strCache>
            </c:strRef>
          </c:tx>
          <c:spPr>
            <a:solidFill>
              <a:schemeClr val="accent2"/>
            </a:solidFill>
            <a:ln>
              <a:noFill/>
            </a:ln>
            <a:effectLst/>
          </c:spPr>
          <c:invertIfNegative val="0"/>
          <c:dPt>
            <c:idx val="1"/>
            <c:invertIfNegative val="0"/>
            <c:bubble3D val="0"/>
            <c:spPr>
              <a:solidFill>
                <a:schemeClr val="bg2">
                  <a:lumMod val="50000"/>
                </a:schemeClr>
              </a:solidFill>
              <a:ln>
                <a:noFill/>
              </a:ln>
              <a:effectLst/>
            </c:spPr>
            <c:extLst>
              <c:ext xmlns:c16="http://schemas.microsoft.com/office/drawing/2014/chart" uri="{C3380CC4-5D6E-409C-BE32-E72D297353CC}">
                <c16:uniqueId val="{00000004-0CB3-4ECD-B4AB-C619C40FFD71}"/>
              </c:ext>
            </c:extLst>
          </c:dPt>
          <c:cat>
            <c:multiLvlStrRef>
              <c:f>Sheet3!$B$106:$B$115</c:f>
              <c:multiLvlStrCache>
                <c:ptCount val="5"/>
                <c:lvl>
                  <c:pt idx="0">
                    <c:v>AJ Strauss</c:v>
                  </c:pt>
                  <c:pt idx="1">
                    <c:v>V Sehwag</c:v>
                  </c:pt>
                  <c:pt idx="2">
                    <c:v>LRPL Taylor</c:v>
                  </c:pt>
                  <c:pt idx="3">
                    <c:v>AB de Villiers</c:v>
                  </c:pt>
                  <c:pt idx="4">
                    <c:v>TM Dilshan</c:v>
                  </c:pt>
                </c:lvl>
                <c:lvl>
                  <c:pt idx="0">
                    <c:v>England</c:v>
                  </c:pt>
                  <c:pt idx="1">
                    <c:v>India</c:v>
                  </c:pt>
                  <c:pt idx="2">
                    <c:v>New Zealand</c:v>
                  </c:pt>
                  <c:pt idx="3">
                    <c:v>South Africa</c:v>
                  </c:pt>
                  <c:pt idx="4">
                    <c:v>Sri Lanka</c:v>
                  </c:pt>
                </c:lvl>
              </c:multiLvlStrCache>
            </c:multiLvlStrRef>
          </c:cat>
          <c:val>
            <c:numRef>
              <c:f>Sheet3!$D$106:$D$115</c:f>
              <c:numCache>
                <c:formatCode>General</c:formatCode>
                <c:ptCount val="5"/>
                <c:pt idx="0">
                  <c:v>18</c:v>
                </c:pt>
                <c:pt idx="1">
                  <c:v>14</c:v>
                </c:pt>
                <c:pt idx="2">
                  <c:v>8</c:v>
                </c:pt>
                <c:pt idx="3">
                  <c:v>13</c:v>
                </c:pt>
                <c:pt idx="4">
                  <c:v>16</c:v>
                </c:pt>
              </c:numCache>
            </c:numRef>
          </c:val>
          <c:extLst>
            <c:ext xmlns:c16="http://schemas.microsoft.com/office/drawing/2014/chart" uri="{C3380CC4-5D6E-409C-BE32-E72D297353CC}">
              <c16:uniqueId val="{00000005-0CB3-4ECD-B4AB-C619C40FFD71}"/>
            </c:ext>
          </c:extLst>
        </c:ser>
        <c:ser>
          <c:idx val="2"/>
          <c:order val="2"/>
          <c:tx>
            <c:strRef>
              <c:f>Sheet3!$E$105</c:f>
              <c:strCache>
                <c:ptCount val="1"/>
                <c:pt idx="0">
                  <c:v>Total no.of 6s</c:v>
                </c:pt>
              </c:strCache>
            </c:strRef>
          </c:tx>
          <c:spPr>
            <a:solidFill>
              <a:schemeClr val="accent3"/>
            </a:solidFill>
            <a:ln>
              <a:noFill/>
            </a:ln>
            <a:effectLst/>
          </c:spPr>
          <c:invertIfNegative val="0"/>
          <c:dPt>
            <c:idx val="1"/>
            <c:invertIfNegative val="0"/>
            <c:bubble3D val="0"/>
            <c:spPr>
              <a:solidFill>
                <a:srgbClr val="00B050"/>
              </a:solidFill>
              <a:ln>
                <a:noFill/>
              </a:ln>
              <a:effectLst/>
            </c:spPr>
            <c:extLst>
              <c:ext xmlns:c16="http://schemas.microsoft.com/office/drawing/2014/chart" uri="{C3380CC4-5D6E-409C-BE32-E72D297353CC}">
                <c16:uniqueId val="{00000007-0CB3-4ECD-B4AB-C619C40FFD71}"/>
              </c:ext>
            </c:extLst>
          </c:dPt>
          <c:cat>
            <c:multiLvlStrRef>
              <c:f>Sheet3!$B$106:$B$115</c:f>
              <c:multiLvlStrCache>
                <c:ptCount val="5"/>
                <c:lvl>
                  <c:pt idx="0">
                    <c:v>AJ Strauss</c:v>
                  </c:pt>
                  <c:pt idx="1">
                    <c:v>V Sehwag</c:v>
                  </c:pt>
                  <c:pt idx="2">
                    <c:v>LRPL Taylor</c:v>
                  </c:pt>
                  <c:pt idx="3">
                    <c:v>AB de Villiers</c:v>
                  </c:pt>
                  <c:pt idx="4">
                    <c:v>TM Dilshan</c:v>
                  </c:pt>
                </c:lvl>
                <c:lvl>
                  <c:pt idx="0">
                    <c:v>England</c:v>
                  </c:pt>
                  <c:pt idx="1">
                    <c:v>India</c:v>
                  </c:pt>
                  <c:pt idx="2">
                    <c:v>New Zealand</c:v>
                  </c:pt>
                  <c:pt idx="3">
                    <c:v>South Africa</c:v>
                  </c:pt>
                  <c:pt idx="4">
                    <c:v>Sri Lanka</c:v>
                  </c:pt>
                </c:lvl>
              </c:multiLvlStrCache>
            </c:multiLvlStrRef>
          </c:cat>
          <c:val>
            <c:numRef>
              <c:f>Sheet3!$E$106:$E$115</c:f>
              <c:numCache>
                <c:formatCode>General</c:formatCode>
                <c:ptCount val="5"/>
                <c:pt idx="0">
                  <c:v>1</c:v>
                </c:pt>
                <c:pt idx="1">
                  <c:v>5</c:v>
                </c:pt>
                <c:pt idx="2">
                  <c:v>7</c:v>
                </c:pt>
                <c:pt idx="3">
                  <c:v>4</c:v>
                </c:pt>
                <c:pt idx="4">
                  <c:v>1</c:v>
                </c:pt>
              </c:numCache>
            </c:numRef>
          </c:val>
          <c:extLst>
            <c:ext xmlns:c16="http://schemas.microsoft.com/office/drawing/2014/chart" uri="{C3380CC4-5D6E-409C-BE32-E72D297353CC}">
              <c16:uniqueId val="{00000008-0CB3-4ECD-B4AB-C619C40FFD71}"/>
            </c:ext>
          </c:extLst>
        </c:ser>
        <c:dLbls>
          <c:showLegendKey val="0"/>
          <c:showVal val="0"/>
          <c:showCatName val="0"/>
          <c:showSerName val="0"/>
          <c:showPercent val="0"/>
          <c:showBubbleSize val="0"/>
        </c:dLbls>
        <c:gapWidth val="219"/>
        <c:overlap val="-27"/>
        <c:axId val="837345039"/>
        <c:axId val="837350863"/>
      </c:barChart>
      <c:catAx>
        <c:axId val="83734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50863"/>
        <c:crosses val="autoZero"/>
        <c:auto val="1"/>
        <c:lblAlgn val="ctr"/>
        <c:lblOffset val="100"/>
        <c:noMultiLvlLbl val="0"/>
      </c:catAx>
      <c:valAx>
        <c:axId val="837350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4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[dashboard.xlsx]Sheet3!PivotTable8</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Sheet3!$C$121:$C$123</c:f>
              <c:strCache>
                <c:ptCount val="1"/>
                <c:pt idx="0">
                  <c:v>BJ Haddin - SR Watson</c:v>
                </c:pt>
              </c:strCache>
            </c:strRef>
          </c:tx>
          <c:spPr>
            <a:solidFill>
              <a:schemeClr val="accent1"/>
            </a:solidFill>
            <a:ln>
              <a:noFill/>
            </a:ln>
            <a:effectLst/>
            <a:sp3d/>
          </c:spPr>
          <c:invertIfNegative val="0"/>
          <c:cat>
            <c:strRef>
              <c:f>Sheet3!$B$124:$B$130</c:f>
              <c:strCache>
                <c:ptCount val="7"/>
                <c:pt idx="0">
                  <c:v>Australia</c:v>
                </c:pt>
                <c:pt idx="1">
                  <c:v>England</c:v>
                </c:pt>
                <c:pt idx="2">
                  <c:v>India</c:v>
                </c:pt>
                <c:pt idx="3">
                  <c:v>Ireland</c:v>
                </c:pt>
                <c:pt idx="4">
                  <c:v>South Africa</c:v>
                </c:pt>
                <c:pt idx="5">
                  <c:v>Sri Lanka</c:v>
                </c:pt>
                <c:pt idx="6">
                  <c:v>Zimbabwe</c:v>
                </c:pt>
              </c:strCache>
            </c:strRef>
          </c:cat>
          <c:val>
            <c:numRef>
              <c:f>Sheet3!$C$124:$C$130</c:f>
              <c:numCache>
                <c:formatCode>General</c:formatCode>
                <c:ptCount val="7"/>
                <c:pt idx="0">
                  <c:v>183</c:v>
                </c:pt>
              </c:numCache>
            </c:numRef>
          </c:val>
          <c:extLst>
            <c:ext xmlns:c16="http://schemas.microsoft.com/office/drawing/2014/chart" uri="{C3380CC4-5D6E-409C-BE32-E72D297353CC}">
              <c16:uniqueId val="{00000000-C850-49A5-A14C-1E62473200E0}"/>
            </c:ext>
          </c:extLst>
        </c:ser>
        <c:ser>
          <c:idx val="1"/>
          <c:order val="1"/>
          <c:tx>
            <c:strRef>
              <c:f>Sheet3!$D$121:$D$123</c:f>
              <c:strCache>
                <c:ptCount val="1"/>
                <c:pt idx="0">
                  <c:v>CR Ervine - T Taibu</c:v>
                </c:pt>
              </c:strCache>
            </c:strRef>
          </c:tx>
          <c:spPr>
            <a:solidFill>
              <a:schemeClr val="accent2"/>
            </a:solidFill>
            <a:ln>
              <a:noFill/>
            </a:ln>
            <a:effectLst/>
            <a:sp3d/>
          </c:spPr>
          <c:invertIfNegative val="0"/>
          <c:cat>
            <c:strRef>
              <c:f>Sheet3!$B$124:$B$130</c:f>
              <c:strCache>
                <c:ptCount val="7"/>
                <c:pt idx="0">
                  <c:v>Australia</c:v>
                </c:pt>
                <c:pt idx="1">
                  <c:v>England</c:v>
                </c:pt>
                <c:pt idx="2">
                  <c:v>India</c:v>
                </c:pt>
                <c:pt idx="3">
                  <c:v>Ireland</c:v>
                </c:pt>
                <c:pt idx="4">
                  <c:v>South Africa</c:v>
                </c:pt>
                <c:pt idx="5">
                  <c:v>Sri Lanka</c:v>
                </c:pt>
                <c:pt idx="6">
                  <c:v>Zimbabwe</c:v>
                </c:pt>
              </c:strCache>
            </c:strRef>
          </c:cat>
          <c:val>
            <c:numRef>
              <c:f>Sheet3!$D$124:$D$130</c:f>
              <c:numCache>
                <c:formatCode>General</c:formatCode>
                <c:ptCount val="7"/>
                <c:pt idx="6">
                  <c:v>181</c:v>
                </c:pt>
              </c:numCache>
            </c:numRef>
          </c:val>
          <c:extLst>
            <c:ext xmlns:c16="http://schemas.microsoft.com/office/drawing/2014/chart" uri="{C3380CC4-5D6E-409C-BE32-E72D297353CC}">
              <c16:uniqueId val="{00000001-C850-49A5-A14C-1E62473200E0}"/>
            </c:ext>
          </c:extLst>
        </c:ser>
        <c:ser>
          <c:idx val="2"/>
          <c:order val="2"/>
          <c:tx>
            <c:strRef>
              <c:f>Sheet3!$E$121:$E$123</c:f>
              <c:strCache>
                <c:ptCount val="1"/>
                <c:pt idx="0">
                  <c:v>HM Amla - AB de Villiers</c:v>
                </c:pt>
              </c:strCache>
            </c:strRef>
          </c:tx>
          <c:spPr>
            <a:solidFill>
              <a:schemeClr val="accent3"/>
            </a:solidFill>
            <a:ln>
              <a:noFill/>
            </a:ln>
            <a:effectLst/>
            <a:sp3d/>
          </c:spPr>
          <c:invertIfNegative val="0"/>
          <c:cat>
            <c:strRef>
              <c:f>Sheet3!$B$124:$B$130</c:f>
              <c:strCache>
                <c:ptCount val="7"/>
                <c:pt idx="0">
                  <c:v>Australia</c:v>
                </c:pt>
                <c:pt idx="1">
                  <c:v>England</c:v>
                </c:pt>
                <c:pt idx="2">
                  <c:v>India</c:v>
                </c:pt>
                <c:pt idx="3">
                  <c:v>Ireland</c:v>
                </c:pt>
                <c:pt idx="4">
                  <c:v>South Africa</c:v>
                </c:pt>
                <c:pt idx="5">
                  <c:v>Sri Lanka</c:v>
                </c:pt>
                <c:pt idx="6">
                  <c:v>Zimbabwe</c:v>
                </c:pt>
              </c:strCache>
            </c:strRef>
          </c:cat>
          <c:val>
            <c:numRef>
              <c:f>Sheet3!$E$124:$E$130</c:f>
              <c:numCache>
                <c:formatCode>General</c:formatCode>
                <c:ptCount val="7"/>
                <c:pt idx="4">
                  <c:v>221</c:v>
                </c:pt>
              </c:numCache>
            </c:numRef>
          </c:val>
          <c:extLst>
            <c:ext xmlns:c16="http://schemas.microsoft.com/office/drawing/2014/chart" uri="{C3380CC4-5D6E-409C-BE32-E72D297353CC}">
              <c16:uniqueId val="{00000002-C850-49A5-A14C-1E62473200E0}"/>
            </c:ext>
          </c:extLst>
        </c:ser>
        <c:ser>
          <c:idx val="3"/>
          <c:order val="3"/>
          <c:tx>
            <c:strRef>
              <c:f>Sheet3!$F$121:$F$123</c:f>
              <c:strCache>
                <c:ptCount val="1"/>
                <c:pt idx="0">
                  <c:v>IR Bell - AJ Strauss</c:v>
                </c:pt>
              </c:strCache>
            </c:strRef>
          </c:tx>
          <c:spPr>
            <a:solidFill>
              <a:schemeClr val="accent4"/>
            </a:solidFill>
            <a:ln>
              <a:noFill/>
            </a:ln>
            <a:effectLst/>
            <a:sp3d/>
          </c:spPr>
          <c:invertIfNegative val="0"/>
          <c:cat>
            <c:strRef>
              <c:f>Sheet3!$B$124:$B$130</c:f>
              <c:strCache>
                <c:ptCount val="7"/>
                <c:pt idx="0">
                  <c:v>Australia</c:v>
                </c:pt>
                <c:pt idx="1">
                  <c:v>England</c:v>
                </c:pt>
                <c:pt idx="2">
                  <c:v>India</c:v>
                </c:pt>
                <c:pt idx="3">
                  <c:v>Ireland</c:v>
                </c:pt>
                <c:pt idx="4">
                  <c:v>South Africa</c:v>
                </c:pt>
                <c:pt idx="5">
                  <c:v>Sri Lanka</c:v>
                </c:pt>
                <c:pt idx="6">
                  <c:v>Zimbabwe</c:v>
                </c:pt>
              </c:strCache>
            </c:strRef>
          </c:cat>
          <c:val>
            <c:numRef>
              <c:f>Sheet3!$F$124:$F$130</c:f>
              <c:numCache>
                <c:formatCode>General</c:formatCode>
                <c:ptCount val="7"/>
                <c:pt idx="1">
                  <c:v>170</c:v>
                </c:pt>
              </c:numCache>
            </c:numRef>
          </c:val>
          <c:extLst>
            <c:ext xmlns:c16="http://schemas.microsoft.com/office/drawing/2014/chart" uri="{C3380CC4-5D6E-409C-BE32-E72D297353CC}">
              <c16:uniqueId val="{00000003-C850-49A5-A14C-1E62473200E0}"/>
            </c:ext>
          </c:extLst>
        </c:ser>
        <c:ser>
          <c:idx val="4"/>
          <c:order val="4"/>
          <c:tx>
            <c:strRef>
              <c:f>Sheet3!$G$121:$G$123</c:f>
              <c:strCache>
                <c:ptCount val="1"/>
                <c:pt idx="0">
                  <c:v>IR Bell - IJL Trott</c:v>
                </c:pt>
              </c:strCache>
            </c:strRef>
          </c:tx>
          <c:spPr>
            <a:solidFill>
              <a:schemeClr val="accent5"/>
            </a:solidFill>
            <a:ln>
              <a:noFill/>
            </a:ln>
            <a:effectLst/>
            <a:sp3d/>
          </c:spPr>
          <c:invertIfNegative val="0"/>
          <c:cat>
            <c:strRef>
              <c:f>Sheet3!$B$124:$B$130</c:f>
              <c:strCache>
                <c:ptCount val="7"/>
                <c:pt idx="0">
                  <c:v>Australia</c:v>
                </c:pt>
                <c:pt idx="1">
                  <c:v>England</c:v>
                </c:pt>
                <c:pt idx="2">
                  <c:v>India</c:v>
                </c:pt>
                <c:pt idx="3">
                  <c:v>Ireland</c:v>
                </c:pt>
                <c:pt idx="4">
                  <c:v>South Africa</c:v>
                </c:pt>
                <c:pt idx="5">
                  <c:v>Sri Lanka</c:v>
                </c:pt>
                <c:pt idx="6">
                  <c:v>Zimbabwe</c:v>
                </c:pt>
              </c:strCache>
            </c:strRef>
          </c:cat>
          <c:val>
            <c:numRef>
              <c:f>Sheet3!$G$124:$G$130</c:f>
              <c:numCache>
                <c:formatCode>General</c:formatCode>
                <c:ptCount val="7"/>
                <c:pt idx="1">
                  <c:v>167</c:v>
                </c:pt>
              </c:numCache>
            </c:numRef>
          </c:val>
          <c:extLst>
            <c:ext xmlns:c16="http://schemas.microsoft.com/office/drawing/2014/chart" uri="{C3380CC4-5D6E-409C-BE32-E72D297353CC}">
              <c16:uniqueId val="{00000004-C850-49A5-A14C-1E62473200E0}"/>
            </c:ext>
          </c:extLst>
        </c:ser>
        <c:ser>
          <c:idx val="5"/>
          <c:order val="5"/>
          <c:tx>
            <c:strRef>
              <c:f>Sheet3!$H$121:$H$123</c:f>
              <c:strCache>
                <c:ptCount val="1"/>
                <c:pt idx="0">
                  <c:v>KC Sangakkara - DPMD Jayawardene</c:v>
                </c:pt>
              </c:strCache>
            </c:strRef>
          </c:tx>
          <c:spPr>
            <a:solidFill>
              <a:schemeClr val="accent6"/>
            </a:solidFill>
            <a:ln>
              <a:noFill/>
            </a:ln>
            <a:effectLst/>
            <a:sp3d/>
          </c:spPr>
          <c:invertIfNegative val="0"/>
          <c:cat>
            <c:strRef>
              <c:f>Sheet3!$B$124:$B$130</c:f>
              <c:strCache>
                <c:ptCount val="7"/>
                <c:pt idx="0">
                  <c:v>Australia</c:v>
                </c:pt>
                <c:pt idx="1">
                  <c:v>England</c:v>
                </c:pt>
                <c:pt idx="2">
                  <c:v>India</c:v>
                </c:pt>
                <c:pt idx="3">
                  <c:v>Ireland</c:v>
                </c:pt>
                <c:pt idx="4">
                  <c:v>South Africa</c:v>
                </c:pt>
                <c:pt idx="5">
                  <c:v>Sri Lanka</c:v>
                </c:pt>
                <c:pt idx="6">
                  <c:v>Zimbabwe</c:v>
                </c:pt>
              </c:strCache>
            </c:strRef>
          </c:cat>
          <c:val>
            <c:numRef>
              <c:f>Sheet3!$H$124:$H$130</c:f>
              <c:numCache>
                <c:formatCode>General</c:formatCode>
                <c:ptCount val="7"/>
                <c:pt idx="5">
                  <c:v>179</c:v>
                </c:pt>
              </c:numCache>
            </c:numRef>
          </c:val>
          <c:extLst>
            <c:ext xmlns:c16="http://schemas.microsoft.com/office/drawing/2014/chart" uri="{C3380CC4-5D6E-409C-BE32-E72D297353CC}">
              <c16:uniqueId val="{00000005-C850-49A5-A14C-1E62473200E0}"/>
            </c:ext>
          </c:extLst>
        </c:ser>
        <c:ser>
          <c:idx val="6"/>
          <c:order val="6"/>
          <c:tx>
            <c:strRef>
              <c:f>Sheet3!$I$121:$I$123</c:f>
              <c:strCache>
                <c:ptCount val="1"/>
                <c:pt idx="0">
                  <c:v>TM Dilshan - WU Tharanga</c:v>
                </c:pt>
              </c:strCache>
            </c:strRef>
          </c:tx>
          <c:spPr>
            <a:solidFill>
              <a:schemeClr val="accent1">
                <a:lumMod val="60000"/>
              </a:schemeClr>
            </a:solidFill>
            <a:ln>
              <a:noFill/>
            </a:ln>
            <a:effectLst/>
            <a:sp3d/>
          </c:spPr>
          <c:invertIfNegative val="0"/>
          <c:cat>
            <c:strRef>
              <c:f>Sheet3!$B$124:$B$130</c:f>
              <c:strCache>
                <c:ptCount val="7"/>
                <c:pt idx="0">
                  <c:v>Australia</c:v>
                </c:pt>
                <c:pt idx="1">
                  <c:v>England</c:v>
                </c:pt>
                <c:pt idx="2">
                  <c:v>India</c:v>
                </c:pt>
                <c:pt idx="3">
                  <c:v>Ireland</c:v>
                </c:pt>
                <c:pt idx="4">
                  <c:v>South Africa</c:v>
                </c:pt>
                <c:pt idx="5">
                  <c:v>Sri Lanka</c:v>
                </c:pt>
                <c:pt idx="6">
                  <c:v>Zimbabwe</c:v>
                </c:pt>
              </c:strCache>
            </c:strRef>
          </c:cat>
          <c:val>
            <c:numRef>
              <c:f>Sheet3!$I$124:$I$130</c:f>
              <c:numCache>
                <c:formatCode>General</c:formatCode>
                <c:ptCount val="7"/>
                <c:pt idx="5">
                  <c:v>231</c:v>
                </c:pt>
              </c:numCache>
            </c:numRef>
          </c:val>
          <c:extLst>
            <c:ext xmlns:c16="http://schemas.microsoft.com/office/drawing/2014/chart" uri="{C3380CC4-5D6E-409C-BE32-E72D297353CC}">
              <c16:uniqueId val="{00000006-C850-49A5-A14C-1E62473200E0}"/>
            </c:ext>
          </c:extLst>
        </c:ser>
        <c:ser>
          <c:idx val="7"/>
          <c:order val="7"/>
          <c:tx>
            <c:strRef>
              <c:f>Sheet3!$J$121:$J$123</c:f>
              <c:strCache>
                <c:ptCount val="1"/>
                <c:pt idx="0">
                  <c:v>V Sehwag - V Kohli</c:v>
                </c:pt>
              </c:strCache>
            </c:strRef>
          </c:tx>
          <c:spPr>
            <a:solidFill>
              <a:srgbClr val="7030A0"/>
            </a:solidFill>
            <a:ln>
              <a:noFill/>
            </a:ln>
            <a:effectLst/>
            <a:sp3d/>
          </c:spPr>
          <c:invertIfNegative val="0"/>
          <c:cat>
            <c:strRef>
              <c:f>Sheet3!$B$124:$B$130</c:f>
              <c:strCache>
                <c:ptCount val="7"/>
                <c:pt idx="0">
                  <c:v>Australia</c:v>
                </c:pt>
                <c:pt idx="1">
                  <c:v>England</c:v>
                </c:pt>
                <c:pt idx="2">
                  <c:v>India</c:v>
                </c:pt>
                <c:pt idx="3">
                  <c:v>Ireland</c:v>
                </c:pt>
                <c:pt idx="4">
                  <c:v>South Africa</c:v>
                </c:pt>
                <c:pt idx="5">
                  <c:v>Sri Lanka</c:v>
                </c:pt>
                <c:pt idx="6">
                  <c:v>Zimbabwe</c:v>
                </c:pt>
              </c:strCache>
            </c:strRef>
          </c:cat>
          <c:val>
            <c:numRef>
              <c:f>Sheet3!$J$124:$J$130</c:f>
              <c:numCache>
                <c:formatCode>General</c:formatCode>
                <c:ptCount val="7"/>
                <c:pt idx="2">
                  <c:v>203</c:v>
                </c:pt>
              </c:numCache>
            </c:numRef>
          </c:val>
          <c:extLst>
            <c:ext xmlns:c16="http://schemas.microsoft.com/office/drawing/2014/chart" uri="{C3380CC4-5D6E-409C-BE32-E72D297353CC}">
              <c16:uniqueId val="{00000007-C850-49A5-A14C-1E62473200E0}"/>
            </c:ext>
          </c:extLst>
        </c:ser>
        <c:ser>
          <c:idx val="8"/>
          <c:order val="8"/>
          <c:tx>
            <c:strRef>
              <c:f>Sheet3!$K$121:$K$123</c:f>
              <c:strCache>
                <c:ptCount val="1"/>
                <c:pt idx="0">
                  <c:v>WTS Porterfield - PR Stirling</c:v>
                </c:pt>
              </c:strCache>
            </c:strRef>
          </c:tx>
          <c:spPr>
            <a:solidFill>
              <a:schemeClr val="accent3">
                <a:lumMod val="60000"/>
              </a:schemeClr>
            </a:solidFill>
            <a:ln>
              <a:noFill/>
            </a:ln>
            <a:effectLst/>
            <a:sp3d/>
          </c:spPr>
          <c:invertIfNegative val="0"/>
          <c:cat>
            <c:strRef>
              <c:f>Sheet3!$B$124:$B$130</c:f>
              <c:strCache>
                <c:ptCount val="7"/>
                <c:pt idx="0">
                  <c:v>Australia</c:v>
                </c:pt>
                <c:pt idx="1">
                  <c:v>England</c:v>
                </c:pt>
                <c:pt idx="2">
                  <c:v>India</c:v>
                </c:pt>
                <c:pt idx="3">
                  <c:v>Ireland</c:v>
                </c:pt>
                <c:pt idx="4">
                  <c:v>South Africa</c:v>
                </c:pt>
                <c:pt idx="5">
                  <c:v>Sri Lanka</c:v>
                </c:pt>
                <c:pt idx="6">
                  <c:v>Zimbabwe</c:v>
                </c:pt>
              </c:strCache>
            </c:strRef>
          </c:cat>
          <c:val>
            <c:numRef>
              <c:f>Sheet3!$K$124:$K$130</c:f>
              <c:numCache>
                <c:formatCode>General</c:formatCode>
                <c:ptCount val="7"/>
                <c:pt idx="3">
                  <c:v>177</c:v>
                </c:pt>
              </c:numCache>
            </c:numRef>
          </c:val>
          <c:extLst>
            <c:ext xmlns:c16="http://schemas.microsoft.com/office/drawing/2014/chart" uri="{C3380CC4-5D6E-409C-BE32-E72D297353CC}">
              <c16:uniqueId val="{00000008-C850-49A5-A14C-1E62473200E0}"/>
            </c:ext>
          </c:extLst>
        </c:ser>
        <c:ser>
          <c:idx val="9"/>
          <c:order val="9"/>
          <c:tx>
            <c:strRef>
              <c:f>Sheet3!$L$121:$L$123</c:f>
              <c:strCache>
                <c:ptCount val="1"/>
                <c:pt idx="0">
                  <c:v>WU Tharanga - TM Dilshan</c:v>
                </c:pt>
              </c:strCache>
            </c:strRef>
          </c:tx>
          <c:spPr>
            <a:solidFill>
              <a:schemeClr val="accent4">
                <a:lumMod val="60000"/>
              </a:schemeClr>
            </a:solidFill>
            <a:ln>
              <a:noFill/>
            </a:ln>
            <a:effectLst/>
            <a:sp3d/>
          </c:spPr>
          <c:invertIfNegative val="0"/>
          <c:cat>
            <c:strRef>
              <c:f>Sheet3!$B$124:$B$130</c:f>
              <c:strCache>
                <c:ptCount val="7"/>
                <c:pt idx="0">
                  <c:v>Australia</c:v>
                </c:pt>
                <c:pt idx="1">
                  <c:v>England</c:v>
                </c:pt>
                <c:pt idx="2">
                  <c:v>India</c:v>
                </c:pt>
                <c:pt idx="3">
                  <c:v>Ireland</c:v>
                </c:pt>
                <c:pt idx="4">
                  <c:v>South Africa</c:v>
                </c:pt>
                <c:pt idx="5">
                  <c:v>Sri Lanka</c:v>
                </c:pt>
                <c:pt idx="6">
                  <c:v>Zimbabwe</c:v>
                </c:pt>
              </c:strCache>
            </c:strRef>
          </c:cat>
          <c:val>
            <c:numRef>
              <c:f>Sheet3!$L$124:$L$130</c:f>
              <c:numCache>
                <c:formatCode>General</c:formatCode>
                <c:ptCount val="7"/>
                <c:pt idx="5">
                  <c:v>282</c:v>
                </c:pt>
              </c:numCache>
            </c:numRef>
          </c:val>
          <c:extLst>
            <c:ext xmlns:c16="http://schemas.microsoft.com/office/drawing/2014/chart" uri="{C3380CC4-5D6E-409C-BE32-E72D297353CC}">
              <c16:uniqueId val="{00000009-C850-49A5-A14C-1E62473200E0}"/>
            </c:ext>
          </c:extLst>
        </c:ser>
        <c:dLbls>
          <c:showLegendKey val="0"/>
          <c:showVal val="0"/>
          <c:showCatName val="0"/>
          <c:showSerName val="0"/>
          <c:showPercent val="0"/>
          <c:showBubbleSize val="0"/>
        </c:dLbls>
        <c:gapWidth val="150"/>
        <c:shape val="box"/>
        <c:axId val="433948815"/>
        <c:axId val="433962959"/>
        <c:axId val="0"/>
      </c:bar3DChart>
      <c:catAx>
        <c:axId val="4339488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962959"/>
        <c:crosses val="autoZero"/>
        <c:auto val="1"/>
        <c:lblAlgn val="ctr"/>
        <c:lblOffset val="100"/>
        <c:noMultiLvlLbl val="0"/>
      </c:catAx>
      <c:valAx>
        <c:axId val="433962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948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INDIA Performance</a:t>
            </a:r>
            <a:r>
              <a:rPr lang="en-US" baseline="0"/>
              <a:t> in Finals</a:t>
            </a:r>
            <a:endParaRPr lang="en-US"/>
          </a:p>
        </c:rich>
      </c:tx>
      <c:layout>
        <c:manualLayout>
          <c:xMode val="edge"/>
          <c:yMode val="edge"/>
          <c:x val="0.13027278726265076"/>
          <c:y val="3.70370370370370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Sheet4!$M$14</c:f>
              <c:strCache>
                <c:ptCount val="1"/>
                <c:pt idx="0">
                  <c:v>Best?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Sheet4!$L$15:$L$29</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Sheet4!$M$15:$M$29</c:f>
              <c:numCache>
                <c:formatCode>General</c:formatCode>
                <c:ptCount val="15"/>
                <c:pt idx="0">
                  <c:v>0</c:v>
                </c:pt>
                <c:pt idx="1">
                  <c:v>1</c:v>
                </c:pt>
                <c:pt idx="2">
                  <c:v>0</c:v>
                </c:pt>
                <c:pt idx="3">
                  <c:v>2</c:v>
                </c:pt>
                <c:pt idx="4">
                  <c:v>3</c:v>
                </c:pt>
                <c:pt idx="5">
                  <c:v>0</c:v>
                </c:pt>
                <c:pt idx="6">
                  <c:v>0</c:v>
                </c:pt>
                <c:pt idx="7">
                  <c:v>0</c:v>
                </c:pt>
                <c:pt idx="8">
                  <c:v>0</c:v>
                </c:pt>
                <c:pt idx="9">
                  <c:v>0</c:v>
                </c:pt>
                <c:pt idx="10">
                  <c:v>3</c:v>
                </c:pt>
                <c:pt idx="11">
                  <c:v>0</c:v>
                </c:pt>
                <c:pt idx="12">
                  <c:v>0</c:v>
                </c:pt>
                <c:pt idx="13">
                  <c:v>1</c:v>
                </c:pt>
                <c:pt idx="14">
                  <c:v>2</c:v>
                </c:pt>
              </c:numCache>
            </c:numRef>
          </c:val>
          <c:extLst>
            <c:ext xmlns:c16="http://schemas.microsoft.com/office/drawing/2014/chart" uri="{C3380CC4-5D6E-409C-BE32-E72D297353CC}">
              <c16:uniqueId val="{00000000-0C54-45C7-B812-FE019FF349AB}"/>
            </c:ext>
          </c:extLst>
        </c:ser>
        <c:ser>
          <c:idx val="1"/>
          <c:order val="1"/>
          <c:tx>
            <c:strRef>
              <c:f>Sheet4!$N$14</c:f>
              <c:strCache>
                <c:ptCount val="1"/>
                <c:pt idx="0">
                  <c:v>4s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Sheet4!$L$15:$L$29</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Sheet4!$N$15:$N$29</c:f>
              <c:numCache>
                <c:formatCode>General</c:formatCode>
                <c:ptCount val="15"/>
                <c:pt idx="0">
                  <c:v>0</c:v>
                </c:pt>
                <c:pt idx="1">
                  <c:v>9</c:v>
                </c:pt>
                <c:pt idx="2">
                  <c:v>0</c:v>
                </c:pt>
                <c:pt idx="3">
                  <c:v>8</c:v>
                </c:pt>
                <c:pt idx="4">
                  <c:v>0</c:v>
                </c:pt>
                <c:pt idx="5">
                  <c:v>0</c:v>
                </c:pt>
                <c:pt idx="6">
                  <c:v>0</c:v>
                </c:pt>
                <c:pt idx="7">
                  <c:v>2</c:v>
                </c:pt>
                <c:pt idx="8">
                  <c:v>0</c:v>
                </c:pt>
                <c:pt idx="9">
                  <c:v>0</c:v>
                </c:pt>
                <c:pt idx="10">
                  <c:v>4</c:v>
                </c:pt>
                <c:pt idx="11">
                  <c:v>0</c:v>
                </c:pt>
                <c:pt idx="12">
                  <c:v>0</c:v>
                </c:pt>
                <c:pt idx="13">
                  <c:v>2</c:v>
                </c:pt>
                <c:pt idx="14">
                  <c:v>0</c:v>
                </c:pt>
              </c:numCache>
            </c:numRef>
          </c:val>
          <c:extLst>
            <c:ext xmlns:c16="http://schemas.microsoft.com/office/drawing/2014/chart" uri="{C3380CC4-5D6E-409C-BE32-E72D297353CC}">
              <c16:uniqueId val="{00000001-0C54-45C7-B812-FE019FF349AB}"/>
            </c:ext>
          </c:extLst>
        </c:ser>
        <c:ser>
          <c:idx val="2"/>
          <c:order val="2"/>
          <c:tx>
            <c:strRef>
              <c:f>Sheet4!$O$14</c:f>
              <c:strCache>
                <c:ptCount val="1"/>
                <c:pt idx="0">
                  <c:v>6s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Sheet4!$L$15:$L$29</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Sheet4!$O$15:$O$29</c:f>
              <c:numCache>
                <c:formatCode>General</c:formatCode>
                <c:ptCount val="15"/>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2-0C54-45C7-B812-FE019FF349AB}"/>
            </c:ext>
          </c:extLst>
        </c:ser>
        <c:ser>
          <c:idx val="3"/>
          <c:order val="3"/>
          <c:tx>
            <c:strRef>
              <c:f>Sheet4!$P$14</c:f>
              <c:strCache>
                <c:ptCount val="1"/>
                <c:pt idx="0">
                  <c:v>Wickets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Sheet4!$L$15:$L$29</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Sheet4!$P$15:$P$29</c:f>
              <c:numCache>
                <c:formatCode>General</c:formatCode>
                <c:ptCount val="15"/>
                <c:pt idx="0">
                  <c:v>0</c:v>
                </c:pt>
                <c:pt idx="1">
                  <c:v>0</c:v>
                </c:pt>
                <c:pt idx="2">
                  <c:v>1</c:v>
                </c:pt>
                <c:pt idx="3">
                  <c:v>0</c:v>
                </c:pt>
                <c:pt idx="4">
                  <c:v>0</c:v>
                </c:pt>
                <c:pt idx="5">
                  <c:v>0</c:v>
                </c:pt>
                <c:pt idx="6">
                  <c:v>0</c:v>
                </c:pt>
                <c:pt idx="7">
                  <c:v>0</c:v>
                </c:pt>
                <c:pt idx="8">
                  <c:v>0</c:v>
                </c:pt>
                <c:pt idx="9">
                  <c:v>0</c:v>
                </c:pt>
                <c:pt idx="10">
                  <c:v>0</c:v>
                </c:pt>
                <c:pt idx="11">
                  <c:v>0</c:v>
                </c:pt>
                <c:pt idx="12">
                  <c:v>0</c:v>
                </c:pt>
                <c:pt idx="13">
                  <c:v>2</c:v>
                </c:pt>
                <c:pt idx="14">
                  <c:v>2</c:v>
                </c:pt>
              </c:numCache>
            </c:numRef>
          </c:val>
          <c:extLst>
            <c:ext xmlns:c16="http://schemas.microsoft.com/office/drawing/2014/chart" uri="{C3380CC4-5D6E-409C-BE32-E72D297353CC}">
              <c16:uniqueId val="{00000003-0C54-45C7-B812-FE019FF349AB}"/>
            </c:ext>
          </c:extLst>
        </c:ser>
        <c:ser>
          <c:idx val="4"/>
          <c:order val="4"/>
          <c:tx>
            <c:strRef>
              <c:f>Sheet4!$Q$14</c:f>
              <c:strCache>
                <c:ptCount val="1"/>
                <c:pt idx="0">
                  <c:v>Balls faced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Sheet4!$L$15:$L$29</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Sheet4!$Q$15:$Q$29</c:f>
              <c:numCache>
                <c:formatCode>General</c:formatCode>
                <c:ptCount val="15"/>
                <c:pt idx="0">
                  <c:v>0</c:v>
                </c:pt>
                <c:pt idx="1">
                  <c:v>122</c:v>
                </c:pt>
                <c:pt idx="2">
                  <c:v>0</c:v>
                </c:pt>
                <c:pt idx="3">
                  <c:v>79</c:v>
                </c:pt>
                <c:pt idx="4">
                  <c:v>0</c:v>
                </c:pt>
                <c:pt idx="5">
                  <c:v>0</c:v>
                </c:pt>
                <c:pt idx="6">
                  <c:v>0</c:v>
                </c:pt>
                <c:pt idx="7">
                  <c:v>14</c:v>
                </c:pt>
                <c:pt idx="8">
                  <c:v>0</c:v>
                </c:pt>
                <c:pt idx="9">
                  <c:v>0</c:v>
                </c:pt>
                <c:pt idx="10">
                  <c:v>49</c:v>
                </c:pt>
                <c:pt idx="11">
                  <c:v>2</c:v>
                </c:pt>
                <c:pt idx="12">
                  <c:v>0</c:v>
                </c:pt>
                <c:pt idx="13">
                  <c:v>24</c:v>
                </c:pt>
                <c:pt idx="14">
                  <c:v>0</c:v>
                </c:pt>
              </c:numCache>
            </c:numRef>
          </c:val>
          <c:extLst>
            <c:ext xmlns:c16="http://schemas.microsoft.com/office/drawing/2014/chart" uri="{C3380CC4-5D6E-409C-BE32-E72D297353CC}">
              <c16:uniqueId val="{00000004-0C54-45C7-B812-FE019FF349AB}"/>
            </c:ext>
          </c:extLst>
        </c:ser>
        <c:ser>
          <c:idx val="5"/>
          <c:order val="5"/>
          <c:tx>
            <c:strRef>
              <c:f>Sheet4!$R$14</c:f>
              <c:strCache>
                <c:ptCount val="1"/>
                <c:pt idx="0">
                  <c:v>Top Wicket Takers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Sheet4!$L$15:$L$29</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Sheet4!$R$15:$R$29</c:f>
              <c:numCache>
                <c:formatCode>General</c:formatCode>
                <c:ptCount val="15"/>
                <c:pt idx="0">
                  <c:v>0</c:v>
                </c:pt>
                <c:pt idx="1">
                  <c:v>0</c:v>
                </c:pt>
                <c:pt idx="2">
                  <c:v>0</c:v>
                </c:pt>
                <c:pt idx="3">
                  <c:v>0</c:v>
                </c:pt>
                <c:pt idx="4">
                  <c:v>3</c:v>
                </c:pt>
                <c:pt idx="5">
                  <c:v>0</c:v>
                </c:pt>
                <c:pt idx="6">
                  <c:v>0</c:v>
                </c:pt>
                <c:pt idx="7">
                  <c:v>0</c:v>
                </c:pt>
                <c:pt idx="8">
                  <c:v>0</c:v>
                </c:pt>
                <c:pt idx="9">
                  <c:v>0</c:v>
                </c:pt>
                <c:pt idx="10">
                  <c:v>0</c:v>
                </c:pt>
                <c:pt idx="11">
                  <c:v>0</c:v>
                </c:pt>
                <c:pt idx="12">
                  <c:v>0</c:v>
                </c:pt>
                <c:pt idx="13">
                  <c:v>1</c:v>
                </c:pt>
                <c:pt idx="14">
                  <c:v>2</c:v>
                </c:pt>
              </c:numCache>
            </c:numRef>
          </c:val>
          <c:extLst>
            <c:ext xmlns:c16="http://schemas.microsoft.com/office/drawing/2014/chart" uri="{C3380CC4-5D6E-409C-BE32-E72D297353CC}">
              <c16:uniqueId val="{00000005-0C54-45C7-B812-FE019FF349AB}"/>
            </c:ext>
          </c:extLst>
        </c:ser>
        <c:dLbls>
          <c:showLegendKey val="0"/>
          <c:showVal val="0"/>
          <c:showCatName val="0"/>
          <c:showSerName val="0"/>
          <c:showPercent val="0"/>
          <c:showBubbleSize val="0"/>
        </c:dLbls>
        <c:gapWidth val="150"/>
        <c:shape val="box"/>
        <c:axId val="451035424"/>
        <c:axId val="451035008"/>
        <c:axId val="0"/>
      </c:bar3DChart>
      <c:catAx>
        <c:axId val="451035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035008"/>
        <c:crosses val="autoZero"/>
        <c:auto val="1"/>
        <c:lblAlgn val="ctr"/>
        <c:lblOffset val="100"/>
        <c:noMultiLvlLbl val="0"/>
      </c:catAx>
      <c:valAx>
        <c:axId val="451035008"/>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035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INDIAN</a:t>
            </a:r>
            <a:r>
              <a:rPr lang="en-US" baseline="0"/>
              <a:t> Players Performance in WorldCup 2011</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Sheet4!$B$79</c:f>
              <c:strCache>
                <c:ptCount val="1"/>
                <c:pt idx="0">
                  <c:v>Total no.of Balls faced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Sheet4!$A$80:$A$94</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Sheet4!$B$80:$B$94</c:f>
              <c:numCache>
                <c:formatCode>General</c:formatCode>
                <c:ptCount val="15"/>
                <c:pt idx="0">
                  <c:v>5</c:v>
                </c:pt>
                <c:pt idx="1">
                  <c:v>462</c:v>
                </c:pt>
                <c:pt idx="2">
                  <c:v>31</c:v>
                </c:pt>
                <c:pt idx="3">
                  <c:v>295</c:v>
                </c:pt>
                <c:pt idx="4">
                  <c:v>3</c:v>
                </c:pt>
                <c:pt idx="5">
                  <c:v>4</c:v>
                </c:pt>
                <c:pt idx="6">
                  <c:v>7</c:v>
                </c:pt>
                <c:pt idx="7">
                  <c:v>524</c:v>
                </c:pt>
                <c:pt idx="8">
                  <c:v>0</c:v>
                </c:pt>
                <c:pt idx="9">
                  <c:v>75</c:v>
                </c:pt>
                <c:pt idx="10">
                  <c:v>343</c:v>
                </c:pt>
                <c:pt idx="11">
                  <c:v>310</c:v>
                </c:pt>
                <c:pt idx="12">
                  <c:v>64</c:v>
                </c:pt>
                <c:pt idx="13">
                  <c:v>420</c:v>
                </c:pt>
                <c:pt idx="14">
                  <c:v>21</c:v>
                </c:pt>
              </c:numCache>
            </c:numRef>
          </c:val>
          <c:extLst>
            <c:ext xmlns:c16="http://schemas.microsoft.com/office/drawing/2014/chart" uri="{C3380CC4-5D6E-409C-BE32-E72D297353CC}">
              <c16:uniqueId val="{00000000-FFCD-4131-BE6F-6CACAC1FD7C6}"/>
            </c:ext>
          </c:extLst>
        </c:ser>
        <c:ser>
          <c:idx val="1"/>
          <c:order val="1"/>
          <c:tx>
            <c:strRef>
              <c:f>Sheet4!$C$79</c:f>
              <c:strCache>
                <c:ptCount val="1"/>
                <c:pt idx="0">
                  <c:v>Total  no.of 4s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Sheet4!$A$80:$A$94</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Sheet4!$C$80:$C$94</c:f>
              <c:numCache>
                <c:formatCode>General</c:formatCode>
                <c:ptCount val="15"/>
                <c:pt idx="0">
                  <c:v>0</c:v>
                </c:pt>
                <c:pt idx="1">
                  <c:v>37</c:v>
                </c:pt>
                <c:pt idx="2">
                  <c:v>2</c:v>
                </c:pt>
                <c:pt idx="3">
                  <c:v>19</c:v>
                </c:pt>
                <c:pt idx="4">
                  <c:v>0</c:v>
                </c:pt>
                <c:pt idx="5">
                  <c:v>0</c:v>
                </c:pt>
                <c:pt idx="6">
                  <c:v>1</c:v>
                </c:pt>
                <c:pt idx="7">
                  <c:v>52</c:v>
                </c:pt>
                <c:pt idx="8">
                  <c:v>0</c:v>
                </c:pt>
                <c:pt idx="9">
                  <c:v>5</c:v>
                </c:pt>
                <c:pt idx="10">
                  <c:v>24</c:v>
                </c:pt>
                <c:pt idx="11">
                  <c:v>49</c:v>
                </c:pt>
                <c:pt idx="12">
                  <c:v>5</c:v>
                </c:pt>
                <c:pt idx="13">
                  <c:v>39</c:v>
                </c:pt>
                <c:pt idx="14">
                  <c:v>2</c:v>
                </c:pt>
              </c:numCache>
            </c:numRef>
          </c:val>
          <c:extLst>
            <c:ext xmlns:c16="http://schemas.microsoft.com/office/drawing/2014/chart" uri="{C3380CC4-5D6E-409C-BE32-E72D297353CC}">
              <c16:uniqueId val="{00000001-FFCD-4131-BE6F-6CACAC1FD7C6}"/>
            </c:ext>
          </c:extLst>
        </c:ser>
        <c:ser>
          <c:idx val="2"/>
          <c:order val="2"/>
          <c:tx>
            <c:strRef>
              <c:f>Sheet4!$D$79</c:f>
              <c:strCache>
                <c:ptCount val="1"/>
                <c:pt idx="0">
                  <c:v>Total no.of Wickets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Sheet4!$A$80:$A$94</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Sheet4!$D$80:$D$94</c:f>
              <c:numCache>
                <c:formatCode>General</c:formatCode>
                <c:ptCount val="15"/>
                <c:pt idx="0">
                  <c:v>3</c:v>
                </c:pt>
                <c:pt idx="1">
                  <c:v>0</c:v>
                </c:pt>
                <c:pt idx="2">
                  <c:v>9</c:v>
                </c:pt>
                <c:pt idx="3">
                  <c:v>0</c:v>
                </c:pt>
                <c:pt idx="4">
                  <c:v>11</c:v>
                </c:pt>
                <c:pt idx="5">
                  <c:v>4</c:v>
                </c:pt>
                <c:pt idx="6">
                  <c:v>4</c:v>
                </c:pt>
                <c:pt idx="7">
                  <c:v>0</c:v>
                </c:pt>
                <c:pt idx="8">
                  <c:v>0</c:v>
                </c:pt>
                <c:pt idx="9">
                  <c:v>1</c:v>
                </c:pt>
                <c:pt idx="10">
                  <c:v>0</c:v>
                </c:pt>
                <c:pt idx="11">
                  <c:v>0</c:v>
                </c:pt>
                <c:pt idx="12">
                  <c:v>1</c:v>
                </c:pt>
                <c:pt idx="13">
                  <c:v>15</c:v>
                </c:pt>
                <c:pt idx="14">
                  <c:v>21</c:v>
                </c:pt>
              </c:numCache>
            </c:numRef>
          </c:val>
          <c:extLst>
            <c:ext xmlns:c16="http://schemas.microsoft.com/office/drawing/2014/chart" uri="{C3380CC4-5D6E-409C-BE32-E72D297353CC}">
              <c16:uniqueId val="{00000002-FFCD-4131-BE6F-6CACAC1FD7C6}"/>
            </c:ext>
          </c:extLst>
        </c:ser>
        <c:ser>
          <c:idx val="3"/>
          <c:order val="3"/>
          <c:tx>
            <c:strRef>
              <c:f>Sheet4!$E$79</c:f>
              <c:strCache>
                <c:ptCount val="1"/>
                <c:pt idx="0">
                  <c:v>Total no.of 6s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Sheet4!$A$80:$A$94</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Sheet4!$E$80:$E$94</c:f>
              <c:numCache>
                <c:formatCode>General</c:formatCode>
                <c:ptCount val="15"/>
                <c:pt idx="0">
                  <c:v>0</c:v>
                </c:pt>
                <c:pt idx="1">
                  <c:v>5</c:v>
                </c:pt>
                <c:pt idx="2">
                  <c:v>0</c:v>
                </c:pt>
                <c:pt idx="3">
                  <c:v>5</c:v>
                </c:pt>
                <c:pt idx="4">
                  <c:v>0</c:v>
                </c:pt>
                <c:pt idx="5">
                  <c:v>0</c:v>
                </c:pt>
                <c:pt idx="6">
                  <c:v>0</c:v>
                </c:pt>
                <c:pt idx="7">
                  <c:v>13</c:v>
                </c:pt>
                <c:pt idx="8">
                  <c:v>0</c:v>
                </c:pt>
                <c:pt idx="9">
                  <c:v>1</c:v>
                </c:pt>
                <c:pt idx="10">
                  <c:v>3</c:v>
                </c:pt>
                <c:pt idx="11">
                  <c:v>13</c:v>
                </c:pt>
                <c:pt idx="12">
                  <c:v>5</c:v>
                </c:pt>
                <c:pt idx="13">
                  <c:v>12</c:v>
                </c:pt>
                <c:pt idx="14">
                  <c:v>0</c:v>
                </c:pt>
              </c:numCache>
            </c:numRef>
          </c:val>
          <c:extLst>
            <c:ext xmlns:c16="http://schemas.microsoft.com/office/drawing/2014/chart" uri="{C3380CC4-5D6E-409C-BE32-E72D297353CC}">
              <c16:uniqueId val="{00000003-FFCD-4131-BE6F-6CACAC1FD7C6}"/>
            </c:ext>
          </c:extLst>
        </c:ser>
        <c:dLbls>
          <c:showLegendKey val="0"/>
          <c:showVal val="0"/>
          <c:showCatName val="0"/>
          <c:showSerName val="0"/>
          <c:showPercent val="0"/>
          <c:showBubbleSize val="0"/>
        </c:dLbls>
        <c:gapWidth val="150"/>
        <c:overlap val="100"/>
        <c:axId val="1995026800"/>
        <c:axId val="1995017648"/>
      </c:barChart>
      <c:catAx>
        <c:axId val="199502680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017648"/>
        <c:crosses val="autoZero"/>
        <c:auto val="1"/>
        <c:lblAlgn val="ctr"/>
        <c:lblOffset val="100"/>
        <c:noMultiLvlLbl val="0"/>
      </c:catAx>
      <c:valAx>
        <c:axId val="1995017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026800"/>
        <c:crossesAt val="1"/>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INDIA Performance</a:t>
            </a:r>
            <a:r>
              <a:rPr lang="en-US" baseline="0"/>
              <a:t> in Finals</a:t>
            </a:r>
            <a:endParaRPr lang="en-US"/>
          </a:p>
        </c:rich>
      </c:tx>
      <c:layout>
        <c:manualLayout>
          <c:xMode val="edge"/>
          <c:yMode val="edge"/>
          <c:x val="0.13027278726265076"/>
          <c:y val="3.70370370370370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Sheet4!$M$14</c:f>
              <c:strCache>
                <c:ptCount val="1"/>
                <c:pt idx="0">
                  <c:v>Best?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Sheet4!$L$15:$L$29</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Sheet4!$M$15:$M$29</c:f>
              <c:numCache>
                <c:formatCode>General</c:formatCode>
                <c:ptCount val="15"/>
                <c:pt idx="0">
                  <c:v>0</c:v>
                </c:pt>
                <c:pt idx="1">
                  <c:v>1</c:v>
                </c:pt>
                <c:pt idx="2">
                  <c:v>0</c:v>
                </c:pt>
                <c:pt idx="3">
                  <c:v>2</c:v>
                </c:pt>
                <c:pt idx="4">
                  <c:v>3</c:v>
                </c:pt>
                <c:pt idx="5">
                  <c:v>0</c:v>
                </c:pt>
                <c:pt idx="6">
                  <c:v>0</c:v>
                </c:pt>
                <c:pt idx="7">
                  <c:v>0</c:v>
                </c:pt>
                <c:pt idx="8">
                  <c:v>0</c:v>
                </c:pt>
                <c:pt idx="9">
                  <c:v>0</c:v>
                </c:pt>
                <c:pt idx="10">
                  <c:v>3</c:v>
                </c:pt>
                <c:pt idx="11">
                  <c:v>0</c:v>
                </c:pt>
                <c:pt idx="12">
                  <c:v>0</c:v>
                </c:pt>
                <c:pt idx="13">
                  <c:v>1</c:v>
                </c:pt>
                <c:pt idx="14">
                  <c:v>2</c:v>
                </c:pt>
              </c:numCache>
            </c:numRef>
          </c:val>
          <c:extLst>
            <c:ext xmlns:c16="http://schemas.microsoft.com/office/drawing/2014/chart" uri="{C3380CC4-5D6E-409C-BE32-E72D297353CC}">
              <c16:uniqueId val="{00000000-F13A-458D-A627-2047ADC1A2BC}"/>
            </c:ext>
          </c:extLst>
        </c:ser>
        <c:ser>
          <c:idx val="1"/>
          <c:order val="1"/>
          <c:tx>
            <c:strRef>
              <c:f>Sheet4!$N$14</c:f>
              <c:strCache>
                <c:ptCount val="1"/>
                <c:pt idx="0">
                  <c:v>4s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Sheet4!$L$15:$L$29</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Sheet4!$N$15:$N$29</c:f>
              <c:numCache>
                <c:formatCode>General</c:formatCode>
                <c:ptCount val="15"/>
                <c:pt idx="0">
                  <c:v>0</c:v>
                </c:pt>
                <c:pt idx="1">
                  <c:v>9</c:v>
                </c:pt>
                <c:pt idx="2">
                  <c:v>0</c:v>
                </c:pt>
                <c:pt idx="3">
                  <c:v>8</c:v>
                </c:pt>
                <c:pt idx="4">
                  <c:v>0</c:v>
                </c:pt>
                <c:pt idx="5">
                  <c:v>0</c:v>
                </c:pt>
                <c:pt idx="6">
                  <c:v>0</c:v>
                </c:pt>
                <c:pt idx="7">
                  <c:v>2</c:v>
                </c:pt>
                <c:pt idx="8">
                  <c:v>0</c:v>
                </c:pt>
                <c:pt idx="9">
                  <c:v>0</c:v>
                </c:pt>
                <c:pt idx="10">
                  <c:v>4</c:v>
                </c:pt>
                <c:pt idx="11">
                  <c:v>0</c:v>
                </c:pt>
                <c:pt idx="12">
                  <c:v>0</c:v>
                </c:pt>
                <c:pt idx="13">
                  <c:v>2</c:v>
                </c:pt>
                <c:pt idx="14">
                  <c:v>0</c:v>
                </c:pt>
              </c:numCache>
            </c:numRef>
          </c:val>
          <c:extLst>
            <c:ext xmlns:c16="http://schemas.microsoft.com/office/drawing/2014/chart" uri="{C3380CC4-5D6E-409C-BE32-E72D297353CC}">
              <c16:uniqueId val="{00000001-F13A-458D-A627-2047ADC1A2BC}"/>
            </c:ext>
          </c:extLst>
        </c:ser>
        <c:ser>
          <c:idx val="2"/>
          <c:order val="2"/>
          <c:tx>
            <c:strRef>
              <c:f>Sheet4!$O$14</c:f>
              <c:strCache>
                <c:ptCount val="1"/>
                <c:pt idx="0">
                  <c:v>6s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Sheet4!$L$15:$L$29</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Sheet4!$O$15:$O$29</c:f>
              <c:numCache>
                <c:formatCode>General</c:formatCode>
                <c:ptCount val="15"/>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2-F13A-458D-A627-2047ADC1A2BC}"/>
            </c:ext>
          </c:extLst>
        </c:ser>
        <c:ser>
          <c:idx val="3"/>
          <c:order val="3"/>
          <c:tx>
            <c:strRef>
              <c:f>Sheet4!$P$14</c:f>
              <c:strCache>
                <c:ptCount val="1"/>
                <c:pt idx="0">
                  <c:v>Wickets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Sheet4!$L$15:$L$29</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Sheet4!$P$15:$P$29</c:f>
              <c:numCache>
                <c:formatCode>General</c:formatCode>
                <c:ptCount val="15"/>
                <c:pt idx="0">
                  <c:v>0</c:v>
                </c:pt>
                <c:pt idx="1">
                  <c:v>0</c:v>
                </c:pt>
                <c:pt idx="2">
                  <c:v>1</c:v>
                </c:pt>
                <c:pt idx="3">
                  <c:v>0</c:v>
                </c:pt>
                <c:pt idx="4">
                  <c:v>0</c:v>
                </c:pt>
                <c:pt idx="5">
                  <c:v>0</c:v>
                </c:pt>
                <c:pt idx="6">
                  <c:v>0</c:v>
                </c:pt>
                <c:pt idx="7">
                  <c:v>0</c:v>
                </c:pt>
                <c:pt idx="8">
                  <c:v>0</c:v>
                </c:pt>
                <c:pt idx="9">
                  <c:v>0</c:v>
                </c:pt>
                <c:pt idx="10">
                  <c:v>0</c:v>
                </c:pt>
                <c:pt idx="11">
                  <c:v>0</c:v>
                </c:pt>
                <c:pt idx="12">
                  <c:v>0</c:v>
                </c:pt>
                <c:pt idx="13">
                  <c:v>2</c:v>
                </c:pt>
                <c:pt idx="14">
                  <c:v>2</c:v>
                </c:pt>
              </c:numCache>
            </c:numRef>
          </c:val>
          <c:extLst>
            <c:ext xmlns:c16="http://schemas.microsoft.com/office/drawing/2014/chart" uri="{C3380CC4-5D6E-409C-BE32-E72D297353CC}">
              <c16:uniqueId val="{00000003-F13A-458D-A627-2047ADC1A2BC}"/>
            </c:ext>
          </c:extLst>
        </c:ser>
        <c:ser>
          <c:idx val="4"/>
          <c:order val="4"/>
          <c:tx>
            <c:strRef>
              <c:f>Sheet4!$Q$14</c:f>
              <c:strCache>
                <c:ptCount val="1"/>
                <c:pt idx="0">
                  <c:v>Balls faced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Sheet4!$L$15:$L$29</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Sheet4!$Q$15:$Q$29</c:f>
              <c:numCache>
                <c:formatCode>General</c:formatCode>
                <c:ptCount val="15"/>
                <c:pt idx="0">
                  <c:v>0</c:v>
                </c:pt>
                <c:pt idx="1">
                  <c:v>122</c:v>
                </c:pt>
                <c:pt idx="2">
                  <c:v>0</c:v>
                </c:pt>
                <c:pt idx="3">
                  <c:v>79</c:v>
                </c:pt>
                <c:pt idx="4">
                  <c:v>0</c:v>
                </c:pt>
                <c:pt idx="5">
                  <c:v>0</c:v>
                </c:pt>
                <c:pt idx="6">
                  <c:v>0</c:v>
                </c:pt>
                <c:pt idx="7">
                  <c:v>14</c:v>
                </c:pt>
                <c:pt idx="8">
                  <c:v>0</c:v>
                </c:pt>
                <c:pt idx="9">
                  <c:v>0</c:v>
                </c:pt>
                <c:pt idx="10">
                  <c:v>49</c:v>
                </c:pt>
                <c:pt idx="11">
                  <c:v>2</c:v>
                </c:pt>
                <c:pt idx="12">
                  <c:v>0</c:v>
                </c:pt>
                <c:pt idx="13">
                  <c:v>24</c:v>
                </c:pt>
                <c:pt idx="14">
                  <c:v>0</c:v>
                </c:pt>
              </c:numCache>
            </c:numRef>
          </c:val>
          <c:extLst>
            <c:ext xmlns:c16="http://schemas.microsoft.com/office/drawing/2014/chart" uri="{C3380CC4-5D6E-409C-BE32-E72D297353CC}">
              <c16:uniqueId val="{00000004-F13A-458D-A627-2047ADC1A2BC}"/>
            </c:ext>
          </c:extLst>
        </c:ser>
        <c:ser>
          <c:idx val="5"/>
          <c:order val="5"/>
          <c:tx>
            <c:strRef>
              <c:f>Sheet4!$R$14</c:f>
              <c:strCache>
                <c:ptCount val="1"/>
                <c:pt idx="0">
                  <c:v>Top Wicket Takers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Sheet4!$L$15:$L$29</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Sheet4!$R$15:$R$29</c:f>
              <c:numCache>
                <c:formatCode>General</c:formatCode>
                <c:ptCount val="15"/>
                <c:pt idx="0">
                  <c:v>0</c:v>
                </c:pt>
                <c:pt idx="1">
                  <c:v>0</c:v>
                </c:pt>
                <c:pt idx="2">
                  <c:v>0</c:v>
                </c:pt>
                <c:pt idx="3">
                  <c:v>0</c:v>
                </c:pt>
                <c:pt idx="4">
                  <c:v>3</c:v>
                </c:pt>
                <c:pt idx="5">
                  <c:v>0</c:v>
                </c:pt>
                <c:pt idx="6">
                  <c:v>0</c:v>
                </c:pt>
                <c:pt idx="7">
                  <c:v>0</c:v>
                </c:pt>
                <c:pt idx="8">
                  <c:v>0</c:v>
                </c:pt>
                <c:pt idx="9">
                  <c:v>0</c:v>
                </c:pt>
                <c:pt idx="10">
                  <c:v>0</c:v>
                </c:pt>
                <c:pt idx="11">
                  <c:v>0</c:v>
                </c:pt>
                <c:pt idx="12">
                  <c:v>0</c:v>
                </c:pt>
                <c:pt idx="13">
                  <c:v>1</c:v>
                </c:pt>
                <c:pt idx="14">
                  <c:v>2</c:v>
                </c:pt>
              </c:numCache>
            </c:numRef>
          </c:val>
          <c:extLst>
            <c:ext xmlns:c16="http://schemas.microsoft.com/office/drawing/2014/chart" uri="{C3380CC4-5D6E-409C-BE32-E72D297353CC}">
              <c16:uniqueId val="{00000005-F13A-458D-A627-2047ADC1A2BC}"/>
            </c:ext>
          </c:extLst>
        </c:ser>
        <c:dLbls>
          <c:showLegendKey val="0"/>
          <c:showVal val="0"/>
          <c:showCatName val="0"/>
          <c:showSerName val="0"/>
          <c:showPercent val="0"/>
          <c:showBubbleSize val="0"/>
        </c:dLbls>
        <c:gapWidth val="150"/>
        <c:shape val="box"/>
        <c:axId val="451035424"/>
        <c:axId val="451035008"/>
        <c:axId val="0"/>
      </c:bar3DChart>
      <c:catAx>
        <c:axId val="451035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035008"/>
        <c:crosses val="autoZero"/>
        <c:auto val="1"/>
        <c:lblAlgn val="ctr"/>
        <c:lblOffset val="100"/>
        <c:noMultiLvlLbl val="0"/>
      </c:catAx>
      <c:valAx>
        <c:axId val="451035008"/>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035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INDIAN</a:t>
            </a:r>
            <a:r>
              <a:rPr lang="en-US" baseline="0"/>
              <a:t> Players Performance in WorldCup 2011</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Sheet4!$B$79</c:f>
              <c:strCache>
                <c:ptCount val="1"/>
                <c:pt idx="0">
                  <c:v>Total no.of Balls faced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Sheet4!$A$80:$A$94</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Sheet4!$B$80:$B$94</c:f>
              <c:numCache>
                <c:formatCode>General</c:formatCode>
                <c:ptCount val="15"/>
                <c:pt idx="0">
                  <c:v>5</c:v>
                </c:pt>
                <c:pt idx="1">
                  <c:v>462</c:v>
                </c:pt>
                <c:pt idx="2">
                  <c:v>31</c:v>
                </c:pt>
                <c:pt idx="3">
                  <c:v>295</c:v>
                </c:pt>
                <c:pt idx="4">
                  <c:v>3</c:v>
                </c:pt>
                <c:pt idx="5">
                  <c:v>4</c:v>
                </c:pt>
                <c:pt idx="6">
                  <c:v>7</c:v>
                </c:pt>
                <c:pt idx="7">
                  <c:v>524</c:v>
                </c:pt>
                <c:pt idx="8">
                  <c:v>0</c:v>
                </c:pt>
                <c:pt idx="9">
                  <c:v>75</c:v>
                </c:pt>
                <c:pt idx="10">
                  <c:v>343</c:v>
                </c:pt>
                <c:pt idx="11">
                  <c:v>310</c:v>
                </c:pt>
                <c:pt idx="12">
                  <c:v>64</c:v>
                </c:pt>
                <c:pt idx="13">
                  <c:v>420</c:v>
                </c:pt>
                <c:pt idx="14">
                  <c:v>21</c:v>
                </c:pt>
              </c:numCache>
            </c:numRef>
          </c:val>
          <c:extLst>
            <c:ext xmlns:c16="http://schemas.microsoft.com/office/drawing/2014/chart" uri="{C3380CC4-5D6E-409C-BE32-E72D297353CC}">
              <c16:uniqueId val="{00000000-E931-47F1-8DB2-EB455A67DCCD}"/>
            </c:ext>
          </c:extLst>
        </c:ser>
        <c:ser>
          <c:idx val="1"/>
          <c:order val="1"/>
          <c:tx>
            <c:strRef>
              <c:f>Sheet4!$C$79</c:f>
              <c:strCache>
                <c:ptCount val="1"/>
                <c:pt idx="0">
                  <c:v>Total  no.of 4s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Sheet4!$A$80:$A$94</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Sheet4!$C$80:$C$94</c:f>
              <c:numCache>
                <c:formatCode>General</c:formatCode>
                <c:ptCount val="15"/>
                <c:pt idx="0">
                  <c:v>0</c:v>
                </c:pt>
                <c:pt idx="1">
                  <c:v>37</c:v>
                </c:pt>
                <c:pt idx="2">
                  <c:v>2</c:v>
                </c:pt>
                <c:pt idx="3">
                  <c:v>19</c:v>
                </c:pt>
                <c:pt idx="4">
                  <c:v>0</c:v>
                </c:pt>
                <c:pt idx="5">
                  <c:v>0</c:v>
                </c:pt>
                <c:pt idx="6">
                  <c:v>1</c:v>
                </c:pt>
                <c:pt idx="7">
                  <c:v>52</c:v>
                </c:pt>
                <c:pt idx="8">
                  <c:v>0</c:v>
                </c:pt>
                <c:pt idx="9">
                  <c:v>5</c:v>
                </c:pt>
                <c:pt idx="10">
                  <c:v>24</c:v>
                </c:pt>
                <c:pt idx="11">
                  <c:v>49</c:v>
                </c:pt>
                <c:pt idx="12">
                  <c:v>5</c:v>
                </c:pt>
                <c:pt idx="13">
                  <c:v>39</c:v>
                </c:pt>
                <c:pt idx="14">
                  <c:v>2</c:v>
                </c:pt>
              </c:numCache>
            </c:numRef>
          </c:val>
          <c:extLst>
            <c:ext xmlns:c16="http://schemas.microsoft.com/office/drawing/2014/chart" uri="{C3380CC4-5D6E-409C-BE32-E72D297353CC}">
              <c16:uniqueId val="{00000001-E931-47F1-8DB2-EB455A67DCCD}"/>
            </c:ext>
          </c:extLst>
        </c:ser>
        <c:ser>
          <c:idx val="2"/>
          <c:order val="2"/>
          <c:tx>
            <c:strRef>
              <c:f>Sheet4!$D$79</c:f>
              <c:strCache>
                <c:ptCount val="1"/>
                <c:pt idx="0">
                  <c:v>Total no.of Wickets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Sheet4!$A$80:$A$94</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Sheet4!$D$80:$D$94</c:f>
              <c:numCache>
                <c:formatCode>General</c:formatCode>
                <c:ptCount val="15"/>
                <c:pt idx="0">
                  <c:v>3</c:v>
                </c:pt>
                <c:pt idx="1">
                  <c:v>0</c:v>
                </c:pt>
                <c:pt idx="2">
                  <c:v>9</c:v>
                </c:pt>
                <c:pt idx="3">
                  <c:v>0</c:v>
                </c:pt>
                <c:pt idx="4">
                  <c:v>11</c:v>
                </c:pt>
                <c:pt idx="5">
                  <c:v>4</c:v>
                </c:pt>
                <c:pt idx="6">
                  <c:v>4</c:v>
                </c:pt>
                <c:pt idx="7">
                  <c:v>0</c:v>
                </c:pt>
                <c:pt idx="8">
                  <c:v>0</c:v>
                </c:pt>
                <c:pt idx="9">
                  <c:v>1</c:v>
                </c:pt>
                <c:pt idx="10">
                  <c:v>0</c:v>
                </c:pt>
                <c:pt idx="11">
                  <c:v>0</c:v>
                </c:pt>
                <c:pt idx="12">
                  <c:v>1</c:v>
                </c:pt>
                <c:pt idx="13">
                  <c:v>15</c:v>
                </c:pt>
                <c:pt idx="14">
                  <c:v>21</c:v>
                </c:pt>
              </c:numCache>
            </c:numRef>
          </c:val>
          <c:extLst>
            <c:ext xmlns:c16="http://schemas.microsoft.com/office/drawing/2014/chart" uri="{C3380CC4-5D6E-409C-BE32-E72D297353CC}">
              <c16:uniqueId val="{00000002-E931-47F1-8DB2-EB455A67DCCD}"/>
            </c:ext>
          </c:extLst>
        </c:ser>
        <c:ser>
          <c:idx val="3"/>
          <c:order val="3"/>
          <c:tx>
            <c:strRef>
              <c:f>Sheet4!$E$79</c:f>
              <c:strCache>
                <c:ptCount val="1"/>
                <c:pt idx="0">
                  <c:v>Total no.of 6s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Sheet4!$A$80:$A$94</c:f>
              <c:strCache>
                <c:ptCount val="15"/>
                <c:pt idx="0">
                  <c:v>Ashish Nehra</c:v>
                </c:pt>
                <c:pt idx="1">
                  <c:v>Gautam Gambhir</c:v>
                </c:pt>
                <c:pt idx="2">
                  <c:v>Harbhajan Singh</c:v>
                </c:pt>
                <c:pt idx="3">
                  <c:v>MS Dhoni (c/wk)</c:v>
                </c:pt>
                <c:pt idx="4">
                  <c:v>Munaf Patel</c:v>
                </c:pt>
                <c:pt idx="5">
                  <c:v>Piyush Chawla</c:v>
                </c:pt>
                <c:pt idx="6">
                  <c:v>Ravichandran Ashwin</c:v>
                </c:pt>
                <c:pt idx="7">
                  <c:v>Sachin Tendulkar</c:v>
                </c:pt>
                <c:pt idx="8">
                  <c:v>Sreesanth</c:v>
                </c:pt>
                <c:pt idx="9">
                  <c:v>Suresh Raina</c:v>
                </c:pt>
                <c:pt idx="10">
                  <c:v>Virat Kohli</c:v>
                </c:pt>
                <c:pt idx="11">
                  <c:v>Virender Sehwag (vc)</c:v>
                </c:pt>
                <c:pt idx="12">
                  <c:v>Yusuf Pathan</c:v>
                </c:pt>
                <c:pt idx="13">
                  <c:v>Yuvraj Singh</c:v>
                </c:pt>
                <c:pt idx="14">
                  <c:v>Zaheer Khan</c:v>
                </c:pt>
              </c:strCache>
            </c:strRef>
          </c:cat>
          <c:val>
            <c:numRef>
              <c:f>Sheet4!$E$80:$E$94</c:f>
              <c:numCache>
                <c:formatCode>General</c:formatCode>
                <c:ptCount val="15"/>
                <c:pt idx="0">
                  <c:v>0</c:v>
                </c:pt>
                <c:pt idx="1">
                  <c:v>5</c:v>
                </c:pt>
                <c:pt idx="2">
                  <c:v>0</c:v>
                </c:pt>
                <c:pt idx="3">
                  <c:v>5</c:v>
                </c:pt>
                <c:pt idx="4">
                  <c:v>0</c:v>
                </c:pt>
                <c:pt idx="5">
                  <c:v>0</c:v>
                </c:pt>
                <c:pt idx="6">
                  <c:v>0</c:v>
                </c:pt>
                <c:pt idx="7">
                  <c:v>13</c:v>
                </c:pt>
                <c:pt idx="8">
                  <c:v>0</c:v>
                </c:pt>
                <c:pt idx="9">
                  <c:v>1</c:v>
                </c:pt>
                <c:pt idx="10">
                  <c:v>3</c:v>
                </c:pt>
                <c:pt idx="11">
                  <c:v>13</c:v>
                </c:pt>
                <c:pt idx="12">
                  <c:v>5</c:v>
                </c:pt>
                <c:pt idx="13">
                  <c:v>12</c:v>
                </c:pt>
                <c:pt idx="14">
                  <c:v>0</c:v>
                </c:pt>
              </c:numCache>
            </c:numRef>
          </c:val>
          <c:extLst>
            <c:ext xmlns:c16="http://schemas.microsoft.com/office/drawing/2014/chart" uri="{C3380CC4-5D6E-409C-BE32-E72D297353CC}">
              <c16:uniqueId val="{00000003-E931-47F1-8DB2-EB455A67DCCD}"/>
            </c:ext>
          </c:extLst>
        </c:ser>
        <c:dLbls>
          <c:showLegendKey val="0"/>
          <c:showVal val="0"/>
          <c:showCatName val="0"/>
          <c:showSerName val="0"/>
          <c:showPercent val="0"/>
          <c:showBubbleSize val="0"/>
        </c:dLbls>
        <c:gapWidth val="150"/>
        <c:overlap val="100"/>
        <c:axId val="1995026800"/>
        <c:axId val="1995017648"/>
      </c:barChart>
      <c:catAx>
        <c:axId val="199502680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017648"/>
        <c:crosses val="autoZero"/>
        <c:auto val="1"/>
        <c:lblAlgn val="ctr"/>
        <c:lblOffset val="100"/>
        <c:noMultiLvlLbl val="0"/>
      </c:catAx>
      <c:valAx>
        <c:axId val="1995017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026800"/>
        <c:crossesAt val="1"/>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[dashboard.xlsx]Sheet4!PivotTable5</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Sheet4!$C$124</c:f>
              <c:strCache>
                <c:ptCount val="1"/>
                <c:pt idx="0">
                  <c:v>Sum of Score</c:v>
                </c:pt>
              </c:strCache>
            </c:strRef>
          </c:tx>
          <c:spPr>
            <a:solidFill>
              <a:schemeClr val="accent1"/>
            </a:solidFill>
            <a:ln>
              <a:noFill/>
            </a:ln>
            <a:effectLst/>
            <a:sp3d/>
          </c:spPr>
          <c:invertIfNegative val="0"/>
          <c:cat>
            <c:multiLvlStrRef>
              <c:f>Sheet4!$B$125:$B$134</c:f>
              <c:multiLvlStrCache>
                <c:ptCount val="5"/>
                <c:lvl>
                  <c:pt idx="0">
                    <c:v>AJ Strauss</c:v>
                  </c:pt>
                  <c:pt idx="1">
                    <c:v>V Sehwag</c:v>
                  </c:pt>
                  <c:pt idx="2">
                    <c:v>LRPL Taylor</c:v>
                  </c:pt>
                  <c:pt idx="3">
                    <c:v>AB de Villiers</c:v>
                  </c:pt>
                  <c:pt idx="4">
                    <c:v>TM Dilshan</c:v>
                  </c:pt>
                </c:lvl>
                <c:lvl>
                  <c:pt idx="0">
                    <c:v>England</c:v>
                  </c:pt>
                  <c:pt idx="1">
                    <c:v>India</c:v>
                  </c:pt>
                  <c:pt idx="2">
                    <c:v>New Zealand</c:v>
                  </c:pt>
                  <c:pt idx="3">
                    <c:v>South Africa</c:v>
                  </c:pt>
                  <c:pt idx="4">
                    <c:v>Sri Lanka</c:v>
                  </c:pt>
                </c:lvl>
              </c:multiLvlStrCache>
            </c:multiLvlStrRef>
          </c:cat>
          <c:val>
            <c:numRef>
              <c:f>Sheet4!$C$125:$C$134</c:f>
              <c:numCache>
                <c:formatCode>General</c:formatCode>
                <c:ptCount val="5"/>
                <c:pt idx="0">
                  <c:v>158</c:v>
                </c:pt>
                <c:pt idx="1">
                  <c:v>175</c:v>
                </c:pt>
                <c:pt idx="2">
                  <c:v>131</c:v>
                </c:pt>
                <c:pt idx="3">
                  <c:v>134</c:v>
                </c:pt>
                <c:pt idx="4">
                  <c:v>144</c:v>
                </c:pt>
              </c:numCache>
            </c:numRef>
          </c:val>
          <c:extLst>
            <c:ext xmlns:c16="http://schemas.microsoft.com/office/drawing/2014/chart" uri="{C3380CC4-5D6E-409C-BE32-E72D297353CC}">
              <c16:uniqueId val="{00000000-6A22-40C1-A0C7-6094659501B5}"/>
            </c:ext>
          </c:extLst>
        </c:ser>
        <c:ser>
          <c:idx val="1"/>
          <c:order val="1"/>
          <c:tx>
            <c:strRef>
              <c:f>Sheet4!$D$124</c:f>
              <c:strCache>
                <c:ptCount val="1"/>
                <c:pt idx="0">
                  <c:v>Sum of 4s</c:v>
                </c:pt>
              </c:strCache>
            </c:strRef>
          </c:tx>
          <c:spPr>
            <a:solidFill>
              <a:schemeClr val="accent2"/>
            </a:solidFill>
            <a:ln>
              <a:noFill/>
            </a:ln>
            <a:effectLst/>
            <a:sp3d/>
          </c:spPr>
          <c:invertIfNegative val="0"/>
          <c:cat>
            <c:multiLvlStrRef>
              <c:f>Sheet4!$B$125:$B$134</c:f>
              <c:multiLvlStrCache>
                <c:ptCount val="5"/>
                <c:lvl>
                  <c:pt idx="0">
                    <c:v>AJ Strauss</c:v>
                  </c:pt>
                  <c:pt idx="1">
                    <c:v>V Sehwag</c:v>
                  </c:pt>
                  <c:pt idx="2">
                    <c:v>LRPL Taylor</c:v>
                  </c:pt>
                  <c:pt idx="3">
                    <c:v>AB de Villiers</c:v>
                  </c:pt>
                  <c:pt idx="4">
                    <c:v>TM Dilshan</c:v>
                  </c:pt>
                </c:lvl>
                <c:lvl>
                  <c:pt idx="0">
                    <c:v>England</c:v>
                  </c:pt>
                  <c:pt idx="1">
                    <c:v>India</c:v>
                  </c:pt>
                  <c:pt idx="2">
                    <c:v>New Zealand</c:v>
                  </c:pt>
                  <c:pt idx="3">
                    <c:v>South Africa</c:v>
                  </c:pt>
                  <c:pt idx="4">
                    <c:v>Sri Lanka</c:v>
                  </c:pt>
                </c:lvl>
              </c:multiLvlStrCache>
            </c:multiLvlStrRef>
          </c:cat>
          <c:val>
            <c:numRef>
              <c:f>Sheet4!$D$125:$D$134</c:f>
              <c:numCache>
                <c:formatCode>General</c:formatCode>
                <c:ptCount val="5"/>
                <c:pt idx="0">
                  <c:v>18</c:v>
                </c:pt>
                <c:pt idx="1">
                  <c:v>14</c:v>
                </c:pt>
                <c:pt idx="2">
                  <c:v>8</c:v>
                </c:pt>
                <c:pt idx="3">
                  <c:v>13</c:v>
                </c:pt>
                <c:pt idx="4">
                  <c:v>16</c:v>
                </c:pt>
              </c:numCache>
            </c:numRef>
          </c:val>
          <c:extLst>
            <c:ext xmlns:c16="http://schemas.microsoft.com/office/drawing/2014/chart" uri="{C3380CC4-5D6E-409C-BE32-E72D297353CC}">
              <c16:uniqueId val="{00000001-6A22-40C1-A0C7-6094659501B5}"/>
            </c:ext>
          </c:extLst>
        </c:ser>
        <c:ser>
          <c:idx val="2"/>
          <c:order val="2"/>
          <c:tx>
            <c:strRef>
              <c:f>Sheet4!$E$124</c:f>
              <c:strCache>
                <c:ptCount val="1"/>
                <c:pt idx="0">
                  <c:v>Sum of 6s</c:v>
                </c:pt>
              </c:strCache>
            </c:strRef>
          </c:tx>
          <c:spPr>
            <a:solidFill>
              <a:schemeClr val="accent3"/>
            </a:solidFill>
            <a:ln>
              <a:noFill/>
            </a:ln>
            <a:effectLst/>
            <a:sp3d/>
          </c:spPr>
          <c:invertIfNegative val="0"/>
          <c:cat>
            <c:multiLvlStrRef>
              <c:f>Sheet4!$B$125:$B$134</c:f>
              <c:multiLvlStrCache>
                <c:ptCount val="5"/>
                <c:lvl>
                  <c:pt idx="0">
                    <c:v>AJ Strauss</c:v>
                  </c:pt>
                  <c:pt idx="1">
                    <c:v>V Sehwag</c:v>
                  </c:pt>
                  <c:pt idx="2">
                    <c:v>LRPL Taylor</c:v>
                  </c:pt>
                  <c:pt idx="3">
                    <c:v>AB de Villiers</c:v>
                  </c:pt>
                  <c:pt idx="4">
                    <c:v>TM Dilshan</c:v>
                  </c:pt>
                </c:lvl>
                <c:lvl>
                  <c:pt idx="0">
                    <c:v>England</c:v>
                  </c:pt>
                  <c:pt idx="1">
                    <c:v>India</c:v>
                  </c:pt>
                  <c:pt idx="2">
                    <c:v>New Zealand</c:v>
                  </c:pt>
                  <c:pt idx="3">
                    <c:v>South Africa</c:v>
                  </c:pt>
                  <c:pt idx="4">
                    <c:v>Sri Lanka</c:v>
                  </c:pt>
                </c:lvl>
              </c:multiLvlStrCache>
            </c:multiLvlStrRef>
          </c:cat>
          <c:val>
            <c:numRef>
              <c:f>Sheet4!$E$125:$E$134</c:f>
              <c:numCache>
                <c:formatCode>General</c:formatCode>
                <c:ptCount val="5"/>
                <c:pt idx="0">
                  <c:v>1</c:v>
                </c:pt>
                <c:pt idx="1">
                  <c:v>5</c:v>
                </c:pt>
                <c:pt idx="2">
                  <c:v>7</c:v>
                </c:pt>
                <c:pt idx="3">
                  <c:v>4</c:v>
                </c:pt>
                <c:pt idx="4">
                  <c:v>1</c:v>
                </c:pt>
              </c:numCache>
            </c:numRef>
          </c:val>
          <c:extLst>
            <c:ext xmlns:c16="http://schemas.microsoft.com/office/drawing/2014/chart" uri="{C3380CC4-5D6E-409C-BE32-E72D297353CC}">
              <c16:uniqueId val="{00000002-6A22-40C1-A0C7-6094659501B5}"/>
            </c:ext>
          </c:extLst>
        </c:ser>
        <c:dLbls>
          <c:showLegendKey val="0"/>
          <c:showVal val="0"/>
          <c:showCatName val="0"/>
          <c:showSerName val="0"/>
          <c:showPercent val="0"/>
          <c:showBubbleSize val="0"/>
        </c:dLbls>
        <c:gapWidth val="150"/>
        <c:shape val="box"/>
        <c:axId val="506444799"/>
        <c:axId val="506448543"/>
        <c:axId val="0"/>
      </c:bar3DChart>
      <c:catAx>
        <c:axId val="506444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48543"/>
        <c:crosses val="autoZero"/>
        <c:auto val="1"/>
        <c:lblAlgn val="ctr"/>
        <c:lblOffset val="100"/>
        <c:noMultiLvlLbl val="0"/>
      </c:catAx>
      <c:valAx>
        <c:axId val="506448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44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data id="1">
      <cx:strDim type="cat">
        <cx:f>_xlchart.v1.0</cx:f>
      </cx:strDim>
      <cx:numDim type="size">
        <cx:f>_xlchart.v1.4</cx:f>
      </cx:numDim>
    </cx:data>
    <cx:data id="2">
      <cx:strDim type="cat">
        <cx:f>_xlchart.v1.0</cx:f>
      </cx:strDim>
      <cx:numDim type="size">
        <cx:f>_xlchart.v1.6</cx:f>
      </cx:numDim>
    </cx:data>
    <cx:data id="3">
      <cx:strDim type="cat">
        <cx:f>_xlchart.v1.0</cx:f>
      </cx:strDim>
      <cx:numDim type="size">
        <cx:f>_xlchart.v1.8</cx:f>
      </cx:numDim>
    </cx:data>
    <cx:data id="4">
      <cx:strDim type="cat">
        <cx:f>_xlchart.v1.0</cx:f>
      </cx:strDim>
      <cx:numDim type="size">
        <cx:f>_xlchart.v1.10</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Chart Title</a:t>
          </a:r>
        </a:p>
      </cx:txPr>
    </cx:title>
    <cx:plotArea>
      <cx:plotAreaRegion>
        <cx:series layoutId="treemap" uniqueId="{86FC6C82-354D-4E75-8C3C-A76734BF9325}" formatIdx="0">
          <cx:tx>
            <cx:txData>
              <cx:f>_xlchart.v1.1</cx:f>
              <cx:v>Count of Balls faced</cx:v>
            </cx:txData>
          </cx:tx>
          <cx:dataPt idx="0">
            <cx:spPr>
              <a:blipFill>
                <a:blip r:embed="rId1"/>
                <a:stretch>
                  <a:fillRect/>
                </a:stretch>
              </a:blipFill>
            </cx:spPr>
          </cx:dataPt>
          <cx:dataPt idx="1">
            <cx:spPr>
              <a:blipFill>
                <a:blip r:embed="rId2"/>
                <a:stretch>
                  <a:fillRect/>
                </a:stretch>
              </a:blipFill>
            </cx:spPr>
          </cx:dataPt>
          <cx:dataPt idx="2">
            <cx:spPr>
              <a:blipFill>
                <a:blip r:embed="rId3"/>
                <a:stretch>
                  <a:fillRect/>
                </a:stretch>
              </a:blipFill>
            </cx:spPr>
          </cx:dataPt>
          <cx:dataPt idx="3">
            <cx:spPr>
              <a:blipFill>
                <a:blip r:embed="rId4"/>
                <a:stretch>
                  <a:fillRect/>
                </a:stretch>
              </a:blipFill>
            </cx:spPr>
          </cx:dataPt>
          <cx:dataPt idx="4">
            <cx:spPr>
              <a:blipFill>
                <a:blip r:embed="rId5"/>
                <a:stretch>
                  <a:fillRect/>
                </a:stretch>
              </a:blipFill>
            </cx:spPr>
          </cx:dataPt>
          <cx:dataPt idx="5">
            <cx:spPr>
              <a:blipFill>
                <a:blip r:embed="rId6"/>
                <a:stretch>
                  <a:fillRect/>
                </a:stretch>
              </a:blipFill>
            </cx:spPr>
          </cx:dataPt>
          <cx:dataPt idx="6">
            <cx:spPr>
              <a:blipFill>
                <a:blip r:embed="rId7"/>
                <a:stretch>
                  <a:fillRect/>
                </a:stretch>
              </a:blipFill>
            </cx:spPr>
          </cx:dataPt>
          <cx:dataPt idx="7">
            <cx:spPr>
              <a:blipFill>
                <a:blip r:embed="rId8"/>
                <a:stretch>
                  <a:fillRect/>
                </a:stretch>
              </a:blipFill>
            </cx:spPr>
          </cx:dataPt>
          <cx:dataPt idx="8">
            <cx:spPr>
              <a:blipFill>
                <a:blip r:embed="rId9"/>
                <a:stretch>
                  <a:fillRect/>
                </a:stretch>
              </a:blipFill>
            </cx:spPr>
          </cx:dataPt>
          <cx:dataPt idx="9">
            <cx:spPr>
              <a:blipFill>
                <a:blip r:embed="rId10"/>
                <a:stretch>
                  <a:fillRect/>
                </a:stretch>
              </a:blipFill>
            </cx:spPr>
          </cx:dataPt>
          <cx:dataPt idx="10">
            <cx:spPr>
              <a:blipFill>
                <a:blip r:embed="rId11"/>
                <a:stretch>
                  <a:fillRect/>
                </a:stretch>
              </a:blipFill>
            </cx:spPr>
          </cx:dataPt>
          <cx:dataPt idx="11">
            <cx:spPr>
              <a:blipFill>
                <a:blip r:embed="rId12"/>
                <a:stretch>
                  <a:fillRect/>
                </a:stretch>
              </a:blipFill>
            </cx:spPr>
          </cx:dataPt>
          <cx:dataPt idx="12">
            <cx:spPr>
              <a:blipFill>
                <a:blip r:embed="rId13"/>
                <a:stretch>
                  <a:fillRect/>
                </a:stretch>
              </a:blipFill>
            </cx:spPr>
          </cx:dataPt>
          <cx:dataPt idx="13">
            <cx:spPr>
              <a:blipFill>
                <a:blip r:embed="rId14"/>
                <a:stretch>
                  <a:fillRect/>
                </a:stretch>
              </a:blipFill>
            </cx:spPr>
          </cx:dataPt>
          <cx:dataPt idx="14">
            <cx:spPr>
              <a:blipFill>
                <a:blip r:embed="rId15"/>
                <a:stretch>
                  <a:fillRect/>
                </a:stretch>
              </a:blipFill>
            </cx:spPr>
          </cx:dataPt>
          <cx:dataId val="0"/>
          <cx:layoutPr>
            <cx:parentLabelLayout val="overlapping"/>
          </cx:layoutPr>
        </cx:series>
        <cx:series layoutId="treemap" hidden="1" uniqueId="{58750053-9D46-45AA-B0D9-FE97E46A6A41}" formatIdx="1">
          <cx:tx>
            <cx:txData>
              <cx:f>_xlchart.v1.3</cx:f>
              <cx:v>Count of 4s</cx:v>
            </cx:txData>
          </cx:tx>
          <cx:dataId val="1"/>
          <cx:layoutPr>
            <cx:parentLabelLayout val="overlapping"/>
          </cx:layoutPr>
        </cx:series>
        <cx:series layoutId="treemap" hidden="1" uniqueId="{0C68A4C1-B50B-41BD-971B-4CE86E005DE4}" formatIdx="2">
          <cx:tx>
            <cx:txData>
              <cx:f>_xlchart.v1.5</cx:f>
              <cx:v>Count of Wickets</cx:v>
            </cx:txData>
          </cx:tx>
          <cx:dataId val="2"/>
          <cx:layoutPr>
            <cx:parentLabelLayout val="overlapping"/>
          </cx:layoutPr>
        </cx:series>
        <cx:series layoutId="treemap" hidden="1" uniqueId="{C4420325-072F-43BE-ACC3-E527E3255CDC}" formatIdx="3">
          <cx:tx>
            <cx:txData>
              <cx:f>_xlchart.v1.7</cx:f>
              <cx:v>Count of 6s</cx:v>
            </cx:txData>
          </cx:tx>
          <cx:dataId val="3"/>
          <cx:layoutPr>
            <cx:parentLabelLayout val="overlapping"/>
          </cx:layoutPr>
        </cx:series>
        <cx:series layoutId="treemap" hidden="1" uniqueId="{D2B30437-3EB0-4407-9190-695602D51555}" formatIdx="4">
          <cx:tx>
            <cx:txData>
              <cx:f>_xlchart.v1.9</cx:f>
              <cx:v>Count of Top Wicket Takers</cx:v>
            </cx:txData>
          </cx:tx>
          <cx:dataId val="4"/>
          <cx:layoutPr>
            <cx:parentLabelLayout val="overlapping"/>
          </cx:layoutPr>
        </cx:series>
      </cx:plotAreaRegion>
    </cx:plotArea>
    <cx:legend pos="r" align="ctr" overlay="0"/>
  </cx:chart>
  <cx:spPr>
    <a:solidFill>
      <a:schemeClr val="accent6">
        <a:lumMod val="20000"/>
        <a:lumOff val="80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size">
        <cx:f>_xlchart.v1.13</cx:f>
      </cx:numDim>
    </cx:data>
    <cx:data id="1">
      <cx:strDim type="cat">
        <cx:f>_xlchart.v1.11</cx:f>
      </cx:strDim>
      <cx:numDim type="size">
        <cx:f>_xlchart.v1.15</cx:f>
      </cx:numDim>
    </cx:data>
    <cx:data id="2">
      <cx:strDim type="cat">
        <cx:f>_xlchart.v1.11</cx:f>
      </cx:strDim>
      <cx:numDim type="size">
        <cx:f>_xlchart.v1.17</cx:f>
      </cx:numDim>
    </cx:data>
    <cx:data id="3">
      <cx:strDim type="cat">
        <cx:f>_xlchart.v1.11</cx:f>
      </cx:strDim>
      <cx:numDim type="size">
        <cx:f>_xlchart.v1.19</cx:f>
      </cx:numDim>
    </cx:data>
    <cx:data id="4">
      <cx:strDim type="cat">
        <cx:f>_xlchart.v1.11</cx:f>
      </cx:strDim>
      <cx:numDim type="size">
        <cx:f>_xlchart.v1.21</cx:f>
      </cx:numDim>
    </cx:data>
  </cx:chartData>
  <cx:chart>
    <cx:title pos="t" align="ctr" overlay="0">
      <cx:tx>
        <cx:txData>
          <cx:v>Players of INDIA who </cx:v>
        </cx:txData>
      </cx:tx>
      <cx:txPr>
        <a:bodyPr spcFirstLastPara="1" vertOverflow="ellipsis" horzOverflow="overflow" wrap="square" lIns="0" tIns="0" rIns="0" bIns="0" anchor="ctr" anchorCtr="1"/>
        <a:lstStyle/>
        <a:p>
          <a:pPr algn="ctr" rtl="0">
            <a:defRPr/>
          </a:pPr>
          <a:r>
            <a:rPr lang="en-US" sz="1600" b="1" i="0" u="none" strike="noStrike" spc="0" normalizeH="0" baseline="0">
              <a:solidFill>
                <a:sysClr val="windowText" lastClr="000000">
                  <a:lumMod val="50000"/>
                  <a:lumOff val="50000"/>
                </a:sysClr>
              </a:solidFill>
              <a:latin typeface="Calibri Light" panose="020F0302020204030204"/>
            </a:rPr>
            <a:t>Players of INDIA who </a:t>
          </a:r>
        </a:p>
      </cx:txPr>
    </cx:title>
    <cx:plotArea>
      <cx:plotAreaRegion>
        <cx:series layoutId="treemap" uniqueId="{86FC6C82-354D-4E75-8C3C-A76734BF9325}" formatIdx="0">
          <cx:tx>
            <cx:txData>
              <cx:f>_xlchart.v1.12</cx:f>
              <cx:v>Count of Balls faced</cx:v>
            </cx:txData>
          </cx:tx>
          <cx:dataLabels pos="inEnd">
            <cx:visibility seriesName="0" categoryName="1" value="0"/>
          </cx:dataLabels>
          <cx:dataId val="0"/>
          <cx:layoutPr>
            <cx:parentLabelLayout val="overlapping"/>
          </cx:layoutPr>
        </cx:series>
        <cx:series layoutId="treemap" hidden="1" uniqueId="{58750053-9D46-45AA-B0D9-FE97E46A6A41}" formatIdx="1">
          <cx:tx>
            <cx:txData>
              <cx:f>_xlchart.v1.14</cx:f>
              <cx:v>Count of 4s</cx:v>
            </cx:txData>
          </cx:tx>
          <cx:dataLabels pos="inEnd">
            <cx:visibility seriesName="0" categoryName="1" value="0"/>
          </cx:dataLabels>
          <cx:dataId val="1"/>
          <cx:layoutPr>
            <cx:parentLabelLayout val="overlapping"/>
          </cx:layoutPr>
        </cx:series>
        <cx:series layoutId="treemap" hidden="1" uniqueId="{0C68A4C1-B50B-41BD-971B-4CE86E005DE4}" formatIdx="2">
          <cx:tx>
            <cx:txData>
              <cx:f>_xlchart.v1.16</cx:f>
              <cx:v>Count of Wickets</cx:v>
            </cx:txData>
          </cx:tx>
          <cx:dataLabels pos="inEnd">
            <cx:visibility seriesName="0" categoryName="1" value="0"/>
          </cx:dataLabels>
          <cx:dataId val="2"/>
          <cx:layoutPr>
            <cx:parentLabelLayout val="overlapping"/>
          </cx:layoutPr>
        </cx:series>
        <cx:series layoutId="treemap" hidden="1" uniqueId="{C4420325-072F-43BE-ACC3-E527E3255CDC}" formatIdx="3">
          <cx:tx>
            <cx:txData>
              <cx:f>_xlchart.v1.18</cx:f>
              <cx:v>Count of 6s</cx:v>
            </cx:txData>
          </cx:tx>
          <cx:dataLabels pos="inEnd">
            <cx:visibility seriesName="0" categoryName="1" value="0"/>
          </cx:dataLabels>
          <cx:dataId val="3"/>
          <cx:layoutPr>
            <cx:parentLabelLayout val="overlapping"/>
          </cx:layoutPr>
        </cx:series>
        <cx:series layoutId="treemap" hidden="1" uniqueId="{D2B30437-3EB0-4407-9190-695602D51555}" formatIdx="4">
          <cx:tx>
            <cx:txData>
              <cx:f>_xlchart.v1.20</cx:f>
              <cx:v>Count of Top Wicket Takers</cx:v>
            </cx:txData>
          </cx:tx>
          <cx:dataLabels pos="inEnd">
            <cx:visibility seriesName="0" categoryName="1" value="0"/>
          </cx:dataLabels>
          <cx:dataId val="4"/>
          <cx:layoutPr>
            <cx:parentLabelLayout val="overlapping"/>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9.jpg"/><Relationship Id="rId13" Type="http://schemas.openxmlformats.org/officeDocument/2006/relationships/chart" Target="../charts/chart6.xml"/><Relationship Id="rId3" Type="http://schemas.microsoft.com/office/2007/relationships/hdphoto" Target="../media/hdphoto1.wdp"/><Relationship Id="rId7" Type="http://schemas.openxmlformats.org/officeDocument/2006/relationships/image" Target="../media/image18.png"/><Relationship Id="rId12" Type="http://schemas.openxmlformats.org/officeDocument/2006/relationships/chart" Target="../charts/chart5.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17.png"/><Relationship Id="rId11" Type="http://schemas.openxmlformats.org/officeDocument/2006/relationships/chart" Target="../charts/chart4.xml"/><Relationship Id="rId5" Type="http://schemas.openxmlformats.org/officeDocument/2006/relationships/chart" Target="../charts/chart2.xml"/><Relationship Id="rId10" Type="http://schemas.openxmlformats.org/officeDocument/2006/relationships/chart" Target="../charts/chart3.xml"/><Relationship Id="rId4" Type="http://schemas.microsoft.com/office/2014/relationships/chartEx" Target="../charts/chartEx1.xml"/><Relationship Id="rId9" Type="http://schemas.openxmlformats.org/officeDocument/2006/relationships/image" Target="../media/image20.png"/></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0.xml"/><Relationship Id="rId2" Type="http://schemas.microsoft.com/office/2014/relationships/chartEx" Target="../charts/chartEx2.xml"/><Relationship Id="rId1" Type="http://schemas.openxmlformats.org/officeDocument/2006/relationships/chart" Target="../charts/chart9.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oneCellAnchor>
    <xdr:from>
      <xdr:col>4</xdr:col>
      <xdr:colOff>49586</xdr:colOff>
      <xdr:row>0</xdr:row>
      <xdr:rowOff>0</xdr:rowOff>
    </xdr:from>
    <xdr:ext cx="6560707" cy="937629"/>
    <xdr:sp macro="" textlink="">
      <xdr:nvSpPr>
        <xdr:cNvPr id="4" name="Rectangle 3">
          <a:extLst>
            <a:ext uri="{FF2B5EF4-FFF2-40B4-BE49-F238E27FC236}">
              <a16:creationId xmlns:a16="http://schemas.microsoft.com/office/drawing/2014/main" id="{E3665C84-6B90-9F06-2BF5-C8C5329FF86D}"/>
            </a:ext>
          </a:extLst>
        </xdr:cNvPr>
        <xdr:cNvSpPr/>
      </xdr:nvSpPr>
      <xdr:spPr>
        <a:xfrm>
          <a:off x="3234746" y="0"/>
          <a:ext cx="6560707" cy="937629"/>
        </a:xfrm>
        <a:prstGeom prst="rect">
          <a:avLst/>
        </a:prstGeom>
        <a:noFill/>
      </xdr:spPr>
      <xdr:txBody>
        <a:bodyPr wrap="none" lIns="91440" tIns="45720" rIns="91440" bIns="45720">
          <a:spAutoFit/>
        </a:bodyPr>
        <a:lstStyle/>
        <a:p>
          <a:pPr algn="ctr"/>
          <a:r>
            <a:rPr lang="en-US" sz="5400" b="1" cap="none" spc="0">
              <a:ln w="22225">
                <a:solidFill>
                  <a:schemeClr val="accent2"/>
                </a:solidFill>
                <a:prstDash val="solid"/>
              </a:ln>
              <a:solidFill>
                <a:schemeClr val="accent2">
                  <a:lumMod val="40000"/>
                  <a:lumOff val="60000"/>
                </a:schemeClr>
              </a:solidFill>
              <a:effectLst/>
            </a:rPr>
            <a:t>INDIA</a:t>
          </a:r>
          <a:r>
            <a:rPr lang="en-US" sz="5400" b="1" cap="none" spc="0" baseline="0">
              <a:ln w="22225">
                <a:solidFill>
                  <a:schemeClr val="accent2"/>
                </a:solidFill>
                <a:prstDash val="solid"/>
              </a:ln>
              <a:solidFill>
                <a:schemeClr val="accent2">
                  <a:lumMod val="40000"/>
                  <a:lumOff val="60000"/>
                </a:schemeClr>
              </a:solidFill>
              <a:effectLst/>
            </a:rPr>
            <a:t>  2011 Worldcup</a:t>
          </a: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twoCellAnchor>
    <xdr:from>
      <xdr:col>10</xdr:col>
      <xdr:colOff>556260</xdr:colOff>
      <xdr:row>11</xdr:row>
      <xdr:rowOff>167640</xdr:rowOff>
    </xdr:from>
    <xdr:to>
      <xdr:col>15</xdr:col>
      <xdr:colOff>533400</xdr:colOff>
      <xdr:row>26</xdr:row>
      <xdr:rowOff>167640</xdr:rowOff>
    </xdr:to>
    <xdr:graphicFrame macro="">
      <xdr:nvGraphicFramePr>
        <xdr:cNvPr id="5" name="Chart 4">
          <a:extLst>
            <a:ext uri="{FF2B5EF4-FFF2-40B4-BE49-F238E27FC236}">
              <a16:creationId xmlns:a16="http://schemas.microsoft.com/office/drawing/2014/main" id="{702A9643-79A4-4909-BDB0-0FBEE3E94F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997144</xdr:colOff>
      <xdr:row>89</xdr:row>
      <xdr:rowOff>2381</xdr:rowOff>
    </xdr:from>
    <xdr:to>
      <xdr:col>5</xdr:col>
      <xdr:colOff>1032646</xdr:colOff>
      <xdr:row>101</xdr:row>
      <xdr:rowOff>86735</xdr:rowOff>
    </xdr:to>
    <xdr:pic>
      <xdr:nvPicPr>
        <xdr:cNvPr id="7" name="Picture 6">
          <a:extLst>
            <a:ext uri="{FF2B5EF4-FFF2-40B4-BE49-F238E27FC236}">
              <a16:creationId xmlns:a16="http://schemas.microsoft.com/office/drawing/2014/main" id="{2F2185FE-BF97-0606-A3D1-454A77FBEEA0}"/>
            </a:ext>
          </a:extLst>
        </xdr:cNvPr>
        <xdr:cNvPicPr>
          <a:picLocks noChangeAspect="1"/>
        </xdr:cNvPicPr>
      </xdr:nvPicPr>
      <xdr:blipFill>
        <a:blip xmlns:r="http://schemas.openxmlformats.org/officeDocument/2006/relationships" r:embed="rId2" cstate="print">
          <a:alphaModFix amt="50000"/>
          <a:extLst>
            <a:ext uri="{BEBA8EAE-BF5A-486C-A8C5-ECC9F3942E4B}">
              <a14:imgProps xmlns:a14="http://schemas.microsoft.com/office/drawing/2010/main">
                <a14:imgLayer r:embed="rId3">
                  <a14:imgEffect>
                    <a14:brightnessContrast contrast="20000"/>
                  </a14:imgEffect>
                </a14:imgLayer>
              </a14:imgProps>
            </a:ext>
            <a:ext uri="{28A0092B-C50C-407E-A947-70E740481C1C}">
              <a14:useLocalDpi xmlns:a14="http://schemas.microsoft.com/office/drawing/2010/main" val="0"/>
            </a:ext>
          </a:extLst>
        </a:blip>
        <a:stretch>
          <a:fillRect/>
        </a:stretch>
      </xdr:blipFill>
      <xdr:spPr>
        <a:xfrm>
          <a:off x="3711769" y="17052131"/>
          <a:ext cx="1869065" cy="2370354"/>
        </a:xfrm>
        <a:prstGeom prst="rect">
          <a:avLst/>
        </a:prstGeom>
      </xdr:spPr>
    </xdr:pic>
    <xdr:clientData/>
  </xdr:twoCellAnchor>
  <xdr:oneCellAnchor>
    <xdr:from>
      <xdr:col>6</xdr:col>
      <xdr:colOff>420739</xdr:colOff>
      <xdr:row>47</xdr:row>
      <xdr:rowOff>144780</xdr:rowOff>
    </xdr:from>
    <xdr:ext cx="2452001" cy="937629"/>
    <xdr:sp macro="" textlink="">
      <xdr:nvSpPr>
        <xdr:cNvPr id="8" name="Rectangle 7">
          <a:extLst>
            <a:ext uri="{FF2B5EF4-FFF2-40B4-BE49-F238E27FC236}">
              <a16:creationId xmlns:a16="http://schemas.microsoft.com/office/drawing/2014/main" id="{EEE324D7-E367-0AFD-4A6C-18CBED068DBD}"/>
            </a:ext>
          </a:extLst>
        </xdr:cNvPr>
        <xdr:cNvSpPr/>
      </xdr:nvSpPr>
      <xdr:spPr>
        <a:xfrm>
          <a:off x="4931779" y="8740140"/>
          <a:ext cx="2452001" cy="937629"/>
        </a:xfrm>
        <a:prstGeom prst="rect">
          <a:avLst/>
        </a:prstGeom>
        <a:noFill/>
      </xdr:spPr>
      <xdr:txBody>
        <a:bodyPr wrap="square" lIns="91440" tIns="45720" rIns="91440" bIns="45720">
          <a:spAutoFit/>
        </a:bodyPr>
        <a:lstStyle/>
        <a:p>
          <a:pPr algn="ctr"/>
          <a:endParaRPr lang="en-US" sz="5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twoCellAnchor editAs="oneCell">
    <xdr:from>
      <xdr:col>2</xdr:col>
      <xdr:colOff>0</xdr:colOff>
      <xdr:row>31</xdr:row>
      <xdr:rowOff>0</xdr:rowOff>
    </xdr:from>
    <xdr:to>
      <xdr:col>3</xdr:col>
      <xdr:colOff>1226345</xdr:colOff>
      <xdr:row>45</xdr:row>
      <xdr:rowOff>166687</xdr:rowOff>
    </xdr:to>
    <mc:AlternateContent xmlns:mc="http://schemas.openxmlformats.org/markup-compatibility/2006" xmlns:a14="http://schemas.microsoft.com/office/drawing/2010/main">
      <mc:Choice Requires="a14">
        <xdr:graphicFrame macro="">
          <xdr:nvGraphicFramePr>
            <xdr:cNvPr id="11" name="Name">
              <a:extLst>
                <a:ext uri="{FF2B5EF4-FFF2-40B4-BE49-F238E27FC236}">
                  <a16:creationId xmlns:a16="http://schemas.microsoft.com/office/drawing/2014/main" id="{4613764C-EF20-0C3C-3129-2419DAEB61D5}"/>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1283546" y="5908040"/>
              <a:ext cx="1831340" cy="25110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388620</xdr:colOff>
      <xdr:row>5</xdr:row>
      <xdr:rowOff>152400</xdr:rowOff>
    </xdr:from>
    <xdr:to>
      <xdr:col>3</xdr:col>
      <xdr:colOff>975360</xdr:colOff>
      <xdr:row>10</xdr:row>
      <xdr:rowOff>152400</xdr:rowOff>
    </xdr:to>
    <xdr:sp macro="" textlink="">
      <xdr:nvSpPr>
        <xdr:cNvPr id="17" name="Rectangle 16">
          <a:extLst>
            <a:ext uri="{FF2B5EF4-FFF2-40B4-BE49-F238E27FC236}">
              <a16:creationId xmlns:a16="http://schemas.microsoft.com/office/drawing/2014/main" id="{74300F4F-80BC-57FE-1973-96B21979219F}"/>
            </a:ext>
          </a:extLst>
        </xdr:cNvPr>
        <xdr:cNvSpPr/>
      </xdr:nvSpPr>
      <xdr:spPr>
        <a:xfrm>
          <a:off x="1021080" y="1066800"/>
          <a:ext cx="2400300" cy="94488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0" cap="none" spc="0">
              <a:ln w="0"/>
              <a:solidFill>
                <a:schemeClr val="tx1"/>
              </a:solidFill>
              <a:effectLst>
                <a:outerShdw blurRad="38100" dist="19050" dir="2700000" algn="tl" rotWithShape="0">
                  <a:schemeClr val="dk1">
                    <a:alpha val="40000"/>
                  </a:schemeClr>
                </a:outerShdw>
              </a:effectLst>
              <a:latin typeface="+mn-lt"/>
              <a:ea typeface="+mn-ea"/>
              <a:cs typeface="+mn-cs"/>
            </a:rPr>
            <a:t>                    </a:t>
          </a:r>
          <a:r>
            <a:rPr lang="en-US" sz="14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ea typeface="+mn-ea"/>
              <a:cs typeface="+mn-cs"/>
            </a:rPr>
            <a:t>9 Matches</a:t>
          </a:r>
          <a:endParaRPr lang="en-US" sz="14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endParaRPr>
        </a:p>
        <a:p>
          <a:pPr algn="l"/>
          <a:r>
            <a:rPr lang="en-US" sz="1100" b="0" cap="none" spc="0">
              <a:ln w="0"/>
              <a:solidFill>
                <a:schemeClr val="tx1"/>
              </a:solidFill>
              <a:effectLst>
                <a:outerShdw blurRad="38100" dist="19050" dir="2700000" algn="tl" rotWithShape="0">
                  <a:schemeClr val="dk1">
                    <a:alpha val="40000"/>
                  </a:schemeClr>
                </a:outerShdw>
              </a:effectLst>
            </a:rPr>
            <a:t> </a:t>
          </a:r>
        </a:p>
        <a:p>
          <a:pPr algn="l"/>
          <a:r>
            <a:rPr lang="en-US" sz="1100" b="0" cap="none" spc="0">
              <a:ln w="0"/>
              <a:solidFill>
                <a:schemeClr val="tx1"/>
              </a:solidFill>
              <a:effectLst>
                <a:outerShdw blurRad="38100" dist="19050" dir="2700000" algn="tl" rotWithShape="0">
                  <a:schemeClr val="dk1">
                    <a:alpha val="40000"/>
                  </a:schemeClr>
                </a:outerShdw>
              </a:effectLst>
            </a:rPr>
            <a:t>                   in 8 venues </a:t>
          </a:r>
        </a:p>
        <a:p>
          <a:pPr algn="l"/>
          <a:r>
            <a:rPr lang="en-US" sz="1100" b="0" cap="none" spc="0">
              <a:ln w="0"/>
              <a:solidFill>
                <a:schemeClr val="tx1"/>
              </a:solidFill>
              <a:effectLst>
                <a:outerShdw blurRad="38100" dist="19050" dir="2700000" algn="tl" rotWithShape="0">
                  <a:schemeClr val="dk1">
                    <a:alpha val="40000"/>
                  </a:schemeClr>
                </a:outerShdw>
              </a:effectLst>
            </a:rPr>
            <a:t>       7 won </a:t>
          </a:r>
          <a:r>
            <a:rPr lang="en-US" sz="1100" b="0" cap="none" spc="0" baseline="0">
              <a:ln w="0"/>
              <a:solidFill>
                <a:schemeClr val="tx1"/>
              </a:solidFill>
              <a:effectLst>
                <a:outerShdw blurRad="38100" dist="19050" dir="2700000" algn="tl" rotWithShape="0">
                  <a:schemeClr val="dk1">
                    <a:alpha val="40000"/>
                  </a:schemeClr>
                </a:outerShdw>
              </a:effectLst>
            </a:rPr>
            <a:t> &amp;  </a:t>
          </a:r>
          <a:r>
            <a:rPr lang="en-US" sz="1100" b="0" cap="none" spc="0">
              <a:ln w="0"/>
              <a:solidFill>
                <a:schemeClr val="tx1"/>
              </a:solidFill>
              <a:effectLst>
                <a:outerShdw blurRad="38100" dist="19050" dir="2700000" algn="tl" rotWithShape="0">
                  <a:schemeClr val="dk1">
                    <a:alpha val="40000"/>
                  </a:schemeClr>
                </a:outerShdw>
              </a:effectLst>
            </a:rPr>
            <a:t>Batted first 6 times</a:t>
          </a:r>
        </a:p>
      </xdr:txBody>
    </xdr:sp>
    <xdr:clientData/>
  </xdr:twoCellAnchor>
  <xdr:twoCellAnchor>
    <xdr:from>
      <xdr:col>4</xdr:col>
      <xdr:colOff>579120</xdr:colOff>
      <xdr:row>5</xdr:row>
      <xdr:rowOff>152400</xdr:rowOff>
    </xdr:from>
    <xdr:to>
      <xdr:col>7</xdr:col>
      <xdr:colOff>312420</xdr:colOff>
      <xdr:row>10</xdr:row>
      <xdr:rowOff>137160</xdr:rowOff>
    </xdr:to>
    <xdr:sp macro="" textlink="">
      <xdr:nvSpPr>
        <xdr:cNvPr id="18" name="Rectangle 17">
          <a:extLst>
            <a:ext uri="{FF2B5EF4-FFF2-40B4-BE49-F238E27FC236}">
              <a16:creationId xmlns:a16="http://schemas.microsoft.com/office/drawing/2014/main" id="{970ACE8B-1A63-2034-7B31-EC69FFC9EE2C}"/>
            </a:ext>
          </a:extLst>
        </xdr:cNvPr>
        <xdr:cNvSpPr/>
      </xdr:nvSpPr>
      <xdr:spPr>
        <a:xfrm>
          <a:off x="4023360" y="1066800"/>
          <a:ext cx="2491740" cy="92964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ea typeface="+mn-ea"/>
              <a:cs typeface="+mn-cs"/>
            </a:rPr>
            <a:t>                    2471 Runs</a:t>
          </a:r>
          <a:endParaRPr lang="en-US" sz="12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endParaRPr>
        </a:p>
        <a:p>
          <a:pPr algn="l"/>
          <a:r>
            <a:rPr lang="en-US" sz="12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                         </a:t>
          </a:r>
        </a:p>
        <a:p>
          <a:pPr algn="l"/>
          <a:r>
            <a:rPr lang="en-US" sz="12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                    </a:t>
          </a:r>
          <a:r>
            <a:rPr lang="en-US" sz="1200" b="0" cap="none" spc="0">
              <a:ln w="0"/>
              <a:solidFill>
                <a:schemeClr val="tx1"/>
              </a:solidFill>
              <a:effectLst>
                <a:outerShdw blurRad="38100" dist="19050" dir="2700000" algn="tl" rotWithShape="0">
                  <a:schemeClr val="dk1">
                    <a:alpha val="40000"/>
                  </a:schemeClr>
                </a:outerShdw>
              </a:effectLst>
              <a:latin typeface="+mn-lt"/>
            </a:rPr>
            <a:t>2564 balls faced</a:t>
          </a:r>
        </a:p>
        <a:p>
          <a:pPr algn="l"/>
          <a:r>
            <a:rPr lang="en-US" sz="1200" b="0" cap="none" spc="0">
              <a:ln w="0"/>
              <a:solidFill>
                <a:schemeClr val="tx1"/>
              </a:solidFill>
              <a:effectLst>
                <a:outerShdw blurRad="38100" dist="19050" dir="2700000" algn="tl" rotWithShape="0">
                  <a:schemeClr val="dk1">
                    <a:alpha val="40000"/>
                  </a:schemeClr>
                </a:outerShdw>
              </a:effectLst>
              <a:latin typeface="+mn-lt"/>
            </a:rPr>
            <a:t>        5 centuries and 13 half</a:t>
          </a:r>
          <a:r>
            <a:rPr lang="en-US" sz="1200" b="0" cap="none" spc="0" baseline="0">
              <a:ln w="0"/>
              <a:solidFill>
                <a:schemeClr val="tx1"/>
              </a:solidFill>
              <a:effectLst>
                <a:outerShdw blurRad="38100" dist="19050" dir="2700000" algn="tl" rotWithShape="0">
                  <a:schemeClr val="dk1">
                    <a:alpha val="40000"/>
                  </a:schemeClr>
                </a:outerShdw>
              </a:effectLst>
              <a:latin typeface="+mn-lt"/>
            </a:rPr>
            <a:t> </a:t>
          </a:r>
          <a:r>
            <a:rPr lang="en-US" sz="1200" b="0" cap="none" spc="0">
              <a:ln w="0"/>
              <a:solidFill>
                <a:schemeClr val="tx1"/>
              </a:solidFill>
              <a:effectLst>
                <a:outerShdw blurRad="38100" dist="19050" dir="2700000" algn="tl" rotWithShape="0">
                  <a:schemeClr val="dk1">
                    <a:alpha val="40000"/>
                  </a:schemeClr>
                </a:outerShdw>
              </a:effectLst>
              <a:latin typeface="+mn-lt"/>
            </a:rPr>
            <a:t>centuries                                </a:t>
          </a:r>
          <a:r>
            <a:rPr lang="en-US" sz="1200" b="0" cap="none" spc="0" baseline="0">
              <a:ln w="0"/>
              <a:solidFill>
                <a:schemeClr val="tx1"/>
              </a:solidFill>
              <a:effectLst>
                <a:outerShdw blurRad="38100" dist="19050" dir="2700000" algn="tl" rotWithShape="0">
                  <a:schemeClr val="dk1">
                    <a:alpha val="40000"/>
                  </a:schemeClr>
                </a:outerShdw>
              </a:effectLst>
              <a:latin typeface="+mn-lt"/>
            </a:rPr>
            <a:t> </a:t>
          </a:r>
          <a:endParaRPr lang="en-US" sz="1200" b="0" cap="none" spc="0">
            <a:ln w="0"/>
            <a:solidFill>
              <a:schemeClr val="tx1"/>
            </a:solidFill>
            <a:effectLst>
              <a:outerShdw blurRad="38100" dist="19050" dir="2700000" algn="tl" rotWithShape="0">
                <a:schemeClr val="dk1">
                  <a:alpha val="40000"/>
                </a:schemeClr>
              </a:outerShdw>
            </a:effectLst>
            <a:latin typeface="+mn-lt"/>
          </a:endParaRPr>
        </a:p>
      </xdr:txBody>
    </xdr:sp>
    <xdr:clientData/>
  </xdr:twoCellAnchor>
  <xdr:twoCellAnchor>
    <xdr:from>
      <xdr:col>8</xdr:col>
      <xdr:colOff>7620</xdr:colOff>
      <xdr:row>5</xdr:row>
      <xdr:rowOff>144780</xdr:rowOff>
    </xdr:from>
    <xdr:to>
      <xdr:col>10</xdr:col>
      <xdr:colOff>7620</xdr:colOff>
      <xdr:row>10</xdr:row>
      <xdr:rowOff>106680</xdr:rowOff>
    </xdr:to>
    <xdr:sp macro="" textlink="">
      <xdr:nvSpPr>
        <xdr:cNvPr id="19" name="Rectangle 18">
          <a:extLst>
            <a:ext uri="{FF2B5EF4-FFF2-40B4-BE49-F238E27FC236}">
              <a16:creationId xmlns:a16="http://schemas.microsoft.com/office/drawing/2014/main" id="{0C79F378-5B36-EA95-60AC-2F904921C014}"/>
            </a:ext>
          </a:extLst>
        </xdr:cNvPr>
        <xdr:cNvSpPr/>
      </xdr:nvSpPr>
      <xdr:spPr>
        <a:xfrm rot="10800000" flipH="1" flipV="1">
          <a:off x="7155180" y="1059180"/>
          <a:ext cx="2194560" cy="90678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100" b="1">
              <a:latin typeface="Algerian" panose="04020705040A02060702" pitchFamily="82" charset="0"/>
            </a:rPr>
            <a:t>        62</a:t>
          </a:r>
          <a:r>
            <a:rPr lang="en-US" sz="1100" b="1" baseline="0">
              <a:latin typeface="Algerian" panose="04020705040A02060702" pitchFamily="82" charset="0"/>
            </a:rPr>
            <a:t> wickets lost</a:t>
          </a:r>
          <a:endParaRPr lang="en-US" sz="1100" b="1">
            <a:latin typeface="Algerian" panose="04020705040A02060702" pitchFamily="82" charset="0"/>
          </a:endParaRPr>
        </a:p>
        <a:p>
          <a:pPr algn="l"/>
          <a:endParaRPr lang="en-US" sz="1100"/>
        </a:p>
        <a:p>
          <a:pPr algn="l"/>
          <a:r>
            <a:rPr lang="en-US" sz="1200" b="0">
              <a:solidFill>
                <a:schemeClr val="tx1">
                  <a:lumMod val="95000"/>
                  <a:lumOff val="5000"/>
                </a:schemeClr>
              </a:solidFill>
              <a:latin typeface="+mn-lt"/>
            </a:rPr>
            <a:t>              16 PLAYERS </a:t>
          </a:r>
        </a:p>
        <a:p>
          <a:pPr algn="l"/>
          <a:r>
            <a:rPr lang="en-US" sz="1200" b="0">
              <a:solidFill>
                <a:schemeClr val="tx1">
                  <a:lumMod val="95000"/>
                  <a:lumOff val="5000"/>
                </a:schemeClr>
              </a:solidFill>
              <a:latin typeface="+mn-lt"/>
            </a:rPr>
            <a:t>Took 76  </a:t>
          </a:r>
          <a:r>
            <a:rPr lang="en-US" sz="1200" b="0" baseline="0">
              <a:solidFill>
                <a:schemeClr val="tx1">
                  <a:lumMod val="95000"/>
                  <a:lumOff val="5000"/>
                </a:schemeClr>
              </a:solidFill>
              <a:latin typeface="+mn-lt"/>
            </a:rPr>
            <a:t>Wickets  in 437 overs ..</a:t>
          </a:r>
          <a:endParaRPr lang="en-US" sz="1200" b="0">
            <a:solidFill>
              <a:schemeClr val="tx1">
                <a:lumMod val="95000"/>
                <a:lumOff val="5000"/>
              </a:schemeClr>
            </a:solidFill>
            <a:latin typeface="+mn-lt"/>
          </a:endParaRPr>
        </a:p>
      </xdr:txBody>
    </xdr:sp>
    <xdr:clientData/>
  </xdr:twoCellAnchor>
  <xdr:twoCellAnchor>
    <xdr:from>
      <xdr:col>10</xdr:col>
      <xdr:colOff>784860</xdr:colOff>
      <xdr:row>5</xdr:row>
      <xdr:rowOff>99060</xdr:rowOff>
    </xdr:from>
    <xdr:to>
      <xdr:col>14</xdr:col>
      <xdr:colOff>22860</xdr:colOff>
      <xdr:row>10</xdr:row>
      <xdr:rowOff>68580</xdr:rowOff>
    </xdr:to>
    <xdr:sp macro="" textlink="">
      <xdr:nvSpPr>
        <xdr:cNvPr id="22" name="Rectangle 21">
          <a:extLst>
            <a:ext uri="{FF2B5EF4-FFF2-40B4-BE49-F238E27FC236}">
              <a16:creationId xmlns:a16="http://schemas.microsoft.com/office/drawing/2014/main" id="{D404D877-15C9-782A-9A8E-C70B812E90B2}"/>
            </a:ext>
          </a:extLst>
        </xdr:cNvPr>
        <xdr:cNvSpPr/>
      </xdr:nvSpPr>
      <xdr:spPr>
        <a:xfrm>
          <a:off x="10126980" y="1013460"/>
          <a:ext cx="2910840" cy="9144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1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                         57 sixes</a:t>
          </a:r>
        </a:p>
        <a:p>
          <a:pPr algn="l"/>
          <a:endParaRPr lang="en-US" sz="1100" b="0" cap="none" spc="0">
            <a:ln w="0"/>
            <a:solidFill>
              <a:schemeClr val="tx1"/>
            </a:solidFill>
            <a:effectLst>
              <a:outerShdw blurRad="38100" dist="19050" dir="2700000" algn="tl" rotWithShape="0">
                <a:schemeClr val="dk1">
                  <a:alpha val="40000"/>
                </a:schemeClr>
              </a:outerShdw>
            </a:effectLst>
            <a:latin typeface="+mn-lt"/>
          </a:endParaRPr>
        </a:p>
        <a:p>
          <a:pPr algn="l"/>
          <a:r>
            <a:rPr lang="en-US" sz="1100" b="0" cap="none" spc="0">
              <a:ln w="0"/>
              <a:solidFill>
                <a:schemeClr val="tx1"/>
              </a:solidFill>
              <a:effectLst>
                <a:outerShdw blurRad="38100" dist="19050" dir="2700000" algn="tl" rotWithShape="0">
                  <a:schemeClr val="dk1">
                    <a:alpha val="40000"/>
                  </a:schemeClr>
                </a:outerShdw>
              </a:effectLst>
              <a:latin typeface="+mn-lt"/>
            </a:rPr>
            <a:t>235</a:t>
          </a:r>
          <a:r>
            <a:rPr lang="en-US" sz="1100" b="0" cap="none" spc="0" baseline="0">
              <a:ln w="0"/>
              <a:solidFill>
                <a:schemeClr val="tx1"/>
              </a:solidFill>
              <a:effectLst>
                <a:outerShdw blurRad="38100" dist="19050" dir="2700000" algn="tl" rotWithShape="0">
                  <a:schemeClr val="dk1">
                    <a:alpha val="40000"/>
                  </a:schemeClr>
                </a:outerShdw>
              </a:effectLst>
              <a:latin typeface="+mn-lt"/>
            </a:rPr>
            <a:t> fours 2/3rd  sixes by Sachin ,Sehwag &amp; Yuvraj.</a:t>
          </a:r>
          <a:endParaRPr lang="en-US" sz="1100" b="0" cap="none" spc="0">
            <a:ln w="0"/>
            <a:solidFill>
              <a:schemeClr val="tx1"/>
            </a:solidFill>
            <a:effectLst>
              <a:outerShdw blurRad="38100" dist="19050" dir="2700000" algn="tl" rotWithShape="0">
                <a:schemeClr val="dk1">
                  <a:alpha val="40000"/>
                </a:schemeClr>
              </a:outerShdw>
            </a:effectLst>
            <a:latin typeface="+mn-lt"/>
          </a:endParaRPr>
        </a:p>
      </xdr:txBody>
    </xdr:sp>
    <xdr:clientData/>
  </xdr:twoCellAnchor>
  <xdr:twoCellAnchor editAs="oneCell">
    <xdr:from>
      <xdr:col>5</xdr:col>
      <xdr:colOff>35718</xdr:colOff>
      <xdr:row>31</xdr:row>
      <xdr:rowOff>23812</xdr:rowOff>
    </xdr:from>
    <xdr:to>
      <xdr:col>6</xdr:col>
      <xdr:colOff>1595438</xdr:colOff>
      <xdr:row>45</xdr:row>
      <xdr:rowOff>142875</xdr:rowOff>
    </xdr:to>
    <mc:AlternateContent xmlns:mc="http://schemas.openxmlformats.org/markup-compatibility/2006" xmlns:a14="http://schemas.microsoft.com/office/drawing/2010/main">
      <mc:Choice Requires="a14">
        <xdr:graphicFrame macro="">
          <xdr:nvGraphicFramePr>
            <xdr:cNvPr id="23" name="Name 1">
              <a:extLst>
                <a:ext uri="{FF2B5EF4-FFF2-40B4-BE49-F238E27FC236}">
                  <a16:creationId xmlns:a16="http://schemas.microsoft.com/office/drawing/2014/main" id="{25A6B260-8FCA-963E-319D-BC912413CFE6}"/>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mlns="">
        <xdr:sp macro="" textlink="">
          <xdr:nvSpPr>
            <xdr:cNvPr id="0" name=""/>
            <xdr:cNvSpPr>
              <a:spLocks noTextEdit="1"/>
            </xdr:cNvSpPr>
          </xdr:nvSpPr>
          <xdr:spPr>
            <a:xfrm>
              <a:off x="4564380" y="5791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59531</xdr:colOff>
      <xdr:row>31</xdr:row>
      <xdr:rowOff>23812</xdr:rowOff>
    </xdr:from>
    <xdr:to>
      <xdr:col>9</xdr:col>
      <xdr:colOff>1238249</xdr:colOff>
      <xdr:row>45</xdr:row>
      <xdr:rowOff>130967</xdr:rowOff>
    </xdr:to>
    <mc:AlternateContent xmlns:mc="http://schemas.openxmlformats.org/markup-compatibility/2006" xmlns:a14="http://schemas.microsoft.com/office/drawing/2010/main">
      <mc:Choice Requires="a14">
        <xdr:graphicFrame macro="">
          <xdr:nvGraphicFramePr>
            <xdr:cNvPr id="24" name="Name 3">
              <a:extLst>
                <a:ext uri="{FF2B5EF4-FFF2-40B4-BE49-F238E27FC236}">
                  <a16:creationId xmlns:a16="http://schemas.microsoft.com/office/drawing/2014/main" id="{017CCA08-F8A2-DF8B-B246-C4993915FB27}"/>
                </a:ext>
              </a:extLst>
            </xdr:cNvPr>
            <xdr:cNvGraphicFramePr/>
          </xdr:nvGraphicFramePr>
          <xdr:xfrm>
            <a:off x="0" y="0"/>
            <a:ext cx="0" cy="0"/>
          </xdr:xfrm>
          <a:graphic>
            <a:graphicData uri="http://schemas.microsoft.com/office/drawing/2010/slicer">
              <sle:slicer xmlns:sle="http://schemas.microsoft.com/office/drawing/2010/slicer" name="Name 3"/>
            </a:graphicData>
          </a:graphic>
        </xdr:graphicFrame>
      </mc:Choice>
      <mc:Fallback xmlns="">
        <xdr:sp macro="" textlink="">
          <xdr:nvSpPr>
            <xdr:cNvPr id="0" name=""/>
            <xdr:cNvSpPr>
              <a:spLocks noTextEdit="1"/>
            </xdr:cNvSpPr>
          </xdr:nvSpPr>
          <xdr:spPr>
            <a:xfrm>
              <a:off x="8239125" y="6012656"/>
              <a:ext cx="2666999" cy="27741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601980</xdr:colOff>
      <xdr:row>11</xdr:row>
      <xdr:rowOff>7620</xdr:rowOff>
    </xdr:from>
    <xdr:to>
      <xdr:col>9</xdr:col>
      <xdr:colOff>1127760</xdr:colOff>
      <xdr:row>28</xdr:row>
      <xdr:rowOff>114300</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7E34FC61-6C36-4D7B-AE5A-F7E1AF6FEA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554855" y="2160270"/>
              <a:ext cx="6240780" cy="3345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342900</xdr:colOff>
      <xdr:row>28</xdr:row>
      <xdr:rowOff>30480</xdr:rowOff>
    </xdr:from>
    <xdr:to>
      <xdr:col>16</xdr:col>
      <xdr:colOff>137160</xdr:colOff>
      <xdr:row>47</xdr:row>
      <xdr:rowOff>175260</xdr:rowOff>
    </xdr:to>
    <xdr:graphicFrame macro="">
      <xdr:nvGraphicFramePr>
        <xdr:cNvPr id="26" name="Chart 25">
          <a:extLst>
            <a:ext uri="{FF2B5EF4-FFF2-40B4-BE49-F238E27FC236}">
              <a16:creationId xmlns:a16="http://schemas.microsoft.com/office/drawing/2014/main" id="{8E2DC848-3E29-4BB4-AE90-FCA11DB159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8</xdr:col>
      <xdr:colOff>52414</xdr:colOff>
      <xdr:row>49</xdr:row>
      <xdr:rowOff>178885</xdr:rowOff>
    </xdr:from>
    <xdr:ext cx="184731" cy="263470"/>
    <xdr:sp macro="" textlink="">
      <xdr:nvSpPr>
        <xdr:cNvPr id="27" name="Rectangle 26">
          <a:extLst>
            <a:ext uri="{FF2B5EF4-FFF2-40B4-BE49-F238E27FC236}">
              <a16:creationId xmlns:a16="http://schemas.microsoft.com/office/drawing/2014/main" id="{5B8CFBAD-2028-9E16-E18F-DB12C1E26D9F}"/>
            </a:ext>
          </a:extLst>
        </xdr:cNvPr>
        <xdr:cNvSpPr/>
      </xdr:nvSpPr>
      <xdr:spPr>
        <a:xfrm>
          <a:off x="6994234" y="9216205"/>
          <a:ext cx="184731" cy="263470"/>
        </a:xfrm>
        <a:prstGeom prst="rect">
          <a:avLst/>
        </a:prstGeom>
        <a:noFill/>
      </xdr:spPr>
      <xdr:txBody>
        <a:bodyPr wrap="none" lIns="91440" tIns="45720" rIns="91440" bIns="45720">
          <a:spAutoFit/>
        </a:bodyPr>
        <a:lstStyle/>
        <a:p>
          <a:pPr algn="ctr"/>
          <a:endParaRPr lang="en-US" sz="12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lgerian" panose="04020705040A02060702" pitchFamily="82" charset="0"/>
          </a:endParaRPr>
        </a:p>
      </xdr:txBody>
    </xdr:sp>
    <xdr:clientData/>
  </xdr:oneCellAnchor>
  <xdr:oneCellAnchor>
    <xdr:from>
      <xdr:col>4</xdr:col>
      <xdr:colOff>26726</xdr:colOff>
      <xdr:row>0</xdr:row>
      <xdr:rowOff>34105</xdr:rowOff>
    </xdr:from>
    <xdr:ext cx="6560707" cy="937629"/>
    <xdr:sp macro="" textlink="">
      <xdr:nvSpPr>
        <xdr:cNvPr id="33" name="Rectangle 32">
          <a:extLst>
            <a:ext uri="{FF2B5EF4-FFF2-40B4-BE49-F238E27FC236}">
              <a16:creationId xmlns:a16="http://schemas.microsoft.com/office/drawing/2014/main" id="{E7C1C274-C45F-1BD5-0D17-9420B802C2E4}"/>
            </a:ext>
          </a:extLst>
        </xdr:cNvPr>
        <xdr:cNvSpPr/>
      </xdr:nvSpPr>
      <xdr:spPr>
        <a:xfrm>
          <a:off x="3821486" y="34105"/>
          <a:ext cx="6560707" cy="937629"/>
        </a:xfrm>
        <a:prstGeom prst="rect">
          <a:avLst/>
        </a:prstGeom>
        <a:noFill/>
      </xdr:spPr>
      <xdr:txBody>
        <a:bodyPr wrap="non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INDIA</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2011 Worldcup</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3</xdr:col>
      <xdr:colOff>83820</xdr:colOff>
      <xdr:row>0</xdr:row>
      <xdr:rowOff>39940</xdr:rowOff>
    </xdr:from>
    <xdr:to>
      <xdr:col>3</xdr:col>
      <xdr:colOff>853440</xdr:colOff>
      <xdr:row>4</xdr:row>
      <xdr:rowOff>148589</xdr:rowOff>
    </xdr:to>
    <xdr:pic>
      <xdr:nvPicPr>
        <xdr:cNvPr id="3" name="Picture 2">
          <a:extLst>
            <a:ext uri="{FF2B5EF4-FFF2-40B4-BE49-F238E27FC236}">
              <a16:creationId xmlns:a16="http://schemas.microsoft.com/office/drawing/2014/main" id="{FBBE3DBD-964C-D4D3-624F-E4C384900597}"/>
            </a:ext>
          </a:extLst>
        </xdr:cNvPr>
        <xdr:cNvPicPr>
          <a:picLocks noChangeAspect="1"/>
        </xdr:cNvPicPr>
      </xdr:nvPicPr>
      <xdr:blipFill>
        <a:blip xmlns:r="http://schemas.openxmlformats.org/officeDocument/2006/relationships" r:embed="rId6" cstate="print">
          <a:alphaModFix amt="85000"/>
          <a:extLst>
            <a:ext uri="{28A0092B-C50C-407E-A947-70E740481C1C}">
              <a14:useLocalDpi xmlns:a14="http://schemas.microsoft.com/office/drawing/2010/main" val="0"/>
            </a:ext>
          </a:extLst>
        </a:blip>
        <a:stretch>
          <a:fillRect/>
        </a:stretch>
      </xdr:blipFill>
      <xdr:spPr>
        <a:xfrm>
          <a:off x="2529840" y="39940"/>
          <a:ext cx="769620" cy="840169"/>
        </a:xfrm>
        <a:prstGeom prst="rect">
          <a:avLst/>
        </a:prstGeom>
      </xdr:spPr>
    </xdr:pic>
    <xdr:clientData/>
  </xdr:twoCellAnchor>
  <xdr:twoCellAnchor editAs="oneCell">
    <xdr:from>
      <xdr:col>10</xdr:col>
      <xdr:colOff>756821</xdr:colOff>
      <xdr:row>0</xdr:row>
      <xdr:rowOff>45720</xdr:rowOff>
    </xdr:from>
    <xdr:to>
      <xdr:col>11</xdr:col>
      <xdr:colOff>156633</xdr:colOff>
      <xdr:row>4</xdr:row>
      <xdr:rowOff>160020</xdr:rowOff>
    </xdr:to>
    <xdr:pic>
      <xdr:nvPicPr>
        <xdr:cNvPr id="9" name="Picture 8">
          <a:extLst>
            <a:ext uri="{FF2B5EF4-FFF2-40B4-BE49-F238E27FC236}">
              <a16:creationId xmlns:a16="http://schemas.microsoft.com/office/drawing/2014/main" id="{2BECEFAB-04D3-2771-5F02-46319A29DB4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098941" y="45720"/>
          <a:ext cx="774798" cy="845820"/>
        </a:xfrm>
        <a:prstGeom prst="rect">
          <a:avLst/>
        </a:prstGeom>
      </xdr:spPr>
    </xdr:pic>
    <xdr:clientData/>
  </xdr:twoCellAnchor>
  <xdr:twoCellAnchor editAs="oneCell">
    <xdr:from>
      <xdr:col>8</xdr:col>
      <xdr:colOff>733793</xdr:colOff>
      <xdr:row>90</xdr:row>
      <xdr:rowOff>110489</xdr:rowOff>
    </xdr:from>
    <xdr:to>
      <xdr:col>16</xdr:col>
      <xdr:colOff>114407</xdr:colOff>
      <xdr:row>106</xdr:row>
      <xdr:rowOff>169756</xdr:rowOff>
    </xdr:to>
    <xdr:pic>
      <xdr:nvPicPr>
        <xdr:cNvPr id="12" name="Picture 11">
          <a:extLst>
            <a:ext uri="{FF2B5EF4-FFF2-40B4-BE49-F238E27FC236}">
              <a16:creationId xmlns:a16="http://schemas.microsoft.com/office/drawing/2014/main" id="{0D55AB26-07E8-5B4C-F956-3DB55D0AA734}"/>
            </a:ext>
          </a:extLst>
        </xdr:cNvPr>
        <xdr:cNvPicPr>
          <a:picLocks noChangeAspect="1"/>
        </xdr:cNvPicPr>
      </xdr:nvPicPr>
      <xdr:blipFill>
        <a:blip xmlns:r="http://schemas.openxmlformats.org/officeDocument/2006/relationships" r:embed="rId8">
          <a:alphaModFix amt="50000"/>
          <a:extLst>
            <a:ext uri="{28A0092B-C50C-407E-A947-70E740481C1C}">
              <a14:useLocalDpi xmlns:a14="http://schemas.microsoft.com/office/drawing/2010/main" val="0"/>
            </a:ext>
          </a:extLst>
        </a:blip>
        <a:stretch>
          <a:fillRect/>
        </a:stretch>
      </xdr:blipFill>
      <xdr:spPr>
        <a:xfrm>
          <a:off x="8913387" y="17350739"/>
          <a:ext cx="6917270" cy="3107267"/>
        </a:xfrm>
        <a:prstGeom prst="rect">
          <a:avLst/>
        </a:prstGeom>
      </xdr:spPr>
    </xdr:pic>
    <xdr:clientData/>
  </xdr:twoCellAnchor>
  <xdr:twoCellAnchor editAs="oneCell">
    <xdr:from>
      <xdr:col>13</xdr:col>
      <xdr:colOff>7620</xdr:colOff>
      <xdr:row>49</xdr:row>
      <xdr:rowOff>137160</xdr:rowOff>
    </xdr:from>
    <xdr:to>
      <xdr:col>17</xdr:col>
      <xdr:colOff>253088</xdr:colOff>
      <xdr:row>65</xdr:row>
      <xdr:rowOff>168910</xdr:rowOff>
    </xdr:to>
    <xdr:pic>
      <xdr:nvPicPr>
        <xdr:cNvPr id="14" name="Picture 13">
          <a:extLst>
            <a:ext uri="{FF2B5EF4-FFF2-40B4-BE49-F238E27FC236}">
              <a16:creationId xmlns:a16="http://schemas.microsoft.com/office/drawing/2014/main" id="{159F4453-61E3-2419-96F4-0DEC0E22C2A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412980" y="9174480"/>
          <a:ext cx="2683868" cy="2929889"/>
        </a:xfrm>
        <a:prstGeom prst="rect">
          <a:avLst/>
        </a:prstGeom>
      </xdr:spPr>
    </xdr:pic>
    <xdr:clientData/>
  </xdr:twoCellAnchor>
  <xdr:twoCellAnchor>
    <xdr:from>
      <xdr:col>0</xdr:col>
      <xdr:colOff>290247</xdr:colOff>
      <xdr:row>50</xdr:row>
      <xdr:rowOff>22752</xdr:rowOff>
    </xdr:from>
    <xdr:to>
      <xdr:col>6</xdr:col>
      <xdr:colOff>1079235</xdr:colOff>
      <xdr:row>67</xdr:row>
      <xdr:rowOff>141815</xdr:rowOff>
    </xdr:to>
    <xdr:graphicFrame macro="">
      <xdr:nvGraphicFramePr>
        <xdr:cNvPr id="2" name="Chart 2">
          <a:extLst>
            <a:ext uri="{FF2B5EF4-FFF2-40B4-BE49-F238E27FC236}">
              <a16:creationId xmlns:a16="http://schemas.microsoft.com/office/drawing/2014/main" id="{0DED1FBF-9DD4-2C19-AC0E-583ADB7AE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766761</xdr:colOff>
      <xdr:row>50</xdr:row>
      <xdr:rowOff>35720</xdr:rowOff>
    </xdr:from>
    <xdr:to>
      <xdr:col>12</xdr:col>
      <xdr:colOff>261936</xdr:colOff>
      <xdr:row>68</xdr:row>
      <xdr:rowOff>9526</xdr:rowOff>
    </xdr:to>
    <xdr:graphicFrame macro="">
      <xdr:nvGraphicFramePr>
        <xdr:cNvPr id="6" name="Chart 6">
          <a:extLst>
            <a:ext uri="{FF2B5EF4-FFF2-40B4-BE49-F238E27FC236}">
              <a16:creationId xmlns:a16="http://schemas.microsoft.com/office/drawing/2014/main" id="{15D414AE-ADFE-C395-BCF3-6467620B13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273844</xdr:colOff>
      <xdr:row>69</xdr:row>
      <xdr:rowOff>142876</xdr:rowOff>
    </xdr:from>
    <xdr:to>
      <xdr:col>6</xdr:col>
      <xdr:colOff>1131094</xdr:colOff>
      <xdr:row>85</xdr:row>
      <xdr:rowOff>59532</xdr:rowOff>
    </xdr:to>
    <xdr:graphicFrame macro="">
      <xdr:nvGraphicFramePr>
        <xdr:cNvPr id="10" name="Chart 7">
          <a:extLst>
            <a:ext uri="{FF2B5EF4-FFF2-40B4-BE49-F238E27FC236}">
              <a16:creationId xmlns:a16="http://schemas.microsoft.com/office/drawing/2014/main" id="{5B66C692-7C51-FEFC-5981-BCBC1FC77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226217</xdr:colOff>
      <xdr:row>68</xdr:row>
      <xdr:rowOff>142875</xdr:rowOff>
    </xdr:from>
    <xdr:to>
      <xdr:col>12</xdr:col>
      <xdr:colOff>547686</xdr:colOff>
      <xdr:row>88</xdr:row>
      <xdr:rowOff>166687</xdr:rowOff>
    </xdr:to>
    <xdr:graphicFrame macro="">
      <xdr:nvGraphicFramePr>
        <xdr:cNvPr id="13" name="Chart 8">
          <a:extLst>
            <a:ext uri="{FF2B5EF4-FFF2-40B4-BE49-F238E27FC236}">
              <a16:creationId xmlns:a16="http://schemas.microsoft.com/office/drawing/2014/main" id="{9B96E752-32D4-58E5-24B6-DBE800ED19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8</xdr:row>
      <xdr:rowOff>0</xdr:rowOff>
    </xdr:from>
    <xdr:to>
      <xdr:col>24</xdr:col>
      <xdr:colOff>51707</xdr:colOff>
      <xdr:row>23</xdr:row>
      <xdr:rowOff>0</xdr:rowOff>
    </xdr:to>
    <xdr:graphicFrame macro="">
      <xdr:nvGraphicFramePr>
        <xdr:cNvPr id="2" name="Chart 1">
          <a:extLst>
            <a:ext uri="{FF2B5EF4-FFF2-40B4-BE49-F238E27FC236}">
              <a16:creationId xmlns:a16="http://schemas.microsoft.com/office/drawing/2014/main" id="{2128C2BF-C30E-4BF0-9081-8C86677E72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609599</xdr:colOff>
      <xdr:row>3</xdr:row>
      <xdr:rowOff>0</xdr:rowOff>
    </xdr:from>
    <xdr:to>
      <xdr:col>8</xdr:col>
      <xdr:colOff>333375</xdr:colOff>
      <xdr:row>13</xdr:row>
      <xdr:rowOff>161925</xdr:rowOff>
    </xdr:to>
    <xdr:graphicFrame macro="">
      <xdr:nvGraphicFramePr>
        <xdr:cNvPr id="2" name="Chart 1">
          <a:extLst>
            <a:ext uri="{FF2B5EF4-FFF2-40B4-BE49-F238E27FC236}">
              <a16:creationId xmlns:a16="http://schemas.microsoft.com/office/drawing/2014/main" id="{D234A0CA-41A7-4FA0-BA39-85E7AA7685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2</xdr:col>
      <xdr:colOff>1397795</xdr:colOff>
      <xdr:row>20</xdr:row>
      <xdr:rowOff>166687</xdr:rowOff>
    </xdr:to>
    <mc:AlternateContent xmlns:mc="http://schemas.openxmlformats.org/markup-compatibility/2006" xmlns:a14="http://schemas.microsoft.com/office/drawing/2010/main">
      <mc:Choice Requires="a14">
        <xdr:graphicFrame macro="">
          <xdr:nvGraphicFramePr>
            <xdr:cNvPr id="2" name="Name 2">
              <a:extLst>
                <a:ext uri="{FF2B5EF4-FFF2-40B4-BE49-F238E27FC236}">
                  <a16:creationId xmlns:a16="http://schemas.microsoft.com/office/drawing/2014/main" id="{6CC9C4F5-7875-459D-88BD-368E4D4255AE}"/>
                </a:ext>
              </a:extLst>
            </xdr:cNvPr>
            <xdr:cNvGraphicFramePr/>
          </xdr:nvGraphicFramePr>
          <xdr:xfrm>
            <a:off x="0" y="0"/>
            <a:ext cx="0" cy="0"/>
          </xdr:xfrm>
          <a:graphic>
            <a:graphicData uri="http://schemas.microsoft.com/office/drawing/2010/slicer">
              <sle:slicer xmlns:sle="http://schemas.microsoft.com/office/drawing/2010/slicer" name="Name 2"/>
            </a:graphicData>
          </a:graphic>
        </xdr:graphicFrame>
      </mc:Choice>
      <mc:Fallback xmlns="">
        <xdr:sp macro="" textlink="">
          <xdr:nvSpPr>
            <xdr:cNvPr id="0" name=""/>
            <xdr:cNvSpPr>
              <a:spLocks noTextEdit="1"/>
            </xdr:cNvSpPr>
          </xdr:nvSpPr>
          <xdr:spPr>
            <a:xfrm>
              <a:off x="609600" y="1171575"/>
              <a:ext cx="2731295" cy="28336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35718</xdr:colOff>
      <xdr:row>6</xdr:row>
      <xdr:rowOff>23812</xdr:rowOff>
    </xdr:from>
    <xdr:to>
      <xdr:col>5</xdr:col>
      <xdr:colOff>1376363</xdr:colOff>
      <xdr:row>20</xdr:row>
      <xdr:rowOff>142875</xdr:rowOff>
    </xdr:to>
    <mc:AlternateContent xmlns:mc="http://schemas.openxmlformats.org/markup-compatibility/2006" xmlns:a14="http://schemas.microsoft.com/office/drawing/2010/main">
      <mc:Choice Requires="a14">
        <xdr:graphicFrame macro="">
          <xdr:nvGraphicFramePr>
            <xdr:cNvPr id="3" name="Name 4">
              <a:extLst>
                <a:ext uri="{FF2B5EF4-FFF2-40B4-BE49-F238E27FC236}">
                  <a16:creationId xmlns:a16="http://schemas.microsoft.com/office/drawing/2014/main" id="{7FD5773E-AEB8-4305-8996-4CC389D02B4E}"/>
                </a:ext>
              </a:extLst>
            </xdr:cNvPr>
            <xdr:cNvGraphicFramePr/>
          </xdr:nvGraphicFramePr>
          <xdr:xfrm>
            <a:off x="0" y="0"/>
            <a:ext cx="0" cy="0"/>
          </xdr:xfrm>
          <a:graphic>
            <a:graphicData uri="http://schemas.microsoft.com/office/drawing/2010/slicer">
              <sle:slicer xmlns:sle="http://schemas.microsoft.com/office/drawing/2010/slicer" name="Name 4"/>
            </a:graphicData>
          </a:graphic>
        </xdr:graphicFrame>
      </mc:Choice>
      <mc:Fallback xmlns="">
        <xdr:sp macro="" textlink="">
          <xdr:nvSpPr>
            <xdr:cNvPr id="0" name=""/>
            <xdr:cNvSpPr>
              <a:spLocks noTextEdit="1"/>
            </xdr:cNvSpPr>
          </xdr:nvSpPr>
          <xdr:spPr>
            <a:xfrm>
              <a:off x="3998118" y="1195387"/>
              <a:ext cx="2597945" cy="27860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59531</xdr:colOff>
      <xdr:row>6</xdr:row>
      <xdr:rowOff>23812</xdr:rowOff>
    </xdr:from>
    <xdr:to>
      <xdr:col>8</xdr:col>
      <xdr:colOff>1114424</xdr:colOff>
      <xdr:row>20</xdr:row>
      <xdr:rowOff>130967</xdr:rowOff>
    </xdr:to>
    <mc:AlternateContent xmlns:mc="http://schemas.openxmlformats.org/markup-compatibility/2006" xmlns:a14="http://schemas.microsoft.com/office/drawing/2010/main">
      <mc:Choice Requires="a14">
        <xdr:graphicFrame macro="">
          <xdr:nvGraphicFramePr>
            <xdr:cNvPr id="4" name="Name 5">
              <a:extLst>
                <a:ext uri="{FF2B5EF4-FFF2-40B4-BE49-F238E27FC236}">
                  <a16:creationId xmlns:a16="http://schemas.microsoft.com/office/drawing/2014/main" id="{63BA713E-2A71-4B24-B4F4-63F73181B242}"/>
                </a:ext>
              </a:extLst>
            </xdr:cNvPr>
            <xdr:cNvGraphicFramePr/>
          </xdr:nvGraphicFramePr>
          <xdr:xfrm>
            <a:off x="0" y="0"/>
            <a:ext cx="0" cy="0"/>
          </xdr:xfrm>
          <a:graphic>
            <a:graphicData uri="http://schemas.microsoft.com/office/drawing/2010/slicer">
              <sle:slicer xmlns:sle="http://schemas.microsoft.com/office/drawing/2010/slicer" name="Name 5"/>
            </a:graphicData>
          </a:graphic>
        </xdr:graphicFrame>
      </mc:Choice>
      <mc:Fallback xmlns="">
        <xdr:sp macro="" textlink="">
          <xdr:nvSpPr>
            <xdr:cNvPr id="0" name=""/>
            <xdr:cNvSpPr>
              <a:spLocks noTextEdit="1"/>
            </xdr:cNvSpPr>
          </xdr:nvSpPr>
          <xdr:spPr>
            <a:xfrm>
              <a:off x="7279481" y="1195387"/>
              <a:ext cx="2664618" cy="27741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18</xdr:col>
      <xdr:colOff>492034</xdr:colOff>
      <xdr:row>12</xdr:row>
      <xdr:rowOff>149133</xdr:rowOff>
    </xdr:from>
    <xdr:to>
      <xdr:col>25</xdr:col>
      <xdr:colOff>524691</xdr:colOff>
      <xdr:row>27</xdr:row>
      <xdr:rowOff>149133</xdr:rowOff>
    </xdr:to>
    <xdr:graphicFrame macro="">
      <xdr:nvGraphicFramePr>
        <xdr:cNvPr id="6" name="Chart 5">
          <a:extLst>
            <a:ext uri="{FF2B5EF4-FFF2-40B4-BE49-F238E27FC236}">
              <a16:creationId xmlns:a16="http://schemas.microsoft.com/office/drawing/2014/main" id="{32D92296-3033-7F37-DF88-8324612E4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472440</xdr:colOff>
      <xdr:row>40</xdr:row>
      <xdr:rowOff>38100</xdr:rowOff>
    </xdr:from>
    <xdr:to>
      <xdr:col>5</xdr:col>
      <xdr:colOff>678180</xdr:colOff>
      <xdr:row>55</xdr:row>
      <xdr:rowOff>38100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5E20D400-79D2-C6F4-F65A-FF76AF21F7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72440" y="7658100"/>
              <a:ext cx="4730115" cy="285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762000</xdr:colOff>
      <xdr:row>72</xdr:row>
      <xdr:rowOff>175260</xdr:rowOff>
    </xdr:from>
    <xdr:to>
      <xdr:col>10</xdr:col>
      <xdr:colOff>388620</xdr:colOff>
      <xdr:row>95</xdr:row>
      <xdr:rowOff>114300</xdr:rowOff>
    </xdr:to>
    <xdr:graphicFrame macro="">
      <xdr:nvGraphicFramePr>
        <xdr:cNvPr id="9" name="Chart 8">
          <a:extLst>
            <a:ext uri="{FF2B5EF4-FFF2-40B4-BE49-F238E27FC236}">
              <a16:creationId xmlns:a16="http://schemas.microsoft.com/office/drawing/2014/main" id="{623AF1D9-FBA4-2C73-1B96-51FE97DFA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551089</xdr:colOff>
      <xdr:row>118</xdr:row>
      <xdr:rowOff>0</xdr:rowOff>
    </xdr:from>
    <xdr:to>
      <xdr:col>15</xdr:col>
      <xdr:colOff>108857</xdr:colOff>
      <xdr:row>138</xdr:row>
      <xdr:rowOff>163286</xdr:rowOff>
    </xdr:to>
    <xdr:graphicFrame macro="">
      <xdr:nvGraphicFramePr>
        <xdr:cNvPr id="2" name="Chart 1">
          <a:extLst>
            <a:ext uri="{FF2B5EF4-FFF2-40B4-BE49-F238E27FC236}">
              <a16:creationId xmlns:a16="http://schemas.microsoft.com/office/drawing/2014/main" id="{8459645A-AA44-1991-D379-B443D35433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nash Reddy" refreshedDate="44873.758909837961" createdVersion="8" refreshedVersion="8" minRefreshableVersion="3" recordCount="135" xr:uid="{F4708C36-2C50-451F-A007-100ABC2660F3}">
  <cacheSource type="worksheet">
    <worksheetSource name="Table13"/>
  </cacheSource>
  <cacheFields count="16">
    <cacheField name="Name" numFmtId="0">
      <sharedItems count="15">
        <s v="MS Dhoni (c/wk)"/>
        <s v="Virender Sehwag (vc)"/>
        <s v="Ravichandran Ashwin"/>
        <s v="Piyush Chawla"/>
        <s v="Gautam Gambhir"/>
        <s v="Harbhajan Singh"/>
        <s v="Zaheer Khan"/>
        <s v="Virat Kohli"/>
        <s v="Ashish Nehra"/>
        <s v="Munaf Patel"/>
        <s v="Yusuf Pathan"/>
        <s v="Suresh Raina"/>
        <s v="Sreesanth"/>
        <s v="Sachin Tendulkar"/>
        <s v="Yuvraj Singh"/>
      </sharedItems>
    </cacheField>
    <cacheField name="Match Date" numFmtId="164">
      <sharedItems containsSemiMixedTypes="0" containsNonDate="0" containsDate="1" containsString="0" minDate="2011-02-19T00:00:00" maxDate="2011-04-03T00:00:00" count="9">
        <d v="2011-02-19T00:00:00"/>
        <d v="2011-02-27T00:00:00"/>
        <d v="2011-03-06T00:00:00"/>
        <d v="2011-03-09T00:00:00"/>
        <d v="2011-03-12T00:00:00"/>
        <d v="2011-03-20T00:00:00"/>
        <d v="2011-03-24T00:00:00"/>
        <d v="2011-03-30T00:00:00"/>
        <d v="2011-04-02T00:00:00"/>
      </sharedItems>
      <fieldGroup par="15" base="1">
        <rangePr groupBy="days" startDate="2011-02-19T00:00:00" endDate="2011-04-03T00:00:00"/>
        <groupItems count="368">
          <s v="&lt;2/19/201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4/3/2011"/>
        </groupItems>
      </fieldGroup>
    </cacheField>
    <cacheField name="Runs" numFmtId="0">
      <sharedItems containsSemiMixedTypes="0" containsString="0" containsNumber="1" containsInteger="1" minValue="0" maxValue="175" count="45">
        <n v="0"/>
        <n v="175"/>
        <n v="39"/>
        <n v="100"/>
        <n v="8"/>
        <n v="28"/>
        <n v="31"/>
        <n v="35"/>
        <n v="2"/>
        <n v="51"/>
        <n v="4"/>
        <n v="14"/>
        <n v="120"/>
        <n v="58"/>
        <n v="34"/>
        <n v="5"/>
        <n v="10"/>
        <n v="30"/>
        <n v="38"/>
        <n v="50"/>
        <n v="19"/>
        <n v="12"/>
        <n v="11"/>
        <n v="27"/>
        <n v="73"/>
        <n v="69"/>
        <n v="3"/>
        <n v="1"/>
        <n v="111"/>
        <n v="22"/>
        <n v="59"/>
        <n v="113"/>
        <n v="7"/>
        <n v="15"/>
        <n v="24"/>
        <n v="53"/>
        <n v="57"/>
        <n v="25"/>
        <n v="9"/>
        <n v="36"/>
        <n v="85"/>
        <n v="91"/>
        <n v="97"/>
        <n v="18"/>
        <n v="21"/>
      </sharedItems>
    </cacheField>
    <cacheField name="4s" numFmtId="0">
      <sharedItems containsSemiMixedTypes="0" containsString="0" containsNumber="1" containsInteger="1" minValue="0" maxValue="14" count="14">
        <n v="0"/>
        <n v="14"/>
        <n v="3"/>
        <n v="8"/>
        <n v="4"/>
        <n v="6"/>
        <n v="5"/>
        <n v="1"/>
        <n v="10"/>
        <n v="9"/>
        <n v="2"/>
        <n v="7"/>
        <n v="12"/>
        <n v="11"/>
      </sharedItems>
    </cacheField>
    <cacheField name="6s" numFmtId="0">
      <sharedItems containsSemiMixedTypes="0" containsString="0" containsNumber="1" containsInteger="1" minValue="0" maxValue="10" count="8">
        <n v="0"/>
        <n v="5"/>
        <n v="2"/>
        <n v="3"/>
        <n v="6"/>
        <n v="1"/>
        <n v="10"/>
        <n v="9"/>
      </sharedItems>
    </cacheField>
    <cacheField name="Balls faced" numFmtId="0">
      <sharedItems containsSemiMixedTypes="0" containsString="0" containsNumber="1" containsInteger="1" minValue="0" maxValue="140" count="46">
        <n v="0"/>
        <n v="140"/>
        <n v="39"/>
        <n v="83"/>
        <n v="10"/>
        <n v="29"/>
        <n v="25"/>
        <n v="26"/>
        <n v="4"/>
        <n v="61"/>
        <n v="1"/>
        <n v="5"/>
        <n v="8"/>
        <n v="115"/>
        <n v="50"/>
        <n v="3"/>
        <n v="15"/>
        <n v="53"/>
        <n v="24"/>
        <n v="56"/>
        <n v="75"/>
        <n v="40"/>
        <n v="28"/>
        <n v="20"/>
        <n v="22"/>
        <n v="73"/>
        <n v="21"/>
        <n v="66"/>
        <n v="9"/>
        <n v="2"/>
        <n v="101"/>
        <n v="30"/>
        <n v="7"/>
        <n v="6"/>
        <n v="76"/>
        <n v="123"/>
        <n v="64"/>
        <n v="33"/>
        <n v="68"/>
        <n v="65"/>
        <n v="42"/>
        <n v="32"/>
        <n v="79"/>
        <n v="122"/>
        <n v="49"/>
        <n v="14"/>
      </sharedItems>
    </cacheField>
    <cacheField name="Got out (Yes / No)" numFmtId="0">
      <sharedItems containsMixedTypes="1" containsNumber="1" containsInteger="1" minValue="0" maxValue="0"/>
    </cacheField>
    <cacheField name="Wickets" numFmtId="0">
      <sharedItems containsSemiMixedTypes="0" containsString="0" containsNumber="1" containsInteger="1" minValue="0" maxValue="5" count="6">
        <n v="0"/>
        <n v="1"/>
        <n v="2"/>
        <n v="4"/>
        <n v="3"/>
        <n v="5"/>
      </sharedItems>
    </cacheField>
    <cacheField name="Overs Bowled (round figures only)" numFmtId="0">
      <sharedItems containsSemiMixedTypes="0" containsString="0" containsNumber="1" containsInteger="1" minValue="0" maxValue="10"/>
    </cacheField>
    <cacheField name="Maidens" numFmtId="0">
      <sharedItems containsSemiMixedTypes="0" containsString="0" containsNumber="1" containsInteger="1" minValue="0" maxValue="3"/>
    </cacheField>
    <cacheField name="Runs Given" numFmtId="0">
      <sharedItems containsSemiMixedTypes="0" containsString="0" containsNumber="1" containsInteger="1" minValue="0" maxValue="71"/>
    </cacheField>
    <cacheField name="TopScore Order" numFmtId="0">
      <sharedItems containsSemiMixedTypes="0" containsString="0" containsNumber="1" containsInteger="1" minValue="0" maxValue="3"/>
    </cacheField>
    <cacheField name="Top Wicket Takers" numFmtId="0">
      <sharedItems containsSemiMixedTypes="0" containsString="0" containsNumber="1" containsInteger="1" minValue="0" maxValue="3" count="4">
        <n v="0"/>
        <n v="3"/>
        <n v="2"/>
        <n v="1"/>
      </sharedItems>
    </cacheField>
    <cacheField name="Number" numFmtId="0">
      <sharedItems containsSemiMixedTypes="0" containsString="0" containsNumber="1" containsInteger="1" minValue="1" maxValue="135"/>
    </cacheField>
    <cacheField name="Best?" numFmtId="0">
      <sharedItems containsSemiMixedTypes="0" containsString="0" containsNumber="1" containsInteger="1" minValue="0" maxValue="5" count="5">
        <n v="0"/>
        <n v="1"/>
        <n v="3"/>
        <n v="2"/>
        <n v="5"/>
      </sharedItems>
    </cacheField>
    <cacheField name="Months" numFmtId="0" databaseField="0">
      <fieldGroup base="1">
        <rangePr groupBy="months" startDate="2011-02-19T00:00:00" endDate="2011-04-03T00:00:00"/>
        <groupItems count="14">
          <s v="&lt;2/19/2011"/>
          <s v="Jan"/>
          <s v="Feb"/>
          <s v="Mar"/>
          <s v="Apr"/>
          <s v="May"/>
          <s v="Jun"/>
          <s v="Jul"/>
          <s v="Aug"/>
          <s v="Sep"/>
          <s v="Oct"/>
          <s v="Nov"/>
          <s v="Dec"/>
          <s v="&gt;4/3/2011"/>
        </groupItems>
      </fieldGroup>
    </cacheField>
  </cacheFields>
  <extLst>
    <ext xmlns:x14="http://schemas.microsoft.com/office/spreadsheetml/2009/9/main" uri="{725AE2AE-9491-48be-B2B4-4EB974FC3084}">
      <x14:pivotCacheDefinition pivotCacheId="7406769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nash Reddy" refreshedDate="44873.955090509262" createdVersion="8" refreshedVersion="8" minRefreshableVersion="3" recordCount="10" xr:uid="{6192339D-FE2E-41F2-8E1E-9B58609A7072}">
  <cacheSource type="worksheet">
    <worksheetSource name="Table9"/>
  </cacheSource>
  <cacheFields count="7">
    <cacheField name="Column1" numFmtId="0">
      <sharedItems containsSemiMixedTypes="0" containsString="0" containsNumber="1" containsInteger="1" minValue="1" maxValue="10"/>
    </cacheField>
    <cacheField name="Name" numFmtId="0">
      <sharedItems count="10">
        <s v="Shahid Afridi"/>
        <s v="Z Khan "/>
        <s v="TG Southee"/>
        <s v="RJ Peterson"/>
        <s v="M Muralitharan"/>
        <s v="Yuvraj Singh"/>
        <s v="Imran Tahir "/>
        <s v="Umar Gul"/>
        <s v="KAJ Roach"/>
        <s v="B Lee"/>
      </sharedItems>
    </cacheField>
    <cacheField name="Country" numFmtId="0">
      <sharedItems count="7">
        <s v="Pakistan"/>
        <s v="India"/>
        <s v="New Zealand"/>
        <s v="South Africa"/>
        <s v="Sri Lanka"/>
        <s v="West Indies"/>
        <s v="Australia"/>
      </sharedItems>
    </cacheField>
    <cacheField name="Wickets" numFmtId="0">
      <sharedItems containsSemiMixedTypes="0" containsString="0" containsNumber="1" containsInteger="1" minValue="13" maxValue="21" count="5">
        <n v="21"/>
        <n v="18"/>
        <n v="15"/>
        <n v="14"/>
        <n v="13"/>
      </sharedItems>
    </cacheField>
    <cacheField name="Overs Bowled" numFmtId="0">
      <sharedItems containsSemiMixedTypes="0" containsString="0" containsNumber="1" minValue="39.299999999999997" maxValue="81.3"/>
    </cacheField>
    <cacheField name="Runs Given" numFmtId="0">
      <sharedItems containsSemiMixedTypes="0" containsString="0" containsNumber="1" containsInteger="1" minValue="150" maxValue="394"/>
    </cacheField>
    <cacheField name="Maidens" numFmtId="0">
      <sharedItems containsSemiMixedTypes="0" containsString="0" containsNumber="1" containsInteger="1" minValue="1" maxValue="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nash Reddy" refreshedDate="44874.867770370372" createdVersion="8" refreshedVersion="8" minRefreshableVersion="3" recordCount="9" xr:uid="{07DD9483-2121-43BA-922A-3373C1A83DC8}">
  <cacheSource type="worksheet">
    <worksheetSource name="Table1"/>
  </cacheSource>
  <cacheFields count="31">
    <cacheField name="Result" numFmtId="0">
      <sharedItems/>
    </cacheField>
    <cacheField name="Column1" numFmtId="0">
      <sharedItems containsSemiMixedTypes="0" containsString="0" containsNumber="1" containsInteger="1" minValue="1" maxValue="9"/>
    </cacheField>
    <cacheField name="Date of Match" numFmtId="14">
      <sharedItems containsSemiMixedTypes="0" containsNonDate="0" containsDate="1" containsString="0" minDate="2011-02-19T00:00:00" maxDate="2011-04-03T00:00:00" count="9">
        <d v="2011-02-19T00:00:00"/>
        <d v="2011-02-27T00:00:00"/>
        <d v="2011-03-06T00:00:00"/>
        <d v="2011-03-09T00:00:00"/>
        <d v="2011-03-12T00:00:00"/>
        <d v="2011-03-20T00:00:00"/>
        <d v="2011-03-24T00:00:00"/>
        <d v="2011-03-30T00:00:00"/>
        <d v="2011-04-02T00:00:00"/>
      </sharedItems>
      <fieldGroup par="30" base="2">
        <rangePr groupBy="days" startDate="2011-02-19T00:00:00" endDate="2011-04-03T00:00:00"/>
        <groupItems count="368">
          <s v="&lt;2/19/201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4/3/2011"/>
        </groupItems>
      </fieldGroup>
    </cacheField>
    <cacheField name="Round" numFmtId="0">
      <sharedItems/>
    </cacheField>
    <cacheField name="Venue (Stadium Name)" numFmtId="0">
      <sharedItems/>
    </cacheField>
    <cacheField name="Location (City)" numFmtId="0">
      <sharedItems/>
    </cacheField>
    <cacheField name="with whom (country)" numFmtId="0">
      <sharedItems count="9">
        <s v="Bangladesh"/>
        <s v="England"/>
        <s v="Ireland"/>
        <s v="Netherlands"/>
        <s v="South Africa"/>
        <s v="West Indies"/>
        <s v="Australia"/>
        <s v="Pakistan"/>
        <s v="Sri Lanka"/>
      </sharedItems>
    </cacheField>
    <cacheField name="India Score" numFmtId="0">
      <sharedItems containsSemiMixedTypes="0" containsString="0" containsNumber="1" containsInteger="1" minValue="191" maxValue="370"/>
    </cacheField>
    <cacheField name="Wickets" numFmtId="0">
      <sharedItems containsSemiMixedTypes="0" containsString="0" containsNumber="1" containsInteger="1" minValue="4" maxValue="10"/>
    </cacheField>
    <cacheField name="Overs Played" numFmtId="0">
      <sharedItems containsSemiMixedTypes="0" containsString="0" containsNumber="1" minValue="36.299999999999997" maxValue="50"/>
    </cacheField>
    <cacheField name="Opposite Score" numFmtId="0">
      <sharedItems containsSemiMixedTypes="0" containsString="0" containsNumber="1" containsInteger="1" minValue="188" maxValue="338"/>
    </cacheField>
    <cacheField name="Wickets3" numFmtId="0">
      <sharedItems containsSemiMixedTypes="0" containsString="0" containsNumber="1" containsInteger="1" minValue="6" maxValue="10"/>
    </cacheField>
    <cacheField name="Overs Played4" numFmtId="0">
      <sharedItems containsSemiMixedTypes="0" containsString="0" containsNumber="1" minValue="43" maxValue="50"/>
    </cacheField>
    <cacheField name="Who Won the Toss" numFmtId="0">
      <sharedItems/>
    </cacheField>
    <cacheField name="Who batted first" numFmtId="0">
      <sharedItems/>
    </cacheField>
    <cacheField name="Match Result (WON / LOST / TIED)" numFmtId="0">
      <sharedItems count="3">
        <s v="WON"/>
        <s v="TIED"/>
        <s v="LOST"/>
      </sharedItems>
    </cacheField>
    <cacheField name="Man of the Match" numFmtId="0">
      <sharedItems count="6">
        <s v="Virender Sehwag (vc)"/>
        <s v="AJ Strauss"/>
        <s v="Yuvraj Singh"/>
        <s v="DW Steyn"/>
        <s v="Sachin Tendulkar"/>
        <s v="MS Dhoni (c/wk)"/>
      </sharedItems>
    </cacheField>
    <cacheField name="Sixes" numFmtId="0">
      <sharedItems containsSemiMixedTypes="0" containsString="0" containsNumber="1" containsInteger="1" minValue="0" maxValue="7"/>
    </cacheField>
    <cacheField name="Fours" numFmtId="0">
      <sharedItems containsSemiMixedTypes="0" containsString="0" containsNumber="1" containsInteger="1" minValue="17" maxValue="35"/>
    </cacheField>
    <cacheField name="High Scorer" numFmtId="0">
      <sharedItems/>
    </cacheField>
    <cacheField name="Highest Score" numFmtId="0">
      <sharedItems containsSemiMixedTypes="0" containsString="0" containsNumber="1" containsInteger="1" minValue="50" maxValue="175"/>
    </cacheField>
    <cacheField name="Highest Wicket Taker" numFmtId="0">
      <sharedItems/>
    </cacheField>
    <cacheField name="Highest Wickets" numFmtId="0">
      <sharedItems containsSemiMixedTypes="0" containsString="0" containsNumber="1" containsInteger="1" minValue="2" maxValue="5"/>
    </cacheField>
    <cacheField name=" opp Sixes5" numFmtId="0">
      <sharedItems containsSemiMixedTypes="0" containsString="0" containsNumber="1" containsInteger="1" minValue="1" maxValue="5"/>
    </cacheField>
    <cacheField name="opp Fours6" numFmtId="0">
      <sharedItems containsSemiMixedTypes="0" containsString="0" containsNumber="1" containsInteger="1" minValue="13" maxValue="29"/>
    </cacheField>
    <cacheField name="High Scorer7" numFmtId="0">
      <sharedItems/>
    </cacheField>
    <cacheField name="Highest Score8" numFmtId="0">
      <sharedItems containsSemiMixedTypes="0" containsString="0" containsNumber="1" containsInteger="1" minValue="38" maxValue="158"/>
    </cacheField>
    <cacheField name="Highest Wicket Taker9" numFmtId="0">
      <sharedItems/>
    </cacheField>
    <cacheField name="Highest Wickets10" numFmtId="0">
      <sharedItems containsSemiMixedTypes="0" containsString="0" containsNumber="1" containsInteger="1" minValue="1" maxValue="5"/>
    </cacheField>
    <cacheField name="Column11" numFmtId="0">
      <sharedItems containsNonDate="0" containsString="0" containsBlank="1"/>
    </cacheField>
    <cacheField name="Months" numFmtId="0" databaseField="0">
      <fieldGroup base="2">
        <rangePr groupBy="months" startDate="2011-02-19T00:00:00" endDate="2011-04-03T00:00:00"/>
        <groupItems count="14">
          <s v="&lt;2/19/2011"/>
          <s v="Jan"/>
          <s v="Feb"/>
          <s v="Mar"/>
          <s v="Apr"/>
          <s v="May"/>
          <s v="Jun"/>
          <s v="Jul"/>
          <s v="Aug"/>
          <s v="Sep"/>
          <s v="Oct"/>
          <s v="Nov"/>
          <s v="Dec"/>
          <s v="&gt;4/3/2011"/>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nash Reddy" refreshedDate="44874.87449224537" createdVersion="8" refreshedVersion="8" minRefreshableVersion="3" recordCount="15" xr:uid="{5F95E9AA-A557-4FD1-84B0-4B0551C232A2}">
  <cacheSource type="worksheet">
    <worksheetSource ref="L14:R29" sheet="Sheet4"/>
  </cacheSource>
  <cacheFields count="7">
    <cacheField name="Player  names" numFmtId="0">
      <sharedItems count="15">
        <s v="Ashish Nehra"/>
        <s v="Gautam Gambhir"/>
        <s v="Harbhajan Singh"/>
        <s v="MS Dhoni (c/wk)"/>
        <s v="Munaf Patel"/>
        <s v="Piyush Chawla"/>
        <s v="Ravichandran Ashwin"/>
        <s v="Sachin Tendulkar"/>
        <s v="Sreesanth"/>
        <s v="Suresh Raina"/>
        <s v="Virat Kohli"/>
        <s v="Virender Sehwag (vc)"/>
        <s v="Yusuf Pathan"/>
        <s v="Yuvraj Singh"/>
        <s v="Zaheer Khan"/>
      </sharedItems>
    </cacheField>
    <cacheField name="Best?" numFmtId="0">
      <sharedItems containsSemiMixedTypes="0" containsString="0" containsNumber="1" containsInteger="1" minValue="0" maxValue="3"/>
    </cacheField>
    <cacheField name="4s" numFmtId="0">
      <sharedItems containsSemiMixedTypes="0" containsString="0" containsNumber="1" containsInteger="1" minValue="0" maxValue="9"/>
    </cacheField>
    <cacheField name="6s" numFmtId="0">
      <sharedItems containsSemiMixedTypes="0" containsString="0" containsNumber="1" containsInteger="1" minValue="0" maxValue="2"/>
    </cacheField>
    <cacheField name="Wickets" numFmtId="0">
      <sharedItems containsSemiMixedTypes="0" containsString="0" containsNumber="1" containsInteger="1" minValue="0" maxValue="2"/>
    </cacheField>
    <cacheField name="Balls faced" numFmtId="0">
      <sharedItems containsSemiMixedTypes="0" containsString="0" containsNumber="1" containsInteger="1" minValue="0" maxValue="122"/>
    </cacheField>
    <cacheField name="Top Wicket Takers" numFmtId="0">
      <sharedItems containsSemiMixedTypes="0" containsString="0" containsNumber="1" containsInteger="1" minValue="0" maxValue="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nash Reddy" refreshedDate="44875.007623611113" createdVersion="8" refreshedVersion="8" minRefreshableVersion="3" recordCount="10" xr:uid="{27534544-98EA-4031-B38C-223922B39E11}">
  <cacheSource type="worksheet">
    <worksheetSource name="Table3"/>
  </cacheSource>
  <cacheFields count="3">
    <cacheField name="Name" numFmtId="0">
      <sharedItems count="10">
        <s v="TM Dilshan "/>
        <s v="SR Tendulkar "/>
        <s v="KC Sangakkara "/>
        <s v="IJL Trott "/>
        <s v="WU Tharanga "/>
        <s v="G Gambhir "/>
        <s v="V Sehwag "/>
        <s v="Yuvraj Singh "/>
        <s v="AB de Villiers "/>
        <s v="AJ Strauss "/>
      </sharedItems>
    </cacheField>
    <cacheField name="Country" numFmtId="0">
      <sharedItems count="4">
        <s v="Sri Lanka"/>
        <s v="India"/>
        <s v="England"/>
        <s v="South Africa"/>
      </sharedItems>
    </cacheField>
    <cacheField name="Score" numFmtId="0">
      <sharedItems containsSemiMixedTypes="0" containsString="0" containsNumber="1" containsInteger="1" minValue="334" maxValue="50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nash Reddy" refreshedDate="44875.015822453701" createdVersion="8" refreshedVersion="8" minRefreshableVersion="3" recordCount="10" xr:uid="{0175A862-4372-43ED-8243-790548252B8A}">
  <cacheSource type="worksheet">
    <worksheetSource name="Table4"/>
  </cacheSource>
  <cacheFields count="7">
    <cacheField name="Column1" numFmtId="0">
      <sharedItems containsSemiMixedTypes="0" containsString="0" containsNumber="1" containsInteger="1" minValue="1" maxValue="10" count="10">
        <n v="1"/>
        <n v="2"/>
        <n v="3"/>
        <n v="4"/>
        <n v="5"/>
        <n v="6"/>
        <n v="7"/>
        <n v="8"/>
        <n v="9"/>
        <n v="10"/>
      </sharedItems>
    </cacheField>
    <cacheField name="B1" numFmtId="0">
      <sharedItems count="9">
        <s v="WU Tharanga"/>
        <s v="TM Dilshan"/>
        <s v="HM Amla"/>
        <s v="V Sehwag"/>
        <s v="BJ Haddin"/>
        <s v="CR Ervine"/>
        <s v="KC Sangakkara"/>
        <s v="WTS Porterfield"/>
        <s v="IR Bell"/>
      </sharedItems>
    </cacheField>
    <cacheField name="B2" numFmtId="0">
      <sharedItems count="10">
        <s v="TM Dilshan"/>
        <s v="WU Tharanga"/>
        <s v="AB de Villiers"/>
        <s v="V Kohli"/>
        <s v="SR Watson"/>
        <s v="T Taibu"/>
        <s v="DPMD Jayawardene"/>
        <s v="PR Stirling"/>
        <s v="AJ Strauss"/>
        <s v="IJL Trott"/>
      </sharedItems>
    </cacheField>
    <cacheField name="Country" numFmtId="0">
      <sharedItems count="7">
        <s v="Sri Lanka"/>
        <s v="South Africa"/>
        <s v="India"/>
        <s v="Australia"/>
        <s v="Zimbabwe"/>
        <s v="Ireland"/>
        <s v="England"/>
      </sharedItems>
    </cacheField>
    <cacheField name="Runs" numFmtId="0">
      <sharedItems containsSemiMixedTypes="0" containsString="0" containsNumber="1" containsInteger="1" minValue="167" maxValue="282"/>
    </cacheField>
    <cacheField name="Balls" numFmtId="0">
      <sharedItems containsSemiMixedTypes="0" containsString="0" containsNumber="1" minValue="137" maxValue="268"/>
    </cacheField>
    <cacheField name="Against" numFmtId="0">
      <sharedItems count="7">
        <s v="Zimbabwe"/>
        <s v="England"/>
        <s v="Netherlands"/>
        <s v="Bangladesh"/>
        <s v="Canada"/>
        <s v="India"/>
        <s v="Ireland"/>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nash Reddy" refreshedDate="44875.035588194442" createdVersion="8" refreshedVersion="8" minRefreshableVersion="3" recordCount="5" xr:uid="{DF1F9ABA-0EE8-4B3D-A74D-76BF7FFCEF27}">
  <cacheSource type="worksheet">
    <worksheetSource name="Table10"/>
  </cacheSource>
  <cacheFields count="8">
    <cacheField name="Column1" numFmtId="0">
      <sharedItems containsSemiMixedTypes="0" containsString="0" containsNumber="1" containsInteger="1" minValue="1" maxValue="5"/>
    </cacheField>
    <cacheField name="Name" numFmtId="0">
      <sharedItems count="5">
        <s v="V Sehwag"/>
        <s v="AJ Strauss"/>
        <s v="TM Dilshan"/>
        <s v="AB de Villiers"/>
        <s v="LRPL Taylor"/>
      </sharedItems>
    </cacheField>
    <cacheField name="Country" numFmtId="0">
      <sharedItems count="5">
        <s v="India"/>
        <s v="England"/>
        <s v="Sri Lanka"/>
        <s v="South Africa"/>
        <s v="New Zealand"/>
      </sharedItems>
    </cacheField>
    <cacheField name="Score" numFmtId="0">
      <sharedItems containsSemiMixedTypes="0" containsString="0" containsNumber="1" containsInteger="1" minValue="131" maxValue="175"/>
    </cacheField>
    <cacheField name="Againsts" numFmtId="0">
      <sharedItems/>
    </cacheField>
    <cacheField name="4s" numFmtId="0">
      <sharedItems containsSemiMixedTypes="0" containsString="0" containsNumber="1" containsInteger="1" minValue="8" maxValue="18"/>
    </cacheField>
    <cacheField name="6s" numFmtId="0">
      <sharedItems containsSemiMixedTypes="0" containsString="0" containsNumber="1" containsInteger="1" minValue="1" maxValue="7"/>
    </cacheField>
    <cacheField name="balls" numFmtId="0">
      <sharedItems containsSemiMixedTypes="0" containsString="0" containsNumber="1" containsInteger="1" minValue="98" maxValue="145"/>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nash Reddy" refreshedDate="44878.966226273151" createdVersion="8" refreshedVersion="8" minRefreshableVersion="3" recordCount="15" xr:uid="{7AF0722E-8F8C-40BE-B9AE-08A742A6063B}">
  <cacheSource type="worksheet">
    <worksheetSource ref="A79:E94" sheet="Sheet4"/>
  </cacheSource>
  <cacheFields count="5">
    <cacheField name="Row Labels" numFmtId="0">
      <sharedItems count="15">
        <s v="Ashish Nehra"/>
        <s v="Gautam Gambhir"/>
        <s v="Harbhajan Singh"/>
        <s v="MS Dhoni (c/wk)"/>
        <s v="Munaf Patel"/>
        <s v="Piyush Chawla"/>
        <s v="Ravichandran Ashwin"/>
        <s v="Sachin Tendulkar"/>
        <s v="Sreesanth"/>
        <s v="Suresh Raina"/>
        <s v="Virat Kohli"/>
        <s v="Virender Sehwag (vc)"/>
        <s v="Yusuf Pathan"/>
        <s v="Yuvraj Singh"/>
        <s v="Zaheer Khan"/>
      </sharedItems>
    </cacheField>
    <cacheField name="Total no.of Balls faced" numFmtId="0">
      <sharedItems containsSemiMixedTypes="0" containsString="0" containsNumber="1" containsInteger="1" minValue="0" maxValue="524" count="15">
        <n v="5"/>
        <n v="462"/>
        <n v="31"/>
        <n v="295"/>
        <n v="3"/>
        <n v="4"/>
        <n v="7"/>
        <n v="524"/>
        <n v="0"/>
        <n v="75"/>
        <n v="343"/>
        <n v="310"/>
        <n v="64"/>
        <n v="420"/>
        <n v="21"/>
      </sharedItems>
    </cacheField>
    <cacheField name="Total  no.of 4s" numFmtId="0">
      <sharedItems containsSemiMixedTypes="0" containsString="0" containsNumber="1" containsInteger="1" minValue="0" maxValue="52" count="10">
        <n v="0"/>
        <n v="37"/>
        <n v="2"/>
        <n v="19"/>
        <n v="1"/>
        <n v="52"/>
        <n v="5"/>
        <n v="24"/>
        <n v="49"/>
        <n v="39"/>
      </sharedItems>
    </cacheField>
    <cacheField name="Total no.of Wickets" numFmtId="0">
      <sharedItems containsSemiMixedTypes="0" containsString="0" containsNumber="1" containsInteger="1" minValue="0" maxValue="21" count="8">
        <n v="3"/>
        <n v="0"/>
        <n v="9"/>
        <n v="11"/>
        <n v="4"/>
        <n v="1"/>
        <n v="15"/>
        <n v="21"/>
      </sharedItems>
    </cacheField>
    <cacheField name="Total no.of 6s" numFmtId="0">
      <sharedItems containsSemiMixedTypes="0" containsString="0" containsNumber="1" containsInteger="1" minValue="0" maxValue="13" count="6">
        <n v="0"/>
        <n v="5"/>
        <n v="13"/>
        <n v="1"/>
        <n v="3"/>
        <n v="1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
  <r>
    <x v="0"/>
    <x v="0"/>
    <x v="0"/>
    <x v="0"/>
    <x v="0"/>
    <x v="0"/>
    <n v="0"/>
    <x v="0"/>
    <n v="0"/>
    <n v="0"/>
    <n v="0"/>
    <n v="0"/>
    <x v="0"/>
    <n v="1"/>
    <x v="0"/>
  </r>
  <r>
    <x v="1"/>
    <x v="0"/>
    <x v="1"/>
    <x v="1"/>
    <x v="1"/>
    <x v="1"/>
    <s v="Y"/>
    <x v="0"/>
    <n v="0"/>
    <n v="0"/>
    <n v="0"/>
    <n v="1"/>
    <x v="0"/>
    <n v="2"/>
    <x v="1"/>
  </r>
  <r>
    <x v="2"/>
    <x v="0"/>
    <x v="0"/>
    <x v="0"/>
    <x v="0"/>
    <x v="0"/>
    <n v="0"/>
    <x v="0"/>
    <n v="0"/>
    <n v="0"/>
    <n v="0"/>
    <n v="0"/>
    <x v="0"/>
    <n v="3"/>
    <x v="0"/>
  </r>
  <r>
    <x v="3"/>
    <x v="0"/>
    <x v="0"/>
    <x v="0"/>
    <x v="0"/>
    <x v="0"/>
    <n v="0"/>
    <x v="0"/>
    <n v="0"/>
    <n v="0"/>
    <n v="0"/>
    <n v="0"/>
    <x v="0"/>
    <n v="4"/>
    <x v="0"/>
  </r>
  <r>
    <x v="4"/>
    <x v="0"/>
    <x v="2"/>
    <x v="2"/>
    <x v="0"/>
    <x v="2"/>
    <s v="Y"/>
    <x v="0"/>
    <n v="0"/>
    <n v="0"/>
    <n v="0"/>
    <n v="3"/>
    <x v="0"/>
    <n v="5"/>
    <x v="2"/>
  </r>
  <r>
    <x v="5"/>
    <x v="0"/>
    <x v="0"/>
    <x v="0"/>
    <x v="0"/>
    <x v="0"/>
    <n v="0"/>
    <x v="1"/>
    <n v="10"/>
    <n v="0"/>
    <n v="41"/>
    <n v="0"/>
    <x v="1"/>
    <n v="6"/>
    <x v="2"/>
  </r>
  <r>
    <x v="6"/>
    <x v="0"/>
    <x v="0"/>
    <x v="0"/>
    <x v="0"/>
    <x v="0"/>
    <n v="0"/>
    <x v="2"/>
    <n v="10"/>
    <n v="0"/>
    <n v="40"/>
    <n v="0"/>
    <x v="2"/>
    <n v="7"/>
    <x v="3"/>
  </r>
  <r>
    <x v="7"/>
    <x v="0"/>
    <x v="3"/>
    <x v="3"/>
    <x v="2"/>
    <x v="3"/>
    <s v="N"/>
    <x v="0"/>
    <n v="0"/>
    <n v="0"/>
    <n v="0"/>
    <n v="2"/>
    <x v="0"/>
    <n v="8"/>
    <x v="3"/>
  </r>
  <r>
    <x v="8"/>
    <x v="0"/>
    <x v="0"/>
    <x v="0"/>
    <x v="0"/>
    <x v="0"/>
    <n v="0"/>
    <x v="0"/>
    <n v="0"/>
    <n v="0"/>
    <n v="0"/>
    <n v="0"/>
    <x v="0"/>
    <n v="9"/>
    <x v="0"/>
  </r>
  <r>
    <x v="9"/>
    <x v="0"/>
    <x v="0"/>
    <x v="0"/>
    <x v="0"/>
    <x v="0"/>
    <n v="0"/>
    <x v="3"/>
    <n v="10"/>
    <n v="0"/>
    <n v="48"/>
    <n v="0"/>
    <x v="3"/>
    <n v="10"/>
    <x v="1"/>
  </r>
  <r>
    <x v="10"/>
    <x v="0"/>
    <x v="4"/>
    <x v="0"/>
    <x v="0"/>
    <x v="4"/>
    <s v="Y"/>
    <x v="1"/>
    <n v="8"/>
    <n v="0"/>
    <n v="49"/>
    <n v="0"/>
    <x v="0"/>
    <n v="11"/>
    <x v="0"/>
  </r>
  <r>
    <x v="11"/>
    <x v="0"/>
    <x v="0"/>
    <x v="0"/>
    <x v="0"/>
    <x v="0"/>
    <n v="0"/>
    <x v="0"/>
    <n v="0"/>
    <n v="0"/>
    <n v="0"/>
    <n v="0"/>
    <x v="0"/>
    <n v="12"/>
    <x v="0"/>
  </r>
  <r>
    <x v="12"/>
    <x v="0"/>
    <x v="0"/>
    <x v="0"/>
    <x v="0"/>
    <x v="0"/>
    <n v="0"/>
    <x v="0"/>
    <n v="5"/>
    <n v="0"/>
    <n v="53"/>
    <n v="0"/>
    <x v="0"/>
    <n v="13"/>
    <x v="0"/>
  </r>
  <r>
    <x v="13"/>
    <x v="0"/>
    <x v="5"/>
    <x v="4"/>
    <x v="0"/>
    <x v="5"/>
    <s v="Y"/>
    <x v="0"/>
    <n v="0"/>
    <n v="0"/>
    <n v="0"/>
    <n v="0"/>
    <x v="0"/>
    <n v="14"/>
    <x v="0"/>
  </r>
  <r>
    <x v="14"/>
    <x v="0"/>
    <x v="0"/>
    <x v="0"/>
    <x v="0"/>
    <x v="0"/>
    <n v="0"/>
    <x v="0"/>
    <n v="0"/>
    <n v="0"/>
    <n v="0"/>
    <n v="0"/>
    <x v="0"/>
    <n v="15"/>
    <x v="0"/>
  </r>
  <r>
    <x v="0"/>
    <x v="1"/>
    <x v="6"/>
    <x v="2"/>
    <x v="3"/>
    <x v="6"/>
    <s v="Y"/>
    <x v="0"/>
    <n v="0"/>
    <n v="0"/>
    <n v="0"/>
    <n v="0"/>
    <x v="0"/>
    <n v="16"/>
    <x v="0"/>
  </r>
  <r>
    <x v="1"/>
    <x v="1"/>
    <x v="7"/>
    <x v="5"/>
    <x v="4"/>
    <x v="7"/>
    <s v="Y"/>
    <x v="0"/>
    <n v="0"/>
    <n v="0"/>
    <n v="0"/>
    <n v="0"/>
    <x v="0"/>
    <n v="17"/>
    <x v="0"/>
  </r>
  <r>
    <x v="2"/>
    <x v="1"/>
    <x v="0"/>
    <x v="0"/>
    <x v="0"/>
    <x v="0"/>
    <n v="0"/>
    <x v="0"/>
    <n v="0"/>
    <n v="0"/>
    <n v="0"/>
    <n v="0"/>
    <x v="0"/>
    <n v="18"/>
    <x v="0"/>
  </r>
  <r>
    <x v="3"/>
    <x v="1"/>
    <x v="8"/>
    <x v="0"/>
    <x v="0"/>
    <x v="8"/>
    <s v="Y"/>
    <x v="2"/>
    <n v="10"/>
    <n v="0"/>
    <n v="71"/>
    <n v="0"/>
    <x v="2"/>
    <n v="19"/>
    <x v="3"/>
  </r>
  <r>
    <x v="4"/>
    <x v="1"/>
    <x v="9"/>
    <x v="6"/>
    <x v="1"/>
    <x v="9"/>
    <s v="Y"/>
    <x v="0"/>
    <n v="0"/>
    <n v="0"/>
    <n v="0"/>
    <n v="3"/>
    <x v="0"/>
    <n v="20"/>
    <x v="2"/>
  </r>
  <r>
    <x v="5"/>
    <x v="1"/>
    <x v="0"/>
    <x v="0"/>
    <x v="0"/>
    <x v="10"/>
    <s v="Y"/>
    <x v="1"/>
    <n v="10"/>
    <n v="0"/>
    <n v="58"/>
    <n v="0"/>
    <x v="0"/>
    <n v="21"/>
    <x v="0"/>
  </r>
  <r>
    <x v="6"/>
    <x v="1"/>
    <x v="10"/>
    <x v="0"/>
    <x v="0"/>
    <x v="11"/>
    <s v="Y"/>
    <x v="4"/>
    <n v="10"/>
    <n v="0"/>
    <n v="64"/>
    <n v="0"/>
    <x v="3"/>
    <n v="22"/>
    <x v="1"/>
  </r>
  <r>
    <x v="7"/>
    <x v="1"/>
    <x v="4"/>
    <x v="7"/>
    <x v="5"/>
    <x v="11"/>
    <s v="Y"/>
    <x v="0"/>
    <n v="0"/>
    <n v="0"/>
    <n v="0"/>
    <n v="0"/>
    <x v="0"/>
    <n v="23"/>
    <x v="0"/>
  </r>
  <r>
    <x v="8"/>
    <x v="1"/>
    <x v="0"/>
    <x v="0"/>
    <x v="0"/>
    <x v="0"/>
    <n v="0"/>
    <x v="0"/>
    <n v="0"/>
    <n v="0"/>
    <n v="0"/>
    <n v="0"/>
    <x v="0"/>
    <n v="24"/>
    <x v="0"/>
  </r>
  <r>
    <x v="9"/>
    <x v="1"/>
    <x v="0"/>
    <x v="0"/>
    <x v="0"/>
    <x v="0"/>
    <s v="N"/>
    <x v="2"/>
    <n v="10"/>
    <n v="0"/>
    <n v="70"/>
    <n v="0"/>
    <x v="1"/>
    <n v="25"/>
    <x v="2"/>
  </r>
  <r>
    <x v="10"/>
    <x v="1"/>
    <x v="11"/>
    <x v="7"/>
    <x v="5"/>
    <x v="12"/>
    <s v="Y"/>
    <x v="0"/>
    <n v="3"/>
    <n v="0"/>
    <n v="21"/>
    <n v="0"/>
    <x v="0"/>
    <n v="26"/>
    <x v="0"/>
  </r>
  <r>
    <x v="11"/>
    <x v="1"/>
    <x v="0"/>
    <x v="0"/>
    <x v="0"/>
    <x v="0"/>
    <n v="0"/>
    <x v="0"/>
    <n v="0"/>
    <n v="0"/>
    <n v="0"/>
    <n v="0"/>
    <x v="0"/>
    <n v="27"/>
    <x v="0"/>
  </r>
  <r>
    <x v="12"/>
    <x v="1"/>
    <x v="0"/>
    <x v="0"/>
    <x v="0"/>
    <x v="0"/>
    <n v="0"/>
    <x v="0"/>
    <n v="0"/>
    <n v="0"/>
    <n v="0"/>
    <n v="0"/>
    <x v="0"/>
    <n v="28"/>
    <x v="0"/>
  </r>
  <r>
    <x v="13"/>
    <x v="1"/>
    <x v="12"/>
    <x v="8"/>
    <x v="6"/>
    <x v="13"/>
    <s v="Y"/>
    <x v="0"/>
    <n v="0"/>
    <n v="0"/>
    <n v="0"/>
    <n v="1"/>
    <x v="0"/>
    <n v="29"/>
    <x v="1"/>
  </r>
  <r>
    <x v="14"/>
    <x v="1"/>
    <x v="13"/>
    <x v="9"/>
    <x v="7"/>
    <x v="14"/>
    <s v="Y"/>
    <x v="0"/>
    <n v="7"/>
    <n v="0"/>
    <n v="46"/>
    <n v="2"/>
    <x v="0"/>
    <n v="30"/>
    <x v="3"/>
  </r>
  <r>
    <x v="0"/>
    <x v="2"/>
    <x v="14"/>
    <x v="10"/>
    <x v="0"/>
    <x v="14"/>
    <s v="Y"/>
    <x v="0"/>
    <n v="0"/>
    <n v="0"/>
    <n v="0"/>
    <n v="0"/>
    <x v="0"/>
    <n v="31"/>
    <x v="0"/>
  </r>
  <r>
    <x v="1"/>
    <x v="2"/>
    <x v="15"/>
    <x v="7"/>
    <x v="0"/>
    <x v="15"/>
    <s v="Y"/>
    <x v="0"/>
    <n v="0"/>
    <n v="0"/>
    <n v="0"/>
    <n v="0"/>
    <x v="0"/>
    <n v="32"/>
    <x v="0"/>
  </r>
  <r>
    <x v="2"/>
    <x v="2"/>
    <x v="0"/>
    <x v="0"/>
    <x v="0"/>
    <x v="0"/>
    <n v="0"/>
    <x v="0"/>
    <n v="0"/>
    <n v="0"/>
    <n v="0"/>
    <n v="0"/>
    <x v="0"/>
    <n v="33"/>
    <x v="0"/>
  </r>
  <r>
    <x v="3"/>
    <x v="2"/>
    <x v="0"/>
    <x v="0"/>
    <x v="0"/>
    <x v="0"/>
    <n v="0"/>
    <x v="0"/>
    <n v="8"/>
    <n v="0"/>
    <n v="56"/>
    <n v="0"/>
    <x v="0"/>
    <n v="34"/>
    <x v="0"/>
  </r>
  <r>
    <x v="4"/>
    <x v="2"/>
    <x v="16"/>
    <x v="10"/>
    <x v="0"/>
    <x v="16"/>
    <s v="Y"/>
    <x v="0"/>
    <n v="0"/>
    <n v="0"/>
    <n v="0"/>
    <n v="0"/>
    <x v="0"/>
    <n v="35"/>
    <x v="0"/>
  </r>
  <r>
    <x v="5"/>
    <x v="2"/>
    <x v="0"/>
    <x v="0"/>
    <x v="0"/>
    <x v="0"/>
    <n v="0"/>
    <x v="0"/>
    <n v="9"/>
    <n v="1"/>
    <n v="29"/>
    <n v="0"/>
    <x v="0"/>
    <n v="36"/>
    <x v="0"/>
  </r>
  <r>
    <x v="6"/>
    <x v="2"/>
    <x v="0"/>
    <x v="0"/>
    <x v="0"/>
    <x v="0"/>
    <n v="0"/>
    <x v="4"/>
    <n v="9"/>
    <n v="1"/>
    <n v="30"/>
    <n v="0"/>
    <x v="2"/>
    <n v="37"/>
    <x v="3"/>
  </r>
  <r>
    <x v="7"/>
    <x v="2"/>
    <x v="14"/>
    <x v="2"/>
    <x v="0"/>
    <x v="17"/>
    <s v="Y"/>
    <x v="0"/>
    <n v="0"/>
    <n v="0"/>
    <n v="0"/>
    <n v="3"/>
    <x v="0"/>
    <n v="38"/>
    <x v="2"/>
  </r>
  <r>
    <x v="8"/>
    <x v="2"/>
    <x v="0"/>
    <x v="0"/>
    <x v="0"/>
    <x v="0"/>
    <n v="0"/>
    <x v="0"/>
    <n v="0"/>
    <n v="0"/>
    <n v="0"/>
    <n v="0"/>
    <x v="0"/>
    <n v="39"/>
    <x v="0"/>
  </r>
  <r>
    <x v="9"/>
    <x v="2"/>
    <x v="0"/>
    <x v="0"/>
    <x v="0"/>
    <x v="0"/>
    <n v="0"/>
    <x v="1"/>
    <n v="5"/>
    <n v="0"/>
    <n v="25"/>
    <n v="0"/>
    <x v="1"/>
    <n v="40"/>
    <x v="2"/>
  </r>
  <r>
    <x v="10"/>
    <x v="2"/>
    <x v="17"/>
    <x v="10"/>
    <x v="3"/>
    <x v="18"/>
    <s v="N"/>
    <x v="0"/>
    <n v="7"/>
    <n v="1"/>
    <n v="32"/>
    <n v="0"/>
    <x v="0"/>
    <n v="41"/>
    <x v="0"/>
  </r>
  <r>
    <x v="11"/>
    <x v="2"/>
    <x v="0"/>
    <x v="0"/>
    <x v="0"/>
    <x v="0"/>
    <n v="0"/>
    <x v="0"/>
    <n v="0"/>
    <n v="0"/>
    <n v="0"/>
    <n v="0"/>
    <x v="0"/>
    <n v="42"/>
    <x v="0"/>
  </r>
  <r>
    <x v="12"/>
    <x v="2"/>
    <x v="0"/>
    <x v="0"/>
    <x v="0"/>
    <x v="0"/>
    <n v="0"/>
    <x v="0"/>
    <n v="0"/>
    <n v="0"/>
    <n v="0"/>
    <n v="0"/>
    <x v="0"/>
    <n v="43"/>
    <x v="0"/>
  </r>
  <r>
    <x v="13"/>
    <x v="2"/>
    <x v="18"/>
    <x v="4"/>
    <x v="0"/>
    <x v="19"/>
    <s v="Y"/>
    <x v="0"/>
    <n v="0"/>
    <n v="0"/>
    <n v="0"/>
    <n v="2"/>
    <x v="0"/>
    <n v="44"/>
    <x v="3"/>
  </r>
  <r>
    <x v="14"/>
    <x v="2"/>
    <x v="19"/>
    <x v="2"/>
    <x v="0"/>
    <x v="20"/>
    <s v="N"/>
    <x v="5"/>
    <n v="10"/>
    <n v="0"/>
    <n v="31"/>
    <n v="1"/>
    <x v="3"/>
    <n v="45"/>
    <x v="3"/>
  </r>
  <r>
    <x v="0"/>
    <x v="3"/>
    <x v="20"/>
    <x v="10"/>
    <x v="0"/>
    <x v="21"/>
    <s v="N"/>
    <x v="0"/>
    <n v="0"/>
    <n v="0"/>
    <n v="0"/>
    <n v="0"/>
    <x v="0"/>
    <n v="46"/>
    <x v="0"/>
  </r>
  <r>
    <x v="1"/>
    <x v="3"/>
    <x v="2"/>
    <x v="6"/>
    <x v="2"/>
    <x v="7"/>
    <s v="Y"/>
    <x v="0"/>
    <n v="0"/>
    <n v="0"/>
    <n v="0"/>
    <n v="2"/>
    <x v="0"/>
    <n v="47"/>
    <x v="3"/>
  </r>
  <r>
    <x v="2"/>
    <x v="3"/>
    <x v="0"/>
    <x v="0"/>
    <x v="0"/>
    <x v="0"/>
    <n v="0"/>
    <x v="0"/>
    <n v="0"/>
    <n v="0"/>
    <n v="0"/>
    <n v="0"/>
    <x v="0"/>
    <n v="48"/>
    <x v="0"/>
  </r>
  <r>
    <x v="3"/>
    <x v="3"/>
    <x v="0"/>
    <x v="0"/>
    <x v="0"/>
    <x v="0"/>
    <n v="0"/>
    <x v="2"/>
    <n v="10"/>
    <n v="0"/>
    <n v="47"/>
    <n v="0"/>
    <x v="1"/>
    <n v="49"/>
    <x v="2"/>
  </r>
  <r>
    <x v="4"/>
    <x v="3"/>
    <x v="5"/>
    <x v="2"/>
    <x v="0"/>
    <x v="22"/>
    <s v="Y"/>
    <x v="0"/>
    <n v="0"/>
    <n v="0"/>
    <n v="0"/>
    <n v="3"/>
    <x v="0"/>
    <n v="50"/>
    <x v="2"/>
  </r>
  <r>
    <x v="5"/>
    <x v="3"/>
    <x v="0"/>
    <x v="0"/>
    <x v="0"/>
    <x v="0"/>
    <n v="0"/>
    <x v="0"/>
    <n v="10"/>
    <n v="0"/>
    <n v="31"/>
    <n v="0"/>
    <x v="0"/>
    <n v="51"/>
    <x v="0"/>
  </r>
  <r>
    <x v="6"/>
    <x v="3"/>
    <x v="0"/>
    <x v="0"/>
    <x v="0"/>
    <x v="0"/>
    <n v="0"/>
    <x v="4"/>
    <n v="7"/>
    <n v="0"/>
    <n v="20"/>
    <n v="0"/>
    <x v="3"/>
    <n v="52"/>
    <x v="1"/>
  </r>
  <r>
    <x v="7"/>
    <x v="3"/>
    <x v="21"/>
    <x v="10"/>
    <x v="0"/>
    <x v="23"/>
    <s v="Y"/>
    <x v="0"/>
    <n v="0"/>
    <n v="0"/>
    <n v="0"/>
    <n v="0"/>
    <x v="0"/>
    <n v="53"/>
    <x v="0"/>
  </r>
  <r>
    <x v="8"/>
    <x v="3"/>
    <x v="0"/>
    <x v="0"/>
    <x v="0"/>
    <x v="0"/>
    <n v="0"/>
    <x v="1"/>
    <n v="5"/>
    <n v="1"/>
    <n v="22"/>
    <n v="0"/>
    <x v="0"/>
    <n v="54"/>
    <x v="0"/>
  </r>
  <r>
    <x v="9"/>
    <x v="3"/>
    <x v="0"/>
    <x v="0"/>
    <x v="0"/>
    <x v="0"/>
    <n v="0"/>
    <x v="0"/>
    <n v="0"/>
    <n v="0"/>
    <n v="0"/>
    <n v="0"/>
    <x v="0"/>
    <n v="55"/>
    <x v="0"/>
  </r>
  <r>
    <x v="10"/>
    <x v="3"/>
    <x v="22"/>
    <x v="7"/>
    <x v="5"/>
    <x v="4"/>
    <s v="Y"/>
    <x v="0"/>
    <n v="6"/>
    <n v="1"/>
    <n v="17"/>
    <n v="0"/>
    <x v="0"/>
    <n v="56"/>
    <x v="0"/>
  </r>
  <r>
    <x v="11"/>
    <x v="3"/>
    <x v="0"/>
    <x v="0"/>
    <x v="0"/>
    <x v="0"/>
    <n v="0"/>
    <x v="0"/>
    <n v="0"/>
    <n v="0"/>
    <n v="0"/>
    <n v="0"/>
    <x v="0"/>
    <n v="57"/>
    <x v="0"/>
  </r>
  <r>
    <x v="12"/>
    <x v="3"/>
    <x v="0"/>
    <x v="0"/>
    <x v="0"/>
    <x v="0"/>
    <n v="0"/>
    <x v="0"/>
    <n v="0"/>
    <n v="0"/>
    <n v="0"/>
    <n v="0"/>
    <x v="0"/>
    <n v="58"/>
    <x v="0"/>
  </r>
  <r>
    <x v="13"/>
    <x v="3"/>
    <x v="23"/>
    <x v="5"/>
    <x v="0"/>
    <x v="24"/>
    <s v="Y"/>
    <x v="0"/>
    <n v="0"/>
    <n v="0"/>
    <n v="0"/>
    <n v="0"/>
    <x v="0"/>
    <n v="59"/>
    <x v="0"/>
  </r>
  <r>
    <x v="14"/>
    <x v="3"/>
    <x v="9"/>
    <x v="11"/>
    <x v="0"/>
    <x v="25"/>
    <s v="N"/>
    <x v="2"/>
    <n v="9"/>
    <n v="1"/>
    <n v="43"/>
    <n v="1"/>
    <x v="2"/>
    <n v="60"/>
    <x v="2"/>
  </r>
  <r>
    <x v="0"/>
    <x v="4"/>
    <x v="21"/>
    <x v="0"/>
    <x v="0"/>
    <x v="26"/>
    <s v="N"/>
    <x v="0"/>
    <n v="0"/>
    <n v="0"/>
    <n v="0"/>
    <n v="0"/>
    <x v="0"/>
    <n v="61"/>
    <x v="0"/>
  </r>
  <r>
    <x v="1"/>
    <x v="4"/>
    <x v="24"/>
    <x v="12"/>
    <x v="0"/>
    <x v="27"/>
    <s v="Y"/>
    <x v="0"/>
    <n v="0"/>
    <n v="0"/>
    <n v="0"/>
    <n v="2"/>
    <x v="0"/>
    <n v="62"/>
    <x v="3"/>
  </r>
  <r>
    <x v="2"/>
    <x v="4"/>
    <x v="0"/>
    <x v="0"/>
    <x v="0"/>
    <x v="0"/>
    <n v="0"/>
    <x v="0"/>
    <n v="0"/>
    <n v="0"/>
    <n v="0"/>
    <n v="0"/>
    <x v="0"/>
    <n v="63"/>
    <x v="0"/>
  </r>
  <r>
    <x v="3"/>
    <x v="4"/>
    <x v="0"/>
    <x v="0"/>
    <x v="0"/>
    <x v="0"/>
    <n v="0"/>
    <x v="0"/>
    <n v="0"/>
    <n v="0"/>
    <n v="0"/>
    <n v="0"/>
    <x v="0"/>
    <n v="64"/>
    <x v="0"/>
  </r>
  <r>
    <x v="4"/>
    <x v="4"/>
    <x v="25"/>
    <x v="11"/>
    <x v="0"/>
    <x v="20"/>
    <s v="Y"/>
    <x v="0"/>
    <n v="0"/>
    <n v="0"/>
    <n v="0"/>
    <n v="3"/>
    <x v="0"/>
    <n v="65"/>
    <x v="2"/>
  </r>
  <r>
    <x v="5"/>
    <x v="4"/>
    <x v="26"/>
    <x v="0"/>
    <x v="0"/>
    <x v="28"/>
    <s v="Y"/>
    <x v="4"/>
    <n v="9"/>
    <n v="0"/>
    <n v="53"/>
    <n v="0"/>
    <x v="3"/>
    <n v="66"/>
    <x v="1"/>
  </r>
  <r>
    <x v="6"/>
    <x v="4"/>
    <x v="0"/>
    <x v="0"/>
    <x v="0"/>
    <x v="15"/>
    <s v="Y"/>
    <x v="1"/>
    <n v="10"/>
    <n v="0"/>
    <n v="43"/>
    <n v="0"/>
    <x v="2"/>
    <n v="67"/>
    <x v="3"/>
  </r>
  <r>
    <x v="7"/>
    <x v="4"/>
    <x v="27"/>
    <x v="0"/>
    <x v="0"/>
    <x v="15"/>
    <s v="Y"/>
    <x v="0"/>
    <n v="0"/>
    <n v="0"/>
    <n v="0"/>
    <n v="0"/>
    <x v="0"/>
    <n v="68"/>
    <x v="0"/>
  </r>
  <r>
    <x v="8"/>
    <x v="4"/>
    <x v="0"/>
    <x v="0"/>
    <x v="0"/>
    <x v="15"/>
    <s v="Y"/>
    <x v="0"/>
    <n v="9"/>
    <n v="0"/>
    <n v="65"/>
    <n v="0"/>
    <x v="0"/>
    <n v="69"/>
    <x v="0"/>
  </r>
  <r>
    <x v="9"/>
    <x v="4"/>
    <x v="0"/>
    <x v="0"/>
    <x v="0"/>
    <x v="10"/>
    <s v="Y"/>
    <x v="2"/>
    <n v="10"/>
    <n v="0"/>
    <n v="65"/>
    <n v="0"/>
    <x v="1"/>
    <n v="70"/>
    <x v="2"/>
  </r>
  <r>
    <x v="10"/>
    <x v="4"/>
    <x v="0"/>
    <x v="0"/>
    <x v="0"/>
    <x v="29"/>
    <s v="Y"/>
    <x v="0"/>
    <n v="4"/>
    <n v="0"/>
    <n v="20"/>
    <n v="0"/>
    <x v="0"/>
    <n v="71"/>
    <x v="0"/>
  </r>
  <r>
    <x v="11"/>
    <x v="4"/>
    <x v="0"/>
    <x v="0"/>
    <x v="0"/>
    <x v="0"/>
    <n v="0"/>
    <x v="0"/>
    <n v="0"/>
    <n v="0"/>
    <n v="0"/>
    <n v="0"/>
    <x v="0"/>
    <n v="72"/>
    <x v="0"/>
  </r>
  <r>
    <x v="12"/>
    <x v="4"/>
    <x v="0"/>
    <x v="0"/>
    <x v="0"/>
    <x v="0"/>
    <n v="0"/>
    <x v="0"/>
    <n v="0"/>
    <n v="0"/>
    <n v="0"/>
    <n v="0"/>
    <x v="0"/>
    <n v="73"/>
    <x v="0"/>
  </r>
  <r>
    <x v="13"/>
    <x v="4"/>
    <x v="28"/>
    <x v="3"/>
    <x v="3"/>
    <x v="30"/>
    <s v="Y"/>
    <x v="0"/>
    <n v="0"/>
    <n v="0"/>
    <n v="0"/>
    <n v="1"/>
    <x v="0"/>
    <n v="74"/>
    <x v="1"/>
  </r>
  <r>
    <x v="14"/>
    <x v="4"/>
    <x v="21"/>
    <x v="0"/>
    <x v="5"/>
    <x v="28"/>
    <s v="Y"/>
    <x v="0"/>
    <n v="8"/>
    <n v="0"/>
    <n v="47"/>
    <n v="0"/>
    <x v="0"/>
    <n v="75"/>
    <x v="0"/>
  </r>
  <r>
    <x v="0"/>
    <x v="5"/>
    <x v="29"/>
    <x v="7"/>
    <x v="0"/>
    <x v="31"/>
    <s v="Y"/>
    <x v="0"/>
    <n v="0"/>
    <n v="0"/>
    <n v="0"/>
    <n v="0"/>
    <x v="0"/>
    <n v="76"/>
    <x v="0"/>
  </r>
  <r>
    <x v="1"/>
    <x v="5"/>
    <x v="0"/>
    <x v="0"/>
    <x v="0"/>
    <x v="0"/>
    <n v="0"/>
    <x v="0"/>
    <n v="0"/>
    <n v="0"/>
    <n v="0"/>
    <n v="0"/>
    <x v="0"/>
    <n v="77"/>
    <x v="0"/>
  </r>
  <r>
    <x v="2"/>
    <x v="5"/>
    <x v="16"/>
    <x v="7"/>
    <x v="0"/>
    <x v="32"/>
    <s v="N"/>
    <x v="2"/>
    <n v="10"/>
    <n v="0"/>
    <n v="41"/>
    <n v="0"/>
    <x v="1"/>
    <n v="78"/>
    <x v="2"/>
  </r>
  <r>
    <x v="3"/>
    <x v="5"/>
    <x v="0"/>
    <x v="0"/>
    <x v="0"/>
    <x v="0"/>
    <n v="0"/>
    <x v="0"/>
    <n v="0"/>
    <n v="0"/>
    <n v="0"/>
    <n v="0"/>
    <x v="0"/>
    <n v="79"/>
    <x v="0"/>
  </r>
  <r>
    <x v="4"/>
    <x v="5"/>
    <x v="29"/>
    <x v="4"/>
    <x v="0"/>
    <x v="7"/>
    <s v="Y"/>
    <x v="0"/>
    <n v="0"/>
    <n v="0"/>
    <n v="0"/>
    <n v="3"/>
    <x v="0"/>
    <n v="80"/>
    <x v="2"/>
  </r>
  <r>
    <x v="5"/>
    <x v="5"/>
    <x v="26"/>
    <x v="0"/>
    <x v="0"/>
    <x v="33"/>
    <s v="Y"/>
    <x v="1"/>
    <n v="9"/>
    <n v="1"/>
    <n v="35"/>
    <n v="0"/>
    <x v="0"/>
    <n v="81"/>
    <x v="0"/>
  </r>
  <r>
    <x v="6"/>
    <x v="5"/>
    <x v="15"/>
    <x v="7"/>
    <x v="0"/>
    <x v="15"/>
    <s v="Y"/>
    <x v="4"/>
    <n v="6"/>
    <n v="0"/>
    <n v="26"/>
    <n v="0"/>
    <x v="3"/>
    <n v="82"/>
    <x v="1"/>
  </r>
  <r>
    <x v="7"/>
    <x v="5"/>
    <x v="30"/>
    <x v="6"/>
    <x v="0"/>
    <x v="34"/>
    <s v="Y"/>
    <x v="0"/>
    <n v="0"/>
    <n v="0"/>
    <n v="0"/>
    <n v="2"/>
    <x v="0"/>
    <n v="83"/>
    <x v="3"/>
  </r>
  <r>
    <x v="8"/>
    <x v="5"/>
    <x v="0"/>
    <x v="0"/>
    <x v="0"/>
    <x v="0"/>
    <n v="0"/>
    <x v="0"/>
    <n v="0"/>
    <n v="0"/>
    <n v="0"/>
    <n v="0"/>
    <x v="0"/>
    <n v="84"/>
    <x v="0"/>
  </r>
  <r>
    <x v="9"/>
    <x v="5"/>
    <x v="27"/>
    <x v="0"/>
    <x v="0"/>
    <x v="29"/>
    <s v="Y"/>
    <x v="0"/>
    <n v="5"/>
    <n v="0"/>
    <n v="20"/>
    <n v="0"/>
    <x v="0"/>
    <n v="85"/>
    <x v="0"/>
  </r>
  <r>
    <x v="10"/>
    <x v="5"/>
    <x v="22"/>
    <x v="7"/>
    <x v="0"/>
    <x v="4"/>
    <s v="Y"/>
    <x v="0"/>
    <n v="7"/>
    <n v="0"/>
    <n v="28"/>
    <n v="0"/>
    <x v="0"/>
    <n v="86"/>
    <x v="0"/>
  </r>
  <r>
    <x v="11"/>
    <x v="5"/>
    <x v="10"/>
    <x v="0"/>
    <x v="0"/>
    <x v="12"/>
    <s v="Y"/>
    <x v="1"/>
    <n v="2"/>
    <n v="0"/>
    <n v="12"/>
    <n v="0"/>
    <x v="0"/>
    <n v="87"/>
    <x v="0"/>
  </r>
  <r>
    <x v="12"/>
    <x v="5"/>
    <x v="0"/>
    <x v="0"/>
    <x v="0"/>
    <x v="0"/>
    <n v="0"/>
    <x v="0"/>
    <n v="0"/>
    <n v="0"/>
    <n v="0"/>
    <n v="0"/>
    <x v="0"/>
    <n v="88"/>
    <x v="0"/>
  </r>
  <r>
    <x v="13"/>
    <x v="5"/>
    <x v="8"/>
    <x v="0"/>
    <x v="0"/>
    <x v="8"/>
    <s v="Y"/>
    <x v="0"/>
    <n v="0"/>
    <n v="0"/>
    <n v="0"/>
    <n v="0"/>
    <x v="0"/>
    <n v="89"/>
    <x v="0"/>
  </r>
  <r>
    <x v="14"/>
    <x v="5"/>
    <x v="31"/>
    <x v="8"/>
    <x v="2"/>
    <x v="35"/>
    <s v="Y"/>
    <x v="2"/>
    <n v="4"/>
    <n v="0"/>
    <n v="18"/>
    <n v="1"/>
    <x v="2"/>
    <n v="90"/>
    <x v="2"/>
  </r>
  <r>
    <x v="0"/>
    <x v="6"/>
    <x v="32"/>
    <x v="7"/>
    <x v="0"/>
    <x v="12"/>
    <s v="Y"/>
    <x v="0"/>
    <n v="0"/>
    <n v="0"/>
    <n v="0"/>
    <n v="0"/>
    <x v="0"/>
    <n v="91"/>
    <x v="0"/>
  </r>
  <r>
    <x v="1"/>
    <x v="6"/>
    <x v="33"/>
    <x v="10"/>
    <x v="0"/>
    <x v="24"/>
    <s v="Y"/>
    <x v="0"/>
    <n v="0"/>
    <n v="0"/>
    <n v="0"/>
    <n v="0"/>
    <x v="0"/>
    <n v="92"/>
    <x v="0"/>
  </r>
  <r>
    <x v="2"/>
    <x v="6"/>
    <x v="0"/>
    <x v="0"/>
    <x v="0"/>
    <x v="0"/>
    <n v="0"/>
    <x v="2"/>
    <n v="10"/>
    <n v="0"/>
    <n v="52"/>
    <n v="0"/>
    <x v="3"/>
    <n v="93"/>
    <x v="1"/>
  </r>
  <r>
    <x v="3"/>
    <x v="6"/>
    <x v="0"/>
    <x v="0"/>
    <x v="0"/>
    <x v="0"/>
    <n v="0"/>
    <x v="0"/>
    <n v="0"/>
    <n v="0"/>
    <n v="0"/>
    <n v="0"/>
    <x v="0"/>
    <n v="94"/>
    <x v="0"/>
  </r>
  <r>
    <x v="4"/>
    <x v="6"/>
    <x v="19"/>
    <x v="10"/>
    <x v="0"/>
    <x v="36"/>
    <s v="Y"/>
    <x v="0"/>
    <n v="0"/>
    <n v="0"/>
    <n v="0"/>
    <n v="3"/>
    <x v="0"/>
    <n v="95"/>
    <x v="2"/>
  </r>
  <r>
    <x v="5"/>
    <x v="6"/>
    <x v="0"/>
    <x v="0"/>
    <x v="0"/>
    <x v="0"/>
    <n v="0"/>
    <x v="0"/>
    <n v="10"/>
    <n v="0"/>
    <n v="50"/>
    <n v="0"/>
    <x v="0"/>
    <n v="96"/>
    <x v="0"/>
  </r>
  <r>
    <x v="6"/>
    <x v="6"/>
    <x v="0"/>
    <x v="0"/>
    <x v="0"/>
    <x v="0"/>
    <n v="0"/>
    <x v="2"/>
    <n v="10"/>
    <n v="0"/>
    <n v="53"/>
    <n v="0"/>
    <x v="2"/>
    <n v="97"/>
    <x v="3"/>
  </r>
  <r>
    <x v="7"/>
    <x v="6"/>
    <x v="34"/>
    <x v="7"/>
    <x v="0"/>
    <x v="37"/>
    <s v="Y"/>
    <x v="0"/>
    <n v="1"/>
    <n v="0"/>
    <n v="6"/>
    <n v="0"/>
    <x v="0"/>
    <n v="98"/>
    <x v="0"/>
  </r>
  <r>
    <x v="8"/>
    <x v="6"/>
    <x v="0"/>
    <x v="0"/>
    <x v="0"/>
    <x v="0"/>
    <n v="0"/>
    <x v="0"/>
    <n v="0"/>
    <n v="0"/>
    <n v="0"/>
    <n v="0"/>
    <x v="0"/>
    <n v="99"/>
    <x v="0"/>
  </r>
  <r>
    <x v="9"/>
    <x v="6"/>
    <x v="0"/>
    <x v="0"/>
    <x v="0"/>
    <x v="0"/>
    <n v="0"/>
    <x v="0"/>
    <n v="7"/>
    <n v="0"/>
    <n v="44"/>
    <n v="0"/>
    <x v="0"/>
    <n v="100"/>
    <x v="0"/>
  </r>
  <r>
    <x v="10"/>
    <x v="6"/>
    <x v="0"/>
    <x v="0"/>
    <x v="0"/>
    <x v="0"/>
    <n v="0"/>
    <x v="0"/>
    <n v="0"/>
    <n v="0"/>
    <n v="0"/>
    <n v="0"/>
    <x v="0"/>
    <n v="101"/>
    <x v="0"/>
  </r>
  <r>
    <x v="11"/>
    <x v="6"/>
    <x v="14"/>
    <x v="10"/>
    <x v="5"/>
    <x v="22"/>
    <s v="N"/>
    <x v="0"/>
    <n v="0"/>
    <n v="0"/>
    <n v="0"/>
    <n v="0"/>
    <x v="0"/>
    <n v="102"/>
    <x v="0"/>
  </r>
  <r>
    <x v="12"/>
    <x v="6"/>
    <x v="0"/>
    <x v="0"/>
    <x v="0"/>
    <x v="0"/>
    <n v="0"/>
    <x v="0"/>
    <n v="0"/>
    <n v="0"/>
    <n v="0"/>
    <n v="0"/>
    <x v="0"/>
    <n v="103"/>
    <x v="0"/>
  </r>
  <r>
    <x v="13"/>
    <x v="6"/>
    <x v="35"/>
    <x v="11"/>
    <x v="0"/>
    <x v="38"/>
    <s v="Y"/>
    <x v="0"/>
    <n v="2"/>
    <n v="0"/>
    <n v="9"/>
    <n v="2"/>
    <x v="1"/>
    <n v="104"/>
    <x v="4"/>
  </r>
  <r>
    <x v="14"/>
    <x v="6"/>
    <x v="36"/>
    <x v="3"/>
    <x v="0"/>
    <x v="39"/>
    <s v="N"/>
    <x v="2"/>
    <n v="10"/>
    <n v="0"/>
    <n v="44"/>
    <n v="1"/>
    <x v="0"/>
    <n v="105"/>
    <x v="1"/>
  </r>
  <r>
    <x v="0"/>
    <x v="7"/>
    <x v="37"/>
    <x v="10"/>
    <x v="0"/>
    <x v="40"/>
    <s v="Y"/>
    <x v="0"/>
    <n v="0"/>
    <n v="0"/>
    <n v="0"/>
    <n v="0"/>
    <x v="0"/>
    <n v="106"/>
    <x v="0"/>
  </r>
  <r>
    <x v="1"/>
    <x v="7"/>
    <x v="18"/>
    <x v="9"/>
    <x v="0"/>
    <x v="6"/>
    <s v="Y"/>
    <x v="0"/>
    <n v="0"/>
    <n v="0"/>
    <n v="0"/>
    <n v="2"/>
    <x v="0"/>
    <n v="107"/>
    <x v="3"/>
  </r>
  <r>
    <x v="2"/>
    <x v="7"/>
    <x v="0"/>
    <x v="0"/>
    <x v="0"/>
    <x v="0"/>
    <n v="0"/>
    <x v="0"/>
    <n v="0"/>
    <n v="0"/>
    <n v="0"/>
    <n v="0"/>
    <x v="0"/>
    <n v="108"/>
    <x v="0"/>
  </r>
  <r>
    <x v="3"/>
    <x v="7"/>
    <x v="0"/>
    <x v="0"/>
    <x v="0"/>
    <x v="0"/>
    <n v="0"/>
    <x v="0"/>
    <n v="0"/>
    <n v="0"/>
    <n v="0"/>
    <n v="0"/>
    <x v="0"/>
    <n v="109"/>
    <x v="0"/>
  </r>
  <r>
    <x v="4"/>
    <x v="7"/>
    <x v="23"/>
    <x v="10"/>
    <x v="0"/>
    <x v="41"/>
    <s v="Y"/>
    <x v="0"/>
    <n v="0"/>
    <n v="0"/>
    <n v="0"/>
    <n v="0"/>
    <x v="0"/>
    <n v="110"/>
    <x v="0"/>
  </r>
  <r>
    <x v="5"/>
    <x v="7"/>
    <x v="21"/>
    <x v="10"/>
    <x v="0"/>
    <x v="16"/>
    <s v="Y"/>
    <x v="2"/>
    <n v="10"/>
    <n v="0"/>
    <n v="43"/>
    <n v="0"/>
    <x v="1"/>
    <n v="111"/>
    <x v="2"/>
  </r>
  <r>
    <x v="6"/>
    <x v="7"/>
    <x v="38"/>
    <x v="7"/>
    <x v="0"/>
    <x v="4"/>
    <s v="Y"/>
    <x v="2"/>
    <n v="10"/>
    <n v="0"/>
    <n v="58"/>
    <n v="0"/>
    <x v="0"/>
    <n v="112"/>
    <x v="0"/>
  </r>
  <r>
    <x v="7"/>
    <x v="7"/>
    <x v="38"/>
    <x v="0"/>
    <x v="0"/>
    <x v="26"/>
    <s v="Y"/>
    <x v="0"/>
    <n v="0"/>
    <n v="0"/>
    <n v="0"/>
    <n v="0"/>
    <x v="0"/>
    <n v="113"/>
    <x v="0"/>
  </r>
  <r>
    <x v="8"/>
    <x v="7"/>
    <x v="27"/>
    <x v="0"/>
    <x v="0"/>
    <x v="29"/>
    <s v="Y"/>
    <x v="2"/>
    <n v="10"/>
    <n v="0"/>
    <n v="33"/>
    <n v="0"/>
    <x v="3"/>
    <n v="114"/>
    <x v="1"/>
  </r>
  <r>
    <x v="9"/>
    <x v="7"/>
    <x v="0"/>
    <x v="0"/>
    <x v="0"/>
    <x v="0"/>
    <s v="N"/>
    <x v="2"/>
    <n v="10"/>
    <n v="1"/>
    <n v="40"/>
    <n v="0"/>
    <x v="2"/>
    <n v="115"/>
    <x v="3"/>
  </r>
  <r>
    <x v="10"/>
    <x v="7"/>
    <x v="0"/>
    <x v="0"/>
    <x v="0"/>
    <x v="0"/>
    <n v="0"/>
    <x v="0"/>
    <n v="0"/>
    <n v="0"/>
    <n v="0"/>
    <n v="0"/>
    <x v="0"/>
    <n v="116"/>
    <x v="0"/>
  </r>
  <r>
    <x v="11"/>
    <x v="7"/>
    <x v="39"/>
    <x v="2"/>
    <x v="0"/>
    <x v="2"/>
    <s v="N"/>
    <x v="0"/>
    <n v="0"/>
    <n v="0"/>
    <n v="0"/>
    <n v="3"/>
    <x v="0"/>
    <n v="117"/>
    <x v="2"/>
  </r>
  <r>
    <x v="12"/>
    <x v="7"/>
    <x v="0"/>
    <x v="0"/>
    <x v="0"/>
    <x v="0"/>
    <n v="0"/>
    <x v="0"/>
    <n v="0"/>
    <n v="0"/>
    <n v="0"/>
    <n v="0"/>
    <x v="0"/>
    <n v="118"/>
    <x v="0"/>
  </r>
  <r>
    <x v="13"/>
    <x v="7"/>
    <x v="40"/>
    <x v="13"/>
    <x v="0"/>
    <x v="13"/>
    <s v="Y"/>
    <x v="0"/>
    <n v="0"/>
    <n v="0"/>
    <n v="0"/>
    <n v="1"/>
    <x v="0"/>
    <n v="119"/>
    <x v="1"/>
  </r>
  <r>
    <x v="14"/>
    <x v="7"/>
    <x v="0"/>
    <x v="0"/>
    <x v="0"/>
    <x v="10"/>
    <s v="Y"/>
    <x v="2"/>
    <n v="10"/>
    <n v="1"/>
    <n v="57"/>
    <n v="0"/>
    <x v="0"/>
    <n v="120"/>
    <x v="0"/>
  </r>
  <r>
    <x v="0"/>
    <x v="8"/>
    <x v="41"/>
    <x v="3"/>
    <x v="2"/>
    <x v="42"/>
    <s v="N"/>
    <x v="0"/>
    <n v="0"/>
    <n v="0"/>
    <n v="0"/>
    <n v="2"/>
    <x v="0"/>
    <n v="121"/>
    <x v="3"/>
  </r>
  <r>
    <x v="1"/>
    <x v="8"/>
    <x v="0"/>
    <x v="0"/>
    <x v="0"/>
    <x v="29"/>
    <s v="Y"/>
    <x v="0"/>
    <n v="0"/>
    <n v="0"/>
    <n v="0"/>
    <n v="0"/>
    <x v="0"/>
    <n v="122"/>
    <x v="0"/>
  </r>
  <r>
    <x v="2"/>
    <x v="8"/>
    <x v="0"/>
    <x v="0"/>
    <x v="0"/>
    <x v="0"/>
    <n v="0"/>
    <x v="0"/>
    <n v="0"/>
    <n v="0"/>
    <n v="0"/>
    <n v="0"/>
    <x v="0"/>
    <n v="123"/>
    <x v="0"/>
  </r>
  <r>
    <x v="3"/>
    <x v="8"/>
    <x v="0"/>
    <x v="0"/>
    <x v="0"/>
    <x v="0"/>
    <n v="0"/>
    <x v="0"/>
    <n v="0"/>
    <n v="0"/>
    <n v="0"/>
    <n v="0"/>
    <x v="0"/>
    <n v="124"/>
    <x v="0"/>
  </r>
  <r>
    <x v="4"/>
    <x v="8"/>
    <x v="42"/>
    <x v="9"/>
    <x v="0"/>
    <x v="43"/>
    <s v="Y"/>
    <x v="0"/>
    <n v="0"/>
    <n v="0"/>
    <n v="0"/>
    <n v="1"/>
    <x v="0"/>
    <n v="125"/>
    <x v="1"/>
  </r>
  <r>
    <x v="5"/>
    <x v="8"/>
    <x v="0"/>
    <x v="0"/>
    <x v="0"/>
    <x v="0"/>
    <n v="0"/>
    <x v="1"/>
    <n v="10"/>
    <n v="0"/>
    <n v="50"/>
    <n v="0"/>
    <x v="0"/>
    <n v="126"/>
    <x v="0"/>
  </r>
  <r>
    <x v="6"/>
    <x v="8"/>
    <x v="0"/>
    <x v="0"/>
    <x v="0"/>
    <x v="0"/>
    <n v="0"/>
    <x v="2"/>
    <n v="10"/>
    <n v="3"/>
    <n v="60"/>
    <n v="0"/>
    <x v="2"/>
    <n v="127"/>
    <x v="3"/>
  </r>
  <r>
    <x v="7"/>
    <x v="8"/>
    <x v="7"/>
    <x v="4"/>
    <x v="0"/>
    <x v="44"/>
    <s v="Y"/>
    <x v="0"/>
    <n v="1"/>
    <n v="0"/>
    <n v="6"/>
    <n v="3"/>
    <x v="0"/>
    <n v="128"/>
    <x v="2"/>
  </r>
  <r>
    <x v="8"/>
    <x v="8"/>
    <x v="0"/>
    <x v="0"/>
    <x v="0"/>
    <x v="0"/>
    <n v="0"/>
    <x v="0"/>
    <n v="0"/>
    <n v="0"/>
    <n v="0"/>
    <n v="0"/>
    <x v="0"/>
    <n v="129"/>
    <x v="0"/>
  </r>
  <r>
    <x v="9"/>
    <x v="8"/>
    <x v="0"/>
    <x v="0"/>
    <x v="0"/>
    <x v="0"/>
    <n v="0"/>
    <x v="0"/>
    <n v="9"/>
    <n v="0"/>
    <n v="41"/>
    <n v="0"/>
    <x v="1"/>
    <n v="130"/>
    <x v="2"/>
  </r>
  <r>
    <x v="10"/>
    <x v="8"/>
    <x v="0"/>
    <x v="0"/>
    <x v="0"/>
    <x v="0"/>
    <n v="0"/>
    <x v="0"/>
    <n v="0"/>
    <n v="0"/>
    <n v="0"/>
    <n v="0"/>
    <x v="0"/>
    <n v="131"/>
    <x v="0"/>
  </r>
  <r>
    <x v="11"/>
    <x v="8"/>
    <x v="0"/>
    <x v="0"/>
    <x v="0"/>
    <x v="0"/>
    <n v="0"/>
    <x v="0"/>
    <n v="0"/>
    <n v="0"/>
    <n v="0"/>
    <n v="0"/>
    <x v="0"/>
    <n v="132"/>
    <x v="0"/>
  </r>
  <r>
    <x v="12"/>
    <x v="8"/>
    <x v="0"/>
    <x v="0"/>
    <x v="0"/>
    <x v="0"/>
    <n v="0"/>
    <x v="0"/>
    <n v="8"/>
    <n v="0"/>
    <n v="52"/>
    <n v="0"/>
    <x v="0"/>
    <n v="133"/>
    <x v="0"/>
  </r>
  <r>
    <x v="13"/>
    <x v="8"/>
    <x v="43"/>
    <x v="10"/>
    <x v="0"/>
    <x v="45"/>
    <s v="Y"/>
    <x v="0"/>
    <n v="2"/>
    <n v="0"/>
    <n v="12"/>
    <n v="0"/>
    <x v="0"/>
    <n v="134"/>
    <x v="0"/>
  </r>
  <r>
    <x v="14"/>
    <x v="8"/>
    <x v="44"/>
    <x v="10"/>
    <x v="0"/>
    <x v="18"/>
    <s v="N"/>
    <x v="2"/>
    <n v="10"/>
    <n v="0"/>
    <n v="49"/>
    <n v="0"/>
    <x v="3"/>
    <n v="135"/>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n v="1"/>
    <x v="0"/>
    <x v="0"/>
    <x v="0"/>
    <n v="74.3"/>
    <n v="270"/>
    <n v="4"/>
  </r>
  <r>
    <n v="2"/>
    <x v="1"/>
    <x v="1"/>
    <x v="0"/>
    <n v="81.3"/>
    <n v="394"/>
    <n v="4"/>
  </r>
  <r>
    <n v="3"/>
    <x v="2"/>
    <x v="2"/>
    <x v="1"/>
    <n v="72.2"/>
    <n v="312"/>
    <n v="9"/>
  </r>
  <r>
    <n v="4"/>
    <x v="3"/>
    <x v="3"/>
    <x v="2"/>
    <n v="56"/>
    <n v="238"/>
    <n v="5"/>
  </r>
  <r>
    <n v="5"/>
    <x v="4"/>
    <x v="4"/>
    <x v="2"/>
    <n v="71"/>
    <n v="291"/>
    <n v="1"/>
  </r>
  <r>
    <n v="6"/>
    <x v="5"/>
    <x v="1"/>
    <x v="2"/>
    <n v="75"/>
    <n v="377"/>
    <n v="2"/>
  </r>
  <r>
    <n v="7"/>
    <x v="6"/>
    <x v="3"/>
    <x v="3"/>
    <n v="39.299999999999997"/>
    <n v="150"/>
    <n v="2"/>
  </r>
  <r>
    <n v="8"/>
    <x v="7"/>
    <x v="0"/>
    <x v="3"/>
    <n v="60.3"/>
    <n v="272"/>
    <n v="5"/>
  </r>
  <r>
    <n v="9"/>
    <x v="8"/>
    <x v="5"/>
    <x v="4"/>
    <n v="46"/>
    <n v="195"/>
    <n v="2"/>
  </r>
  <r>
    <n v="10"/>
    <x v="9"/>
    <x v="6"/>
    <x v="4"/>
    <n v="54.2"/>
    <n v="235"/>
    <n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s v="India won by 87 runs"/>
    <n v="1"/>
    <x v="0"/>
    <s v="Group B"/>
    <s v="Shere Bangla National Stadium"/>
    <s v="Mirpur  "/>
    <x v="0"/>
    <n v="370"/>
    <n v="4"/>
    <n v="50"/>
    <n v="283"/>
    <n v="9"/>
    <n v="50"/>
    <s v="Bangladesh"/>
    <s v="India"/>
    <x v="0"/>
    <x v="0"/>
    <n v="7"/>
    <n v="29"/>
    <s v="Virender Sehwag (vc)"/>
    <n v="175"/>
    <s v="Munaf Patel"/>
    <n v="4"/>
    <n v="3"/>
    <n v="18"/>
    <s v="Tamim Iqbal"/>
    <n v="70"/>
    <s v="Shafiul Islam"/>
    <n v="1"/>
    <m/>
  </r>
  <r>
    <s v="Match tied"/>
    <n v="2"/>
    <x v="1"/>
    <s v="Group B"/>
    <s v="M Chinnaswamy Stadium"/>
    <s v="Bangalore  "/>
    <x v="1"/>
    <n v="338"/>
    <n v="10"/>
    <n v="49.5"/>
    <n v="338"/>
    <n v="8"/>
    <n v="50"/>
    <s v="India"/>
    <s v="India"/>
    <x v="1"/>
    <x v="1"/>
    <n v="7"/>
    <n v="35"/>
    <s v="Sachin Tendulkar"/>
    <n v="120"/>
    <s v="Zaheer Khan"/>
    <n v="3"/>
    <n v="5"/>
    <n v="29"/>
    <s v="AJ Strauss"/>
    <n v="158"/>
    <s v="TT Bresnan"/>
    <n v="5"/>
    <m/>
  </r>
  <r>
    <s v="India won by 3 runs"/>
    <n v="3"/>
    <x v="2"/>
    <s v="Group B"/>
    <s v="M Chinnaswamy Stadium"/>
    <s v="Bangalore  "/>
    <x v="2"/>
    <n v="210"/>
    <n v="5"/>
    <n v="46"/>
    <n v="207"/>
    <n v="10"/>
    <n v="47.5"/>
    <s v="India"/>
    <s v="India"/>
    <x v="0"/>
    <x v="2"/>
    <n v="3"/>
    <n v="17"/>
    <s v="Yuvraj Singh"/>
    <n v="50"/>
    <s v="Yuvraj Singh"/>
    <n v="5"/>
    <n v="1"/>
    <n v="16"/>
    <s v="WTS Porterfield"/>
    <n v="75"/>
    <s v="DT Johnston"/>
    <n v="2"/>
    <m/>
  </r>
  <r>
    <s v="India won by 5 wickets"/>
    <n v="4"/>
    <x v="3"/>
    <s v="Group B"/>
    <s v="Feroz Shah Kotla"/>
    <s v="Delhi  "/>
    <x v="3"/>
    <n v="191"/>
    <n v="5"/>
    <n v="36.299999999999997"/>
    <n v="189"/>
    <n v="10"/>
    <n v="46.4"/>
    <s v="Netherlands"/>
    <s v="Netherlands"/>
    <x v="0"/>
    <x v="2"/>
    <n v="3"/>
    <n v="26"/>
    <s v="Yuvraj Singh"/>
    <n v="51"/>
    <s v="Zaheer Khan"/>
    <n v="3"/>
    <n v="4"/>
    <n v="15"/>
    <s v="PW Borren"/>
    <n v="38"/>
    <s v="PM Seelaar"/>
    <n v="3"/>
    <m/>
  </r>
  <r>
    <s v="South Africa won by 3 wickets"/>
    <n v="5"/>
    <x v="4"/>
    <s v="Group B"/>
    <s v="VCA Stadium"/>
    <s v="Nagpur  "/>
    <x v="4"/>
    <n v="296"/>
    <n v="10"/>
    <n v="48.4"/>
    <n v="300"/>
    <n v="7"/>
    <n v="49.4"/>
    <s v="India"/>
    <s v="India"/>
    <x v="2"/>
    <x v="3"/>
    <n v="4"/>
    <n v="27"/>
    <s v="Sachin Tendulkar"/>
    <n v="111"/>
    <s v="Harbhajan Singh"/>
    <n v="3"/>
    <n v="5"/>
    <n v="24"/>
    <s v="JH Kallis"/>
    <n v="69"/>
    <s v="DW Steyn"/>
    <n v="5"/>
    <m/>
  </r>
  <r>
    <s v="India won by 80 runs"/>
    <n v="6"/>
    <x v="5"/>
    <s v="Group B"/>
    <s v="MAC Stadium"/>
    <s v="Chennai  "/>
    <x v="5"/>
    <n v="268"/>
    <n v="10"/>
    <n v="49.1"/>
    <n v="188"/>
    <n v="10"/>
    <n v="43"/>
    <s v="India"/>
    <s v="India"/>
    <x v="0"/>
    <x v="2"/>
    <n v="2"/>
    <n v="23"/>
    <s v="Yuvraj Singh"/>
    <n v="113"/>
    <s v="Zaheer Khan"/>
    <n v="3"/>
    <n v="3"/>
    <n v="13"/>
    <s v="DS Smith"/>
    <n v="81"/>
    <s v="R Rampaul"/>
    <n v="5"/>
    <m/>
  </r>
  <r>
    <s v="India won by 5 wickets"/>
    <n v="7"/>
    <x v="6"/>
    <s v="Quarter-Final"/>
    <s v="Sardar Patel Stadium"/>
    <s v="Motera"/>
    <x v="6"/>
    <n v="261"/>
    <n v="5"/>
    <n v="47.4"/>
    <n v="260"/>
    <n v="6"/>
    <n v="50"/>
    <s v="Australia"/>
    <s v="Australia"/>
    <x v="0"/>
    <x v="2"/>
    <n v="1"/>
    <n v="23"/>
    <s v="Yuvraj Singh"/>
    <n v="57"/>
    <s v="Ravichandran Ashwin"/>
    <n v="2"/>
    <n v="3"/>
    <n v="21"/>
    <s v="RT Ponting"/>
    <n v="104"/>
    <s v="B Lee"/>
    <n v="1"/>
    <m/>
  </r>
  <r>
    <s v="India won by 29 runs"/>
    <n v="8"/>
    <x v="7"/>
    <s v="Semi-Final"/>
    <s v="PCA Stadium"/>
    <s v="Mohali"/>
    <x v="7"/>
    <n v="260"/>
    <n v="9"/>
    <n v="50"/>
    <n v="231"/>
    <n v="10"/>
    <n v="49.5"/>
    <s v="India"/>
    <s v="India"/>
    <x v="0"/>
    <x v="4"/>
    <n v="0"/>
    <n v="30"/>
    <s v="Sachin Tendulkar"/>
    <n v="85"/>
    <s v="Zaheer Khan"/>
    <n v="2"/>
    <n v="3"/>
    <n v="20"/>
    <s v="Misbah-ul-Haq"/>
    <n v="56"/>
    <s v="Wahab Riaz"/>
    <n v="5"/>
    <m/>
  </r>
  <r>
    <s v="India won by 6 wickets"/>
    <n v="9"/>
    <x v="8"/>
    <s v="Final"/>
    <s v="Wankhede Stadium"/>
    <s v="Mumbai  "/>
    <x v="8"/>
    <n v="277"/>
    <n v="4"/>
    <n v="48.2"/>
    <n v="274"/>
    <n v="6"/>
    <n v="50"/>
    <s v="Sri Lanka"/>
    <s v="Sri Lanka"/>
    <x v="0"/>
    <x v="5"/>
    <n v="2"/>
    <n v="35"/>
    <s v="Gautam Gambhir"/>
    <n v="97"/>
    <s v="Zaheer Khan"/>
    <n v="2"/>
    <n v="2"/>
    <n v="27"/>
    <s v="DPMD Jayawardene"/>
    <n v="103"/>
    <s v="SL Malinga"/>
    <n v="2"/>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n v="0"/>
    <n v="0"/>
    <n v="0"/>
    <n v="0"/>
    <n v="0"/>
    <n v="0"/>
  </r>
  <r>
    <x v="1"/>
    <n v="1"/>
    <n v="9"/>
    <n v="0"/>
    <n v="0"/>
    <n v="122"/>
    <n v="0"/>
  </r>
  <r>
    <x v="2"/>
    <n v="0"/>
    <n v="0"/>
    <n v="0"/>
    <n v="1"/>
    <n v="0"/>
    <n v="0"/>
  </r>
  <r>
    <x v="3"/>
    <n v="2"/>
    <n v="8"/>
    <n v="2"/>
    <n v="0"/>
    <n v="79"/>
    <n v="0"/>
  </r>
  <r>
    <x v="4"/>
    <n v="3"/>
    <n v="0"/>
    <n v="0"/>
    <n v="0"/>
    <n v="0"/>
    <n v="3"/>
  </r>
  <r>
    <x v="5"/>
    <n v="0"/>
    <n v="0"/>
    <n v="0"/>
    <n v="0"/>
    <n v="0"/>
    <n v="0"/>
  </r>
  <r>
    <x v="6"/>
    <n v="0"/>
    <n v="0"/>
    <n v="0"/>
    <n v="0"/>
    <n v="0"/>
    <n v="0"/>
  </r>
  <r>
    <x v="7"/>
    <n v="0"/>
    <n v="2"/>
    <n v="0"/>
    <n v="0"/>
    <n v="14"/>
    <n v="0"/>
  </r>
  <r>
    <x v="8"/>
    <n v="0"/>
    <n v="0"/>
    <n v="0"/>
    <n v="0"/>
    <n v="0"/>
    <n v="0"/>
  </r>
  <r>
    <x v="9"/>
    <n v="0"/>
    <n v="0"/>
    <n v="0"/>
    <n v="0"/>
    <n v="0"/>
    <n v="0"/>
  </r>
  <r>
    <x v="10"/>
    <n v="3"/>
    <n v="4"/>
    <n v="0"/>
    <n v="0"/>
    <n v="49"/>
    <n v="0"/>
  </r>
  <r>
    <x v="11"/>
    <n v="0"/>
    <n v="0"/>
    <n v="0"/>
    <n v="0"/>
    <n v="2"/>
    <n v="0"/>
  </r>
  <r>
    <x v="12"/>
    <n v="0"/>
    <n v="0"/>
    <n v="0"/>
    <n v="0"/>
    <n v="0"/>
    <n v="0"/>
  </r>
  <r>
    <x v="13"/>
    <n v="1"/>
    <n v="2"/>
    <n v="0"/>
    <n v="2"/>
    <n v="24"/>
    <n v="1"/>
  </r>
  <r>
    <x v="14"/>
    <n v="2"/>
    <n v="0"/>
    <n v="0"/>
    <n v="2"/>
    <n v="0"/>
    <n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500"/>
  </r>
  <r>
    <x v="1"/>
    <x v="1"/>
    <n v="482"/>
  </r>
  <r>
    <x v="2"/>
    <x v="0"/>
    <n v="465"/>
  </r>
  <r>
    <x v="3"/>
    <x v="2"/>
    <n v="422"/>
  </r>
  <r>
    <x v="4"/>
    <x v="0"/>
    <n v="395"/>
  </r>
  <r>
    <x v="5"/>
    <x v="1"/>
    <n v="393"/>
  </r>
  <r>
    <x v="6"/>
    <x v="1"/>
    <n v="380"/>
  </r>
  <r>
    <x v="7"/>
    <x v="1"/>
    <n v="362"/>
  </r>
  <r>
    <x v="8"/>
    <x v="3"/>
    <n v="353"/>
  </r>
  <r>
    <x v="9"/>
    <x v="2"/>
    <n v="334"/>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x v="0"/>
    <n v="282"/>
    <n v="268"/>
    <x v="0"/>
  </r>
  <r>
    <x v="1"/>
    <x v="1"/>
    <x v="1"/>
    <x v="0"/>
    <n v="231"/>
    <n v="236.99999999999997"/>
    <x v="1"/>
  </r>
  <r>
    <x v="2"/>
    <x v="2"/>
    <x v="2"/>
    <x v="1"/>
    <n v="221"/>
    <n v="176"/>
    <x v="2"/>
  </r>
  <r>
    <x v="3"/>
    <x v="3"/>
    <x v="3"/>
    <x v="2"/>
    <n v="203"/>
    <n v="145"/>
    <x v="3"/>
  </r>
  <r>
    <x v="4"/>
    <x v="4"/>
    <x v="4"/>
    <x v="3"/>
    <n v="183"/>
    <n v="173"/>
    <x v="4"/>
  </r>
  <r>
    <x v="5"/>
    <x v="5"/>
    <x v="5"/>
    <x v="4"/>
    <n v="181"/>
    <n v="167"/>
    <x v="4"/>
  </r>
  <r>
    <x v="6"/>
    <x v="6"/>
    <x v="6"/>
    <x v="0"/>
    <n v="179"/>
    <n v="137"/>
    <x v="4"/>
  </r>
  <r>
    <x v="7"/>
    <x v="7"/>
    <x v="7"/>
    <x v="5"/>
    <n v="177"/>
    <n v="162"/>
    <x v="2"/>
  </r>
  <r>
    <x v="8"/>
    <x v="8"/>
    <x v="8"/>
    <x v="6"/>
    <n v="170"/>
    <n v="156"/>
    <x v="5"/>
  </r>
  <r>
    <x v="9"/>
    <x v="8"/>
    <x v="9"/>
    <x v="6"/>
    <n v="167"/>
    <n v="156"/>
    <x v="6"/>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n v="1"/>
    <x v="0"/>
    <x v="0"/>
    <n v="175"/>
    <s v="Bangladesh"/>
    <n v="14"/>
    <n v="5"/>
    <n v="140"/>
  </r>
  <r>
    <n v="2"/>
    <x v="1"/>
    <x v="1"/>
    <n v="158"/>
    <s v="India"/>
    <n v="18"/>
    <n v="1"/>
    <n v="145"/>
  </r>
  <r>
    <n v="3"/>
    <x v="2"/>
    <x v="2"/>
    <n v="144"/>
    <s v="Zimbabwe"/>
    <n v="16"/>
    <n v="1"/>
    <n v="131"/>
  </r>
  <r>
    <n v="4"/>
    <x v="3"/>
    <x v="3"/>
    <n v="134"/>
    <s v="Netherlands"/>
    <n v="13"/>
    <n v="4"/>
    <n v="98"/>
  </r>
  <r>
    <n v="5"/>
    <x v="4"/>
    <x v="4"/>
    <n v="131"/>
    <s v="Pakistan"/>
    <n v="8"/>
    <n v="7"/>
    <n v="124"/>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x v="0"/>
    <x v="0"/>
    <x v="0"/>
    <x v="0"/>
  </r>
  <r>
    <x v="1"/>
    <x v="1"/>
    <x v="1"/>
    <x v="1"/>
    <x v="1"/>
  </r>
  <r>
    <x v="2"/>
    <x v="2"/>
    <x v="2"/>
    <x v="2"/>
    <x v="0"/>
  </r>
  <r>
    <x v="3"/>
    <x v="3"/>
    <x v="3"/>
    <x v="1"/>
    <x v="1"/>
  </r>
  <r>
    <x v="4"/>
    <x v="4"/>
    <x v="0"/>
    <x v="3"/>
    <x v="0"/>
  </r>
  <r>
    <x v="5"/>
    <x v="5"/>
    <x v="0"/>
    <x v="4"/>
    <x v="0"/>
  </r>
  <r>
    <x v="6"/>
    <x v="6"/>
    <x v="4"/>
    <x v="4"/>
    <x v="0"/>
  </r>
  <r>
    <x v="7"/>
    <x v="7"/>
    <x v="5"/>
    <x v="1"/>
    <x v="2"/>
  </r>
  <r>
    <x v="8"/>
    <x v="8"/>
    <x v="0"/>
    <x v="1"/>
    <x v="0"/>
  </r>
  <r>
    <x v="9"/>
    <x v="9"/>
    <x v="6"/>
    <x v="5"/>
    <x v="3"/>
  </r>
  <r>
    <x v="10"/>
    <x v="10"/>
    <x v="7"/>
    <x v="1"/>
    <x v="4"/>
  </r>
  <r>
    <x v="11"/>
    <x v="11"/>
    <x v="8"/>
    <x v="1"/>
    <x v="2"/>
  </r>
  <r>
    <x v="12"/>
    <x v="12"/>
    <x v="6"/>
    <x v="5"/>
    <x v="1"/>
  </r>
  <r>
    <x v="13"/>
    <x v="13"/>
    <x v="9"/>
    <x v="6"/>
    <x v="5"/>
  </r>
  <r>
    <x v="14"/>
    <x v="14"/>
    <x v="2"/>
    <x v="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5EEB3F-171A-4FEA-AB5B-2E470984052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Name of Player">
  <location ref="C30:D31" firstHeaderRow="1" firstDataRow="1" firstDataCol="1"/>
  <pivotFields count="16">
    <pivotField axis="axisRow" showAll="0" defaultSubtotal="0">
      <items count="15">
        <item h="1" x="8"/>
        <item h="1" x="4"/>
        <item h="1" x="5"/>
        <item h="1" x="0"/>
        <item h="1" x="9"/>
        <item h="1" x="3"/>
        <item h="1" x="2"/>
        <item x="13"/>
        <item h="1" x="12"/>
        <item h="1" x="11"/>
        <item h="1" x="7"/>
        <item h="1" x="1"/>
        <item h="1" x="10"/>
        <item h="1" x="14"/>
        <item h="1" x="6"/>
      </items>
    </pivotField>
    <pivotField numFmtId="16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ubtotalTop="0" showAll="0" defaultSubtotal="0">
      <items count="14">
        <item x="0"/>
        <item x="1"/>
        <item x="2"/>
        <item x="3"/>
        <item x="4"/>
        <item x="5"/>
        <item x="6"/>
        <item x="7"/>
        <item x="8"/>
        <item x="9"/>
        <item x="10"/>
        <item x="11"/>
        <item x="12"/>
        <item x="13"/>
      </items>
    </pivotField>
  </pivotFields>
  <rowFields count="1">
    <field x="0"/>
  </rowFields>
  <rowItems count="1">
    <i>
      <x v="7"/>
    </i>
  </rowItems>
  <colItems count="1">
    <i/>
  </colItems>
  <dataFields count="1">
    <dataField name="Total no.of Runs" fld="2" baseField="0" baseItem="0"/>
  </dataFields>
  <formats count="20">
    <format dxfId="693">
      <pivotArea type="all" dataOnly="0" outline="0" fieldPosition="0"/>
    </format>
    <format dxfId="692">
      <pivotArea outline="0" collapsedLevelsAreSubtotals="1" fieldPosition="0"/>
    </format>
    <format dxfId="691">
      <pivotArea field="0" type="button" dataOnly="0" labelOnly="1" outline="0" axis="axisRow" fieldPosition="0"/>
    </format>
    <format dxfId="690">
      <pivotArea dataOnly="0" labelOnly="1" fieldPosition="0">
        <references count="1">
          <reference field="0" count="0"/>
        </references>
      </pivotArea>
    </format>
    <format dxfId="689">
      <pivotArea dataOnly="0" labelOnly="1" outline="0" axis="axisValues" fieldPosition="0"/>
    </format>
    <format dxfId="688">
      <pivotArea type="all" dataOnly="0" outline="0" fieldPosition="0"/>
    </format>
    <format dxfId="687">
      <pivotArea outline="0" collapsedLevelsAreSubtotals="1" fieldPosition="0"/>
    </format>
    <format dxfId="686">
      <pivotArea field="0" type="button" dataOnly="0" labelOnly="1" outline="0" axis="axisRow" fieldPosition="0"/>
    </format>
    <format dxfId="685">
      <pivotArea dataOnly="0" labelOnly="1" fieldPosition="0">
        <references count="1">
          <reference field="0" count="0"/>
        </references>
      </pivotArea>
    </format>
    <format dxfId="684">
      <pivotArea dataOnly="0" labelOnly="1" outline="0" axis="axisValues" fieldPosition="0"/>
    </format>
    <format dxfId="683">
      <pivotArea type="all" dataOnly="0" outline="0" fieldPosition="0"/>
    </format>
    <format dxfId="682">
      <pivotArea outline="0" collapsedLevelsAreSubtotals="1" fieldPosition="0"/>
    </format>
    <format dxfId="681">
      <pivotArea field="0" type="button" dataOnly="0" labelOnly="1" outline="0" axis="axisRow" fieldPosition="0"/>
    </format>
    <format dxfId="680">
      <pivotArea dataOnly="0" labelOnly="1" fieldPosition="0">
        <references count="1">
          <reference field="0" count="0"/>
        </references>
      </pivotArea>
    </format>
    <format dxfId="679">
      <pivotArea dataOnly="0" labelOnly="1" outline="0" axis="axisValues" fieldPosition="0"/>
    </format>
    <format dxfId="678">
      <pivotArea type="all" dataOnly="0" outline="0" fieldPosition="0"/>
    </format>
    <format dxfId="677">
      <pivotArea outline="0" collapsedLevelsAreSubtotals="1" fieldPosition="0"/>
    </format>
    <format dxfId="676">
      <pivotArea field="0" type="button" dataOnly="0" labelOnly="1" outline="0" axis="axisRow" fieldPosition="0"/>
    </format>
    <format dxfId="675">
      <pivotArea dataOnly="0" labelOnly="1" outline="0" axis="axisValues" fieldPosition="0"/>
    </format>
    <format dxfId="674">
      <pivotArea dataOnly="0" labelOnly="1" fieldPosition="0">
        <references count="1">
          <reference field="0" count="0"/>
        </references>
      </pivotArea>
    </format>
  </formats>
  <conditionalFormats count="2">
    <conditionalFormat priority="3">
      <pivotAreas count="1">
        <pivotArea type="data" outline="0" collapsedLevelsAreSubtotals="1" fieldPosition="0">
          <references count="1">
            <reference field="4294967294" count="1" selected="0">
              <x v="0"/>
            </reference>
          </references>
        </pivotArea>
      </pivotAreas>
    </conditionalFormat>
    <conditionalFormat priority="4">
      <pivotAreas count="1">
        <pivotArea type="data" outline="0" collapsedLevelsAreSubtotals="1" fieldPosition="0">
          <references count="1">
            <reference field="4294967294" count="1" selected="0">
              <x v="0"/>
            </reference>
          </references>
        </pivotArea>
      </pivotAreas>
    </conditionalFormat>
  </conditionalFormats>
  <pivotTableStyleInfo name="PivotStyleMedium20"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27D4CD-C513-40F7-ACBA-9B15FDC45088}" name="PivotTable1" cacheId="2"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rowHeaderCaption="Date">
  <location ref="B14:D23" firstHeaderRow="1" firstDataRow="1" firstDataCol="3"/>
  <pivotFields count="31">
    <pivotField name="Results" outline="0" showAll="0" defaultSubtotal="0"/>
    <pivotField showAll="0"/>
    <pivotField axis="axisRow"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pivotField showAll="0"/>
    <pivotField showAll="0"/>
    <pivotField name="with " axis="axisRow" compact="0" outline="0" subtotalTop="0" showAll="0" defaultSubtotal="0">
      <items count="9">
        <item x="6"/>
        <item x="0"/>
        <item x="1"/>
        <item x="2"/>
        <item x="3"/>
        <item x="7"/>
        <item x="4"/>
        <item x="8"/>
        <item x="5"/>
      </items>
    </pivotField>
    <pivotField showAll="0"/>
    <pivotField showAll="0"/>
    <pivotField showAll="0"/>
    <pivotField showAll="0"/>
    <pivotField showAll="0"/>
    <pivotField showAll="0"/>
    <pivotField showAll="0"/>
    <pivotField showAll="0"/>
    <pivotField name="Match Result" axis="axisRow" outline="0"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3">
    <field x="2"/>
    <field x="6"/>
    <field x="15"/>
  </rowFields>
  <rowItems count="9">
    <i>
      <x v="50"/>
      <x v="1"/>
      <x v="2"/>
    </i>
    <i>
      <x v="58"/>
      <x v="2"/>
      <x v="1"/>
    </i>
    <i>
      <x v="66"/>
      <x v="3"/>
      <x v="2"/>
    </i>
    <i>
      <x v="69"/>
      <x v="4"/>
      <x v="2"/>
    </i>
    <i>
      <x v="72"/>
      <x v="6"/>
      <x/>
    </i>
    <i>
      <x v="80"/>
      <x v="8"/>
      <x v="2"/>
    </i>
    <i>
      <x v="84"/>
      <x/>
      <x v="2"/>
    </i>
    <i>
      <x v="90"/>
      <x v="5"/>
      <x v="2"/>
    </i>
    <i>
      <x v="93"/>
      <x v="7"/>
      <x v="2"/>
    </i>
  </rowItems>
  <colItems count="1">
    <i/>
  </colItems>
  <formats count="163">
    <format dxfId="856">
      <pivotArea dataOnly="0" labelOnly="1" fieldPosition="0">
        <references count="1">
          <reference field="2" count="9">
            <x v="50"/>
            <x v="58"/>
            <x v="66"/>
            <x v="69"/>
            <x v="72"/>
            <x v="80"/>
            <x v="84"/>
            <x v="90"/>
            <x v="93"/>
          </reference>
        </references>
      </pivotArea>
    </format>
    <format dxfId="855">
      <pivotArea dataOnly="0" labelOnly="1" outline="0" fieldPosition="0">
        <references count="2">
          <reference field="2" count="1" selected="0">
            <x v="50"/>
          </reference>
          <reference field="6" count="1">
            <x v="1"/>
          </reference>
        </references>
      </pivotArea>
    </format>
    <format dxfId="854">
      <pivotArea dataOnly="0" labelOnly="1" outline="0" fieldPosition="0">
        <references count="2">
          <reference field="2" count="1" selected="0">
            <x v="58"/>
          </reference>
          <reference field="6" count="1">
            <x v="2"/>
          </reference>
        </references>
      </pivotArea>
    </format>
    <format dxfId="853">
      <pivotArea dataOnly="0" labelOnly="1" outline="0" fieldPosition="0">
        <references count="2">
          <reference field="2" count="1" selected="0">
            <x v="66"/>
          </reference>
          <reference field="6" count="1">
            <x v="3"/>
          </reference>
        </references>
      </pivotArea>
    </format>
    <format dxfId="852">
      <pivotArea dataOnly="0" labelOnly="1" outline="0" fieldPosition="0">
        <references count="2">
          <reference field="2" count="1" selected="0">
            <x v="69"/>
          </reference>
          <reference field="6" count="1">
            <x v="4"/>
          </reference>
        </references>
      </pivotArea>
    </format>
    <format dxfId="851">
      <pivotArea dataOnly="0" labelOnly="1" outline="0" fieldPosition="0">
        <references count="2">
          <reference field="2" count="1" selected="0">
            <x v="72"/>
          </reference>
          <reference field="6" count="1">
            <x v="6"/>
          </reference>
        </references>
      </pivotArea>
    </format>
    <format dxfId="850">
      <pivotArea dataOnly="0" labelOnly="1" outline="0" fieldPosition="0">
        <references count="2">
          <reference field="2" count="1" selected="0">
            <x v="80"/>
          </reference>
          <reference field="6" count="1">
            <x v="8"/>
          </reference>
        </references>
      </pivotArea>
    </format>
    <format dxfId="849">
      <pivotArea dataOnly="0" labelOnly="1" outline="0" fieldPosition="0">
        <references count="2">
          <reference field="2" count="1" selected="0">
            <x v="84"/>
          </reference>
          <reference field="6" count="1">
            <x v="0"/>
          </reference>
        </references>
      </pivotArea>
    </format>
    <format dxfId="848">
      <pivotArea dataOnly="0" labelOnly="1" outline="0" fieldPosition="0">
        <references count="2">
          <reference field="2" count="1" selected="0">
            <x v="90"/>
          </reference>
          <reference field="6" count="1">
            <x v="5"/>
          </reference>
        </references>
      </pivotArea>
    </format>
    <format dxfId="847">
      <pivotArea dataOnly="0" labelOnly="1" outline="0" fieldPosition="0">
        <references count="2">
          <reference field="2" count="1" selected="0">
            <x v="93"/>
          </reference>
          <reference field="6" count="1">
            <x v="7"/>
          </reference>
        </references>
      </pivotArea>
    </format>
    <format dxfId="846">
      <pivotArea dataOnly="0" labelOnly="1" fieldPosition="0">
        <references count="3">
          <reference field="2" count="1" selected="0">
            <x v="50"/>
          </reference>
          <reference field="6" count="1" selected="0">
            <x v="1"/>
          </reference>
          <reference field="15" count="1">
            <x v="2"/>
          </reference>
        </references>
      </pivotArea>
    </format>
    <format dxfId="845">
      <pivotArea dataOnly="0" labelOnly="1" fieldPosition="0">
        <references count="3">
          <reference field="2" count="1" selected="0">
            <x v="58"/>
          </reference>
          <reference field="6" count="1" selected="0">
            <x v="2"/>
          </reference>
          <reference field="15" count="1">
            <x v="1"/>
          </reference>
        </references>
      </pivotArea>
    </format>
    <format dxfId="844">
      <pivotArea dataOnly="0" labelOnly="1" fieldPosition="0">
        <references count="3">
          <reference field="2" count="1" selected="0">
            <x v="66"/>
          </reference>
          <reference field="6" count="1" selected="0">
            <x v="3"/>
          </reference>
          <reference field="15" count="1">
            <x v="2"/>
          </reference>
        </references>
      </pivotArea>
    </format>
    <format dxfId="843">
      <pivotArea dataOnly="0" labelOnly="1" fieldPosition="0">
        <references count="3">
          <reference field="2" count="1" selected="0">
            <x v="69"/>
          </reference>
          <reference field="6" count="1" selected="0">
            <x v="4"/>
          </reference>
          <reference field="15" count="1">
            <x v="2"/>
          </reference>
        </references>
      </pivotArea>
    </format>
    <format dxfId="842">
      <pivotArea dataOnly="0" labelOnly="1" fieldPosition="0">
        <references count="3">
          <reference field="2" count="1" selected="0">
            <x v="72"/>
          </reference>
          <reference field="6" count="1" selected="0">
            <x v="6"/>
          </reference>
          <reference field="15" count="1">
            <x v="0"/>
          </reference>
        </references>
      </pivotArea>
    </format>
    <format dxfId="841">
      <pivotArea dataOnly="0" labelOnly="1" fieldPosition="0">
        <references count="3">
          <reference field="2" count="1" selected="0">
            <x v="80"/>
          </reference>
          <reference field="6" count="1" selected="0">
            <x v="8"/>
          </reference>
          <reference field="15" count="1">
            <x v="2"/>
          </reference>
        </references>
      </pivotArea>
    </format>
    <format dxfId="840">
      <pivotArea dataOnly="0" labelOnly="1" fieldPosition="0">
        <references count="3">
          <reference field="2" count="1" selected="0">
            <x v="84"/>
          </reference>
          <reference field="6" count="1" selected="0">
            <x v="0"/>
          </reference>
          <reference field="15" count="1">
            <x v="2"/>
          </reference>
        </references>
      </pivotArea>
    </format>
    <format dxfId="839">
      <pivotArea dataOnly="0" labelOnly="1" fieldPosition="0">
        <references count="3">
          <reference field="2" count="1" selected="0">
            <x v="90"/>
          </reference>
          <reference field="6" count="1" selected="0">
            <x v="5"/>
          </reference>
          <reference field="15" count="1">
            <x v="2"/>
          </reference>
        </references>
      </pivotArea>
    </format>
    <format dxfId="838">
      <pivotArea dataOnly="0" labelOnly="1" fieldPosition="0">
        <references count="3">
          <reference field="2" count="1" selected="0">
            <x v="93"/>
          </reference>
          <reference field="6" count="1" selected="0">
            <x v="7"/>
          </reference>
          <reference field="15" count="1">
            <x v="2"/>
          </reference>
        </references>
      </pivotArea>
    </format>
    <format dxfId="837">
      <pivotArea type="all" dataOnly="0" outline="0" fieldPosition="0"/>
    </format>
    <format dxfId="836">
      <pivotArea field="2" type="button" dataOnly="0" labelOnly="1" outline="0" axis="axisRow" fieldPosition="0"/>
    </format>
    <format dxfId="835">
      <pivotArea field="6" type="button" dataOnly="0" labelOnly="1" outline="0" axis="axisRow" fieldPosition="1"/>
    </format>
    <format dxfId="834">
      <pivotArea field="15" type="button" dataOnly="0" labelOnly="1" outline="0" axis="axisRow" fieldPosition="2"/>
    </format>
    <format dxfId="833">
      <pivotArea dataOnly="0" labelOnly="1" fieldPosition="0">
        <references count="1">
          <reference field="2" count="9">
            <x v="50"/>
            <x v="58"/>
            <x v="66"/>
            <x v="69"/>
            <x v="72"/>
            <x v="80"/>
            <x v="84"/>
            <x v="90"/>
            <x v="93"/>
          </reference>
        </references>
      </pivotArea>
    </format>
    <format dxfId="832">
      <pivotArea dataOnly="0" labelOnly="1" outline="0" fieldPosition="0">
        <references count="2">
          <reference field="2" count="1" selected="0">
            <x v="50"/>
          </reference>
          <reference field="6" count="1">
            <x v="1"/>
          </reference>
        </references>
      </pivotArea>
    </format>
    <format dxfId="831">
      <pivotArea dataOnly="0" labelOnly="1" outline="0" fieldPosition="0">
        <references count="2">
          <reference field="2" count="1" selected="0">
            <x v="58"/>
          </reference>
          <reference field="6" count="1">
            <x v="2"/>
          </reference>
        </references>
      </pivotArea>
    </format>
    <format dxfId="830">
      <pivotArea dataOnly="0" labelOnly="1" outline="0" fieldPosition="0">
        <references count="2">
          <reference field="2" count="1" selected="0">
            <x v="66"/>
          </reference>
          <reference field="6" count="1">
            <x v="3"/>
          </reference>
        </references>
      </pivotArea>
    </format>
    <format dxfId="829">
      <pivotArea dataOnly="0" labelOnly="1" outline="0" fieldPosition="0">
        <references count="2">
          <reference field="2" count="1" selected="0">
            <x v="69"/>
          </reference>
          <reference field="6" count="1">
            <x v="4"/>
          </reference>
        </references>
      </pivotArea>
    </format>
    <format dxfId="828">
      <pivotArea dataOnly="0" labelOnly="1" outline="0" fieldPosition="0">
        <references count="2">
          <reference field="2" count="1" selected="0">
            <x v="72"/>
          </reference>
          <reference field="6" count="1">
            <x v="6"/>
          </reference>
        </references>
      </pivotArea>
    </format>
    <format dxfId="827">
      <pivotArea dataOnly="0" labelOnly="1" outline="0" fieldPosition="0">
        <references count="2">
          <reference field="2" count="1" selected="0">
            <x v="80"/>
          </reference>
          <reference field="6" count="1">
            <x v="8"/>
          </reference>
        </references>
      </pivotArea>
    </format>
    <format dxfId="826">
      <pivotArea dataOnly="0" labelOnly="1" outline="0" fieldPosition="0">
        <references count="2">
          <reference field="2" count="1" selected="0">
            <x v="84"/>
          </reference>
          <reference field="6" count="1">
            <x v="0"/>
          </reference>
        </references>
      </pivotArea>
    </format>
    <format dxfId="825">
      <pivotArea dataOnly="0" labelOnly="1" outline="0" fieldPosition="0">
        <references count="2">
          <reference field="2" count="1" selected="0">
            <x v="90"/>
          </reference>
          <reference field="6" count="1">
            <x v="5"/>
          </reference>
        </references>
      </pivotArea>
    </format>
    <format dxfId="824">
      <pivotArea dataOnly="0" labelOnly="1" outline="0" fieldPosition="0">
        <references count="2">
          <reference field="2" count="1" selected="0">
            <x v="93"/>
          </reference>
          <reference field="6" count="1">
            <x v="7"/>
          </reference>
        </references>
      </pivotArea>
    </format>
    <format dxfId="823">
      <pivotArea dataOnly="0" labelOnly="1" fieldPosition="0">
        <references count="3">
          <reference field="2" count="1" selected="0">
            <x v="50"/>
          </reference>
          <reference field="6" count="1" selected="0">
            <x v="1"/>
          </reference>
          <reference field="15" count="1">
            <x v="2"/>
          </reference>
        </references>
      </pivotArea>
    </format>
    <format dxfId="822">
      <pivotArea dataOnly="0" labelOnly="1" fieldPosition="0">
        <references count="3">
          <reference field="2" count="1" selected="0">
            <x v="58"/>
          </reference>
          <reference field="6" count="1" selected="0">
            <x v="2"/>
          </reference>
          <reference field="15" count="1">
            <x v="1"/>
          </reference>
        </references>
      </pivotArea>
    </format>
    <format dxfId="821">
      <pivotArea dataOnly="0" labelOnly="1" fieldPosition="0">
        <references count="3">
          <reference field="2" count="1" selected="0">
            <x v="66"/>
          </reference>
          <reference field="6" count="1" selected="0">
            <x v="3"/>
          </reference>
          <reference field="15" count="1">
            <x v="2"/>
          </reference>
        </references>
      </pivotArea>
    </format>
    <format dxfId="820">
      <pivotArea dataOnly="0" labelOnly="1" fieldPosition="0">
        <references count="3">
          <reference field="2" count="1" selected="0">
            <x v="69"/>
          </reference>
          <reference field="6" count="1" selected="0">
            <x v="4"/>
          </reference>
          <reference field="15" count="1">
            <x v="2"/>
          </reference>
        </references>
      </pivotArea>
    </format>
    <format dxfId="819">
      <pivotArea dataOnly="0" labelOnly="1" fieldPosition="0">
        <references count="3">
          <reference field="2" count="1" selected="0">
            <x v="72"/>
          </reference>
          <reference field="6" count="1" selected="0">
            <x v="6"/>
          </reference>
          <reference field="15" count="1">
            <x v="0"/>
          </reference>
        </references>
      </pivotArea>
    </format>
    <format dxfId="818">
      <pivotArea dataOnly="0" labelOnly="1" fieldPosition="0">
        <references count="3">
          <reference field="2" count="1" selected="0">
            <x v="80"/>
          </reference>
          <reference field="6" count="1" selected="0">
            <x v="8"/>
          </reference>
          <reference field="15" count="1">
            <x v="2"/>
          </reference>
        </references>
      </pivotArea>
    </format>
    <format dxfId="817">
      <pivotArea dataOnly="0" labelOnly="1" fieldPosition="0">
        <references count="3">
          <reference field="2" count="1" selected="0">
            <x v="84"/>
          </reference>
          <reference field="6" count="1" selected="0">
            <x v="0"/>
          </reference>
          <reference field="15" count="1">
            <x v="2"/>
          </reference>
        </references>
      </pivotArea>
    </format>
    <format dxfId="816">
      <pivotArea dataOnly="0" labelOnly="1" fieldPosition="0">
        <references count="3">
          <reference field="2" count="1" selected="0">
            <x v="90"/>
          </reference>
          <reference field="6" count="1" selected="0">
            <x v="5"/>
          </reference>
          <reference field="15" count="1">
            <x v="2"/>
          </reference>
        </references>
      </pivotArea>
    </format>
    <format dxfId="815">
      <pivotArea dataOnly="0" labelOnly="1" fieldPosition="0">
        <references count="3">
          <reference field="2" count="1" selected="0">
            <x v="93"/>
          </reference>
          <reference field="6" count="1" selected="0">
            <x v="7"/>
          </reference>
          <reference field="15" count="1">
            <x v="2"/>
          </reference>
        </references>
      </pivotArea>
    </format>
    <format dxfId="814">
      <pivotArea type="all" dataOnly="0" outline="0" fieldPosition="0"/>
    </format>
    <format dxfId="813">
      <pivotArea field="2" type="button" dataOnly="0" labelOnly="1" outline="0" axis="axisRow" fieldPosition="0"/>
    </format>
    <format dxfId="812">
      <pivotArea field="6" type="button" dataOnly="0" labelOnly="1" outline="0" axis="axisRow" fieldPosition="1"/>
    </format>
    <format dxfId="811">
      <pivotArea field="15" type="button" dataOnly="0" labelOnly="1" outline="0" axis="axisRow" fieldPosition="2"/>
    </format>
    <format dxfId="810">
      <pivotArea dataOnly="0" labelOnly="1" fieldPosition="0">
        <references count="1">
          <reference field="2" count="9">
            <x v="50"/>
            <x v="58"/>
            <x v="66"/>
            <x v="69"/>
            <x v="72"/>
            <x v="80"/>
            <x v="84"/>
            <x v="90"/>
            <x v="93"/>
          </reference>
        </references>
      </pivotArea>
    </format>
    <format dxfId="809">
      <pivotArea dataOnly="0" labelOnly="1" outline="0" fieldPosition="0">
        <references count="2">
          <reference field="2" count="1" selected="0">
            <x v="50"/>
          </reference>
          <reference field="6" count="1">
            <x v="1"/>
          </reference>
        </references>
      </pivotArea>
    </format>
    <format dxfId="808">
      <pivotArea dataOnly="0" labelOnly="1" outline="0" fieldPosition="0">
        <references count="2">
          <reference field="2" count="1" selected="0">
            <x v="58"/>
          </reference>
          <reference field="6" count="1">
            <x v="2"/>
          </reference>
        </references>
      </pivotArea>
    </format>
    <format dxfId="807">
      <pivotArea dataOnly="0" labelOnly="1" outline="0" fieldPosition="0">
        <references count="2">
          <reference field="2" count="1" selected="0">
            <x v="66"/>
          </reference>
          <reference field="6" count="1">
            <x v="3"/>
          </reference>
        </references>
      </pivotArea>
    </format>
    <format dxfId="806">
      <pivotArea dataOnly="0" labelOnly="1" outline="0" fieldPosition="0">
        <references count="2">
          <reference field="2" count="1" selected="0">
            <x v="69"/>
          </reference>
          <reference field="6" count="1">
            <x v="4"/>
          </reference>
        </references>
      </pivotArea>
    </format>
    <format dxfId="805">
      <pivotArea dataOnly="0" labelOnly="1" outline="0" fieldPosition="0">
        <references count="2">
          <reference field="2" count="1" selected="0">
            <x v="72"/>
          </reference>
          <reference field="6" count="1">
            <x v="6"/>
          </reference>
        </references>
      </pivotArea>
    </format>
    <format dxfId="804">
      <pivotArea dataOnly="0" labelOnly="1" outline="0" fieldPosition="0">
        <references count="2">
          <reference field="2" count="1" selected="0">
            <x v="80"/>
          </reference>
          <reference field="6" count="1">
            <x v="8"/>
          </reference>
        </references>
      </pivotArea>
    </format>
    <format dxfId="803">
      <pivotArea dataOnly="0" labelOnly="1" outline="0" fieldPosition="0">
        <references count="2">
          <reference field="2" count="1" selected="0">
            <x v="84"/>
          </reference>
          <reference field="6" count="1">
            <x v="0"/>
          </reference>
        </references>
      </pivotArea>
    </format>
    <format dxfId="802">
      <pivotArea dataOnly="0" labelOnly="1" outline="0" fieldPosition="0">
        <references count="2">
          <reference field="2" count="1" selected="0">
            <x v="90"/>
          </reference>
          <reference field="6" count="1">
            <x v="5"/>
          </reference>
        </references>
      </pivotArea>
    </format>
    <format dxfId="801">
      <pivotArea dataOnly="0" labelOnly="1" outline="0" fieldPosition="0">
        <references count="2">
          <reference field="2" count="1" selected="0">
            <x v="93"/>
          </reference>
          <reference field="6" count="1">
            <x v="7"/>
          </reference>
        </references>
      </pivotArea>
    </format>
    <format dxfId="800">
      <pivotArea dataOnly="0" labelOnly="1" fieldPosition="0">
        <references count="3">
          <reference field="2" count="1" selected="0">
            <x v="50"/>
          </reference>
          <reference field="6" count="1" selected="0">
            <x v="1"/>
          </reference>
          <reference field="15" count="1">
            <x v="2"/>
          </reference>
        </references>
      </pivotArea>
    </format>
    <format dxfId="799">
      <pivotArea dataOnly="0" labelOnly="1" fieldPosition="0">
        <references count="3">
          <reference field="2" count="1" selected="0">
            <x v="58"/>
          </reference>
          <reference field="6" count="1" selected="0">
            <x v="2"/>
          </reference>
          <reference field="15" count="1">
            <x v="1"/>
          </reference>
        </references>
      </pivotArea>
    </format>
    <format dxfId="798">
      <pivotArea dataOnly="0" labelOnly="1" fieldPosition="0">
        <references count="3">
          <reference field="2" count="1" selected="0">
            <x v="66"/>
          </reference>
          <reference field="6" count="1" selected="0">
            <x v="3"/>
          </reference>
          <reference field="15" count="1">
            <x v="2"/>
          </reference>
        </references>
      </pivotArea>
    </format>
    <format dxfId="797">
      <pivotArea dataOnly="0" labelOnly="1" fieldPosition="0">
        <references count="3">
          <reference field="2" count="1" selected="0">
            <x v="69"/>
          </reference>
          <reference field="6" count="1" selected="0">
            <x v="4"/>
          </reference>
          <reference field="15" count="1">
            <x v="2"/>
          </reference>
        </references>
      </pivotArea>
    </format>
    <format dxfId="796">
      <pivotArea dataOnly="0" labelOnly="1" fieldPosition="0">
        <references count="3">
          <reference field="2" count="1" selected="0">
            <x v="72"/>
          </reference>
          <reference field="6" count="1" selected="0">
            <x v="6"/>
          </reference>
          <reference field="15" count="1">
            <x v="0"/>
          </reference>
        </references>
      </pivotArea>
    </format>
    <format dxfId="795">
      <pivotArea dataOnly="0" labelOnly="1" fieldPosition="0">
        <references count="3">
          <reference field="2" count="1" selected="0">
            <x v="80"/>
          </reference>
          <reference field="6" count="1" selected="0">
            <x v="8"/>
          </reference>
          <reference field="15" count="1">
            <x v="2"/>
          </reference>
        </references>
      </pivotArea>
    </format>
    <format dxfId="794">
      <pivotArea dataOnly="0" labelOnly="1" fieldPosition="0">
        <references count="3">
          <reference field="2" count="1" selected="0">
            <x v="84"/>
          </reference>
          <reference field="6" count="1" selected="0">
            <x v="0"/>
          </reference>
          <reference field="15" count="1">
            <x v="2"/>
          </reference>
        </references>
      </pivotArea>
    </format>
    <format dxfId="793">
      <pivotArea dataOnly="0" labelOnly="1" fieldPosition="0">
        <references count="3">
          <reference field="2" count="1" selected="0">
            <x v="90"/>
          </reference>
          <reference field="6" count="1" selected="0">
            <x v="5"/>
          </reference>
          <reference field="15" count="1">
            <x v="2"/>
          </reference>
        </references>
      </pivotArea>
    </format>
    <format dxfId="792">
      <pivotArea dataOnly="0" labelOnly="1" fieldPosition="0">
        <references count="3">
          <reference field="2" count="1" selected="0">
            <x v="93"/>
          </reference>
          <reference field="6" count="1" selected="0">
            <x v="7"/>
          </reference>
          <reference field="15" count="1">
            <x v="2"/>
          </reference>
        </references>
      </pivotArea>
    </format>
    <format dxfId="791">
      <pivotArea type="all" dataOnly="0" outline="0" fieldPosition="0"/>
    </format>
    <format dxfId="790">
      <pivotArea field="2" type="button" dataOnly="0" labelOnly="1" outline="0" axis="axisRow" fieldPosition="0"/>
    </format>
    <format dxfId="789">
      <pivotArea field="6" type="button" dataOnly="0" labelOnly="1" outline="0" axis="axisRow" fieldPosition="1"/>
    </format>
    <format dxfId="788">
      <pivotArea field="15" type="button" dataOnly="0" labelOnly="1" outline="0" axis="axisRow" fieldPosition="2"/>
    </format>
    <format dxfId="787">
      <pivotArea dataOnly="0" labelOnly="1" fieldPosition="0">
        <references count="1">
          <reference field="2" count="9">
            <x v="50"/>
            <x v="58"/>
            <x v="66"/>
            <x v="69"/>
            <x v="72"/>
            <x v="80"/>
            <x v="84"/>
            <x v="90"/>
            <x v="93"/>
          </reference>
        </references>
      </pivotArea>
    </format>
    <format dxfId="786">
      <pivotArea dataOnly="0" labelOnly="1" outline="0" fieldPosition="0">
        <references count="2">
          <reference field="2" count="1" selected="0">
            <x v="50"/>
          </reference>
          <reference field="6" count="1">
            <x v="1"/>
          </reference>
        </references>
      </pivotArea>
    </format>
    <format dxfId="785">
      <pivotArea dataOnly="0" labelOnly="1" outline="0" fieldPosition="0">
        <references count="2">
          <reference field="2" count="1" selected="0">
            <x v="58"/>
          </reference>
          <reference field="6" count="1">
            <x v="2"/>
          </reference>
        </references>
      </pivotArea>
    </format>
    <format dxfId="784">
      <pivotArea dataOnly="0" labelOnly="1" outline="0" fieldPosition="0">
        <references count="2">
          <reference field="2" count="1" selected="0">
            <x v="66"/>
          </reference>
          <reference field="6" count="1">
            <x v="3"/>
          </reference>
        </references>
      </pivotArea>
    </format>
    <format dxfId="783">
      <pivotArea dataOnly="0" labelOnly="1" outline="0" fieldPosition="0">
        <references count="2">
          <reference field="2" count="1" selected="0">
            <x v="69"/>
          </reference>
          <reference field="6" count="1">
            <x v="4"/>
          </reference>
        </references>
      </pivotArea>
    </format>
    <format dxfId="782">
      <pivotArea dataOnly="0" labelOnly="1" outline="0" fieldPosition="0">
        <references count="2">
          <reference field="2" count="1" selected="0">
            <x v="72"/>
          </reference>
          <reference field="6" count="1">
            <x v="6"/>
          </reference>
        </references>
      </pivotArea>
    </format>
    <format dxfId="781">
      <pivotArea dataOnly="0" labelOnly="1" outline="0" fieldPosition="0">
        <references count="2">
          <reference field="2" count="1" selected="0">
            <x v="80"/>
          </reference>
          <reference field="6" count="1">
            <x v="8"/>
          </reference>
        </references>
      </pivotArea>
    </format>
    <format dxfId="780">
      <pivotArea dataOnly="0" labelOnly="1" outline="0" fieldPosition="0">
        <references count="2">
          <reference field="2" count="1" selected="0">
            <x v="84"/>
          </reference>
          <reference field="6" count="1">
            <x v="0"/>
          </reference>
        </references>
      </pivotArea>
    </format>
    <format dxfId="779">
      <pivotArea dataOnly="0" labelOnly="1" outline="0" fieldPosition="0">
        <references count="2">
          <reference field="2" count="1" selected="0">
            <x v="90"/>
          </reference>
          <reference field="6" count="1">
            <x v="5"/>
          </reference>
        </references>
      </pivotArea>
    </format>
    <format dxfId="778">
      <pivotArea dataOnly="0" labelOnly="1" outline="0" fieldPosition="0">
        <references count="2">
          <reference field="2" count="1" selected="0">
            <x v="93"/>
          </reference>
          <reference field="6" count="1">
            <x v="7"/>
          </reference>
        </references>
      </pivotArea>
    </format>
    <format dxfId="777">
      <pivotArea dataOnly="0" labelOnly="1" fieldPosition="0">
        <references count="3">
          <reference field="2" count="1" selected="0">
            <x v="50"/>
          </reference>
          <reference field="6" count="1" selected="0">
            <x v="1"/>
          </reference>
          <reference field="15" count="1">
            <x v="2"/>
          </reference>
        </references>
      </pivotArea>
    </format>
    <format dxfId="776">
      <pivotArea dataOnly="0" labelOnly="1" fieldPosition="0">
        <references count="3">
          <reference field="2" count="1" selected="0">
            <x v="58"/>
          </reference>
          <reference field="6" count="1" selected="0">
            <x v="2"/>
          </reference>
          <reference field="15" count="1">
            <x v="1"/>
          </reference>
        </references>
      </pivotArea>
    </format>
    <format dxfId="775">
      <pivotArea dataOnly="0" labelOnly="1" fieldPosition="0">
        <references count="3">
          <reference field="2" count="1" selected="0">
            <x v="66"/>
          </reference>
          <reference field="6" count="1" selected="0">
            <x v="3"/>
          </reference>
          <reference field="15" count="1">
            <x v="2"/>
          </reference>
        </references>
      </pivotArea>
    </format>
    <format dxfId="774">
      <pivotArea dataOnly="0" labelOnly="1" fieldPosition="0">
        <references count="3">
          <reference field="2" count="1" selected="0">
            <x v="69"/>
          </reference>
          <reference field="6" count="1" selected="0">
            <x v="4"/>
          </reference>
          <reference field="15" count="1">
            <x v="2"/>
          </reference>
        </references>
      </pivotArea>
    </format>
    <format dxfId="773">
      <pivotArea dataOnly="0" labelOnly="1" fieldPosition="0">
        <references count="3">
          <reference field="2" count="1" selected="0">
            <x v="72"/>
          </reference>
          <reference field="6" count="1" selected="0">
            <x v="6"/>
          </reference>
          <reference field="15" count="1">
            <x v="0"/>
          </reference>
        </references>
      </pivotArea>
    </format>
    <format dxfId="772">
      <pivotArea dataOnly="0" labelOnly="1" fieldPosition="0">
        <references count="3">
          <reference field="2" count="1" selected="0">
            <x v="80"/>
          </reference>
          <reference field="6" count="1" selected="0">
            <x v="8"/>
          </reference>
          <reference field="15" count="1">
            <x v="2"/>
          </reference>
        </references>
      </pivotArea>
    </format>
    <format dxfId="771">
      <pivotArea dataOnly="0" labelOnly="1" fieldPosition="0">
        <references count="3">
          <reference field="2" count="1" selected="0">
            <x v="84"/>
          </reference>
          <reference field="6" count="1" selected="0">
            <x v="0"/>
          </reference>
          <reference field="15" count="1">
            <x v="2"/>
          </reference>
        </references>
      </pivotArea>
    </format>
    <format dxfId="770">
      <pivotArea dataOnly="0" labelOnly="1" fieldPosition="0">
        <references count="3">
          <reference field="2" count="1" selected="0">
            <x v="90"/>
          </reference>
          <reference field="6" count="1" selected="0">
            <x v="5"/>
          </reference>
          <reference field="15" count="1">
            <x v="2"/>
          </reference>
        </references>
      </pivotArea>
    </format>
    <format dxfId="769">
      <pivotArea dataOnly="0" labelOnly="1" fieldPosition="0">
        <references count="3">
          <reference field="2" count="1" selected="0">
            <x v="93"/>
          </reference>
          <reference field="6" count="1" selected="0">
            <x v="7"/>
          </reference>
          <reference field="15" count="1">
            <x v="2"/>
          </reference>
        </references>
      </pivotArea>
    </format>
    <format dxfId="768">
      <pivotArea type="all" dataOnly="0" outline="0" fieldPosition="0"/>
    </format>
    <format dxfId="767">
      <pivotArea field="2" type="button" dataOnly="0" labelOnly="1" outline="0" axis="axisRow" fieldPosition="0"/>
    </format>
    <format dxfId="766">
      <pivotArea field="6" type="button" dataOnly="0" labelOnly="1" outline="0" axis="axisRow" fieldPosition="1"/>
    </format>
    <format dxfId="765">
      <pivotArea field="15" type="button" dataOnly="0" labelOnly="1" outline="0" axis="axisRow" fieldPosition="2"/>
    </format>
    <format dxfId="764">
      <pivotArea dataOnly="0" labelOnly="1" fieldPosition="0">
        <references count="1">
          <reference field="2" count="9">
            <x v="50"/>
            <x v="58"/>
            <x v="66"/>
            <x v="69"/>
            <x v="72"/>
            <x v="80"/>
            <x v="84"/>
            <x v="90"/>
            <x v="93"/>
          </reference>
        </references>
      </pivotArea>
    </format>
    <format dxfId="763">
      <pivotArea dataOnly="0" labelOnly="1" outline="0" fieldPosition="0">
        <references count="2">
          <reference field="2" count="1" selected="0">
            <x v="50"/>
          </reference>
          <reference field="6" count="1">
            <x v="1"/>
          </reference>
        </references>
      </pivotArea>
    </format>
    <format dxfId="762">
      <pivotArea dataOnly="0" labelOnly="1" outline="0" fieldPosition="0">
        <references count="2">
          <reference field="2" count="1" selected="0">
            <x v="58"/>
          </reference>
          <reference field="6" count="1">
            <x v="2"/>
          </reference>
        </references>
      </pivotArea>
    </format>
    <format dxfId="761">
      <pivotArea dataOnly="0" labelOnly="1" outline="0" fieldPosition="0">
        <references count="2">
          <reference field="2" count="1" selected="0">
            <x v="66"/>
          </reference>
          <reference field="6" count="1">
            <x v="3"/>
          </reference>
        </references>
      </pivotArea>
    </format>
    <format dxfId="760">
      <pivotArea dataOnly="0" labelOnly="1" outline="0" fieldPosition="0">
        <references count="2">
          <reference field="2" count="1" selected="0">
            <x v="69"/>
          </reference>
          <reference field="6" count="1">
            <x v="4"/>
          </reference>
        </references>
      </pivotArea>
    </format>
    <format dxfId="759">
      <pivotArea dataOnly="0" labelOnly="1" outline="0" fieldPosition="0">
        <references count="2">
          <reference field="2" count="1" selected="0">
            <x v="72"/>
          </reference>
          <reference field="6" count="1">
            <x v="6"/>
          </reference>
        </references>
      </pivotArea>
    </format>
    <format dxfId="758">
      <pivotArea dataOnly="0" labelOnly="1" outline="0" fieldPosition="0">
        <references count="2">
          <reference field="2" count="1" selected="0">
            <x v="80"/>
          </reference>
          <reference field="6" count="1">
            <x v="8"/>
          </reference>
        </references>
      </pivotArea>
    </format>
    <format dxfId="757">
      <pivotArea dataOnly="0" labelOnly="1" outline="0" fieldPosition="0">
        <references count="2">
          <reference field="2" count="1" selected="0">
            <x v="84"/>
          </reference>
          <reference field="6" count="1">
            <x v="0"/>
          </reference>
        </references>
      </pivotArea>
    </format>
    <format dxfId="756">
      <pivotArea dataOnly="0" labelOnly="1" outline="0" fieldPosition="0">
        <references count="2">
          <reference field="2" count="1" selected="0">
            <x v="90"/>
          </reference>
          <reference field="6" count="1">
            <x v="5"/>
          </reference>
        </references>
      </pivotArea>
    </format>
    <format dxfId="755">
      <pivotArea dataOnly="0" labelOnly="1" outline="0" fieldPosition="0">
        <references count="2">
          <reference field="2" count="1" selected="0">
            <x v="93"/>
          </reference>
          <reference field="6" count="1">
            <x v="7"/>
          </reference>
        </references>
      </pivotArea>
    </format>
    <format dxfId="754">
      <pivotArea dataOnly="0" labelOnly="1" fieldPosition="0">
        <references count="3">
          <reference field="2" count="1" selected="0">
            <x v="50"/>
          </reference>
          <reference field="6" count="1" selected="0">
            <x v="1"/>
          </reference>
          <reference field="15" count="1">
            <x v="2"/>
          </reference>
        </references>
      </pivotArea>
    </format>
    <format dxfId="753">
      <pivotArea dataOnly="0" labelOnly="1" fieldPosition="0">
        <references count="3">
          <reference field="2" count="1" selected="0">
            <x v="58"/>
          </reference>
          <reference field="6" count="1" selected="0">
            <x v="2"/>
          </reference>
          <reference field="15" count="1">
            <x v="1"/>
          </reference>
        </references>
      </pivotArea>
    </format>
    <format dxfId="752">
      <pivotArea dataOnly="0" labelOnly="1" fieldPosition="0">
        <references count="3">
          <reference field="2" count="1" selected="0">
            <x v="66"/>
          </reference>
          <reference field="6" count="1" selected="0">
            <x v="3"/>
          </reference>
          <reference field="15" count="1">
            <x v="2"/>
          </reference>
        </references>
      </pivotArea>
    </format>
    <format dxfId="751">
      <pivotArea dataOnly="0" labelOnly="1" fieldPosition="0">
        <references count="3">
          <reference field="2" count="1" selected="0">
            <x v="69"/>
          </reference>
          <reference field="6" count="1" selected="0">
            <x v="4"/>
          </reference>
          <reference field="15" count="1">
            <x v="2"/>
          </reference>
        </references>
      </pivotArea>
    </format>
    <format dxfId="750">
      <pivotArea dataOnly="0" labelOnly="1" fieldPosition="0">
        <references count="3">
          <reference field="2" count="1" selected="0">
            <x v="72"/>
          </reference>
          <reference field="6" count="1" selected="0">
            <x v="6"/>
          </reference>
          <reference field="15" count="1">
            <x v="0"/>
          </reference>
        </references>
      </pivotArea>
    </format>
    <format dxfId="749">
      <pivotArea dataOnly="0" labelOnly="1" fieldPosition="0">
        <references count="3">
          <reference field="2" count="1" selected="0">
            <x v="80"/>
          </reference>
          <reference field="6" count="1" selected="0">
            <x v="8"/>
          </reference>
          <reference field="15" count="1">
            <x v="2"/>
          </reference>
        </references>
      </pivotArea>
    </format>
    <format dxfId="748">
      <pivotArea dataOnly="0" labelOnly="1" fieldPosition="0">
        <references count="3">
          <reference field="2" count="1" selected="0">
            <x v="84"/>
          </reference>
          <reference field="6" count="1" selected="0">
            <x v="0"/>
          </reference>
          <reference field="15" count="1">
            <x v="2"/>
          </reference>
        </references>
      </pivotArea>
    </format>
    <format dxfId="747">
      <pivotArea dataOnly="0" labelOnly="1" fieldPosition="0">
        <references count="3">
          <reference field="2" count="1" selected="0">
            <x v="90"/>
          </reference>
          <reference field="6" count="1" selected="0">
            <x v="5"/>
          </reference>
          <reference field="15" count="1">
            <x v="2"/>
          </reference>
        </references>
      </pivotArea>
    </format>
    <format dxfId="746">
      <pivotArea dataOnly="0" labelOnly="1" fieldPosition="0">
        <references count="3">
          <reference field="2" count="1" selected="0">
            <x v="93"/>
          </reference>
          <reference field="6" count="1" selected="0">
            <x v="7"/>
          </reference>
          <reference field="15" count="1">
            <x v="2"/>
          </reference>
        </references>
      </pivotArea>
    </format>
    <format dxfId="745">
      <pivotArea type="all" dataOnly="0" outline="0" fieldPosition="0"/>
    </format>
    <format dxfId="744">
      <pivotArea dataOnly="0" labelOnly="1" fieldPosition="0">
        <references count="1">
          <reference field="2" count="9">
            <x v="50"/>
            <x v="58"/>
            <x v="66"/>
            <x v="69"/>
            <x v="72"/>
            <x v="80"/>
            <x v="84"/>
            <x v="90"/>
            <x v="93"/>
          </reference>
        </references>
      </pivotArea>
    </format>
    <format dxfId="743">
      <pivotArea dataOnly="0" labelOnly="1" outline="0" fieldPosition="0">
        <references count="2">
          <reference field="2" count="1" selected="0">
            <x v="50"/>
          </reference>
          <reference field="6" count="1">
            <x v="1"/>
          </reference>
        </references>
      </pivotArea>
    </format>
    <format dxfId="742">
      <pivotArea dataOnly="0" labelOnly="1" outline="0" fieldPosition="0">
        <references count="2">
          <reference field="2" count="1" selected="0">
            <x v="58"/>
          </reference>
          <reference field="6" count="1">
            <x v="2"/>
          </reference>
        </references>
      </pivotArea>
    </format>
    <format dxfId="741">
      <pivotArea dataOnly="0" labelOnly="1" outline="0" fieldPosition="0">
        <references count="2">
          <reference field="2" count="1" selected="0">
            <x v="66"/>
          </reference>
          <reference field="6" count="1">
            <x v="3"/>
          </reference>
        </references>
      </pivotArea>
    </format>
    <format dxfId="740">
      <pivotArea dataOnly="0" labelOnly="1" outline="0" fieldPosition="0">
        <references count="2">
          <reference field="2" count="1" selected="0">
            <x v="69"/>
          </reference>
          <reference field="6" count="1">
            <x v="4"/>
          </reference>
        </references>
      </pivotArea>
    </format>
    <format dxfId="739">
      <pivotArea dataOnly="0" labelOnly="1" outline="0" fieldPosition="0">
        <references count="2">
          <reference field="2" count="1" selected="0">
            <x v="72"/>
          </reference>
          <reference field="6" count="1">
            <x v="6"/>
          </reference>
        </references>
      </pivotArea>
    </format>
    <format dxfId="738">
      <pivotArea dataOnly="0" labelOnly="1" outline="0" fieldPosition="0">
        <references count="2">
          <reference field="2" count="1" selected="0">
            <x v="80"/>
          </reference>
          <reference field="6" count="1">
            <x v="8"/>
          </reference>
        </references>
      </pivotArea>
    </format>
    <format dxfId="737">
      <pivotArea dataOnly="0" labelOnly="1" outline="0" fieldPosition="0">
        <references count="2">
          <reference field="2" count="1" selected="0">
            <x v="84"/>
          </reference>
          <reference field="6" count="1">
            <x v="0"/>
          </reference>
        </references>
      </pivotArea>
    </format>
    <format dxfId="736">
      <pivotArea dataOnly="0" labelOnly="1" outline="0" fieldPosition="0">
        <references count="2">
          <reference field="2" count="1" selected="0">
            <x v="90"/>
          </reference>
          <reference field="6" count="1">
            <x v="5"/>
          </reference>
        </references>
      </pivotArea>
    </format>
    <format dxfId="735">
      <pivotArea dataOnly="0" labelOnly="1" outline="0" fieldPosition="0">
        <references count="2">
          <reference field="2" count="1" selected="0">
            <x v="93"/>
          </reference>
          <reference field="6" count="1">
            <x v="7"/>
          </reference>
        </references>
      </pivotArea>
    </format>
    <format dxfId="734">
      <pivotArea dataOnly="0" labelOnly="1" fieldPosition="0">
        <references count="3">
          <reference field="2" count="1" selected="0">
            <x v="50"/>
          </reference>
          <reference field="6" count="1" selected="0">
            <x v="1"/>
          </reference>
          <reference field="15" count="1">
            <x v="2"/>
          </reference>
        </references>
      </pivotArea>
    </format>
    <format dxfId="733">
      <pivotArea dataOnly="0" labelOnly="1" fieldPosition="0">
        <references count="3">
          <reference field="2" count="1" selected="0">
            <x v="58"/>
          </reference>
          <reference field="6" count="1" selected="0">
            <x v="2"/>
          </reference>
          <reference field="15" count="1">
            <x v="1"/>
          </reference>
        </references>
      </pivotArea>
    </format>
    <format dxfId="732">
      <pivotArea dataOnly="0" labelOnly="1" fieldPosition="0">
        <references count="3">
          <reference field="2" count="1" selected="0">
            <x v="66"/>
          </reference>
          <reference field="6" count="1" selected="0">
            <x v="3"/>
          </reference>
          <reference field="15" count="1">
            <x v="2"/>
          </reference>
        </references>
      </pivotArea>
    </format>
    <format dxfId="731">
      <pivotArea dataOnly="0" labelOnly="1" fieldPosition="0">
        <references count="3">
          <reference field="2" count="1" selected="0">
            <x v="69"/>
          </reference>
          <reference field="6" count="1" selected="0">
            <x v="4"/>
          </reference>
          <reference field="15" count="1">
            <x v="2"/>
          </reference>
        </references>
      </pivotArea>
    </format>
    <format dxfId="730">
      <pivotArea dataOnly="0" labelOnly="1" fieldPosition="0">
        <references count="3">
          <reference field="2" count="1" selected="0">
            <x v="72"/>
          </reference>
          <reference field="6" count="1" selected="0">
            <x v="6"/>
          </reference>
          <reference field="15" count="1">
            <x v="0"/>
          </reference>
        </references>
      </pivotArea>
    </format>
    <format dxfId="729">
      <pivotArea dataOnly="0" labelOnly="1" fieldPosition="0">
        <references count="3">
          <reference field="2" count="1" selected="0">
            <x v="80"/>
          </reference>
          <reference field="6" count="1" selected="0">
            <x v="8"/>
          </reference>
          <reference field="15" count="1">
            <x v="2"/>
          </reference>
        </references>
      </pivotArea>
    </format>
    <format dxfId="728">
      <pivotArea dataOnly="0" labelOnly="1" fieldPosition="0">
        <references count="3">
          <reference field="2" count="1" selected="0">
            <x v="84"/>
          </reference>
          <reference field="6" count="1" selected="0">
            <x v="0"/>
          </reference>
          <reference field="15" count="1">
            <x v="2"/>
          </reference>
        </references>
      </pivotArea>
    </format>
    <format dxfId="727">
      <pivotArea dataOnly="0" labelOnly="1" fieldPosition="0">
        <references count="3">
          <reference field="2" count="1" selected="0">
            <x v="90"/>
          </reference>
          <reference field="6" count="1" selected="0">
            <x v="5"/>
          </reference>
          <reference field="15" count="1">
            <x v="2"/>
          </reference>
        </references>
      </pivotArea>
    </format>
    <format dxfId="726">
      <pivotArea dataOnly="0" labelOnly="1" fieldPosition="0">
        <references count="3">
          <reference field="2" count="1" selected="0">
            <x v="93"/>
          </reference>
          <reference field="6" count="1" selected="0">
            <x v="7"/>
          </reference>
          <reference field="15" count="1">
            <x v="2"/>
          </reference>
        </references>
      </pivotArea>
    </format>
    <format dxfId="725">
      <pivotArea field="2" type="button" dataOnly="0" labelOnly="1" outline="0" axis="axisRow" fieldPosition="0"/>
    </format>
    <format dxfId="724">
      <pivotArea field="6" type="button" dataOnly="0" labelOnly="1" outline="0" axis="axisRow" fieldPosition="1"/>
    </format>
    <format dxfId="723">
      <pivotArea field="15" type="button" dataOnly="0" labelOnly="1" outline="0" axis="axisRow" fieldPosition="2"/>
    </format>
    <format dxfId="722">
      <pivotArea field="2" type="button" dataOnly="0" labelOnly="1" outline="0" axis="axisRow" fieldPosition="0"/>
    </format>
    <format dxfId="721">
      <pivotArea field="6" type="button" dataOnly="0" labelOnly="1" outline="0" axis="axisRow" fieldPosition="1"/>
    </format>
    <format dxfId="720">
      <pivotArea field="15" type="button" dataOnly="0" labelOnly="1" outline="0" axis="axisRow" fieldPosition="2"/>
    </format>
    <format dxfId="719">
      <pivotArea field="2" type="button" dataOnly="0" labelOnly="1" outline="0" axis="axisRow" fieldPosition="0"/>
    </format>
    <format dxfId="718">
      <pivotArea field="6" type="button" dataOnly="0" labelOnly="1" outline="0" axis="axisRow" fieldPosition="1"/>
    </format>
    <format dxfId="717">
      <pivotArea field="15" type="button" dataOnly="0" labelOnly="1" outline="0" axis="axisRow" fieldPosition="2"/>
    </format>
    <format dxfId="716">
      <pivotArea type="all" dataOnly="0" outline="0" fieldPosition="0"/>
    </format>
    <format dxfId="715">
      <pivotArea field="2" type="button" dataOnly="0" labelOnly="1" outline="0" axis="axisRow" fieldPosition="0"/>
    </format>
    <format dxfId="714">
      <pivotArea field="6" type="button" dataOnly="0" labelOnly="1" outline="0" axis="axisRow" fieldPosition="1"/>
    </format>
    <format dxfId="713">
      <pivotArea field="15" type="button" dataOnly="0" labelOnly="1" outline="0" axis="axisRow" fieldPosition="2"/>
    </format>
    <format dxfId="712">
      <pivotArea dataOnly="0" labelOnly="1" fieldPosition="0">
        <references count="1">
          <reference field="2" count="9">
            <x v="50"/>
            <x v="58"/>
            <x v="66"/>
            <x v="69"/>
            <x v="72"/>
            <x v="80"/>
            <x v="84"/>
            <x v="90"/>
            <x v="93"/>
          </reference>
        </references>
      </pivotArea>
    </format>
    <format dxfId="711">
      <pivotArea dataOnly="0" labelOnly="1" outline="0" fieldPosition="0">
        <references count="2">
          <reference field="2" count="1" selected="0">
            <x v="50"/>
          </reference>
          <reference field="6" count="1">
            <x v="1"/>
          </reference>
        </references>
      </pivotArea>
    </format>
    <format dxfId="710">
      <pivotArea dataOnly="0" labelOnly="1" outline="0" fieldPosition="0">
        <references count="2">
          <reference field="2" count="1" selected="0">
            <x v="58"/>
          </reference>
          <reference field="6" count="1">
            <x v="2"/>
          </reference>
        </references>
      </pivotArea>
    </format>
    <format dxfId="709">
      <pivotArea dataOnly="0" labelOnly="1" outline="0" fieldPosition="0">
        <references count="2">
          <reference field="2" count="1" selected="0">
            <x v="66"/>
          </reference>
          <reference field="6" count="1">
            <x v="3"/>
          </reference>
        </references>
      </pivotArea>
    </format>
    <format dxfId="708">
      <pivotArea dataOnly="0" labelOnly="1" outline="0" fieldPosition="0">
        <references count="2">
          <reference field="2" count="1" selected="0">
            <x v="69"/>
          </reference>
          <reference field="6" count="1">
            <x v="4"/>
          </reference>
        </references>
      </pivotArea>
    </format>
    <format dxfId="707">
      <pivotArea dataOnly="0" labelOnly="1" outline="0" fieldPosition="0">
        <references count="2">
          <reference field="2" count="1" selected="0">
            <x v="72"/>
          </reference>
          <reference field="6" count="1">
            <x v="6"/>
          </reference>
        </references>
      </pivotArea>
    </format>
    <format dxfId="706">
      <pivotArea dataOnly="0" labelOnly="1" outline="0" fieldPosition="0">
        <references count="2">
          <reference field="2" count="1" selected="0">
            <x v="80"/>
          </reference>
          <reference field="6" count="1">
            <x v="8"/>
          </reference>
        </references>
      </pivotArea>
    </format>
    <format dxfId="705">
      <pivotArea dataOnly="0" labelOnly="1" outline="0" fieldPosition="0">
        <references count="2">
          <reference field="2" count="1" selected="0">
            <x v="84"/>
          </reference>
          <reference field="6" count="1">
            <x v="0"/>
          </reference>
        </references>
      </pivotArea>
    </format>
    <format dxfId="704">
      <pivotArea dataOnly="0" labelOnly="1" outline="0" fieldPosition="0">
        <references count="2">
          <reference field="2" count="1" selected="0">
            <x v="90"/>
          </reference>
          <reference field="6" count="1">
            <x v="5"/>
          </reference>
        </references>
      </pivotArea>
    </format>
    <format dxfId="703">
      <pivotArea dataOnly="0" labelOnly="1" outline="0" fieldPosition="0">
        <references count="2">
          <reference field="2" count="1" selected="0">
            <x v="93"/>
          </reference>
          <reference field="6" count="1">
            <x v="7"/>
          </reference>
        </references>
      </pivotArea>
    </format>
    <format dxfId="702">
      <pivotArea dataOnly="0" labelOnly="1" fieldPosition="0">
        <references count="3">
          <reference field="2" count="1" selected="0">
            <x v="50"/>
          </reference>
          <reference field="6" count="1" selected="0">
            <x v="1"/>
          </reference>
          <reference field="15" count="1">
            <x v="2"/>
          </reference>
        </references>
      </pivotArea>
    </format>
    <format dxfId="701">
      <pivotArea dataOnly="0" labelOnly="1" fieldPosition="0">
        <references count="3">
          <reference field="2" count="1" selected="0">
            <x v="58"/>
          </reference>
          <reference field="6" count="1" selected="0">
            <x v="2"/>
          </reference>
          <reference field="15" count="1">
            <x v="1"/>
          </reference>
        </references>
      </pivotArea>
    </format>
    <format dxfId="700">
      <pivotArea dataOnly="0" labelOnly="1" fieldPosition="0">
        <references count="3">
          <reference field="2" count="1" selected="0">
            <x v="66"/>
          </reference>
          <reference field="6" count="1" selected="0">
            <x v="3"/>
          </reference>
          <reference field="15" count="1">
            <x v="2"/>
          </reference>
        </references>
      </pivotArea>
    </format>
    <format dxfId="699">
      <pivotArea dataOnly="0" labelOnly="1" fieldPosition="0">
        <references count="3">
          <reference field="2" count="1" selected="0">
            <x v="69"/>
          </reference>
          <reference field="6" count="1" selected="0">
            <x v="4"/>
          </reference>
          <reference field="15" count="1">
            <x v="2"/>
          </reference>
        </references>
      </pivotArea>
    </format>
    <format dxfId="698">
      <pivotArea dataOnly="0" labelOnly="1" fieldPosition="0">
        <references count="3">
          <reference field="2" count="1" selected="0">
            <x v="72"/>
          </reference>
          <reference field="6" count="1" selected="0">
            <x v="6"/>
          </reference>
          <reference field="15" count="1">
            <x v="0"/>
          </reference>
        </references>
      </pivotArea>
    </format>
    <format dxfId="697">
      <pivotArea dataOnly="0" labelOnly="1" fieldPosition="0">
        <references count="3">
          <reference field="2" count="1" selected="0">
            <x v="80"/>
          </reference>
          <reference field="6" count="1" selected="0">
            <x v="8"/>
          </reference>
          <reference field="15" count="1">
            <x v="2"/>
          </reference>
        </references>
      </pivotArea>
    </format>
    <format dxfId="696">
      <pivotArea dataOnly="0" labelOnly="1" fieldPosition="0">
        <references count="3">
          <reference field="2" count="1" selected="0">
            <x v="84"/>
          </reference>
          <reference field="6" count="1" selected="0">
            <x v="0"/>
          </reference>
          <reference field="15" count="1">
            <x v="2"/>
          </reference>
        </references>
      </pivotArea>
    </format>
    <format dxfId="695">
      <pivotArea dataOnly="0" labelOnly="1" fieldPosition="0">
        <references count="3">
          <reference field="2" count="1" selected="0">
            <x v="90"/>
          </reference>
          <reference field="6" count="1" selected="0">
            <x v="5"/>
          </reference>
          <reference field="15" count="1">
            <x v="2"/>
          </reference>
        </references>
      </pivotArea>
    </format>
    <format dxfId="694">
      <pivotArea dataOnly="0" labelOnly="1" fieldPosition="0">
        <references count="3">
          <reference field="2" count="1" selected="0">
            <x v="93"/>
          </reference>
          <reference field="6" count="1" selected="0">
            <x v="7"/>
          </reference>
          <reference field="15" count="1">
            <x v="2"/>
          </reference>
        </references>
      </pivotArea>
    </format>
  </formats>
  <pivotTableStyleInfo name="PivotStyleMedium14" showRowHeaders="0"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F55DD5-6949-47C5-B52F-D5280F650823}" name="PivotTable7"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 rowHeaderCaption="Player Name">
  <location ref="F30:G31" firstHeaderRow="1" firstDataRow="1" firstDataCol="1"/>
  <pivotFields count="16">
    <pivotField axis="axisRow" outline="0" showAll="0" defaultSubtotal="0">
      <items count="15">
        <item h="1" x="8"/>
        <item h="1" x="4"/>
        <item h="1" x="5"/>
        <item h="1" x="0"/>
        <item h="1" x="9"/>
        <item h="1" x="3"/>
        <item h="1" x="2"/>
        <item h="1" x="13"/>
        <item h="1" x="12"/>
        <item x="11"/>
        <item h="1" x="7"/>
        <item h="1" x="1"/>
        <item h="1" x="10"/>
        <item h="1" x="14"/>
        <item h="1" x="6"/>
      </items>
    </pivotField>
    <pivotField numFmtId="16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items count="45">
        <item x="0"/>
        <item x="27"/>
        <item x="8"/>
        <item x="26"/>
        <item x="10"/>
        <item x="15"/>
        <item x="32"/>
        <item x="4"/>
        <item x="38"/>
        <item x="16"/>
        <item x="22"/>
        <item x="21"/>
        <item x="11"/>
        <item x="33"/>
        <item x="43"/>
        <item x="20"/>
        <item x="44"/>
        <item x="29"/>
        <item x="34"/>
        <item x="37"/>
        <item x="23"/>
        <item x="5"/>
        <item x="17"/>
        <item x="6"/>
        <item x="14"/>
        <item x="7"/>
        <item x="39"/>
        <item x="18"/>
        <item x="2"/>
        <item x="19"/>
        <item x="9"/>
        <item x="35"/>
        <item x="36"/>
        <item x="13"/>
        <item x="30"/>
        <item x="25"/>
        <item x="24"/>
        <item x="40"/>
        <item x="41"/>
        <item x="42"/>
        <item x="3"/>
        <item x="28"/>
        <item x="31"/>
        <item x="12"/>
        <item x="1"/>
      </items>
    </pivotField>
    <pivotField outline="0" showAll="0" defaultSubtotal="0">
      <items count="14">
        <item x="0"/>
        <item x="7"/>
        <item x="10"/>
        <item x="2"/>
        <item x="4"/>
        <item x="6"/>
        <item x="5"/>
        <item x="11"/>
        <item x="3"/>
        <item x="9"/>
        <item x="8"/>
        <item x="13"/>
        <item x="12"/>
        <item x="1"/>
      </items>
    </pivotField>
    <pivotField showAll="0" defaultSubtotal="0"/>
    <pivotField showAll="0" defaultSubtotal="0"/>
    <pivotField showAll="0" defaultSubtotal="0"/>
    <pivotField dataField="1" outline="0" showAll="0" defaultSubtotal="0">
      <items count="6">
        <item x="0"/>
        <item x="1"/>
        <item x="2"/>
        <item x="4"/>
        <item x="3"/>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0"/>
  </rowFields>
  <rowItems count="1">
    <i>
      <x v="9"/>
    </i>
  </rowItems>
  <colItems count="1">
    <i/>
  </colItems>
  <dataFields count="1">
    <dataField name="Total no.of Wickets" fld="7" baseField="0" baseItem="2"/>
  </dataFields>
  <formats count="15">
    <format dxfId="871">
      <pivotArea type="all" dataOnly="0" outline="0" fieldPosition="0"/>
    </format>
    <format dxfId="870">
      <pivotArea outline="0" collapsedLevelsAreSubtotals="1" fieldPosition="0"/>
    </format>
    <format dxfId="869">
      <pivotArea field="0" type="button" dataOnly="0" labelOnly="1" outline="0" axis="axisRow" fieldPosition="0"/>
    </format>
    <format dxfId="868">
      <pivotArea dataOnly="0" labelOnly="1" fieldPosition="0">
        <references count="1">
          <reference field="0" count="0"/>
        </references>
      </pivotArea>
    </format>
    <format dxfId="867">
      <pivotArea dataOnly="0" labelOnly="1" outline="0" axis="axisValues" fieldPosition="0"/>
    </format>
    <format dxfId="866">
      <pivotArea type="all" dataOnly="0" outline="0" fieldPosition="0"/>
    </format>
    <format dxfId="865">
      <pivotArea outline="0" collapsedLevelsAreSubtotals="1" fieldPosition="0"/>
    </format>
    <format dxfId="864">
      <pivotArea field="0" type="button" dataOnly="0" labelOnly="1" outline="0" axis="axisRow" fieldPosition="0"/>
    </format>
    <format dxfId="863">
      <pivotArea dataOnly="0" labelOnly="1" fieldPosition="0">
        <references count="1">
          <reference field="0" count="0"/>
        </references>
      </pivotArea>
    </format>
    <format dxfId="862">
      <pivotArea dataOnly="0" labelOnly="1" outline="0" axis="axisValues" fieldPosition="0"/>
    </format>
    <format dxfId="861">
      <pivotArea type="all" dataOnly="0" outline="0" fieldPosition="0"/>
    </format>
    <format dxfId="860">
      <pivotArea outline="0" collapsedLevelsAreSubtotals="1" fieldPosition="0"/>
    </format>
    <format dxfId="859">
      <pivotArea field="0" type="button" dataOnly="0" labelOnly="1" outline="0" axis="axisRow" fieldPosition="0"/>
    </format>
    <format dxfId="858">
      <pivotArea dataOnly="0" labelOnly="1" outline="0" axis="axisValues" fieldPosition="0"/>
    </format>
    <format dxfId="857">
      <pivotArea dataOnly="0" labelOnly="1" fieldPosition="0">
        <references count="1">
          <reference field="0" count="0"/>
        </references>
      </pivotArea>
    </format>
  </format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3A15FB-E7DD-4C28-B0E2-55235FBC56C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layer Name">
  <location ref="I30:J31" firstHeaderRow="1" firstDataRow="1" firstDataCol="1"/>
  <pivotFields count="16">
    <pivotField axis="axisRow" showAll="0">
      <items count="16">
        <item h="1" x="8"/>
        <item h="1" x="4"/>
        <item h="1" x="5"/>
        <item h="1" x="0"/>
        <item h="1" x="9"/>
        <item h="1" x="3"/>
        <item h="1" x="2"/>
        <item h="1" x="13"/>
        <item h="1" x="12"/>
        <item x="11"/>
        <item h="1" x="7"/>
        <item h="1" x="1"/>
        <item h="1" x="10"/>
        <item h="1" x="14"/>
        <item h="1" x="6"/>
        <item t="default"/>
      </items>
    </pivotField>
    <pivotField numFmtId="164"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s>
  <rowFields count="1">
    <field x="0"/>
  </rowFields>
  <rowItems count="1">
    <i>
      <x v="9"/>
    </i>
  </rowItems>
  <colItems count="1">
    <i/>
  </colItems>
  <dataFields count="1">
    <dataField name="Average of Runs" fld="2" subtotal="average" baseField="0" baseItem="0"/>
  </dataFields>
  <formats count="15">
    <format dxfId="886">
      <pivotArea type="all" dataOnly="0" outline="0" fieldPosition="0"/>
    </format>
    <format dxfId="885">
      <pivotArea outline="0" collapsedLevelsAreSubtotals="1" fieldPosition="0"/>
    </format>
    <format dxfId="884">
      <pivotArea field="0" type="button" dataOnly="0" labelOnly="1" outline="0" axis="axisRow" fieldPosition="0"/>
    </format>
    <format dxfId="883">
      <pivotArea dataOnly="0" labelOnly="1" fieldPosition="0">
        <references count="1">
          <reference field="0" count="0"/>
        </references>
      </pivotArea>
    </format>
    <format dxfId="882">
      <pivotArea dataOnly="0" labelOnly="1" outline="0" axis="axisValues" fieldPosition="0"/>
    </format>
    <format dxfId="881">
      <pivotArea type="all" dataOnly="0" outline="0" fieldPosition="0"/>
    </format>
    <format dxfId="880">
      <pivotArea outline="0" collapsedLevelsAreSubtotals="1" fieldPosition="0"/>
    </format>
    <format dxfId="879">
      <pivotArea field="0" type="button" dataOnly="0" labelOnly="1" outline="0" axis="axisRow" fieldPosition="0"/>
    </format>
    <format dxfId="878">
      <pivotArea dataOnly="0" labelOnly="1" fieldPosition="0">
        <references count="1">
          <reference field="0" count="0"/>
        </references>
      </pivotArea>
    </format>
    <format dxfId="877">
      <pivotArea dataOnly="0" labelOnly="1" outline="0" axis="axisValues" fieldPosition="0"/>
    </format>
    <format dxfId="876">
      <pivotArea type="all" dataOnly="0" outline="0" fieldPosition="0"/>
    </format>
    <format dxfId="875">
      <pivotArea outline="0" collapsedLevelsAreSubtotals="1" fieldPosition="0"/>
    </format>
    <format dxfId="874">
      <pivotArea field="0" type="button" dataOnly="0" labelOnly="1" outline="0" axis="axisRow" fieldPosition="0"/>
    </format>
    <format dxfId="873">
      <pivotArea dataOnly="0" labelOnly="1" outline="0" axis="axisValues" fieldPosition="0"/>
    </format>
    <format dxfId="872">
      <pivotArea dataOnly="0" labelOnly="1" fieldPosition="0">
        <references count="1">
          <reference field="0" count="0"/>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16CBFC-DF2B-4623-A10A-58FA43E5109B}" name="PivotTable1" cacheId="2"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rowHeaderCaption="Date">
  <location ref="B6:D15" firstHeaderRow="1" firstDataRow="1" firstDataCol="3"/>
  <pivotFields count="31">
    <pivotField name="Results" outline="0" showAll="0" defaultSubtotal="0"/>
    <pivotField showAll="0"/>
    <pivotField axis="axisRow"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pivotField showAll="0"/>
    <pivotField showAll="0"/>
    <pivotField name="with " axis="axisRow" compact="0" outline="0" subtotalTop="0" showAll="0" defaultSubtotal="0">
      <items count="9">
        <item x="6"/>
        <item x="0"/>
        <item x="1"/>
        <item x="2"/>
        <item x="3"/>
        <item x="7"/>
        <item x="4"/>
        <item x="8"/>
        <item x="5"/>
      </items>
    </pivotField>
    <pivotField showAll="0"/>
    <pivotField showAll="0"/>
    <pivotField showAll="0"/>
    <pivotField showAll="0"/>
    <pivotField showAll="0"/>
    <pivotField showAll="0"/>
    <pivotField showAll="0"/>
    <pivotField showAll="0"/>
    <pivotField name="Match Result" axis="axisRow" outline="0"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3">
    <field x="2"/>
    <field x="6"/>
    <field x="15"/>
  </rowFields>
  <rowItems count="9">
    <i>
      <x v="50"/>
      <x v="1"/>
      <x v="2"/>
    </i>
    <i>
      <x v="58"/>
      <x v="2"/>
      <x v="1"/>
    </i>
    <i>
      <x v="66"/>
      <x v="3"/>
      <x v="2"/>
    </i>
    <i>
      <x v="69"/>
      <x v="4"/>
      <x v="2"/>
    </i>
    <i>
      <x v="72"/>
      <x v="6"/>
      <x/>
    </i>
    <i>
      <x v="80"/>
      <x v="8"/>
      <x v="2"/>
    </i>
    <i>
      <x v="84"/>
      <x/>
      <x v="2"/>
    </i>
    <i>
      <x v="90"/>
      <x v="5"/>
      <x v="2"/>
    </i>
    <i>
      <x v="93"/>
      <x v="7"/>
      <x v="2"/>
    </i>
  </rowItems>
  <colItems count="1">
    <i/>
  </colItems>
  <formats count="163">
    <format dxfId="673">
      <pivotArea dataOnly="0" labelOnly="1" fieldPosition="0">
        <references count="1">
          <reference field="2" count="9">
            <x v="50"/>
            <x v="58"/>
            <x v="66"/>
            <x v="69"/>
            <x v="72"/>
            <x v="80"/>
            <x v="84"/>
            <x v="90"/>
            <x v="93"/>
          </reference>
        </references>
      </pivotArea>
    </format>
    <format dxfId="672">
      <pivotArea dataOnly="0" labelOnly="1" outline="0" fieldPosition="0">
        <references count="2">
          <reference field="2" count="1" selected="0">
            <x v="50"/>
          </reference>
          <reference field="6" count="1">
            <x v="1"/>
          </reference>
        </references>
      </pivotArea>
    </format>
    <format dxfId="671">
      <pivotArea dataOnly="0" labelOnly="1" outline="0" fieldPosition="0">
        <references count="2">
          <reference field="2" count="1" selected="0">
            <x v="58"/>
          </reference>
          <reference field="6" count="1">
            <x v="2"/>
          </reference>
        </references>
      </pivotArea>
    </format>
    <format dxfId="670">
      <pivotArea dataOnly="0" labelOnly="1" outline="0" fieldPosition="0">
        <references count="2">
          <reference field="2" count="1" selected="0">
            <x v="66"/>
          </reference>
          <reference field="6" count="1">
            <x v="3"/>
          </reference>
        </references>
      </pivotArea>
    </format>
    <format dxfId="669">
      <pivotArea dataOnly="0" labelOnly="1" outline="0" fieldPosition="0">
        <references count="2">
          <reference field="2" count="1" selected="0">
            <x v="69"/>
          </reference>
          <reference field="6" count="1">
            <x v="4"/>
          </reference>
        </references>
      </pivotArea>
    </format>
    <format dxfId="668">
      <pivotArea dataOnly="0" labelOnly="1" outline="0" fieldPosition="0">
        <references count="2">
          <reference field="2" count="1" selected="0">
            <x v="72"/>
          </reference>
          <reference field="6" count="1">
            <x v="6"/>
          </reference>
        </references>
      </pivotArea>
    </format>
    <format dxfId="667">
      <pivotArea dataOnly="0" labelOnly="1" outline="0" fieldPosition="0">
        <references count="2">
          <reference field="2" count="1" selected="0">
            <x v="80"/>
          </reference>
          <reference field="6" count="1">
            <x v="8"/>
          </reference>
        </references>
      </pivotArea>
    </format>
    <format dxfId="666">
      <pivotArea dataOnly="0" labelOnly="1" outline="0" fieldPosition="0">
        <references count="2">
          <reference field="2" count="1" selected="0">
            <x v="84"/>
          </reference>
          <reference field="6" count="1">
            <x v="0"/>
          </reference>
        </references>
      </pivotArea>
    </format>
    <format dxfId="665">
      <pivotArea dataOnly="0" labelOnly="1" outline="0" fieldPosition="0">
        <references count="2">
          <reference field="2" count="1" selected="0">
            <x v="90"/>
          </reference>
          <reference field="6" count="1">
            <x v="5"/>
          </reference>
        </references>
      </pivotArea>
    </format>
    <format dxfId="664">
      <pivotArea dataOnly="0" labelOnly="1" outline="0" fieldPosition="0">
        <references count="2">
          <reference field="2" count="1" selected="0">
            <x v="93"/>
          </reference>
          <reference field="6" count="1">
            <x v="7"/>
          </reference>
        </references>
      </pivotArea>
    </format>
    <format dxfId="663">
      <pivotArea dataOnly="0" labelOnly="1" fieldPosition="0">
        <references count="3">
          <reference field="2" count="1" selected="0">
            <x v="50"/>
          </reference>
          <reference field="6" count="1" selected="0">
            <x v="1"/>
          </reference>
          <reference field="15" count="1">
            <x v="2"/>
          </reference>
        </references>
      </pivotArea>
    </format>
    <format dxfId="662">
      <pivotArea dataOnly="0" labelOnly="1" fieldPosition="0">
        <references count="3">
          <reference field="2" count="1" selected="0">
            <x v="58"/>
          </reference>
          <reference field="6" count="1" selected="0">
            <x v="2"/>
          </reference>
          <reference field="15" count="1">
            <x v="1"/>
          </reference>
        </references>
      </pivotArea>
    </format>
    <format dxfId="661">
      <pivotArea dataOnly="0" labelOnly="1" fieldPosition="0">
        <references count="3">
          <reference field="2" count="1" selected="0">
            <x v="66"/>
          </reference>
          <reference field="6" count="1" selected="0">
            <x v="3"/>
          </reference>
          <reference field="15" count="1">
            <x v="2"/>
          </reference>
        </references>
      </pivotArea>
    </format>
    <format dxfId="660">
      <pivotArea dataOnly="0" labelOnly="1" fieldPosition="0">
        <references count="3">
          <reference field="2" count="1" selected="0">
            <x v="69"/>
          </reference>
          <reference field="6" count="1" selected="0">
            <x v="4"/>
          </reference>
          <reference field="15" count="1">
            <x v="2"/>
          </reference>
        </references>
      </pivotArea>
    </format>
    <format dxfId="659">
      <pivotArea dataOnly="0" labelOnly="1" fieldPosition="0">
        <references count="3">
          <reference field="2" count="1" selected="0">
            <x v="72"/>
          </reference>
          <reference field="6" count="1" selected="0">
            <x v="6"/>
          </reference>
          <reference field="15" count="1">
            <x v="0"/>
          </reference>
        </references>
      </pivotArea>
    </format>
    <format dxfId="658">
      <pivotArea dataOnly="0" labelOnly="1" fieldPosition="0">
        <references count="3">
          <reference field="2" count="1" selected="0">
            <x v="80"/>
          </reference>
          <reference field="6" count="1" selected="0">
            <x v="8"/>
          </reference>
          <reference field="15" count="1">
            <x v="2"/>
          </reference>
        </references>
      </pivotArea>
    </format>
    <format dxfId="657">
      <pivotArea dataOnly="0" labelOnly="1" fieldPosition="0">
        <references count="3">
          <reference field="2" count="1" selected="0">
            <x v="84"/>
          </reference>
          <reference field="6" count="1" selected="0">
            <x v="0"/>
          </reference>
          <reference field="15" count="1">
            <x v="2"/>
          </reference>
        </references>
      </pivotArea>
    </format>
    <format dxfId="656">
      <pivotArea dataOnly="0" labelOnly="1" fieldPosition="0">
        <references count="3">
          <reference field="2" count="1" selected="0">
            <x v="90"/>
          </reference>
          <reference field="6" count="1" selected="0">
            <x v="5"/>
          </reference>
          <reference field="15" count="1">
            <x v="2"/>
          </reference>
        </references>
      </pivotArea>
    </format>
    <format dxfId="655">
      <pivotArea dataOnly="0" labelOnly="1" fieldPosition="0">
        <references count="3">
          <reference field="2" count="1" selected="0">
            <x v="93"/>
          </reference>
          <reference field="6" count="1" selected="0">
            <x v="7"/>
          </reference>
          <reference field="15" count="1">
            <x v="2"/>
          </reference>
        </references>
      </pivotArea>
    </format>
    <format dxfId="654">
      <pivotArea type="all" dataOnly="0" outline="0" fieldPosition="0"/>
    </format>
    <format dxfId="653">
      <pivotArea field="2" type="button" dataOnly="0" labelOnly="1" outline="0" axis="axisRow" fieldPosition="0"/>
    </format>
    <format dxfId="652">
      <pivotArea field="6" type="button" dataOnly="0" labelOnly="1" outline="0" axis="axisRow" fieldPosition="1"/>
    </format>
    <format dxfId="651">
      <pivotArea field="15" type="button" dataOnly="0" labelOnly="1" outline="0" axis="axisRow" fieldPosition="2"/>
    </format>
    <format dxfId="650">
      <pivotArea dataOnly="0" labelOnly="1" fieldPosition="0">
        <references count="1">
          <reference field="2" count="9">
            <x v="50"/>
            <x v="58"/>
            <x v="66"/>
            <x v="69"/>
            <x v="72"/>
            <x v="80"/>
            <x v="84"/>
            <x v="90"/>
            <x v="93"/>
          </reference>
        </references>
      </pivotArea>
    </format>
    <format dxfId="649">
      <pivotArea dataOnly="0" labelOnly="1" outline="0" fieldPosition="0">
        <references count="2">
          <reference field="2" count="1" selected="0">
            <x v="50"/>
          </reference>
          <reference field="6" count="1">
            <x v="1"/>
          </reference>
        </references>
      </pivotArea>
    </format>
    <format dxfId="648">
      <pivotArea dataOnly="0" labelOnly="1" outline="0" fieldPosition="0">
        <references count="2">
          <reference field="2" count="1" selected="0">
            <x v="58"/>
          </reference>
          <reference field="6" count="1">
            <x v="2"/>
          </reference>
        </references>
      </pivotArea>
    </format>
    <format dxfId="647">
      <pivotArea dataOnly="0" labelOnly="1" outline="0" fieldPosition="0">
        <references count="2">
          <reference field="2" count="1" selected="0">
            <x v="66"/>
          </reference>
          <reference field="6" count="1">
            <x v="3"/>
          </reference>
        </references>
      </pivotArea>
    </format>
    <format dxfId="646">
      <pivotArea dataOnly="0" labelOnly="1" outline="0" fieldPosition="0">
        <references count="2">
          <reference field="2" count="1" selected="0">
            <x v="69"/>
          </reference>
          <reference field="6" count="1">
            <x v="4"/>
          </reference>
        </references>
      </pivotArea>
    </format>
    <format dxfId="645">
      <pivotArea dataOnly="0" labelOnly="1" outline="0" fieldPosition="0">
        <references count="2">
          <reference field="2" count="1" selected="0">
            <x v="72"/>
          </reference>
          <reference field="6" count="1">
            <x v="6"/>
          </reference>
        </references>
      </pivotArea>
    </format>
    <format dxfId="644">
      <pivotArea dataOnly="0" labelOnly="1" outline="0" fieldPosition="0">
        <references count="2">
          <reference field="2" count="1" selected="0">
            <x v="80"/>
          </reference>
          <reference field="6" count="1">
            <x v="8"/>
          </reference>
        </references>
      </pivotArea>
    </format>
    <format dxfId="643">
      <pivotArea dataOnly="0" labelOnly="1" outline="0" fieldPosition="0">
        <references count="2">
          <reference field="2" count="1" selected="0">
            <x v="84"/>
          </reference>
          <reference field="6" count="1">
            <x v="0"/>
          </reference>
        </references>
      </pivotArea>
    </format>
    <format dxfId="642">
      <pivotArea dataOnly="0" labelOnly="1" outline="0" fieldPosition="0">
        <references count="2">
          <reference field="2" count="1" selected="0">
            <x v="90"/>
          </reference>
          <reference field="6" count="1">
            <x v="5"/>
          </reference>
        </references>
      </pivotArea>
    </format>
    <format dxfId="641">
      <pivotArea dataOnly="0" labelOnly="1" outline="0" fieldPosition="0">
        <references count="2">
          <reference field="2" count="1" selected="0">
            <x v="93"/>
          </reference>
          <reference field="6" count="1">
            <x v="7"/>
          </reference>
        </references>
      </pivotArea>
    </format>
    <format dxfId="640">
      <pivotArea dataOnly="0" labelOnly="1" fieldPosition="0">
        <references count="3">
          <reference field="2" count="1" selected="0">
            <x v="50"/>
          </reference>
          <reference field="6" count="1" selected="0">
            <x v="1"/>
          </reference>
          <reference field="15" count="1">
            <x v="2"/>
          </reference>
        </references>
      </pivotArea>
    </format>
    <format dxfId="639">
      <pivotArea dataOnly="0" labelOnly="1" fieldPosition="0">
        <references count="3">
          <reference field="2" count="1" selected="0">
            <x v="58"/>
          </reference>
          <reference field="6" count="1" selected="0">
            <x v="2"/>
          </reference>
          <reference field="15" count="1">
            <x v="1"/>
          </reference>
        </references>
      </pivotArea>
    </format>
    <format dxfId="638">
      <pivotArea dataOnly="0" labelOnly="1" fieldPosition="0">
        <references count="3">
          <reference field="2" count="1" selected="0">
            <x v="66"/>
          </reference>
          <reference field="6" count="1" selected="0">
            <x v="3"/>
          </reference>
          <reference field="15" count="1">
            <x v="2"/>
          </reference>
        </references>
      </pivotArea>
    </format>
    <format dxfId="637">
      <pivotArea dataOnly="0" labelOnly="1" fieldPosition="0">
        <references count="3">
          <reference field="2" count="1" selected="0">
            <x v="69"/>
          </reference>
          <reference field="6" count="1" selected="0">
            <x v="4"/>
          </reference>
          <reference field="15" count="1">
            <x v="2"/>
          </reference>
        </references>
      </pivotArea>
    </format>
    <format dxfId="636">
      <pivotArea dataOnly="0" labelOnly="1" fieldPosition="0">
        <references count="3">
          <reference field="2" count="1" selected="0">
            <x v="72"/>
          </reference>
          <reference field="6" count="1" selected="0">
            <x v="6"/>
          </reference>
          <reference field="15" count="1">
            <x v="0"/>
          </reference>
        </references>
      </pivotArea>
    </format>
    <format dxfId="635">
      <pivotArea dataOnly="0" labelOnly="1" fieldPosition="0">
        <references count="3">
          <reference field="2" count="1" selected="0">
            <x v="80"/>
          </reference>
          <reference field="6" count="1" selected="0">
            <x v="8"/>
          </reference>
          <reference field="15" count="1">
            <x v="2"/>
          </reference>
        </references>
      </pivotArea>
    </format>
    <format dxfId="634">
      <pivotArea dataOnly="0" labelOnly="1" fieldPosition="0">
        <references count="3">
          <reference field="2" count="1" selected="0">
            <x v="84"/>
          </reference>
          <reference field="6" count="1" selected="0">
            <x v="0"/>
          </reference>
          <reference field="15" count="1">
            <x v="2"/>
          </reference>
        </references>
      </pivotArea>
    </format>
    <format dxfId="633">
      <pivotArea dataOnly="0" labelOnly="1" fieldPosition="0">
        <references count="3">
          <reference field="2" count="1" selected="0">
            <x v="90"/>
          </reference>
          <reference field="6" count="1" selected="0">
            <x v="5"/>
          </reference>
          <reference field="15" count="1">
            <x v="2"/>
          </reference>
        </references>
      </pivotArea>
    </format>
    <format dxfId="632">
      <pivotArea dataOnly="0" labelOnly="1" fieldPosition="0">
        <references count="3">
          <reference field="2" count="1" selected="0">
            <x v="93"/>
          </reference>
          <reference field="6" count="1" selected="0">
            <x v="7"/>
          </reference>
          <reference field="15" count="1">
            <x v="2"/>
          </reference>
        </references>
      </pivotArea>
    </format>
    <format dxfId="631">
      <pivotArea type="all" dataOnly="0" outline="0" fieldPosition="0"/>
    </format>
    <format dxfId="630">
      <pivotArea field="2" type="button" dataOnly="0" labelOnly="1" outline="0" axis="axisRow" fieldPosition="0"/>
    </format>
    <format dxfId="629">
      <pivotArea field="6" type="button" dataOnly="0" labelOnly="1" outline="0" axis="axisRow" fieldPosition="1"/>
    </format>
    <format dxfId="628">
      <pivotArea field="15" type="button" dataOnly="0" labelOnly="1" outline="0" axis="axisRow" fieldPosition="2"/>
    </format>
    <format dxfId="627">
      <pivotArea dataOnly="0" labelOnly="1" fieldPosition="0">
        <references count="1">
          <reference field="2" count="9">
            <x v="50"/>
            <x v="58"/>
            <x v="66"/>
            <x v="69"/>
            <x v="72"/>
            <x v="80"/>
            <x v="84"/>
            <x v="90"/>
            <x v="93"/>
          </reference>
        </references>
      </pivotArea>
    </format>
    <format dxfId="626">
      <pivotArea dataOnly="0" labelOnly="1" outline="0" fieldPosition="0">
        <references count="2">
          <reference field="2" count="1" selected="0">
            <x v="50"/>
          </reference>
          <reference field="6" count="1">
            <x v="1"/>
          </reference>
        </references>
      </pivotArea>
    </format>
    <format dxfId="625">
      <pivotArea dataOnly="0" labelOnly="1" outline="0" fieldPosition="0">
        <references count="2">
          <reference field="2" count="1" selected="0">
            <x v="58"/>
          </reference>
          <reference field="6" count="1">
            <x v="2"/>
          </reference>
        </references>
      </pivotArea>
    </format>
    <format dxfId="624">
      <pivotArea dataOnly="0" labelOnly="1" outline="0" fieldPosition="0">
        <references count="2">
          <reference field="2" count="1" selected="0">
            <x v="66"/>
          </reference>
          <reference field="6" count="1">
            <x v="3"/>
          </reference>
        </references>
      </pivotArea>
    </format>
    <format dxfId="623">
      <pivotArea dataOnly="0" labelOnly="1" outline="0" fieldPosition="0">
        <references count="2">
          <reference field="2" count="1" selected="0">
            <x v="69"/>
          </reference>
          <reference field="6" count="1">
            <x v="4"/>
          </reference>
        </references>
      </pivotArea>
    </format>
    <format dxfId="622">
      <pivotArea dataOnly="0" labelOnly="1" outline="0" fieldPosition="0">
        <references count="2">
          <reference field="2" count="1" selected="0">
            <x v="72"/>
          </reference>
          <reference field="6" count="1">
            <x v="6"/>
          </reference>
        </references>
      </pivotArea>
    </format>
    <format dxfId="621">
      <pivotArea dataOnly="0" labelOnly="1" outline="0" fieldPosition="0">
        <references count="2">
          <reference field="2" count="1" selected="0">
            <x v="80"/>
          </reference>
          <reference field="6" count="1">
            <x v="8"/>
          </reference>
        </references>
      </pivotArea>
    </format>
    <format dxfId="620">
      <pivotArea dataOnly="0" labelOnly="1" outline="0" fieldPosition="0">
        <references count="2">
          <reference field="2" count="1" selected="0">
            <x v="84"/>
          </reference>
          <reference field="6" count="1">
            <x v="0"/>
          </reference>
        </references>
      </pivotArea>
    </format>
    <format dxfId="619">
      <pivotArea dataOnly="0" labelOnly="1" outline="0" fieldPosition="0">
        <references count="2">
          <reference field="2" count="1" selected="0">
            <x v="90"/>
          </reference>
          <reference field="6" count="1">
            <x v="5"/>
          </reference>
        </references>
      </pivotArea>
    </format>
    <format dxfId="618">
      <pivotArea dataOnly="0" labelOnly="1" outline="0" fieldPosition="0">
        <references count="2">
          <reference field="2" count="1" selected="0">
            <x v="93"/>
          </reference>
          <reference field="6" count="1">
            <x v="7"/>
          </reference>
        </references>
      </pivotArea>
    </format>
    <format dxfId="617">
      <pivotArea dataOnly="0" labelOnly="1" fieldPosition="0">
        <references count="3">
          <reference field="2" count="1" selected="0">
            <x v="50"/>
          </reference>
          <reference field="6" count="1" selected="0">
            <x v="1"/>
          </reference>
          <reference field="15" count="1">
            <x v="2"/>
          </reference>
        </references>
      </pivotArea>
    </format>
    <format dxfId="616">
      <pivotArea dataOnly="0" labelOnly="1" fieldPosition="0">
        <references count="3">
          <reference field="2" count="1" selected="0">
            <x v="58"/>
          </reference>
          <reference field="6" count="1" selected="0">
            <x v="2"/>
          </reference>
          <reference field="15" count="1">
            <x v="1"/>
          </reference>
        </references>
      </pivotArea>
    </format>
    <format dxfId="615">
      <pivotArea dataOnly="0" labelOnly="1" fieldPosition="0">
        <references count="3">
          <reference field="2" count="1" selected="0">
            <x v="66"/>
          </reference>
          <reference field="6" count="1" selected="0">
            <x v="3"/>
          </reference>
          <reference field="15" count="1">
            <x v="2"/>
          </reference>
        </references>
      </pivotArea>
    </format>
    <format dxfId="614">
      <pivotArea dataOnly="0" labelOnly="1" fieldPosition="0">
        <references count="3">
          <reference field="2" count="1" selected="0">
            <x v="69"/>
          </reference>
          <reference field="6" count="1" selected="0">
            <x v="4"/>
          </reference>
          <reference field="15" count="1">
            <x v="2"/>
          </reference>
        </references>
      </pivotArea>
    </format>
    <format dxfId="613">
      <pivotArea dataOnly="0" labelOnly="1" fieldPosition="0">
        <references count="3">
          <reference field="2" count="1" selected="0">
            <x v="72"/>
          </reference>
          <reference field="6" count="1" selected="0">
            <x v="6"/>
          </reference>
          <reference field="15" count="1">
            <x v="0"/>
          </reference>
        </references>
      </pivotArea>
    </format>
    <format dxfId="612">
      <pivotArea dataOnly="0" labelOnly="1" fieldPosition="0">
        <references count="3">
          <reference field="2" count="1" selected="0">
            <x v="80"/>
          </reference>
          <reference field="6" count="1" selected="0">
            <x v="8"/>
          </reference>
          <reference field="15" count="1">
            <x v="2"/>
          </reference>
        </references>
      </pivotArea>
    </format>
    <format dxfId="611">
      <pivotArea dataOnly="0" labelOnly="1" fieldPosition="0">
        <references count="3">
          <reference field="2" count="1" selected="0">
            <x v="84"/>
          </reference>
          <reference field="6" count="1" selected="0">
            <x v="0"/>
          </reference>
          <reference field="15" count="1">
            <x v="2"/>
          </reference>
        </references>
      </pivotArea>
    </format>
    <format dxfId="610">
      <pivotArea dataOnly="0" labelOnly="1" fieldPosition="0">
        <references count="3">
          <reference field="2" count="1" selected="0">
            <x v="90"/>
          </reference>
          <reference field="6" count="1" selected="0">
            <x v="5"/>
          </reference>
          <reference field="15" count="1">
            <x v="2"/>
          </reference>
        </references>
      </pivotArea>
    </format>
    <format dxfId="609">
      <pivotArea dataOnly="0" labelOnly="1" fieldPosition="0">
        <references count="3">
          <reference field="2" count="1" selected="0">
            <x v="93"/>
          </reference>
          <reference field="6" count="1" selected="0">
            <x v="7"/>
          </reference>
          <reference field="15" count="1">
            <x v="2"/>
          </reference>
        </references>
      </pivotArea>
    </format>
    <format dxfId="608">
      <pivotArea type="all" dataOnly="0" outline="0" fieldPosition="0"/>
    </format>
    <format dxfId="607">
      <pivotArea field="2" type="button" dataOnly="0" labelOnly="1" outline="0" axis="axisRow" fieldPosition="0"/>
    </format>
    <format dxfId="606">
      <pivotArea field="6" type="button" dataOnly="0" labelOnly="1" outline="0" axis="axisRow" fieldPosition="1"/>
    </format>
    <format dxfId="605">
      <pivotArea field="15" type="button" dataOnly="0" labelOnly="1" outline="0" axis="axisRow" fieldPosition="2"/>
    </format>
    <format dxfId="604">
      <pivotArea dataOnly="0" labelOnly="1" fieldPosition="0">
        <references count="1">
          <reference field="2" count="9">
            <x v="50"/>
            <x v="58"/>
            <x v="66"/>
            <x v="69"/>
            <x v="72"/>
            <x v="80"/>
            <x v="84"/>
            <x v="90"/>
            <x v="93"/>
          </reference>
        </references>
      </pivotArea>
    </format>
    <format dxfId="603">
      <pivotArea dataOnly="0" labelOnly="1" outline="0" fieldPosition="0">
        <references count="2">
          <reference field="2" count="1" selected="0">
            <x v="50"/>
          </reference>
          <reference field="6" count="1">
            <x v="1"/>
          </reference>
        </references>
      </pivotArea>
    </format>
    <format dxfId="602">
      <pivotArea dataOnly="0" labelOnly="1" outline="0" fieldPosition="0">
        <references count="2">
          <reference field="2" count="1" selected="0">
            <x v="58"/>
          </reference>
          <reference field="6" count="1">
            <x v="2"/>
          </reference>
        </references>
      </pivotArea>
    </format>
    <format dxfId="601">
      <pivotArea dataOnly="0" labelOnly="1" outline="0" fieldPosition="0">
        <references count="2">
          <reference field="2" count="1" selected="0">
            <x v="66"/>
          </reference>
          <reference field="6" count="1">
            <x v="3"/>
          </reference>
        </references>
      </pivotArea>
    </format>
    <format dxfId="600">
      <pivotArea dataOnly="0" labelOnly="1" outline="0" fieldPosition="0">
        <references count="2">
          <reference field="2" count="1" selected="0">
            <x v="69"/>
          </reference>
          <reference field="6" count="1">
            <x v="4"/>
          </reference>
        </references>
      </pivotArea>
    </format>
    <format dxfId="599">
      <pivotArea dataOnly="0" labelOnly="1" outline="0" fieldPosition="0">
        <references count="2">
          <reference field="2" count="1" selected="0">
            <x v="72"/>
          </reference>
          <reference field="6" count="1">
            <x v="6"/>
          </reference>
        </references>
      </pivotArea>
    </format>
    <format dxfId="598">
      <pivotArea dataOnly="0" labelOnly="1" outline="0" fieldPosition="0">
        <references count="2">
          <reference field="2" count="1" selected="0">
            <x v="80"/>
          </reference>
          <reference field="6" count="1">
            <x v="8"/>
          </reference>
        </references>
      </pivotArea>
    </format>
    <format dxfId="597">
      <pivotArea dataOnly="0" labelOnly="1" outline="0" fieldPosition="0">
        <references count="2">
          <reference field="2" count="1" selected="0">
            <x v="84"/>
          </reference>
          <reference field="6" count="1">
            <x v="0"/>
          </reference>
        </references>
      </pivotArea>
    </format>
    <format dxfId="596">
      <pivotArea dataOnly="0" labelOnly="1" outline="0" fieldPosition="0">
        <references count="2">
          <reference field="2" count="1" selected="0">
            <x v="90"/>
          </reference>
          <reference field="6" count="1">
            <x v="5"/>
          </reference>
        </references>
      </pivotArea>
    </format>
    <format dxfId="595">
      <pivotArea dataOnly="0" labelOnly="1" outline="0" fieldPosition="0">
        <references count="2">
          <reference field="2" count="1" selected="0">
            <x v="93"/>
          </reference>
          <reference field="6" count="1">
            <x v="7"/>
          </reference>
        </references>
      </pivotArea>
    </format>
    <format dxfId="594">
      <pivotArea dataOnly="0" labelOnly="1" fieldPosition="0">
        <references count="3">
          <reference field="2" count="1" selected="0">
            <x v="50"/>
          </reference>
          <reference field="6" count="1" selected="0">
            <x v="1"/>
          </reference>
          <reference field="15" count="1">
            <x v="2"/>
          </reference>
        </references>
      </pivotArea>
    </format>
    <format dxfId="593">
      <pivotArea dataOnly="0" labelOnly="1" fieldPosition="0">
        <references count="3">
          <reference field="2" count="1" selected="0">
            <x v="58"/>
          </reference>
          <reference field="6" count="1" selected="0">
            <x v="2"/>
          </reference>
          <reference field="15" count="1">
            <x v="1"/>
          </reference>
        </references>
      </pivotArea>
    </format>
    <format dxfId="592">
      <pivotArea dataOnly="0" labelOnly="1" fieldPosition="0">
        <references count="3">
          <reference field="2" count="1" selected="0">
            <x v="66"/>
          </reference>
          <reference field="6" count="1" selected="0">
            <x v="3"/>
          </reference>
          <reference field="15" count="1">
            <x v="2"/>
          </reference>
        </references>
      </pivotArea>
    </format>
    <format dxfId="591">
      <pivotArea dataOnly="0" labelOnly="1" fieldPosition="0">
        <references count="3">
          <reference field="2" count="1" selected="0">
            <x v="69"/>
          </reference>
          <reference field="6" count="1" selected="0">
            <x v="4"/>
          </reference>
          <reference field="15" count="1">
            <x v="2"/>
          </reference>
        </references>
      </pivotArea>
    </format>
    <format dxfId="590">
      <pivotArea dataOnly="0" labelOnly="1" fieldPosition="0">
        <references count="3">
          <reference field="2" count="1" selected="0">
            <x v="72"/>
          </reference>
          <reference field="6" count="1" selected="0">
            <x v="6"/>
          </reference>
          <reference field="15" count="1">
            <x v="0"/>
          </reference>
        </references>
      </pivotArea>
    </format>
    <format dxfId="589">
      <pivotArea dataOnly="0" labelOnly="1" fieldPosition="0">
        <references count="3">
          <reference field="2" count="1" selected="0">
            <x v="80"/>
          </reference>
          <reference field="6" count="1" selected="0">
            <x v="8"/>
          </reference>
          <reference field="15" count="1">
            <x v="2"/>
          </reference>
        </references>
      </pivotArea>
    </format>
    <format dxfId="588">
      <pivotArea dataOnly="0" labelOnly="1" fieldPosition="0">
        <references count="3">
          <reference field="2" count="1" selected="0">
            <x v="84"/>
          </reference>
          <reference field="6" count="1" selected="0">
            <x v="0"/>
          </reference>
          <reference field="15" count="1">
            <x v="2"/>
          </reference>
        </references>
      </pivotArea>
    </format>
    <format dxfId="587">
      <pivotArea dataOnly="0" labelOnly="1" fieldPosition="0">
        <references count="3">
          <reference field="2" count="1" selected="0">
            <x v="90"/>
          </reference>
          <reference field="6" count="1" selected="0">
            <x v="5"/>
          </reference>
          <reference field="15" count="1">
            <x v="2"/>
          </reference>
        </references>
      </pivotArea>
    </format>
    <format dxfId="586">
      <pivotArea dataOnly="0" labelOnly="1" fieldPosition="0">
        <references count="3">
          <reference field="2" count="1" selected="0">
            <x v="93"/>
          </reference>
          <reference field="6" count="1" selected="0">
            <x v="7"/>
          </reference>
          <reference field="15" count="1">
            <x v="2"/>
          </reference>
        </references>
      </pivotArea>
    </format>
    <format dxfId="585">
      <pivotArea type="all" dataOnly="0" outline="0" fieldPosition="0"/>
    </format>
    <format dxfId="584">
      <pivotArea field="2" type="button" dataOnly="0" labelOnly="1" outline="0" axis="axisRow" fieldPosition="0"/>
    </format>
    <format dxfId="583">
      <pivotArea field="6" type="button" dataOnly="0" labelOnly="1" outline="0" axis="axisRow" fieldPosition="1"/>
    </format>
    <format dxfId="582">
      <pivotArea field="15" type="button" dataOnly="0" labelOnly="1" outline="0" axis="axisRow" fieldPosition="2"/>
    </format>
    <format dxfId="581">
      <pivotArea dataOnly="0" labelOnly="1" fieldPosition="0">
        <references count="1">
          <reference field="2" count="9">
            <x v="50"/>
            <x v="58"/>
            <x v="66"/>
            <x v="69"/>
            <x v="72"/>
            <x v="80"/>
            <x v="84"/>
            <x v="90"/>
            <x v="93"/>
          </reference>
        </references>
      </pivotArea>
    </format>
    <format dxfId="580">
      <pivotArea dataOnly="0" labelOnly="1" outline="0" fieldPosition="0">
        <references count="2">
          <reference field="2" count="1" selected="0">
            <x v="50"/>
          </reference>
          <reference field="6" count="1">
            <x v="1"/>
          </reference>
        </references>
      </pivotArea>
    </format>
    <format dxfId="579">
      <pivotArea dataOnly="0" labelOnly="1" outline="0" fieldPosition="0">
        <references count="2">
          <reference field="2" count="1" selected="0">
            <x v="58"/>
          </reference>
          <reference field="6" count="1">
            <x v="2"/>
          </reference>
        </references>
      </pivotArea>
    </format>
    <format dxfId="578">
      <pivotArea dataOnly="0" labelOnly="1" outline="0" fieldPosition="0">
        <references count="2">
          <reference field="2" count="1" selected="0">
            <x v="66"/>
          </reference>
          <reference field="6" count="1">
            <x v="3"/>
          </reference>
        </references>
      </pivotArea>
    </format>
    <format dxfId="577">
      <pivotArea dataOnly="0" labelOnly="1" outline="0" fieldPosition="0">
        <references count="2">
          <reference field="2" count="1" selected="0">
            <x v="69"/>
          </reference>
          <reference field="6" count="1">
            <x v="4"/>
          </reference>
        </references>
      </pivotArea>
    </format>
    <format dxfId="576">
      <pivotArea dataOnly="0" labelOnly="1" outline="0" fieldPosition="0">
        <references count="2">
          <reference field="2" count="1" selected="0">
            <x v="72"/>
          </reference>
          <reference field="6" count="1">
            <x v="6"/>
          </reference>
        </references>
      </pivotArea>
    </format>
    <format dxfId="575">
      <pivotArea dataOnly="0" labelOnly="1" outline="0" fieldPosition="0">
        <references count="2">
          <reference field="2" count="1" selected="0">
            <x v="80"/>
          </reference>
          <reference field="6" count="1">
            <x v="8"/>
          </reference>
        </references>
      </pivotArea>
    </format>
    <format dxfId="574">
      <pivotArea dataOnly="0" labelOnly="1" outline="0" fieldPosition="0">
        <references count="2">
          <reference field="2" count="1" selected="0">
            <x v="84"/>
          </reference>
          <reference field="6" count="1">
            <x v="0"/>
          </reference>
        </references>
      </pivotArea>
    </format>
    <format dxfId="573">
      <pivotArea dataOnly="0" labelOnly="1" outline="0" fieldPosition="0">
        <references count="2">
          <reference field="2" count="1" selected="0">
            <x v="90"/>
          </reference>
          <reference field="6" count="1">
            <x v="5"/>
          </reference>
        </references>
      </pivotArea>
    </format>
    <format dxfId="572">
      <pivotArea dataOnly="0" labelOnly="1" outline="0" fieldPosition="0">
        <references count="2">
          <reference field="2" count="1" selected="0">
            <x v="93"/>
          </reference>
          <reference field="6" count="1">
            <x v="7"/>
          </reference>
        </references>
      </pivotArea>
    </format>
    <format dxfId="571">
      <pivotArea dataOnly="0" labelOnly="1" fieldPosition="0">
        <references count="3">
          <reference field="2" count="1" selected="0">
            <x v="50"/>
          </reference>
          <reference field="6" count="1" selected="0">
            <x v="1"/>
          </reference>
          <reference field="15" count="1">
            <x v="2"/>
          </reference>
        </references>
      </pivotArea>
    </format>
    <format dxfId="570">
      <pivotArea dataOnly="0" labelOnly="1" fieldPosition="0">
        <references count="3">
          <reference field="2" count="1" selected="0">
            <x v="58"/>
          </reference>
          <reference field="6" count="1" selected="0">
            <x v="2"/>
          </reference>
          <reference field="15" count="1">
            <x v="1"/>
          </reference>
        </references>
      </pivotArea>
    </format>
    <format dxfId="569">
      <pivotArea dataOnly="0" labelOnly="1" fieldPosition="0">
        <references count="3">
          <reference field="2" count="1" selected="0">
            <x v="66"/>
          </reference>
          <reference field="6" count="1" selected="0">
            <x v="3"/>
          </reference>
          <reference field="15" count="1">
            <x v="2"/>
          </reference>
        </references>
      </pivotArea>
    </format>
    <format dxfId="568">
      <pivotArea dataOnly="0" labelOnly="1" fieldPosition="0">
        <references count="3">
          <reference field="2" count="1" selected="0">
            <x v="69"/>
          </reference>
          <reference field="6" count="1" selected="0">
            <x v="4"/>
          </reference>
          <reference field="15" count="1">
            <x v="2"/>
          </reference>
        </references>
      </pivotArea>
    </format>
    <format dxfId="567">
      <pivotArea dataOnly="0" labelOnly="1" fieldPosition="0">
        <references count="3">
          <reference field="2" count="1" selected="0">
            <x v="72"/>
          </reference>
          <reference field="6" count="1" selected="0">
            <x v="6"/>
          </reference>
          <reference field="15" count="1">
            <x v="0"/>
          </reference>
        </references>
      </pivotArea>
    </format>
    <format dxfId="566">
      <pivotArea dataOnly="0" labelOnly="1" fieldPosition="0">
        <references count="3">
          <reference field="2" count="1" selected="0">
            <x v="80"/>
          </reference>
          <reference field="6" count="1" selected="0">
            <x v="8"/>
          </reference>
          <reference field="15" count="1">
            <x v="2"/>
          </reference>
        </references>
      </pivotArea>
    </format>
    <format dxfId="565">
      <pivotArea dataOnly="0" labelOnly="1" fieldPosition="0">
        <references count="3">
          <reference field="2" count="1" selected="0">
            <x v="84"/>
          </reference>
          <reference field="6" count="1" selected="0">
            <x v="0"/>
          </reference>
          <reference field="15" count="1">
            <x v="2"/>
          </reference>
        </references>
      </pivotArea>
    </format>
    <format dxfId="564">
      <pivotArea dataOnly="0" labelOnly="1" fieldPosition="0">
        <references count="3">
          <reference field="2" count="1" selected="0">
            <x v="90"/>
          </reference>
          <reference field="6" count="1" selected="0">
            <x v="5"/>
          </reference>
          <reference field="15" count="1">
            <x v="2"/>
          </reference>
        </references>
      </pivotArea>
    </format>
    <format dxfId="563">
      <pivotArea dataOnly="0" labelOnly="1" fieldPosition="0">
        <references count="3">
          <reference field="2" count="1" selected="0">
            <x v="93"/>
          </reference>
          <reference field="6" count="1" selected="0">
            <x v="7"/>
          </reference>
          <reference field="15" count="1">
            <x v="2"/>
          </reference>
        </references>
      </pivotArea>
    </format>
    <format dxfId="562">
      <pivotArea type="all" dataOnly="0" outline="0" fieldPosition="0"/>
    </format>
    <format dxfId="561">
      <pivotArea dataOnly="0" labelOnly="1" fieldPosition="0">
        <references count="1">
          <reference field="2" count="9">
            <x v="50"/>
            <x v="58"/>
            <x v="66"/>
            <x v="69"/>
            <x v="72"/>
            <x v="80"/>
            <x v="84"/>
            <x v="90"/>
            <x v="93"/>
          </reference>
        </references>
      </pivotArea>
    </format>
    <format dxfId="560">
      <pivotArea dataOnly="0" labelOnly="1" outline="0" fieldPosition="0">
        <references count="2">
          <reference field="2" count="1" selected="0">
            <x v="50"/>
          </reference>
          <reference field="6" count="1">
            <x v="1"/>
          </reference>
        </references>
      </pivotArea>
    </format>
    <format dxfId="559">
      <pivotArea dataOnly="0" labelOnly="1" outline="0" fieldPosition="0">
        <references count="2">
          <reference field="2" count="1" selected="0">
            <x v="58"/>
          </reference>
          <reference field="6" count="1">
            <x v="2"/>
          </reference>
        </references>
      </pivotArea>
    </format>
    <format dxfId="558">
      <pivotArea dataOnly="0" labelOnly="1" outline="0" fieldPosition="0">
        <references count="2">
          <reference field="2" count="1" selected="0">
            <x v="66"/>
          </reference>
          <reference field="6" count="1">
            <x v="3"/>
          </reference>
        </references>
      </pivotArea>
    </format>
    <format dxfId="557">
      <pivotArea dataOnly="0" labelOnly="1" outline="0" fieldPosition="0">
        <references count="2">
          <reference field="2" count="1" selected="0">
            <x v="69"/>
          </reference>
          <reference field="6" count="1">
            <x v="4"/>
          </reference>
        </references>
      </pivotArea>
    </format>
    <format dxfId="556">
      <pivotArea dataOnly="0" labelOnly="1" outline="0" fieldPosition="0">
        <references count="2">
          <reference field="2" count="1" selected="0">
            <x v="72"/>
          </reference>
          <reference field="6" count="1">
            <x v="6"/>
          </reference>
        </references>
      </pivotArea>
    </format>
    <format dxfId="555">
      <pivotArea dataOnly="0" labelOnly="1" outline="0" fieldPosition="0">
        <references count="2">
          <reference field="2" count="1" selected="0">
            <x v="80"/>
          </reference>
          <reference field="6" count="1">
            <x v="8"/>
          </reference>
        </references>
      </pivotArea>
    </format>
    <format dxfId="554">
      <pivotArea dataOnly="0" labelOnly="1" outline="0" fieldPosition="0">
        <references count="2">
          <reference field="2" count="1" selected="0">
            <x v="84"/>
          </reference>
          <reference field="6" count="1">
            <x v="0"/>
          </reference>
        </references>
      </pivotArea>
    </format>
    <format dxfId="553">
      <pivotArea dataOnly="0" labelOnly="1" outline="0" fieldPosition="0">
        <references count="2">
          <reference field="2" count="1" selected="0">
            <x v="90"/>
          </reference>
          <reference field="6" count="1">
            <x v="5"/>
          </reference>
        </references>
      </pivotArea>
    </format>
    <format dxfId="552">
      <pivotArea dataOnly="0" labelOnly="1" outline="0" fieldPosition="0">
        <references count="2">
          <reference field="2" count="1" selected="0">
            <x v="93"/>
          </reference>
          <reference field="6" count="1">
            <x v="7"/>
          </reference>
        </references>
      </pivotArea>
    </format>
    <format dxfId="551">
      <pivotArea dataOnly="0" labelOnly="1" fieldPosition="0">
        <references count="3">
          <reference field="2" count="1" selected="0">
            <x v="50"/>
          </reference>
          <reference field="6" count="1" selected="0">
            <x v="1"/>
          </reference>
          <reference field="15" count="1">
            <x v="2"/>
          </reference>
        </references>
      </pivotArea>
    </format>
    <format dxfId="550">
      <pivotArea dataOnly="0" labelOnly="1" fieldPosition="0">
        <references count="3">
          <reference field="2" count="1" selected="0">
            <x v="58"/>
          </reference>
          <reference field="6" count="1" selected="0">
            <x v="2"/>
          </reference>
          <reference field="15" count="1">
            <x v="1"/>
          </reference>
        </references>
      </pivotArea>
    </format>
    <format dxfId="549">
      <pivotArea dataOnly="0" labelOnly="1" fieldPosition="0">
        <references count="3">
          <reference field="2" count="1" selected="0">
            <x v="66"/>
          </reference>
          <reference field="6" count="1" selected="0">
            <x v="3"/>
          </reference>
          <reference field="15" count="1">
            <x v="2"/>
          </reference>
        </references>
      </pivotArea>
    </format>
    <format dxfId="548">
      <pivotArea dataOnly="0" labelOnly="1" fieldPosition="0">
        <references count="3">
          <reference field="2" count="1" selected="0">
            <x v="69"/>
          </reference>
          <reference field="6" count="1" selected="0">
            <x v="4"/>
          </reference>
          <reference field="15" count="1">
            <x v="2"/>
          </reference>
        </references>
      </pivotArea>
    </format>
    <format dxfId="547">
      <pivotArea dataOnly="0" labelOnly="1" fieldPosition="0">
        <references count="3">
          <reference field="2" count="1" selected="0">
            <x v="72"/>
          </reference>
          <reference field="6" count="1" selected="0">
            <x v="6"/>
          </reference>
          <reference field="15" count="1">
            <x v="0"/>
          </reference>
        </references>
      </pivotArea>
    </format>
    <format dxfId="546">
      <pivotArea dataOnly="0" labelOnly="1" fieldPosition="0">
        <references count="3">
          <reference field="2" count="1" selected="0">
            <x v="80"/>
          </reference>
          <reference field="6" count="1" selected="0">
            <x v="8"/>
          </reference>
          <reference field="15" count="1">
            <x v="2"/>
          </reference>
        </references>
      </pivotArea>
    </format>
    <format dxfId="545">
      <pivotArea dataOnly="0" labelOnly="1" fieldPosition="0">
        <references count="3">
          <reference field="2" count="1" selected="0">
            <x v="84"/>
          </reference>
          <reference field="6" count="1" selected="0">
            <x v="0"/>
          </reference>
          <reference field="15" count="1">
            <x v="2"/>
          </reference>
        </references>
      </pivotArea>
    </format>
    <format dxfId="544">
      <pivotArea dataOnly="0" labelOnly="1" fieldPosition="0">
        <references count="3">
          <reference field="2" count="1" selected="0">
            <x v="90"/>
          </reference>
          <reference field="6" count="1" selected="0">
            <x v="5"/>
          </reference>
          <reference field="15" count="1">
            <x v="2"/>
          </reference>
        </references>
      </pivotArea>
    </format>
    <format dxfId="543">
      <pivotArea dataOnly="0" labelOnly="1" fieldPosition="0">
        <references count="3">
          <reference field="2" count="1" selected="0">
            <x v="93"/>
          </reference>
          <reference field="6" count="1" selected="0">
            <x v="7"/>
          </reference>
          <reference field="15" count="1">
            <x v="2"/>
          </reference>
        </references>
      </pivotArea>
    </format>
    <format dxfId="542">
      <pivotArea field="2" type="button" dataOnly="0" labelOnly="1" outline="0" axis="axisRow" fieldPosition="0"/>
    </format>
    <format dxfId="541">
      <pivotArea field="6" type="button" dataOnly="0" labelOnly="1" outline="0" axis="axisRow" fieldPosition="1"/>
    </format>
    <format dxfId="540">
      <pivotArea field="15" type="button" dataOnly="0" labelOnly="1" outline="0" axis="axisRow" fieldPosition="2"/>
    </format>
    <format dxfId="539">
      <pivotArea field="2" type="button" dataOnly="0" labelOnly="1" outline="0" axis="axisRow" fieldPosition="0"/>
    </format>
    <format dxfId="538">
      <pivotArea field="6" type="button" dataOnly="0" labelOnly="1" outline="0" axis="axisRow" fieldPosition="1"/>
    </format>
    <format dxfId="537">
      <pivotArea field="15" type="button" dataOnly="0" labelOnly="1" outline="0" axis="axisRow" fieldPosition="2"/>
    </format>
    <format dxfId="536">
      <pivotArea field="2" type="button" dataOnly="0" labelOnly="1" outline="0" axis="axisRow" fieldPosition="0"/>
    </format>
    <format dxfId="535">
      <pivotArea field="6" type="button" dataOnly="0" labelOnly="1" outline="0" axis="axisRow" fieldPosition="1"/>
    </format>
    <format dxfId="534">
      <pivotArea field="15" type="button" dataOnly="0" labelOnly="1" outline="0" axis="axisRow" fieldPosition="2"/>
    </format>
    <format dxfId="533">
      <pivotArea type="all" dataOnly="0" outline="0" fieldPosition="0"/>
    </format>
    <format dxfId="532">
      <pivotArea field="2" type="button" dataOnly="0" labelOnly="1" outline="0" axis="axisRow" fieldPosition="0"/>
    </format>
    <format dxfId="531">
      <pivotArea field="6" type="button" dataOnly="0" labelOnly="1" outline="0" axis="axisRow" fieldPosition="1"/>
    </format>
    <format dxfId="530">
      <pivotArea field="15" type="button" dataOnly="0" labelOnly="1" outline="0" axis="axisRow" fieldPosition="2"/>
    </format>
    <format dxfId="529">
      <pivotArea dataOnly="0" labelOnly="1" fieldPosition="0">
        <references count="1">
          <reference field="2" count="9">
            <x v="50"/>
            <x v="58"/>
            <x v="66"/>
            <x v="69"/>
            <x v="72"/>
            <x v="80"/>
            <x v="84"/>
            <x v="90"/>
            <x v="93"/>
          </reference>
        </references>
      </pivotArea>
    </format>
    <format dxfId="528">
      <pivotArea dataOnly="0" labelOnly="1" outline="0" fieldPosition="0">
        <references count="2">
          <reference field="2" count="1" selected="0">
            <x v="50"/>
          </reference>
          <reference field="6" count="1">
            <x v="1"/>
          </reference>
        </references>
      </pivotArea>
    </format>
    <format dxfId="527">
      <pivotArea dataOnly="0" labelOnly="1" outline="0" fieldPosition="0">
        <references count="2">
          <reference field="2" count="1" selected="0">
            <x v="58"/>
          </reference>
          <reference field="6" count="1">
            <x v="2"/>
          </reference>
        </references>
      </pivotArea>
    </format>
    <format dxfId="526">
      <pivotArea dataOnly="0" labelOnly="1" outline="0" fieldPosition="0">
        <references count="2">
          <reference field="2" count="1" selected="0">
            <x v="66"/>
          </reference>
          <reference field="6" count="1">
            <x v="3"/>
          </reference>
        </references>
      </pivotArea>
    </format>
    <format dxfId="525">
      <pivotArea dataOnly="0" labelOnly="1" outline="0" fieldPosition="0">
        <references count="2">
          <reference field="2" count="1" selected="0">
            <x v="69"/>
          </reference>
          <reference field="6" count="1">
            <x v="4"/>
          </reference>
        </references>
      </pivotArea>
    </format>
    <format dxfId="524">
      <pivotArea dataOnly="0" labelOnly="1" outline="0" fieldPosition="0">
        <references count="2">
          <reference field="2" count="1" selected="0">
            <x v="72"/>
          </reference>
          <reference field="6" count="1">
            <x v="6"/>
          </reference>
        </references>
      </pivotArea>
    </format>
    <format dxfId="523">
      <pivotArea dataOnly="0" labelOnly="1" outline="0" fieldPosition="0">
        <references count="2">
          <reference field="2" count="1" selected="0">
            <x v="80"/>
          </reference>
          <reference field="6" count="1">
            <x v="8"/>
          </reference>
        </references>
      </pivotArea>
    </format>
    <format dxfId="522">
      <pivotArea dataOnly="0" labelOnly="1" outline="0" fieldPosition="0">
        <references count="2">
          <reference field="2" count="1" selected="0">
            <x v="84"/>
          </reference>
          <reference field="6" count="1">
            <x v="0"/>
          </reference>
        </references>
      </pivotArea>
    </format>
    <format dxfId="521">
      <pivotArea dataOnly="0" labelOnly="1" outline="0" fieldPosition="0">
        <references count="2">
          <reference field="2" count="1" selected="0">
            <x v="90"/>
          </reference>
          <reference field="6" count="1">
            <x v="5"/>
          </reference>
        </references>
      </pivotArea>
    </format>
    <format dxfId="520">
      <pivotArea dataOnly="0" labelOnly="1" outline="0" fieldPosition="0">
        <references count="2">
          <reference field="2" count="1" selected="0">
            <x v="93"/>
          </reference>
          <reference field="6" count="1">
            <x v="7"/>
          </reference>
        </references>
      </pivotArea>
    </format>
    <format dxfId="519">
      <pivotArea dataOnly="0" labelOnly="1" fieldPosition="0">
        <references count="3">
          <reference field="2" count="1" selected="0">
            <x v="50"/>
          </reference>
          <reference field="6" count="1" selected="0">
            <x v="1"/>
          </reference>
          <reference field="15" count="1">
            <x v="2"/>
          </reference>
        </references>
      </pivotArea>
    </format>
    <format dxfId="518">
      <pivotArea dataOnly="0" labelOnly="1" fieldPosition="0">
        <references count="3">
          <reference field="2" count="1" selected="0">
            <x v="58"/>
          </reference>
          <reference field="6" count="1" selected="0">
            <x v="2"/>
          </reference>
          <reference field="15" count="1">
            <x v="1"/>
          </reference>
        </references>
      </pivotArea>
    </format>
    <format dxfId="517">
      <pivotArea dataOnly="0" labelOnly="1" fieldPosition="0">
        <references count="3">
          <reference field="2" count="1" selected="0">
            <x v="66"/>
          </reference>
          <reference field="6" count="1" selected="0">
            <x v="3"/>
          </reference>
          <reference field="15" count="1">
            <x v="2"/>
          </reference>
        </references>
      </pivotArea>
    </format>
    <format dxfId="516">
      <pivotArea dataOnly="0" labelOnly="1" fieldPosition="0">
        <references count="3">
          <reference field="2" count="1" selected="0">
            <x v="69"/>
          </reference>
          <reference field="6" count="1" selected="0">
            <x v="4"/>
          </reference>
          <reference field="15" count="1">
            <x v="2"/>
          </reference>
        </references>
      </pivotArea>
    </format>
    <format dxfId="515">
      <pivotArea dataOnly="0" labelOnly="1" fieldPosition="0">
        <references count="3">
          <reference field="2" count="1" selected="0">
            <x v="72"/>
          </reference>
          <reference field="6" count="1" selected="0">
            <x v="6"/>
          </reference>
          <reference field="15" count="1">
            <x v="0"/>
          </reference>
        </references>
      </pivotArea>
    </format>
    <format dxfId="514">
      <pivotArea dataOnly="0" labelOnly="1" fieldPosition="0">
        <references count="3">
          <reference field="2" count="1" selected="0">
            <x v="80"/>
          </reference>
          <reference field="6" count="1" selected="0">
            <x v="8"/>
          </reference>
          <reference field="15" count="1">
            <x v="2"/>
          </reference>
        </references>
      </pivotArea>
    </format>
    <format dxfId="513">
      <pivotArea dataOnly="0" labelOnly="1" fieldPosition="0">
        <references count="3">
          <reference field="2" count="1" selected="0">
            <x v="84"/>
          </reference>
          <reference field="6" count="1" selected="0">
            <x v="0"/>
          </reference>
          <reference field="15" count="1">
            <x v="2"/>
          </reference>
        </references>
      </pivotArea>
    </format>
    <format dxfId="512">
      <pivotArea dataOnly="0" labelOnly="1" fieldPosition="0">
        <references count="3">
          <reference field="2" count="1" selected="0">
            <x v="90"/>
          </reference>
          <reference field="6" count="1" selected="0">
            <x v="5"/>
          </reference>
          <reference field="15" count="1">
            <x v="2"/>
          </reference>
        </references>
      </pivotArea>
    </format>
    <format dxfId="511">
      <pivotArea dataOnly="0" labelOnly="1" fieldPosition="0">
        <references count="3">
          <reference field="2" count="1" selected="0">
            <x v="93"/>
          </reference>
          <reference field="6" count="1" selected="0">
            <x v="7"/>
          </reference>
          <reference field="15" count="1">
            <x v="2"/>
          </reference>
        </references>
      </pivotArea>
    </format>
  </formats>
  <pivotTableStyleInfo name="PivotStyleMedium14" showRowHeaders="0"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F866ED-938E-4595-81A0-FF0AAD02AE01}" name="PivotTable6" cacheId="4"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
  <location ref="B33:C47" firstHeaderRow="1" firstDataRow="1" firstDataCol="1"/>
  <pivotFields count="3">
    <pivotField axis="axisRow" showAll="0" defaultSubtotal="0">
      <items count="10">
        <item x="8"/>
        <item x="9"/>
        <item x="5"/>
        <item x="3"/>
        <item x="2"/>
        <item x="1"/>
        <item x="0"/>
        <item x="6"/>
        <item x="4"/>
        <item x="7"/>
      </items>
    </pivotField>
    <pivotField axis="axisRow" showAll="0" defaultSubtotal="0">
      <items count="4">
        <item x="2"/>
        <item x="1"/>
        <item x="3"/>
        <item x="0"/>
      </items>
    </pivotField>
    <pivotField dataField="1" showAll="0" defaultSubtotal="0"/>
  </pivotFields>
  <rowFields count="2">
    <field x="1"/>
    <field x="0"/>
  </rowFields>
  <rowItems count="14">
    <i>
      <x/>
    </i>
    <i r="1">
      <x v="1"/>
    </i>
    <i r="1">
      <x v="3"/>
    </i>
    <i>
      <x v="1"/>
    </i>
    <i r="1">
      <x v="2"/>
    </i>
    <i r="1">
      <x v="5"/>
    </i>
    <i r="1">
      <x v="7"/>
    </i>
    <i r="1">
      <x v="9"/>
    </i>
    <i>
      <x v="2"/>
    </i>
    <i r="1">
      <x/>
    </i>
    <i>
      <x v="3"/>
    </i>
    <i r="1">
      <x v="4"/>
    </i>
    <i r="1">
      <x v="6"/>
    </i>
    <i r="1">
      <x v="8"/>
    </i>
  </rowItems>
  <colItems count="1">
    <i/>
  </colItems>
  <dataFields count="1">
    <dataField name="Scores" fld="2" baseField="0" baseItem="1"/>
  </dataFields>
  <chartFormats count="5">
    <chartFormat chart="1" format="8" series="1">
      <pivotArea type="data" outline="0" fieldPosition="0">
        <references count="1">
          <reference field="4294967294" count="1" selected="0">
            <x v="0"/>
          </reference>
        </references>
      </pivotArea>
    </chartFormat>
    <chartFormat chart="1" format="9">
      <pivotArea type="data" outline="0" fieldPosition="0">
        <references count="3">
          <reference field="4294967294" count="1" selected="0">
            <x v="0"/>
          </reference>
          <reference field="0" count="1" selected="0">
            <x v="2"/>
          </reference>
          <reference field="1" count="1" selected="0">
            <x v="1"/>
          </reference>
        </references>
      </pivotArea>
    </chartFormat>
    <chartFormat chart="1" format="10">
      <pivotArea type="data" outline="0" fieldPosition="0">
        <references count="3">
          <reference field="4294967294" count="1" selected="0">
            <x v="0"/>
          </reference>
          <reference field="0" count="1" selected="0">
            <x v="5"/>
          </reference>
          <reference field="1" count="1" selected="0">
            <x v="1"/>
          </reference>
        </references>
      </pivotArea>
    </chartFormat>
    <chartFormat chart="1" format="11">
      <pivotArea type="data" outline="0" fieldPosition="0">
        <references count="3">
          <reference field="4294967294" count="1" selected="0">
            <x v="0"/>
          </reference>
          <reference field="0" count="1" selected="0">
            <x v="7"/>
          </reference>
          <reference field="1" count="1" selected="0">
            <x v="1"/>
          </reference>
        </references>
      </pivotArea>
    </chartFormat>
    <chartFormat chart="1" format="12">
      <pivotArea type="data" outline="0" fieldPosition="0">
        <references count="3">
          <reference field="4294967294" count="1" selected="0">
            <x v="0"/>
          </reference>
          <reference field="0" count="1" selected="0">
            <x v="9"/>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781777-EB18-489E-9316-D0356E173E3C}" name="PivotTable5" cacheId="5"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9">
  <location ref="B51:C55" firstHeaderRow="1" firstDataRow="1" firstDataCol="1"/>
  <pivotFields count="7">
    <pivotField showAll="0">
      <items count="11">
        <item x="0"/>
        <item x="1"/>
        <item x="2"/>
        <item x="3"/>
        <item x="4"/>
        <item x="5"/>
        <item x="6"/>
        <item x="7"/>
        <item x="8"/>
        <item x="9"/>
        <item t="default"/>
      </items>
    </pivotField>
    <pivotField axis="axisRow" showAll="0">
      <items count="10">
        <item x="4"/>
        <item x="5"/>
        <item x="2"/>
        <item x="8"/>
        <item x="6"/>
        <item x="1"/>
        <item x="3"/>
        <item x="7"/>
        <item x="0"/>
        <item t="default"/>
      </items>
    </pivotField>
    <pivotField axis="axisRow" showAll="0">
      <items count="11">
        <item x="2"/>
        <item x="8"/>
        <item x="6"/>
        <item x="9"/>
        <item x="7"/>
        <item x="4"/>
        <item x="5"/>
        <item x="0"/>
        <item x="3"/>
        <item x="1"/>
        <item t="default"/>
      </items>
    </pivotField>
    <pivotField axis="axisRow" showAll="0">
      <items count="8">
        <item h="1" x="3"/>
        <item h="1" x="6"/>
        <item x="2"/>
        <item h="1" x="5"/>
        <item h="1" x="1"/>
        <item h="1" x="0"/>
        <item h="1" x="4"/>
        <item t="default"/>
      </items>
    </pivotField>
    <pivotField dataField="1" showAll="0"/>
    <pivotField showAll="0"/>
    <pivotField showAll="0">
      <items count="8">
        <item x="3"/>
        <item x="4"/>
        <item x="1"/>
        <item x="5"/>
        <item x="6"/>
        <item x="2"/>
        <item x="0"/>
        <item t="default"/>
      </items>
    </pivotField>
  </pivotFields>
  <rowFields count="3">
    <field x="1"/>
    <field x="3"/>
    <field x="2"/>
  </rowFields>
  <rowItems count="4">
    <i>
      <x v="6"/>
    </i>
    <i r="1">
      <x v="2"/>
    </i>
    <i r="2">
      <x v="8"/>
    </i>
    <i t="grand">
      <x/>
    </i>
  </rowItems>
  <colItems count="1">
    <i/>
  </colItems>
  <dataFields count="1">
    <dataField name="Sum of Runs" fld="4"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C39B00-BB86-48AC-8376-E7A6B8F65449}" name="PivotTable4"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
  <location ref="T19:AA30" firstHeaderRow="1" firstDataRow="2" firstDataCol="1"/>
  <pivotFields count="7">
    <pivotField showAll="0" defaultSubtotal="0"/>
    <pivotField axis="axisRow" compact="0" subtotalTop="0" showAll="0" defaultSubtotal="0">
      <items count="10">
        <item x="9"/>
        <item x="6"/>
        <item x="8"/>
        <item x="4"/>
        <item x="3"/>
        <item x="0"/>
        <item x="2"/>
        <item x="7"/>
        <item x="5"/>
        <item x="1"/>
      </items>
    </pivotField>
    <pivotField axis="axisCol" compact="0" outline="0" subtotalTop="0" showAll="0" defaultSubtotal="0">
      <items count="7">
        <item x="6"/>
        <item x="1"/>
        <item x="2"/>
        <item x="0"/>
        <item x="3"/>
        <item x="4"/>
        <item x="5"/>
      </items>
    </pivotField>
    <pivotField dataField="1" compact="0" subtotalTop="0" showAll="0" defaultSubtotal="0">
      <items count="5">
        <item x="4"/>
        <item x="3"/>
        <item x="2"/>
        <item x="1"/>
        <item x="0"/>
      </items>
    </pivotField>
    <pivotField showAll="0" defaultSubtotal="0"/>
    <pivotField showAll="0" defaultSubtotal="0"/>
    <pivotField showAll="0" defaultSubtotal="0"/>
  </pivotFields>
  <rowFields count="1">
    <field x="1"/>
  </rowFields>
  <rowItems count="10">
    <i>
      <x/>
    </i>
    <i>
      <x v="1"/>
    </i>
    <i>
      <x v="2"/>
    </i>
    <i>
      <x v="3"/>
    </i>
    <i>
      <x v="4"/>
    </i>
    <i>
      <x v="5"/>
    </i>
    <i>
      <x v="6"/>
    </i>
    <i>
      <x v="7"/>
    </i>
    <i>
      <x v="8"/>
    </i>
    <i>
      <x v="9"/>
    </i>
  </rowItems>
  <colFields count="1">
    <field x="2"/>
  </colFields>
  <colItems count="7">
    <i>
      <x/>
    </i>
    <i>
      <x v="1"/>
    </i>
    <i>
      <x v="2"/>
    </i>
    <i>
      <x v="3"/>
    </i>
    <i>
      <x v="4"/>
    </i>
    <i>
      <x v="5"/>
    </i>
    <i>
      <x v="6"/>
    </i>
  </colItems>
  <dataFields count="1">
    <dataField name=" Wickets" fld="3" baseField="0" baseItem="212077040"/>
  </dataFields>
  <chartFormats count="7">
    <chartFormat chart="1" format="8" series="1">
      <pivotArea type="data" outline="0" fieldPosition="0">
        <references count="2">
          <reference field="4294967294" count="1" selected="0">
            <x v="0"/>
          </reference>
          <reference field="2" count="1" selected="0">
            <x v="0"/>
          </reference>
        </references>
      </pivotArea>
    </chartFormat>
    <chartFormat chart="1" format="9" series="1">
      <pivotArea type="data" outline="0" fieldPosition="0">
        <references count="2">
          <reference field="4294967294" count="1" selected="0">
            <x v="0"/>
          </reference>
          <reference field="2" count="1" selected="0">
            <x v="1"/>
          </reference>
        </references>
      </pivotArea>
    </chartFormat>
    <chartFormat chart="1" format="10" series="1">
      <pivotArea type="data" outline="0" fieldPosition="0">
        <references count="2">
          <reference field="4294967294" count="1" selected="0">
            <x v="0"/>
          </reference>
          <reference field="2" count="1" selected="0">
            <x v="2"/>
          </reference>
        </references>
      </pivotArea>
    </chartFormat>
    <chartFormat chart="1" format="11" series="1">
      <pivotArea type="data" outline="0" fieldPosition="0">
        <references count="2">
          <reference field="4294967294" count="1" selected="0">
            <x v="0"/>
          </reference>
          <reference field="2" count="1" selected="0">
            <x v="3"/>
          </reference>
        </references>
      </pivotArea>
    </chartFormat>
    <chartFormat chart="1" format="12" series="1">
      <pivotArea type="data" outline="0" fieldPosition="0">
        <references count="2">
          <reference field="4294967294" count="1" selected="0">
            <x v="0"/>
          </reference>
          <reference field="2" count="1" selected="0">
            <x v="4"/>
          </reference>
        </references>
      </pivotArea>
    </chartFormat>
    <chartFormat chart="1" format="13" series="1">
      <pivotArea type="data" outline="0" fieldPosition="0">
        <references count="2">
          <reference field="4294967294" count="1" selected="0">
            <x v="0"/>
          </reference>
          <reference field="2" count="1" selected="0">
            <x v="5"/>
          </reference>
        </references>
      </pivotArea>
    </chartFormat>
    <chartFormat chart="1" format="14" series="1">
      <pivotArea type="data" outline="0" fieldPosition="0">
        <references count="2">
          <reference field="4294967294" count="1" selected="0">
            <x v="0"/>
          </reference>
          <reference field="2" count="1" selected="0">
            <x v="6"/>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2D0ECAE-9C23-4C30-837C-A2367326988D}" name="PivotTable3" cacheId="6"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3">
  <location ref="N19:Q29" firstHeaderRow="0" firstDataRow="1" firstDataCol="1"/>
  <pivotFields count="8">
    <pivotField showAll="0" defaultSubtotal="0"/>
    <pivotField axis="axisRow" showAll="0" defaultSubtotal="0">
      <items count="5">
        <item x="3"/>
        <item x="1"/>
        <item x="4"/>
        <item x="2"/>
        <item x="0"/>
      </items>
    </pivotField>
    <pivotField axis="axisRow" showAll="0" defaultSubtotal="0">
      <items count="5">
        <item x="1"/>
        <item x="0"/>
        <item x="4"/>
        <item x="3"/>
        <item x="2"/>
      </items>
    </pivotField>
    <pivotField dataField="1" showAll="0" defaultSubtotal="0"/>
    <pivotField showAll="0" defaultSubtotal="0"/>
    <pivotField dataField="1" showAll="0" defaultSubtotal="0"/>
    <pivotField dataField="1" showAll="0" defaultSubtotal="0"/>
    <pivotField showAll="0" defaultSubtotal="0"/>
  </pivotFields>
  <rowFields count="2">
    <field x="2"/>
    <field x="1"/>
  </rowFields>
  <rowItems count="10">
    <i>
      <x/>
    </i>
    <i r="1">
      <x v="1"/>
    </i>
    <i>
      <x v="1"/>
    </i>
    <i r="1">
      <x v="4"/>
    </i>
    <i>
      <x v="2"/>
    </i>
    <i r="1">
      <x v="2"/>
    </i>
    <i>
      <x v="3"/>
    </i>
    <i r="1">
      <x/>
    </i>
    <i>
      <x v="4"/>
    </i>
    <i r="1">
      <x v="3"/>
    </i>
  </rowItems>
  <colFields count="1">
    <field x="-2"/>
  </colFields>
  <colItems count="3">
    <i>
      <x/>
    </i>
    <i i="1">
      <x v="1"/>
    </i>
    <i i="2">
      <x v="2"/>
    </i>
  </colItems>
  <dataFields count="3">
    <dataField name="Scores" fld="3" baseField="2" baseItem="1"/>
    <dataField name="Total no.of 4s" fld="5" baseField="2" baseItem="1"/>
    <dataField name="Total no.of 6s" fld="6" baseField="2" baseItem="1"/>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3">
          <reference field="4294967294" count="1" selected="0">
            <x v="0"/>
          </reference>
          <reference field="1" count="1" selected="0">
            <x v="4"/>
          </reference>
          <reference field="2" count="1" selected="0">
            <x v="1"/>
          </reference>
        </references>
      </pivotArea>
    </chartFormat>
    <chartFormat chart="2" format="8" series="1">
      <pivotArea type="data" outline="0" fieldPosition="0">
        <references count="1">
          <reference field="4294967294" count="1" selected="0">
            <x v="1"/>
          </reference>
        </references>
      </pivotArea>
    </chartFormat>
    <chartFormat chart="2" format="9">
      <pivotArea type="data" outline="0" fieldPosition="0">
        <references count="3">
          <reference field="4294967294" count="1" selected="0">
            <x v="1"/>
          </reference>
          <reference field="1" count="1" selected="0">
            <x v="4"/>
          </reference>
          <reference field="2"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pivotArea type="data" outline="0" fieldPosition="0">
        <references count="3">
          <reference field="4294967294" count="1" selected="0">
            <x v="2"/>
          </reference>
          <reference field="1" count="1" selected="0">
            <x v="4"/>
          </reference>
          <reference field="2" count="1" selected="0">
            <x v="1"/>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D93141B-AC33-4C65-B304-925AAC222B18}" name="PivotTable2" cacheId="5"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5">
  <location ref="B18:L27" firstHeaderRow="1" firstDataRow="3" firstDataCol="1"/>
  <pivotFields count="7">
    <pivotField showAll="0" defaultSubtotal="0"/>
    <pivotField axis="axisCol" outline="0" showAll="0" defaultSubtotal="0">
      <items count="9">
        <item x="4"/>
        <item x="5"/>
        <item x="2"/>
        <item x="8"/>
        <item x="6"/>
        <item x="1"/>
        <item x="3"/>
        <item x="7"/>
        <item x="0"/>
      </items>
    </pivotField>
    <pivotField axis="axisCol" outline="0" showAll="0" defaultSubtotal="0">
      <items count="10">
        <item x="2"/>
        <item x="8"/>
        <item x="6"/>
        <item x="9"/>
        <item x="7"/>
        <item x="4"/>
        <item x="5"/>
        <item x="0"/>
        <item x="3"/>
        <item x="1"/>
      </items>
    </pivotField>
    <pivotField axis="axisRow" showAll="0" defaultSubtotal="0">
      <items count="7">
        <item x="3"/>
        <item x="6"/>
        <item x="2"/>
        <item x="5"/>
        <item x="1"/>
        <item x="0"/>
        <item x="4"/>
      </items>
    </pivotField>
    <pivotField dataField="1" showAll="0" defaultSubtotal="0"/>
    <pivotField showAll="0" defaultSubtotal="0"/>
    <pivotField showAll="0" defaultSubtotal="0"/>
  </pivotFields>
  <rowFields count="1">
    <field x="3"/>
  </rowFields>
  <rowItems count="7">
    <i>
      <x/>
    </i>
    <i>
      <x v="1"/>
    </i>
    <i>
      <x v="2"/>
    </i>
    <i>
      <x v="3"/>
    </i>
    <i>
      <x v="4"/>
    </i>
    <i>
      <x v="5"/>
    </i>
    <i>
      <x v="6"/>
    </i>
  </rowItems>
  <colFields count="2">
    <field x="1"/>
    <field x="2"/>
  </colFields>
  <colItems count="10">
    <i>
      <x/>
      <x v="5"/>
    </i>
    <i>
      <x v="1"/>
      <x v="6"/>
    </i>
    <i>
      <x v="2"/>
      <x/>
    </i>
    <i>
      <x v="3"/>
      <x v="1"/>
    </i>
    <i r="1">
      <x v="3"/>
    </i>
    <i>
      <x v="4"/>
      <x v="2"/>
    </i>
    <i>
      <x v="5"/>
      <x v="9"/>
    </i>
    <i>
      <x v="6"/>
      <x v="8"/>
    </i>
    <i>
      <x v="7"/>
      <x v="4"/>
    </i>
    <i>
      <x v="8"/>
      <x v="7"/>
    </i>
  </colItems>
  <dataFields count="1">
    <dataField name="Total no.of Runs" fld="4" baseField="3" baseItem="0"/>
  </dataFields>
  <chartFormats count="10">
    <chartFormat chart="4" format="10" series="1">
      <pivotArea type="data" outline="0" fieldPosition="0">
        <references count="3">
          <reference field="4294967294" count="1" selected="0">
            <x v="0"/>
          </reference>
          <reference field="1" count="1" selected="0">
            <x v="0"/>
          </reference>
          <reference field="2" count="1" selected="0">
            <x v="5"/>
          </reference>
        </references>
      </pivotArea>
    </chartFormat>
    <chartFormat chart="4" format="11" series="1">
      <pivotArea type="data" outline="0" fieldPosition="0">
        <references count="3">
          <reference field="4294967294" count="1" selected="0">
            <x v="0"/>
          </reference>
          <reference field="1" count="1" selected="0">
            <x v="1"/>
          </reference>
          <reference field="2" count="1" selected="0">
            <x v="6"/>
          </reference>
        </references>
      </pivotArea>
    </chartFormat>
    <chartFormat chart="4" format="12" series="1">
      <pivotArea type="data" outline="0" fieldPosition="0">
        <references count="3">
          <reference field="4294967294" count="1" selected="0">
            <x v="0"/>
          </reference>
          <reference field="1" count="1" selected="0">
            <x v="2"/>
          </reference>
          <reference field="2" count="1" selected="0">
            <x v="0"/>
          </reference>
        </references>
      </pivotArea>
    </chartFormat>
    <chartFormat chart="4" format="13" series="1">
      <pivotArea type="data" outline="0" fieldPosition="0">
        <references count="3">
          <reference field="4294967294" count="1" selected="0">
            <x v="0"/>
          </reference>
          <reference field="1" count="1" selected="0">
            <x v="3"/>
          </reference>
          <reference field="2" count="1" selected="0">
            <x v="1"/>
          </reference>
        </references>
      </pivotArea>
    </chartFormat>
    <chartFormat chart="4" format="14" series="1">
      <pivotArea type="data" outline="0" fieldPosition="0">
        <references count="3">
          <reference field="4294967294" count="1" selected="0">
            <x v="0"/>
          </reference>
          <reference field="1" count="1" selected="0">
            <x v="3"/>
          </reference>
          <reference field="2" count="1" selected="0">
            <x v="3"/>
          </reference>
        </references>
      </pivotArea>
    </chartFormat>
    <chartFormat chart="4" format="15" series="1">
      <pivotArea type="data" outline="0" fieldPosition="0">
        <references count="3">
          <reference field="4294967294" count="1" selected="0">
            <x v="0"/>
          </reference>
          <reference field="1" count="1" selected="0">
            <x v="4"/>
          </reference>
          <reference field="2" count="1" selected="0">
            <x v="2"/>
          </reference>
        </references>
      </pivotArea>
    </chartFormat>
    <chartFormat chart="4" format="16" series="1">
      <pivotArea type="data" outline="0" fieldPosition="0">
        <references count="3">
          <reference field="4294967294" count="1" selected="0">
            <x v="0"/>
          </reference>
          <reference field="1" count="1" selected="0">
            <x v="5"/>
          </reference>
          <reference field="2" count="1" selected="0">
            <x v="9"/>
          </reference>
        </references>
      </pivotArea>
    </chartFormat>
    <chartFormat chart="4" format="17" series="1">
      <pivotArea type="data" outline="0" fieldPosition="0">
        <references count="3">
          <reference field="4294967294" count="1" selected="0">
            <x v="0"/>
          </reference>
          <reference field="1" count="1" selected="0">
            <x v="6"/>
          </reference>
          <reference field="2" count="1" selected="0">
            <x v="8"/>
          </reference>
        </references>
      </pivotArea>
    </chartFormat>
    <chartFormat chart="4" format="18" series="1">
      <pivotArea type="data" outline="0" fieldPosition="0">
        <references count="3">
          <reference field="4294967294" count="1" selected="0">
            <x v="0"/>
          </reference>
          <reference field="1" count="1" selected="0">
            <x v="7"/>
          </reference>
          <reference field="2" count="1" selected="0">
            <x v="4"/>
          </reference>
        </references>
      </pivotArea>
    </chartFormat>
    <chartFormat chart="4" format="19" series="1">
      <pivotArea type="data" outline="0" fieldPosition="0">
        <references count="2">
          <reference field="4294967294" count="1" selected="0">
            <x v="0"/>
          </reference>
          <reference field="1" count="1" selected="0">
            <x v="8"/>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1E2E206-F0FB-47B2-A55A-6E9928BCD3F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Name of Player">
  <location ref="B5:C6" firstHeaderRow="1" firstDataRow="1" firstDataCol="1"/>
  <pivotFields count="16">
    <pivotField axis="axisRow" showAll="0" defaultSubtotal="0">
      <items count="15">
        <item h="1" x="8"/>
        <item h="1" x="4"/>
        <item h="1" x="5"/>
        <item h="1" x="0"/>
        <item h="1" x="9"/>
        <item h="1" x="3"/>
        <item h="1" x="2"/>
        <item x="13"/>
        <item h="1" x="12"/>
        <item h="1" x="11"/>
        <item h="1" x="7"/>
        <item h="1" x="1"/>
        <item h="1" x="10"/>
        <item h="1" x="14"/>
        <item h="1" x="6"/>
      </items>
    </pivotField>
    <pivotField numFmtId="16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ubtotalTop="0" showAll="0" defaultSubtotal="0">
      <items count="14">
        <item x="0"/>
        <item x="1"/>
        <item x="2"/>
        <item x="3"/>
        <item x="4"/>
        <item x="5"/>
        <item x="6"/>
        <item x="7"/>
        <item x="8"/>
        <item x="9"/>
        <item x="10"/>
        <item x="11"/>
        <item x="12"/>
        <item x="13"/>
      </items>
    </pivotField>
  </pivotFields>
  <rowFields count="1">
    <field x="0"/>
  </rowFields>
  <rowItems count="1">
    <i>
      <x v="7"/>
    </i>
  </rowItems>
  <colItems count="1">
    <i/>
  </colItems>
  <dataFields count="1">
    <dataField name="Total no.of Runs" fld="2" baseField="0" baseItem="0"/>
  </dataFields>
  <formats count="20">
    <format dxfId="480">
      <pivotArea type="all" dataOnly="0" outline="0" fieldPosition="0"/>
    </format>
    <format dxfId="479">
      <pivotArea outline="0" collapsedLevelsAreSubtotals="1" fieldPosition="0"/>
    </format>
    <format dxfId="478">
      <pivotArea field="0" type="button" dataOnly="0" labelOnly="1" outline="0" axis="axisRow" fieldPosition="0"/>
    </format>
    <format dxfId="477">
      <pivotArea dataOnly="0" labelOnly="1" fieldPosition="0">
        <references count="1">
          <reference field="0" count="0"/>
        </references>
      </pivotArea>
    </format>
    <format dxfId="476">
      <pivotArea dataOnly="0" labelOnly="1" outline="0" axis="axisValues" fieldPosition="0"/>
    </format>
    <format dxfId="475">
      <pivotArea type="all" dataOnly="0" outline="0" fieldPosition="0"/>
    </format>
    <format dxfId="474">
      <pivotArea outline="0" collapsedLevelsAreSubtotals="1" fieldPosition="0"/>
    </format>
    <format dxfId="473">
      <pivotArea field="0" type="button" dataOnly="0" labelOnly="1" outline="0" axis="axisRow" fieldPosition="0"/>
    </format>
    <format dxfId="472">
      <pivotArea dataOnly="0" labelOnly="1" fieldPosition="0">
        <references count="1">
          <reference field="0" count="0"/>
        </references>
      </pivotArea>
    </format>
    <format dxfId="471">
      <pivotArea dataOnly="0" labelOnly="1" outline="0" axis="axisValues" fieldPosition="0"/>
    </format>
    <format dxfId="470">
      <pivotArea type="all" dataOnly="0" outline="0" fieldPosition="0"/>
    </format>
    <format dxfId="469">
      <pivotArea outline="0" collapsedLevelsAreSubtotals="1" fieldPosition="0"/>
    </format>
    <format dxfId="468">
      <pivotArea field="0" type="button" dataOnly="0" labelOnly="1" outline="0" axis="axisRow" fieldPosition="0"/>
    </format>
    <format dxfId="467">
      <pivotArea dataOnly="0" labelOnly="1" fieldPosition="0">
        <references count="1">
          <reference field="0" count="0"/>
        </references>
      </pivotArea>
    </format>
    <format dxfId="466">
      <pivotArea dataOnly="0" labelOnly="1" outline="0" axis="axisValues" fieldPosition="0"/>
    </format>
    <format dxfId="465">
      <pivotArea type="all" dataOnly="0" outline="0" fieldPosition="0"/>
    </format>
    <format dxfId="464">
      <pivotArea outline="0" collapsedLevelsAreSubtotals="1" fieldPosition="0"/>
    </format>
    <format dxfId="463">
      <pivotArea field="0" type="button" dataOnly="0" labelOnly="1" outline="0" axis="axisRow" fieldPosition="0"/>
    </format>
    <format dxfId="462">
      <pivotArea dataOnly="0" labelOnly="1" outline="0" axis="axisValues" fieldPosition="0"/>
    </format>
    <format dxfId="461">
      <pivotArea dataOnly="0" labelOnly="1" fieldPosition="0">
        <references count="1">
          <reference field="0" count="0"/>
        </references>
      </pivotArea>
    </format>
  </formats>
  <conditionalFormats count="2">
    <conditionalFormat priority="3">
      <pivotAreas count="1">
        <pivotArea type="data" outline="0" collapsedLevelsAreSubtotals="1" fieldPosition="0">
          <references count="1">
            <reference field="4294967294" count="1" selected="0">
              <x v="0"/>
            </reference>
          </references>
        </pivotArea>
      </pivotAreas>
    </conditionalFormat>
    <conditionalFormat priority="4">
      <pivotAreas count="1">
        <pivotArea type="data" outline="0" collapsedLevelsAreSubtotals="1" fieldPosition="0">
          <references count="1">
            <reference field="4294967294" count="1" selected="0">
              <x v="0"/>
            </reference>
          </references>
        </pivotArea>
      </pivotAreas>
    </conditionalFormat>
  </conditionalFormats>
  <pivotTableStyleInfo name="PivotStyleMedium20"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06C67C9-0945-4D76-B933-6413F5406FD3}"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layer Name">
  <location ref="H5:I6" firstHeaderRow="1" firstDataRow="1" firstDataCol="1"/>
  <pivotFields count="16">
    <pivotField axis="axisRow" showAll="0">
      <items count="16">
        <item h="1" x="8"/>
        <item h="1" x="4"/>
        <item h="1" x="5"/>
        <item h="1" x="0"/>
        <item h="1" x="9"/>
        <item h="1" x="3"/>
        <item h="1" x="2"/>
        <item h="1" x="13"/>
        <item h="1" x="12"/>
        <item x="11"/>
        <item h="1" x="7"/>
        <item h="1" x="1"/>
        <item h="1" x="10"/>
        <item h="1" x="14"/>
        <item h="1" x="6"/>
        <item t="default"/>
      </items>
    </pivotField>
    <pivotField numFmtId="164"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s>
  <rowFields count="1">
    <field x="0"/>
  </rowFields>
  <rowItems count="1">
    <i>
      <x v="9"/>
    </i>
  </rowItems>
  <colItems count="1">
    <i/>
  </colItems>
  <dataFields count="1">
    <dataField name="Average of Runs" fld="2" subtotal="average" baseField="0" baseItem="0"/>
  </dataFields>
  <formats count="15">
    <format dxfId="495">
      <pivotArea type="all" dataOnly="0" outline="0" fieldPosition="0"/>
    </format>
    <format dxfId="494">
      <pivotArea outline="0" collapsedLevelsAreSubtotals="1" fieldPosition="0"/>
    </format>
    <format dxfId="493">
      <pivotArea field="0" type="button" dataOnly="0" labelOnly="1" outline="0" axis="axisRow" fieldPosition="0"/>
    </format>
    <format dxfId="492">
      <pivotArea dataOnly="0" labelOnly="1" fieldPosition="0">
        <references count="1">
          <reference field="0" count="0"/>
        </references>
      </pivotArea>
    </format>
    <format dxfId="491">
      <pivotArea dataOnly="0" labelOnly="1" outline="0" axis="axisValues" fieldPosition="0"/>
    </format>
    <format dxfId="490">
      <pivotArea type="all" dataOnly="0" outline="0" fieldPosition="0"/>
    </format>
    <format dxfId="489">
      <pivotArea outline="0" collapsedLevelsAreSubtotals="1" fieldPosition="0"/>
    </format>
    <format dxfId="488">
      <pivotArea field="0" type="button" dataOnly="0" labelOnly="1" outline="0" axis="axisRow" fieldPosition="0"/>
    </format>
    <format dxfId="487">
      <pivotArea dataOnly="0" labelOnly="1" fieldPosition="0">
        <references count="1">
          <reference field="0" count="0"/>
        </references>
      </pivotArea>
    </format>
    <format dxfId="486">
      <pivotArea dataOnly="0" labelOnly="1" outline="0" axis="axisValues" fieldPosition="0"/>
    </format>
    <format dxfId="485">
      <pivotArea type="all" dataOnly="0" outline="0" fieldPosition="0"/>
    </format>
    <format dxfId="484">
      <pivotArea outline="0" collapsedLevelsAreSubtotals="1" fieldPosition="0"/>
    </format>
    <format dxfId="483">
      <pivotArea field="0" type="button" dataOnly="0" labelOnly="1" outline="0" axis="axisRow" fieldPosition="0"/>
    </format>
    <format dxfId="482">
      <pivotArea dataOnly="0" labelOnly="1" outline="0" axis="axisValues" fieldPosition="0"/>
    </format>
    <format dxfId="481">
      <pivotArea dataOnly="0" labelOnly="1" fieldPosition="0">
        <references count="1">
          <reference field="0" count="0"/>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AD68F7F-70D4-4856-B5AC-8107D57E7572}" name="PivotTable8"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 rowHeaderCaption="Player Name">
  <location ref="E5:F6" firstHeaderRow="1" firstDataRow="1" firstDataCol="1"/>
  <pivotFields count="16">
    <pivotField axis="axisRow" outline="0" showAll="0" defaultSubtotal="0">
      <items count="15">
        <item h="1" x="8"/>
        <item h="1" x="4"/>
        <item h="1" x="5"/>
        <item h="1" x="0"/>
        <item h="1" x="9"/>
        <item h="1" x="3"/>
        <item h="1" x="2"/>
        <item h="1" x="13"/>
        <item h="1" x="12"/>
        <item x="11"/>
        <item h="1" x="7"/>
        <item h="1" x="1"/>
        <item h="1" x="10"/>
        <item h="1" x="14"/>
        <item h="1" x="6"/>
      </items>
    </pivotField>
    <pivotField numFmtId="16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items count="45">
        <item x="0"/>
        <item x="27"/>
        <item x="8"/>
        <item x="26"/>
        <item x="10"/>
        <item x="15"/>
        <item x="32"/>
        <item x="4"/>
        <item x="38"/>
        <item x="16"/>
        <item x="22"/>
        <item x="21"/>
        <item x="11"/>
        <item x="33"/>
        <item x="43"/>
        <item x="20"/>
        <item x="44"/>
        <item x="29"/>
        <item x="34"/>
        <item x="37"/>
        <item x="23"/>
        <item x="5"/>
        <item x="17"/>
        <item x="6"/>
        <item x="14"/>
        <item x="7"/>
        <item x="39"/>
        <item x="18"/>
        <item x="2"/>
        <item x="19"/>
        <item x="9"/>
        <item x="35"/>
        <item x="36"/>
        <item x="13"/>
        <item x="30"/>
        <item x="25"/>
        <item x="24"/>
        <item x="40"/>
        <item x="41"/>
        <item x="42"/>
        <item x="3"/>
        <item x="28"/>
        <item x="31"/>
        <item x="12"/>
        <item x="1"/>
      </items>
    </pivotField>
    <pivotField outline="0" showAll="0" defaultSubtotal="0">
      <items count="14">
        <item x="0"/>
        <item x="7"/>
        <item x="10"/>
        <item x="2"/>
        <item x="4"/>
        <item x="6"/>
        <item x="5"/>
        <item x="11"/>
        <item x="3"/>
        <item x="9"/>
        <item x="8"/>
        <item x="13"/>
        <item x="12"/>
        <item x="1"/>
      </items>
    </pivotField>
    <pivotField showAll="0" defaultSubtotal="0"/>
    <pivotField showAll="0" defaultSubtotal="0"/>
    <pivotField showAll="0" defaultSubtotal="0"/>
    <pivotField dataField="1" outline="0" showAll="0" defaultSubtotal="0">
      <items count="6">
        <item x="0"/>
        <item x="1"/>
        <item x="2"/>
        <item x="4"/>
        <item x="3"/>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0"/>
  </rowFields>
  <rowItems count="1">
    <i>
      <x v="9"/>
    </i>
  </rowItems>
  <colItems count="1">
    <i/>
  </colItems>
  <dataFields count="1">
    <dataField name="Total no.of Wickets" fld="7" baseField="0" baseItem="2"/>
  </dataFields>
  <formats count="15">
    <format dxfId="510">
      <pivotArea type="all" dataOnly="0" outline="0" fieldPosition="0"/>
    </format>
    <format dxfId="509">
      <pivotArea outline="0" collapsedLevelsAreSubtotals="1" fieldPosition="0"/>
    </format>
    <format dxfId="508">
      <pivotArea field="0" type="button" dataOnly="0" labelOnly="1" outline="0" axis="axisRow" fieldPosition="0"/>
    </format>
    <format dxfId="507">
      <pivotArea dataOnly="0" labelOnly="1" fieldPosition="0">
        <references count="1">
          <reference field="0" count="0"/>
        </references>
      </pivotArea>
    </format>
    <format dxfId="506">
      <pivotArea dataOnly="0" labelOnly="1" outline="0" axis="axisValues" fieldPosition="0"/>
    </format>
    <format dxfId="505">
      <pivotArea type="all" dataOnly="0" outline="0" fieldPosition="0"/>
    </format>
    <format dxfId="504">
      <pivotArea outline="0" collapsedLevelsAreSubtotals="1" fieldPosition="0"/>
    </format>
    <format dxfId="503">
      <pivotArea field="0" type="button" dataOnly="0" labelOnly="1" outline="0" axis="axisRow" fieldPosition="0"/>
    </format>
    <format dxfId="502">
      <pivotArea dataOnly="0" labelOnly="1" fieldPosition="0">
        <references count="1">
          <reference field="0" count="0"/>
        </references>
      </pivotArea>
    </format>
    <format dxfId="501">
      <pivotArea dataOnly="0" labelOnly="1" outline="0" axis="axisValues" fieldPosition="0"/>
    </format>
    <format dxfId="500">
      <pivotArea type="all" dataOnly="0" outline="0" fieldPosition="0"/>
    </format>
    <format dxfId="499">
      <pivotArea outline="0" collapsedLevelsAreSubtotals="1" fieldPosition="0"/>
    </format>
    <format dxfId="498">
      <pivotArea field="0" type="button" dataOnly="0" labelOnly="1" outline="0" axis="axisRow" fieldPosition="0"/>
    </format>
    <format dxfId="497">
      <pivotArea dataOnly="0" labelOnly="1" outline="0" axis="axisValues" fieldPosition="0"/>
    </format>
    <format dxfId="496">
      <pivotArea dataOnly="0" labelOnly="1" fieldPosition="0">
        <references count="1">
          <reference field="0" count="0"/>
        </references>
      </pivotArea>
    </format>
  </format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FFACD9B-007C-4318-8DB4-BD3692D011B0}" name="PivotTable4"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A3:E18" firstHeaderRow="0" firstDataRow="1" firstDataCol="1" rowPageCount="1" colPageCount="1"/>
  <pivotFields count="16">
    <pivotField axis="axisRow" compact="0" outline="0" subtotalTop="0" showAll="0" defaultSubtotal="0">
      <items count="15">
        <item x="8"/>
        <item x="4"/>
        <item x="5"/>
        <item x="0"/>
        <item x="9"/>
        <item x="3"/>
        <item x="2"/>
        <item x="13"/>
        <item x="12"/>
        <item x="11"/>
        <item x="7"/>
        <item x="1"/>
        <item x="10"/>
        <item x="14"/>
        <item x="6"/>
      </items>
    </pivotField>
    <pivotField axis="axisPage" numFmtId="16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pivotField dataField="1" compact="0" outline="0" subtotalTop="0" showAll="0" defaultSubtotal="0">
      <items count="14">
        <item x="0"/>
        <item x="7"/>
        <item x="10"/>
        <item x="2"/>
        <item x="4"/>
        <item x="6"/>
        <item x="5"/>
        <item x="11"/>
        <item x="3"/>
        <item x="9"/>
        <item x="8"/>
        <item x="13"/>
        <item x="12"/>
        <item x="1"/>
      </items>
    </pivotField>
    <pivotField dataField="1" compact="0" outline="0" subtotalTop="0" showAll="0" defaultSubtotal="0">
      <items count="8">
        <item x="0"/>
        <item x="5"/>
        <item x="2"/>
        <item x="3"/>
        <item x="1"/>
        <item x="4"/>
        <item x="7"/>
        <item x="6"/>
      </items>
    </pivotField>
    <pivotField dataField="1" outline="0" showAll="0" defaultSubtotal="0">
      <items count="46">
        <item x="0"/>
        <item x="10"/>
        <item x="29"/>
        <item x="15"/>
        <item x="8"/>
        <item x="11"/>
        <item x="33"/>
        <item x="32"/>
        <item x="12"/>
        <item x="28"/>
        <item x="4"/>
        <item x="45"/>
        <item x="16"/>
        <item x="23"/>
        <item x="26"/>
        <item x="24"/>
        <item x="18"/>
        <item x="6"/>
        <item x="7"/>
        <item x="22"/>
        <item x="5"/>
        <item x="31"/>
        <item x="41"/>
        <item x="37"/>
        <item x="2"/>
        <item x="21"/>
        <item x="40"/>
        <item x="44"/>
        <item x="14"/>
        <item x="17"/>
        <item x="19"/>
        <item x="9"/>
        <item x="36"/>
        <item x="39"/>
        <item x="27"/>
        <item x="38"/>
        <item x="25"/>
        <item x="20"/>
        <item x="34"/>
        <item x="42"/>
        <item x="3"/>
        <item x="30"/>
        <item x="13"/>
        <item x="43"/>
        <item x="35"/>
        <item x="1"/>
      </items>
      <extLst>
        <ext xmlns:x14="http://schemas.microsoft.com/office/spreadsheetml/2009/9/main" uri="{2946ED86-A175-432a-8AC1-64E0C546D7DE}">
          <x14:pivotField fillDownLabels="1"/>
        </ext>
      </extLst>
    </pivotField>
    <pivotField showAll="0" defaultSubtotal="0"/>
    <pivotField dataField="1" outline="0" showAll="0" defaultSubtotal="0">
      <items count="6">
        <item x="0"/>
        <item x="1"/>
        <item x="2"/>
        <item x="4"/>
        <item x="3"/>
        <item x="5"/>
      </items>
    </pivotField>
    <pivotField showAll="0" defaultSubtotal="0"/>
    <pivotField showAll="0" defaultSubtotal="0"/>
    <pivotField showAll="0" defaultSubtotal="0"/>
    <pivotField showAll="0" defaultSubtotal="0"/>
    <pivotField outline="0" showAll="0" defaultSubtotal="0">
      <items count="4">
        <item x="0"/>
        <item x="3"/>
        <item x="2"/>
        <item x="1"/>
      </items>
    </pivotField>
    <pivotField showAll="0" defaultSubtotal="0"/>
    <pivotField compact="0" outline="0" subtotalTop="0" showAll="0" defaultSubtotal="0">
      <items count="5">
        <item x="0"/>
        <item x="1"/>
        <item x="3"/>
        <item x="2"/>
        <item x="4"/>
      </items>
    </pivotField>
    <pivotField subtotalTop="0" showAll="0" defaultSubtotal="0">
      <items count="14">
        <item x="0"/>
        <item x="1"/>
        <item x="2"/>
        <item x="3"/>
        <item x="4"/>
        <item x="5"/>
        <item x="6"/>
        <item x="7"/>
        <item x="8"/>
        <item x="9"/>
        <item x="10"/>
        <item x="11"/>
        <item x="12"/>
        <item x="13"/>
      </items>
    </pivotField>
  </pivotFields>
  <rowFields count="1">
    <field x="0"/>
  </rowFields>
  <rowItems count="15">
    <i>
      <x/>
    </i>
    <i>
      <x v="1"/>
    </i>
    <i>
      <x v="2"/>
    </i>
    <i>
      <x v="3"/>
    </i>
    <i>
      <x v="4"/>
    </i>
    <i>
      <x v="5"/>
    </i>
    <i>
      <x v="6"/>
    </i>
    <i>
      <x v="7"/>
    </i>
    <i>
      <x v="8"/>
    </i>
    <i>
      <x v="9"/>
    </i>
    <i>
      <x v="10"/>
    </i>
    <i>
      <x v="11"/>
    </i>
    <i>
      <x v="12"/>
    </i>
    <i>
      <x v="13"/>
    </i>
    <i>
      <x v="14"/>
    </i>
  </rowItems>
  <colFields count="1">
    <field x="-2"/>
  </colFields>
  <colItems count="4">
    <i>
      <x/>
    </i>
    <i i="1">
      <x v="1"/>
    </i>
    <i i="2">
      <x v="2"/>
    </i>
    <i i="3">
      <x v="3"/>
    </i>
  </colItems>
  <pageFields count="1">
    <pageField fld="1" hier="-1"/>
  </pageFields>
  <dataFields count="4">
    <dataField name="Sum of Balls faced" fld="5" baseField="0" baseItem="0"/>
    <dataField name="Sum of 4s" fld="3" baseField="0" baseItem="2"/>
    <dataField name="Sum of Wickets" fld="7" baseField="0" baseItem="0"/>
    <dataField name="Sum of 6s" fld="4"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5529B55-954B-4C4F-88A3-6BCC11187970}" name="PivotTable5" cacheId="6"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
  <location ref="B124:E134" firstHeaderRow="0" firstDataRow="1" firstDataCol="1"/>
  <pivotFields count="8">
    <pivotField showAll="0" defaultSubtotal="0"/>
    <pivotField axis="axisRow" showAll="0" defaultSubtotal="0">
      <items count="5">
        <item x="3"/>
        <item x="1"/>
        <item x="4"/>
        <item x="2"/>
        <item x="0"/>
      </items>
    </pivotField>
    <pivotField axis="axisRow" showAll="0" defaultSubtotal="0">
      <items count="5">
        <item x="1"/>
        <item x="0"/>
        <item x="4"/>
        <item x="3"/>
        <item x="2"/>
      </items>
    </pivotField>
    <pivotField dataField="1" showAll="0" defaultSubtotal="0"/>
    <pivotField showAll="0" defaultSubtotal="0"/>
    <pivotField dataField="1" showAll="0" defaultSubtotal="0"/>
    <pivotField dataField="1" showAll="0" defaultSubtotal="0"/>
    <pivotField showAll="0" defaultSubtotal="0"/>
  </pivotFields>
  <rowFields count="2">
    <field x="2"/>
    <field x="1"/>
  </rowFields>
  <rowItems count="10">
    <i>
      <x/>
    </i>
    <i r="1">
      <x v="1"/>
    </i>
    <i>
      <x v="1"/>
    </i>
    <i r="1">
      <x v="4"/>
    </i>
    <i>
      <x v="2"/>
    </i>
    <i r="1">
      <x v="2"/>
    </i>
    <i>
      <x v="3"/>
    </i>
    <i r="1">
      <x/>
    </i>
    <i>
      <x v="4"/>
    </i>
    <i r="1">
      <x v="3"/>
    </i>
  </rowItems>
  <colFields count="1">
    <field x="-2"/>
  </colFields>
  <colItems count="3">
    <i>
      <x/>
    </i>
    <i i="1">
      <x v="1"/>
    </i>
    <i i="2">
      <x v="2"/>
    </i>
  </colItems>
  <dataFields count="3">
    <dataField name="Sum of Score" fld="3" baseField="0" baseItem="0"/>
    <dataField name="Sum of 4s" fld="5" baseField="0" baseItem="0"/>
    <dataField name="Sum of 6s" fld="6"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8F40EF0-9334-423F-B77B-3746A0BEDA68}" name="PivotTable11" cacheId="7"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Q78:U138" firstHeaderRow="1" firstDataRow="1" firstDataCol="5"/>
  <pivotFields count="5">
    <pivotField axis="axisRow" compact="0" subtotalTop="0" showAll="0" defaultSubtotal="0">
      <items count="15">
        <item x="0"/>
        <item x="1"/>
        <item x="2"/>
        <item x="3"/>
        <item x="4"/>
        <item x="5"/>
        <item x="6"/>
        <item x="7"/>
        <item x="8"/>
        <item x="9"/>
        <item x="10"/>
        <item x="11"/>
        <item x="12"/>
        <item x="13"/>
        <item x="14"/>
      </items>
    </pivotField>
    <pivotField axis="axisRow" compact="0" subtotalTop="0" showAll="0" defaultSubtotal="0">
      <items count="15">
        <item x="8"/>
        <item x="4"/>
        <item x="5"/>
        <item x="0"/>
        <item x="6"/>
        <item x="14"/>
        <item x="2"/>
        <item x="12"/>
        <item x="9"/>
        <item x="3"/>
        <item x="11"/>
        <item x="10"/>
        <item x="13"/>
        <item x="1"/>
        <item x="7"/>
      </items>
    </pivotField>
    <pivotField axis="axisRow" compact="0" subtotalTop="0" showAll="0" defaultSubtotal="0">
      <items count="10">
        <item x="0"/>
        <item x="4"/>
        <item x="2"/>
        <item x="6"/>
        <item x="3"/>
        <item x="7"/>
        <item x="1"/>
        <item x="9"/>
        <item x="8"/>
        <item x="5"/>
      </items>
    </pivotField>
    <pivotField axis="axisRow" compact="0" outline="0" subtotalTop="0" showAll="0" defaultSubtotal="0">
      <items count="8">
        <item x="1"/>
        <item x="5"/>
        <item x="0"/>
        <item x="4"/>
        <item x="2"/>
        <item x="3"/>
        <item x="6"/>
        <item x="7"/>
      </items>
    </pivotField>
    <pivotField axis="axisRow" compact="0" outline="0" subtotalTop="0" showAll="0" defaultSubtotal="0">
      <items count="6">
        <item x="0"/>
        <item x="3"/>
        <item x="4"/>
        <item x="1"/>
        <item x="5"/>
        <item x="2"/>
      </items>
    </pivotField>
  </pivotFields>
  <rowFields count="5">
    <field x="0"/>
    <field x="1"/>
    <field x="2"/>
    <field x="3"/>
    <field x="4"/>
  </rowFields>
  <rowItems count="60">
    <i>
      <x/>
    </i>
    <i r="1">
      <x v="3"/>
    </i>
    <i r="2">
      <x/>
    </i>
    <i r="3">
      <x v="2"/>
      <x/>
    </i>
    <i>
      <x v="1"/>
    </i>
    <i r="1">
      <x v="13"/>
    </i>
    <i r="2">
      <x v="6"/>
    </i>
    <i r="3">
      <x/>
      <x v="3"/>
    </i>
    <i>
      <x v="2"/>
    </i>
    <i r="1">
      <x v="6"/>
    </i>
    <i r="2">
      <x v="2"/>
    </i>
    <i r="3">
      <x v="4"/>
      <x/>
    </i>
    <i>
      <x v="3"/>
    </i>
    <i r="1">
      <x v="9"/>
    </i>
    <i r="2">
      <x v="4"/>
    </i>
    <i r="3">
      <x/>
      <x v="3"/>
    </i>
    <i>
      <x v="4"/>
    </i>
    <i r="1">
      <x v="1"/>
    </i>
    <i r="2">
      <x/>
    </i>
    <i r="3">
      <x v="5"/>
      <x/>
    </i>
    <i>
      <x v="5"/>
    </i>
    <i r="1">
      <x v="2"/>
    </i>
    <i r="2">
      <x/>
    </i>
    <i r="3">
      <x v="3"/>
      <x/>
    </i>
    <i>
      <x v="6"/>
    </i>
    <i r="1">
      <x v="4"/>
    </i>
    <i r="2">
      <x v="1"/>
    </i>
    <i r="3">
      <x v="3"/>
      <x/>
    </i>
    <i>
      <x v="7"/>
    </i>
    <i r="1">
      <x v="14"/>
    </i>
    <i r="2">
      <x v="9"/>
    </i>
    <i r="3">
      <x/>
      <x v="5"/>
    </i>
    <i>
      <x v="8"/>
    </i>
    <i r="1">
      <x/>
    </i>
    <i r="2">
      <x/>
    </i>
    <i r="3">
      <x/>
      <x/>
    </i>
    <i>
      <x v="9"/>
    </i>
    <i r="1">
      <x v="8"/>
    </i>
    <i r="2">
      <x v="3"/>
    </i>
    <i r="3">
      <x v="1"/>
      <x v="1"/>
    </i>
    <i>
      <x v="10"/>
    </i>
    <i r="1">
      <x v="11"/>
    </i>
    <i r="2">
      <x v="5"/>
    </i>
    <i r="3">
      <x/>
      <x v="2"/>
    </i>
    <i>
      <x v="11"/>
    </i>
    <i r="1">
      <x v="10"/>
    </i>
    <i r="2">
      <x v="8"/>
    </i>
    <i r="3">
      <x/>
      <x v="5"/>
    </i>
    <i>
      <x v="12"/>
    </i>
    <i r="1">
      <x v="7"/>
    </i>
    <i r="2">
      <x v="3"/>
    </i>
    <i r="3">
      <x v="1"/>
      <x v="3"/>
    </i>
    <i>
      <x v="13"/>
    </i>
    <i r="1">
      <x v="12"/>
    </i>
    <i r="2">
      <x v="7"/>
    </i>
    <i r="3">
      <x v="6"/>
      <x v="4"/>
    </i>
    <i>
      <x v="14"/>
    </i>
    <i r="1">
      <x v="5"/>
    </i>
    <i r="2">
      <x v="2"/>
    </i>
    <i r="3">
      <x v="7"/>
      <x/>
    </i>
  </rowItems>
  <colItems count="1">
    <i/>
  </colItem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91F6FA9-4EDB-49BC-ABA0-63CCDF0050F7}"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53:R69" firstHeaderRow="0" firstDataRow="1" firstDataCol="1"/>
  <pivotFields count="7">
    <pivotField axis="axisRow" showAll="0">
      <items count="16">
        <item x="0"/>
        <item x="1"/>
        <item x="2"/>
        <item x="3"/>
        <item x="4"/>
        <item x="5"/>
        <item x="6"/>
        <item x="7"/>
        <item x="8"/>
        <item x="9"/>
        <item x="10"/>
        <item x="11"/>
        <item x="12"/>
        <item x="13"/>
        <item x="14"/>
        <item t="default"/>
      </items>
    </pivotField>
    <pivotField dataField="1" showAll="0"/>
    <pivotField dataField="1" showAll="0"/>
    <pivotField dataField="1" showAll="0"/>
    <pivotField dataField="1" showAll="0"/>
    <pivotField dataField="1" showAll="0"/>
    <pivotField dataField="1" showAll="0"/>
  </pivotFields>
  <rowFields count="1">
    <field x="0"/>
  </rowFields>
  <rowItems count="16">
    <i>
      <x/>
    </i>
    <i>
      <x v="1"/>
    </i>
    <i>
      <x v="2"/>
    </i>
    <i>
      <x v="3"/>
    </i>
    <i>
      <x v="4"/>
    </i>
    <i>
      <x v="5"/>
    </i>
    <i>
      <x v="6"/>
    </i>
    <i>
      <x v="7"/>
    </i>
    <i>
      <x v="8"/>
    </i>
    <i>
      <x v="9"/>
    </i>
    <i>
      <x v="10"/>
    </i>
    <i>
      <x v="11"/>
    </i>
    <i>
      <x v="12"/>
    </i>
    <i>
      <x v="13"/>
    </i>
    <i>
      <x v="14"/>
    </i>
    <i t="grand">
      <x/>
    </i>
  </rowItems>
  <colFields count="1">
    <field x="-2"/>
  </colFields>
  <colItems count="6">
    <i>
      <x/>
    </i>
    <i i="1">
      <x v="1"/>
    </i>
    <i i="2">
      <x v="2"/>
    </i>
    <i i="3">
      <x v="3"/>
    </i>
    <i i="4">
      <x v="4"/>
    </i>
    <i i="5">
      <x v="5"/>
    </i>
  </colItems>
  <dataFields count="6">
    <dataField name="best" fld="1" baseField="0" baseItem="0"/>
    <dataField name=" 4s" fld="2" baseField="0" baseItem="0"/>
    <dataField name="Sum of 6s" fld="3" baseField="0" baseItem="0"/>
    <dataField name="Sum of Wickets" fld="4" baseField="0" baseItem="0"/>
    <dataField name="Sum of Balls faced" fld="5" baseField="0" baseItem="0"/>
    <dataField name="Sum of Top Wicket Take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75029D3-CEB8-44B6-8A41-A9FAC9727504}" name="PivotTable10" cacheId="2"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rowHeaderCaption="Date">
  <location ref="E108:G117" firstHeaderRow="1" firstDataRow="1" firstDataCol="3"/>
  <pivotFields count="31">
    <pivotField name="Results" outline="0" showAll="0" defaultSubtotal="0"/>
    <pivotField showAll="0"/>
    <pivotField axis="axisRow"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pivotField showAll="0"/>
    <pivotField showAll="0"/>
    <pivotField name="with " axis="axisRow" compact="0" outline="0" subtotalTop="0" showAll="0" defaultSubtotal="0">
      <items count="9">
        <item x="6"/>
        <item x="0"/>
        <item x="1"/>
        <item x="2"/>
        <item x="3"/>
        <item x="7"/>
        <item x="4"/>
        <item x="8"/>
        <item x="5"/>
      </items>
    </pivotField>
    <pivotField showAll="0"/>
    <pivotField showAll="0"/>
    <pivotField showAll="0"/>
    <pivotField showAll="0"/>
    <pivotField showAll="0"/>
    <pivotField showAll="0"/>
    <pivotField showAll="0"/>
    <pivotField showAll="0"/>
    <pivotField name="Match Result" axis="axisRow" outline="0"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3">
    <field x="2"/>
    <field x="6"/>
    <field x="15"/>
  </rowFields>
  <rowItems count="9">
    <i>
      <x v="50"/>
      <x v="1"/>
      <x v="2"/>
    </i>
    <i>
      <x v="58"/>
      <x v="2"/>
      <x v="1"/>
    </i>
    <i>
      <x v="66"/>
      <x v="3"/>
      <x v="2"/>
    </i>
    <i>
      <x v="69"/>
      <x v="4"/>
      <x v="2"/>
    </i>
    <i>
      <x v="72"/>
      <x v="6"/>
      <x/>
    </i>
    <i>
      <x v="80"/>
      <x v="8"/>
      <x v="2"/>
    </i>
    <i>
      <x v="84"/>
      <x/>
      <x v="2"/>
    </i>
    <i>
      <x v="90"/>
      <x v="5"/>
      <x v="2"/>
    </i>
    <i>
      <x v="93"/>
      <x v="7"/>
      <x v="2"/>
    </i>
  </rowItems>
  <colItems count="1">
    <i/>
  </colItems>
  <formats count="140">
    <format dxfId="279">
      <pivotArea dataOnly="0" labelOnly="1" fieldPosition="0">
        <references count="1">
          <reference field="2" count="9">
            <x v="50"/>
            <x v="58"/>
            <x v="66"/>
            <x v="69"/>
            <x v="72"/>
            <x v="80"/>
            <x v="84"/>
            <x v="90"/>
            <x v="93"/>
          </reference>
        </references>
      </pivotArea>
    </format>
    <format dxfId="278">
      <pivotArea dataOnly="0" labelOnly="1" outline="0" fieldPosition="0">
        <references count="2">
          <reference field="2" count="1" selected="0">
            <x v="50"/>
          </reference>
          <reference field="6" count="1">
            <x v="1"/>
          </reference>
        </references>
      </pivotArea>
    </format>
    <format dxfId="277">
      <pivotArea dataOnly="0" labelOnly="1" outline="0" fieldPosition="0">
        <references count="2">
          <reference field="2" count="1" selected="0">
            <x v="58"/>
          </reference>
          <reference field="6" count="1">
            <x v="2"/>
          </reference>
        </references>
      </pivotArea>
    </format>
    <format dxfId="276">
      <pivotArea dataOnly="0" labelOnly="1" outline="0" fieldPosition="0">
        <references count="2">
          <reference field="2" count="1" selected="0">
            <x v="66"/>
          </reference>
          <reference field="6" count="1">
            <x v="3"/>
          </reference>
        </references>
      </pivotArea>
    </format>
    <format dxfId="275">
      <pivotArea dataOnly="0" labelOnly="1" outline="0" fieldPosition="0">
        <references count="2">
          <reference field="2" count="1" selected="0">
            <x v="69"/>
          </reference>
          <reference field="6" count="1">
            <x v="4"/>
          </reference>
        </references>
      </pivotArea>
    </format>
    <format dxfId="274">
      <pivotArea dataOnly="0" labelOnly="1" outline="0" fieldPosition="0">
        <references count="2">
          <reference field="2" count="1" selected="0">
            <x v="72"/>
          </reference>
          <reference field="6" count="1">
            <x v="6"/>
          </reference>
        </references>
      </pivotArea>
    </format>
    <format dxfId="273">
      <pivotArea dataOnly="0" labelOnly="1" outline="0" fieldPosition="0">
        <references count="2">
          <reference field="2" count="1" selected="0">
            <x v="80"/>
          </reference>
          <reference field="6" count="1">
            <x v="8"/>
          </reference>
        </references>
      </pivotArea>
    </format>
    <format dxfId="272">
      <pivotArea dataOnly="0" labelOnly="1" outline="0" fieldPosition="0">
        <references count="2">
          <reference field="2" count="1" selected="0">
            <x v="84"/>
          </reference>
          <reference field="6" count="1">
            <x v="0"/>
          </reference>
        </references>
      </pivotArea>
    </format>
    <format dxfId="271">
      <pivotArea dataOnly="0" labelOnly="1" outline="0" fieldPosition="0">
        <references count="2">
          <reference field="2" count="1" selected="0">
            <x v="90"/>
          </reference>
          <reference field="6" count="1">
            <x v="5"/>
          </reference>
        </references>
      </pivotArea>
    </format>
    <format dxfId="270">
      <pivotArea dataOnly="0" labelOnly="1" outline="0" fieldPosition="0">
        <references count="2">
          <reference field="2" count="1" selected="0">
            <x v="93"/>
          </reference>
          <reference field="6" count="1">
            <x v="7"/>
          </reference>
        </references>
      </pivotArea>
    </format>
    <format dxfId="269">
      <pivotArea dataOnly="0" labelOnly="1" fieldPosition="0">
        <references count="3">
          <reference field="2" count="1" selected="0">
            <x v="50"/>
          </reference>
          <reference field="6" count="1" selected="0">
            <x v="1"/>
          </reference>
          <reference field="15" count="1">
            <x v="2"/>
          </reference>
        </references>
      </pivotArea>
    </format>
    <format dxfId="268">
      <pivotArea dataOnly="0" labelOnly="1" fieldPosition="0">
        <references count="3">
          <reference field="2" count="1" selected="0">
            <x v="58"/>
          </reference>
          <reference field="6" count="1" selected="0">
            <x v="2"/>
          </reference>
          <reference field="15" count="1">
            <x v="1"/>
          </reference>
        </references>
      </pivotArea>
    </format>
    <format dxfId="267">
      <pivotArea dataOnly="0" labelOnly="1" fieldPosition="0">
        <references count="3">
          <reference field="2" count="1" selected="0">
            <x v="66"/>
          </reference>
          <reference field="6" count="1" selected="0">
            <x v="3"/>
          </reference>
          <reference field="15" count="1">
            <x v="2"/>
          </reference>
        </references>
      </pivotArea>
    </format>
    <format dxfId="266">
      <pivotArea dataOnly="0" labelOnly="1" fieldPosition="0">
        <references count="3">
          <reference field="2" count="1" selected="0">
            <x v="69"/>
          </reference>
          <reference field="6" count="1" selected="0">
            <x v="4"/>
          </reference>
          <reference field="15" count="1">
            <x v="2"/>
          </reference>
        </references>
      </pivotArea>
    </format>
    <format dxfId="265">
      <pivotArea dataOnly="0" labelOnly="1" fieldPosition="0">
        <references count="3">
          <reference field="2" count="1" selected="0">
            <x v="72"/>
          </reference>
          <reference field="6" count="1" selected="0">
            <x v="6"/>
          </reference>
          <reference field="15" count="1">
            <x v="0"/>
          </reference>
        </references>
      </pivotArea>
    </format>
    <format dxfId="264">
      <pivotArea dataOnly="0" labelOnly="1" fieldPosition="0">
        <references count="3">
          <reference field="2" count="1" selected="0">
            <x v="80"/>
          </reference>
          <reference field="6" count="1" selected="0">
            <x v="8"/>
          </reference>
          <reference field="15" count="1">
            <x v="2"/>
          </reference>
        </references>
      </pivotArea>
    </format>
    <format dxfId="263">
      <pivotArea dataOnly="0" labelOnly="1" fieldPosition="0">
        <references count="3">
          <reference field="2" count="1" selected="0">
            <x v="84"/>
          </reference>
          <reference field="6" count="1" selected="0">
            <x v="0"/>
          </reference>
          <reference field="15" count="1">
            <x v="2"/>
          </reference>
        </references>
      </pivotArea>
    </format>
    <format dxfId="262">
      <pivotArea dataOnly="0" labelOnly="1" fieldPosition="0">
        <references count="3">
          <reference field="2" count="1" selected="0">
            <x v="90"/>
          </reference>
          <reference field="6" count="1" selected="0">
            <x v="5"/>
          </reference>
          <reference field="15" count="1">
            <x v="2"/>
          </reference>
        </references>
      </pivotArea>
    </format>
    <format dxfId="261">
      <pivotArea dataOnly="0" labelOnly="1" fieldPosition="0">
        <references count="3">
          <reference field="2" count="1" selected="0">
            <x v="93"/>
          </reference>
          <reference field="6" count="1" selected="0">
            <x v="7"/>
          </reference>
          <reference field="15" count="1">
            <x v="2"/>
          </reference>
        </references>
      </pivotArea>
    </format>
    <format dxfId="260">
      <pivotArea type="all" dataOnly="0" outline="0" fieldPosition="0"/>
    </format>
    <format dxfId="259">
      <pivotArea field="2" type="button" dataOnly="0" labelOnly="1" outline="0" axis="axisRow" fieldPosition="0"/>
    </format>
    <format dxfId="258">
      <pivotArea field="6" type="button" dataOnly="0" labelOnly="1" outline="0" axis="axisRow" fieldPosition="1"/>
    </format>
    <format dxfId="257">
      <pivotArea field="15" type="button" dataOnly="0" labelOnly="1" outline="0" axis="axisRow" fieldPosition="2"/>
    </format>
    <format dxfId="256">
      <pivotArea dataOnly="0" labelOnly="1" fieldPosition="0">
        <references count="1">
          <reference field="2" count="9">
            <x v="50"/>
            <x v="58"/>
            <x v="66"/>
            <x v="69"/>
            <x v="72"/>
            <x v="80"/>
            <x v="84"/>
            <x v="90"/>
            <x v="93"/>
          </reference>
        </references>
      </pivotArea>
    </format>
    <format dxfId="255">
      <pivotArea dataOnly="0" labelOnly="1" outline="0" fieldPosition="0">
        <references count="2">
          <reference field="2" count="1" selected="0">
            <x v="50"/>
          </reference>
          <reference field="6" count="1">
            <x v="1"/>
          </reference>
        </references>
      </pivotArea>
    </format>
    <format dxfId="254">
      <pivotArea dataOnly="0" labelOnly="1" outline="0" fieldPosition="0">
        <references count="2">
          <reference field="2" count="1" selected="0">
            <x v="58"/>
          </reference>
          <reference field="6" count="1">
            <x v="2"/>
          </reference>
        </references>
      </pivotArea>
    </format>
    <format dxfId="253">
      <pivotArea dataOnly="0" labelOnly="1" outline="0" fieldPosition="0">
        <references count="2">
          <reference field="2" count="1" selected="0">
            <x v="66"/>
          </reference>
          <reference field="6" count="1">
            <x v="3"/>
          </reference>
        </references>
      </pivotArea>
    </format>
    <format dxfId="252">
      <pivotArea dataOnly="0" labelOnly="1" outline="0" fieldPosition="0">
        <references count="2">
          <reference field="2" count="1" selected="0">
            <x v="69"/>
          </reference>
          <reference field="6" count="1">
            <x v="4"/>
          </reference>
        </references>
      </pivotArea>
    </format>
    <format dxfId="251">
      <pivotArea dataOnly="0" labelOnly="1" outline="0" fieldPosition="0">
        <references count="2">
          <reference field="2" count="1" selected="0">
            <x v="72"/>
          </reference>
          <reference field="6" count="1">
            <x v="6"/>
          </reference>
        </references>
      </pivotArea>
    </format>
    <format dxfId="250">
      <pivotArea dataOnly="0" labelOnly="1" outline="0" fieldPosition="0">
        <references count="2">
          <reference field="2" count="1" selected="0">
            <x v="80"/>
          </reference>
          <reference field="6" count="1">
            <x v="8"/>
          </reference>
        </references>
      </pivotArea>
    </format>
    <format dxfId="249">
      <pivotArea dataOnly="0" labelOnly="1" outline="0" fieldPosition="0">
        <references count="2">
          <reference field="2" count="1" selected="0">
            <x v="84"/>
          </reference>
          <reference field="6" count="1">
            <x v="0"/>
          </reference>
        </references>
      </pivotArea>
    </format>
    <format dxfId="248">
      <pivotArea dataOnly="0" labelOnly="1" outline="0" fieldPosition="0">
        <references count="2">
          <reference field="2" count="1" selected="0">
            <x v="90"/>
          </reference>
          <reference field="6" count="1">
            <x v="5"/>
          </reference>
        </references>
      </pivotArea>
    </format>
    <format dxfId="247">
      <pivotArea dataOnly="0" labelOnly="1" outline="0" fieldPosition="0">
        <references count="2">
          <reference field="2" count="1" selected="0">
            <x v="93"/>
          </reference>
          <reference field="6" count="1">
            <x v="7"/>
          </reference>
        </references>
      </pivotArea>
    </format>
    <format dxfId="246">
      <pivotArea dataOnly="0" labelOnly="1" fieldPosition="0">
        <references count="3">
          <reference field="2" count="1" selected="0">
            <x v="50"/>
          </reference>
          <reference field="6" count="1" selected="0">
            <x v="1"/>
          </reference>
          <reference field="15" count="1">
            <x v="2"/>
          </reference>
        </references>
      </pivotArea>
    </format>
    <format dxfId="245">
      <pivotArea dataOnly="0" labelOnly="1" fieldPosition="0">
        <references count="3">
          <reference field="2" count="1" selected="0">
            <x v="58"/>
          </reference>
          <reference field="6" count="1" selected="0">
            <x v="2"/>
          </reference>
          <reference field="15" count="1">
            <x v="1"/>
          </reference>
        </references>
      </pivotArea>
    </format>
    <format dxfId="244">
      <pivotArea dataOnly="0" labelOnly="1" fieldPosition="0">
        <references count="3">
          <reference field="2" count="1" selected="0">
            <x v="66"/>
          </reference>
          <reference field="6" count="1" selected="0">
            <x v="3"/>
          </reference>
          <reference field="15" count="1">
            <x v="2"/>
          </reference>
        </references>
      </pivotArea>
    </format>
    <format dxfId="243">
      <pivotArea dataOnly="0" labelOnly="1" fieldPosition="0">
        <references count="3">
          <reference field="2" count="1" selected="0">
            <x v="69"/>
          </reference>
          <reference field="6" count="1" selected="0">
            <x v="4"/>
          </reference>
          <reference field="15" count="1">
            <x v="2"/>
          </reference>
        </references>
      </pivotArea>
    </format>
    <format dxfId="242">
      <pivotArea dataOnly="0" labelOnly="1" fieldPosition="0">
        <references count="3">
          <reference field="2" count="1" selected="0">
            <x v="72"/>
          </reference>
          <reference field="6" count="1" selected="0">
            <x v="6"/>
          </reference>
          <reference field="15" count="1">
            <x v="0"/>
          </reference>
        </references>
      </pivotArea>
    </format>
    <format dxfId="241">
      <pivotArea dataOnly="0" labelOnly="1" fieldPosition="0">
        <references count="3">
          <reference field="2" count="1" selected="0">
            <x v="80"/>
          </reference>
          <reference field="6" count="1" selected="0">
            <x v="8"/>
          </reference>
          <reference field="15" count="1">
            <x v="2"/>
          </reference>
        </references>
      </pivotArea>
    </format>
    <format dxfId="240">
      <pivotArea dataOnly="0" labelOnly="1" fieldPosition="0">
        <references count="3">
          <reference field="2" count="1" selected="0">
            <x v="84"/>
          </reference>
          <reference field="6" count="1" selected="0">
            <x v="0"/>
          </reference>
          <reference field="15" count="1">
            <x v="2"/>
          </reference>
        </references>
      </pivotArea>
    </format>
    <format dxfId="239">
      <pivotArea dataOnly="0" labelOnly="1" fieldPosition="0">
        <references count="3">
          <reference field="2" count="1" selected="0">
            <x v="90"/>
          </reference>
          <reference field="6" count="1" selected="0">
            <x v="5"/>
          </reference>
          <reference field="15" count="1">
            <x v="2"/>
          </reference>
        </references>
      </pivotArea>
    </format>
    <format dxfId="238">
      <pivotArea dataOnly="0" labelOnly="1" fieldPosition="0">
        <references count="3">
          <reference field="2" count="1" selected="0">
            <x v="93"/>
          </reference>
          <reference field="6" count="1" selected="0">
            <x v="7"/>
          </reference>
          <reference field="15" count="1">
            <x v="2"/>
          </reference>
        </references>
      </pivotArea>
    </format>
    <format dxfId="237">
      <pivotArea type="all" dataOnly="0" outline="0" fieldPosition="0"/>
    </format>
    <format dxfId="236">
      <pivotArea field="2" type="button" dataOnly="0" labelOnly="1" outline="0" axis="axisRow" fieldPosition="0"/>
    </format>
    <format dxfId="235">
      <pivotArea field="6" type="button" dataOnly="0" labelOnly="1" outline="0" axis="axisRow" fieldPosition="1"/>
    </format>
    <format dxfId="234">
      <pivotArea field="15" type="button" dataOnly="0" labelOnly="1" outline="0" axis="axisRow" fieldPosition="2"/>
    </format>
    <format dxfId="233">
      <pivotArea dataOnly="0" labelOnly="1" fieldPosition="0">
        <references count="1">
          <reference field="2" count="9">
            <x v="50"/>
            <x v="58"/>
            <x v="66"/>
            <x v="69"/>
            <x v="72"/>
            <x v="80"/>
            <x v="84"/>
            <x v="90"/>
            <x v="93"/>
          </reference>
        </references>
      </pivotArea>
    </format>
    <format dxfId="232">
      <pivotArea dataOnly="0" labelOnly="1" outline="0" fieldPosition="0">
        <references count="2">
          <reference field="2" count="1" selected="0">
            <x v="50"/>
          </reference>
          <reference field="6" count="1">
            <x v="1"/>
          </reference>
        </references>
      </pivotArea>
    </format>
    <format dxfId="231">
      <pivotArea dataOnly="0" labelOnly="1" outline="0" fieldPosition="0">
        <references count="2">
          <reference field="2" count="1" selected="0">
            <x v="58"/>
          </reference>
          <reference field="6" count="1">
            <x v="2"/>
          </reference>
        </references>
      </pivotArea>
    </format>
    <format dxfId="230">
      <pivotArea dataOnly="0" labelOnly="1" outline="0" fieldPosition="0">
        <references count="2">
          <reference field="2" count="1" selected="0">
            <x v="66"/>
          </reference>
          <reference field="6" count="1">
            <x v="3"/>
          </reference>
        </references>
      </pivotArea>
    </format>
    <format dxfId="229">
      <pivotArea dataOnly="0" labelOnly="1" outline="0" fieldPosition="0">
        <references count="2">
          <reference field="2" count="1" selected="0">
            <x v="69"/>
          </reference>
          <reference field="6" count="1">
            <x v="4"/>
          </reference>
        </references>
      </pivotArea>
    </format>
    <format dxfId="228">
      <pivotArea dataOnly="0" labelOnly="1" outline="0" fieldPosition="0">
        <references count="2">
          <reference field="2" count="1" selected="0">
            <x v="72"/>
          </reference>
          <reference field="6" count="1">
            <x v="6"/>
          </reference>
        </references>
      </pivotArea>
    </format>
    <format dxfId="227">
      <pivotArea dataOnly="0" labelOnly="1" outline="0" fieldPosition="0">
        <references count="2">
          <reference field="2" count="1" selected="0">
            <x v="80"/>
          </reference>
          <reference field="6" count="1">
            <x v="8"/>
          </reference>
        </references>
      </pivotArea>
    </format>
    <format dxfId="226">
      <pivotArea dataOnly="0" labelOnly="1" outline="0" fieldPosition="0">
        <references count="2">
          <reference field="2" count="1" selected="0">
            <x v="84"/>
          </reference>
          <reference field="6" count="1">
            <x v="0"/>
          </reference>
        </references>
      </pivotArea>
    </format>
    <format dxfId="225">
      <pivotArea dataOnly="0" labelOnly="1" outline="0" fieldPosition="0">
        <references count="2">
          <reference field="2" count="1" selected="0">
            <x v="90"/>
          </reference>
          <reference field="6" count="1">
            <x v="5"/>
          </reference>
        </references>
      </pivotArea>
    </format>
    <format dxfId="224">
      <pivotArea dataOnly="0" labelOnly="1" outline="0" fieldPosition="0">
        <references count="2">
          <reference field="2" count="1" selected="0">
            <x v="93"/>
          </reference>
          <reference field="6" count="1">
            <x v="7"/>
          </reference>
        </references>
      </pivotArea>
    </format>
    <format dxfId="223">
      <pivotArea dataOnly="0" labelOnly="1" fieldPosition="0">
        <references count="3">
          <reference field="2" count="1" selected="0">
            <x v="50"/>
          </reference>
          <reference field="6" count="1" selected="0">
            <x v="1"/>
          </reference>
          <reference field="15" count="1">
            <x v="2"/>
          </reference>
        </references>
      </pivotArea>
    </format>
    <format dxfId="222">
      <pivotArea dataOnly="0" labelOnly="1" fieldPosition="0">
        <references count="3">
          <reference field="2" count="1" selected="0">
            <x v="58"/>
          </reference>
          <reference field="6" count="1" selected="0">
            <x v="2"/>
          </reference>
          <reference field="15" count="1">
            <x v="1"/>
          </reference>
        </references>
      </pivotArea>
    </format>
    <format dxfId="221">
      <pivotArea dataOnly="0" labelOnly="1" fieldPosition="0">
        <references count="3">
          <reference field="2" count="1" selected="0">
            <x v="66"/>
          </reference>
          <reference field="6" count="1" selected="0">
            <x v="3"/>
          </reference>
          <reference field="15" count="1">
            <x v="2"/>
          </reference>
        </references>
      </pivotArea>
    </format>
    <format dxfId="220">
      <pivotArea dataOnly="0" labelOnly="1" fieldPosition="0">
        <references count="3">
          <reference field="2" count="1" selected="0">
            <x v="69"/>
          </reference>
          <reference field="6" count="1" selected="0">
            <x v="4"/>
          </reference>
          <reference field="15" count="1">
            <x v="2"/>
          </reference>
        </references>
      </pivotArea>
    </format>
    <format dxfId="219">
      <pivotArea dataOnly="0" labelOnly="1" fieldPosition="0">
        <references count="3">
          <reference field="2" count="1" selected="0">
            <x v="72"/>
          </reference>
          <reference field="6" count="1" selected="0">
            <x v="6"/>
          </reference>
          <reference field="15" count="1">
            <x v="0"/>
          </reference>
        </references>
      </pivotArea>
    </format>
    <format dxfId="218">
      <pivotArea dataOnly="0" labelOnly="1" fieldPosition="0">
        <references count="3">
          <reference field="2" count="1" selected="0">
            <x v="80"/>
          </reference>
          <reference field="6" count="1" selected="0">
            <x v="8"/>
          </reference>
          <reference field="15" count="1">
            <x v="2"/>
          </reference>
        </references>
      </pivotArea>
    </format>
    <format dxfId="217">
      <pivotArea dataOnly="0" labelOnly="1" fieldPosition="0">
        <references count="3">
          <reference field="2" count="1" selected="0">
            <x v="84"/>
          </reference>
          <reference field="6" count="1" selected="0">
            <x v="0"/>
          </reference>
          <reference field="15" count="1">
            <x v="2"/>
          </reference>
        </references>
      </pivotArea>
    </format>
    <format dxfId="216">
      <pivotArea dataOnly="0" labelOnly="1" fieldPosition="0">
        <references count="3">
          <reference field="2" count="1" selected="0">
            <x v="90"/>
          </reference>
          <reference field="6" count="1" selected="0">
            <x v="5"/>
          </reference>
          <reference field="15" count="1">
            <x v="2"/>
          </reference>
        </references>
      </pivotArea>
    </format>
    <format dxfId="215">
      <pivotArea dataOnly="0" labelOnly="1" fieldPosition="0">
        <references count="3">
          <reference field="2" count="1" selected="0">
            <x v="93"/>
          </reference>
          <reference field="6" count="1" selected="0">
            <x v="7"/>
          </reference>
          <reference field="15" count="1">
            <x v="2"/>
          </reference>
        </references>
      </pivotArea>
    </format>
    <format dxfId="214">
      <pivotArea type="all" dataOnly="0" outline="0" fieldPosition="0"/>
    </format>
    <format dxfId="213">
      <pivotArea field="2" type="button" dataOnly="0" labelOnly="1" outline="0" axis="axisRow" fieldPosition="0"/>
    </format>
    <format dxfId="212">
      <pivotArea field="6" type="button" dataOnly="0" labelOnly="1" outline="0" axis="axisRow" fieldPosition="1"/>
    </format>
    <format dxfId="211">
      <pivotArea field="15" type="button" dataOnly="0" labelOnly="1" outline="0" axis="axisRow" fieldPosition="2"/>
    </format>
    <format dxfId="210">
      <pivotArea dataOnly="0" labelOnly="1" fieldPosition="0">
        <references count="1">
          <reference field="2" count="9">
            <x v="50"/>
            <x v="58"/>
            <x v="66"/>
            <x v="69"/>
            <x v="72"/>
            <x v="80"/>
            <x v="84"/>
            <x v="90"/>
            <x v="93"/>
          </reference>
        </references>
      </pivotArea>
    </format>
    <format dxfId="209">
      <pivotArea dataOnly="0" labelOnly="1" outline="0" fieldPosition="0">
        <references count="2">
          <reference field="2" count="1" selected="0">
            <x v="50"/>
          </reference>
          <reference field="6" count="1">
            <x v="1"/>
          </reference>
        </references>
      </pivotArea>
    </format>
    <format dxfId="208">
      <pivotArea dataOnly="0" labelOnly="1" outline="0" fieldPosition="0">
        <references count="2">
          <reference field="2" count="1" selected="0">
            <x v="58"/>
          </reference>
          <reference field="6" count="1">
            <x v="2"/>
          </reference>
        </references>
      </pivotArea>
    </format>
    <format dxfId="207">
      <pivotArea dataOnly="0" labelOnly="1" outline="0" fieldPosition="0">
        <references count="2">
          <reference field="2" count="1" selected="0">
            <x v="66"/>
          </reference>
          <reference field="6" count="1">
            <x v="3"/>
          </reference>
        </references>
      </pivotArea>
    </format>
    <format dxfId="206">
      <pivotArea dataOnly="0" labelOnly="1" outline="0" fieldPosition="0">
        <references count="2">
          <reference field="2" count="1" selected="0">
            <x v="69"/>
          </reference>
          <reference field="6" count="1">
            <x v="4"/>
          </reference>
        </references>
      </pivotArea>
    </format>
    <format dxfId="205">
      <pivotArea dataOnly="0" labelOnly="1" outline="0" fieldPosition="0">
        <references count="2">
          <reference field="2" count="1" selected="0">
            <x v="72"/>
          </reference>
          <reference field="6" count="1">
            <x v="6"/>
          </reference>
        </references>
      </pivotArea>
    </format>
    <format dxfId="204">
      <pivotArea dataOnly="0" labelOnly="1" outline="0" fieldPosition="0">
        <references count="2">
          <reference field="2" count="1" selected="0">
            <x v="80"/>
          </reference>
          <reference field="6" count="1">
            <x v="8"/>
          </reference>
        </references>
      </pivotArea>
    </format>
    <format dxfId="203">
      <pivotArea dataOnly="0" labelOnly="1" outline="0" fieldPosition="0">
        <references count="2">
          <reference field="2" count="1" selected="0">
            <x v="84"/>
          </reference>
          <reference field="6" count="1">
            <x v="0"/>
          </reference>
        </references>
      </pivotArea>
    </format>
    <format dxfId="202">
      <pivotArea dataOnly="0" labelOnly="1" outline="0" fieldPosition="0">
        <references count="2">
          <reference field="2" count="1" selected="0">
            <x v="90"/>
          </reference>
          <reference field="6" count="1">
            <x v="5"/>
          </reference>
        </references>
      </pivotArea>
    </format>
    <format dxfId="201">
      <pivotArea dataOnly="0" labelOnly="1" outline="0" fieldPosition="0">
        <references count="2">
          <reference field="2" count="1" selected="0">
            <x v="93"/>
          </reference>
          <reference field="6" count="1">
            <x v="7"/>
          </reference>
        </references>
      </pivotArea>
    </format>
    <format dxfId="200">
      <pivotArea dataOnly="0" labelOnly="1" fieldPosition="0">
        <references count="3">
          <reference field="2" count="1" selected="0">
            <x v="50"/>
          </reference>
          <reference field="6" count="1" selected="0">
            <x v="1"/>
          </reference>
          <reference field="15" count="1">
            <x v="2"/>
          </reference>
        </references>
      </pivotArea>
    </format>
    <format dxfId="199">
      <pivotArea dataOnly="0" labelOnly="1" fieldPosition="0">
        <references count="3">
          <reference field="2" count="1" selected="0">
            <x v="58"/>
          </reference>
          <reference field="6" count="1" selected="0">
            <x v="2"/>
          </reference>
          <reference field="15" count="1">
            <x v="1"/>
          </reference>
        </references>
      </pivotArea>
    </format>
    <format dxfId="198">
      <pivotArea dataOnly="0" labelOnly="1" fieldPosition="0">
        <references count="3">
          <reference field="2" count="1" selected="0">
            <x v="66"/>
          </reference>
          <reference field="6" count="1" selected="0">
            <x v="3"/>
          </reference>
          <reference field="15" count="1">
            <x v="2"/>
          </reference>
        </references>
      </pivotArea>
    </format>
    <format dxfId="197">
      <pivotArea dataOnly="0" labelOnly="1" fieldPosition="0">
        <references count="3">
          <reference field="2" count="1" selected="0">
            <x v="69"/>
          </reference>
          <reference field="6" count="1" selected="0">
            <x v="4"/>
          </reference>
          <reference field="15" count="1">
            <x v="2"/>
          </reference>
        </references>
      </pivotArea>
    </format>
    <format dxfId="196">
      <pivotArea dataOnly="0" labelOnly="1" fieldPosition="0">
        <references count="3">
          <reference field="2" count="1" selected="0">
            <x v="72"/>
          </reference>
          <reference field="6" count="1" selected="0">
            <x v="6"/>
          </reference>
          <reference field="15" count="1">
            <x v="0"/>
          </reference>
        </references>
      </pivotArea>
    </format>
    <format dxfId="195">
      <pivotArea dataOnly="0" labelOnly="1" fieldPosition="0">
        <references count="3">
          <reference field="2" count="1" selected="0">
            <x v="80"/>
          </reference>
          <reference field="6" count="1" selected="0">
            <x v="8"/>
          </reference>
          <reference field="15" count="1">
            <x v="2"/>
          </reference>
        </references>
      </pivotArea>
    </format>
    <format dxfId="194">
      <pivotArea dataOnly="0" labelOnly="1" fieldPosition="0">
        <references count="3">
          <reference field="2" count="1" selected="0">
            <x v="84"/>
          </reference>
          <reference field="6" count="1" selected="0">
            <x v="0"/>
          </reference>
          <reference field="15" count="1">
            <x v="2"/>
          </reference>
        </references>
      </pivotArea>
    </format>
    <format dxfId="193">
      <pivotArea dataOnly="0" labelOnly="1" fieldPosition="0">
        <references count="3">
          <reference field="2" count="1" selected="0">
            <x v="90"/>
          </reference>
          <reference field="6" count="1" selected="0">
            <x v="5"/>
          </reference>
          <reference field="15" count="1">
            <x v="2"/>
          </reference>
        </references>
      </pivotArea>
    </format>
    <format dxfId="192">
      <pivotArea dataOnly="0" labelOnly="1" fieldPosition="0">
        <references count="3">
          <reference field="2" count="1" selected="0">
            <x v="93"/>
          </reference>
          <reference field="6" count="1" selected="0">
            <x v="7"/>
          </reference>
          <reference field="15" count="1">
            <x v="2"/>
          </reference>
        </references>
      </pivotArea>
    </format>
    <format dxfId="191">
      <pivotArea type="all" dataOnly="0" outline="0" fieldPosition="0"/>
    </format>
    <format dxfId="190">
      <pivotArea field="2" type="button" dataOnly="0" labelOnly="1" outline="0" axis="axisRow" fieldPosition="0"/>
    </format>
    <format dxfId="189">
      <pivotArea field="6" type="button" dataOnly="0" labelOnly="1" outline="0" axis="axisRow" fieldPosition="1"/>
    </format>
    <format dxfId="188">
      <pivotArea field="15" type="button" dataOnly="0" labelOnly="1" outline="0" axis="axisRow" fieldPosition="2"/>
    </format>
    <format dxfId="187">
      <pivotArea dataOnly="0" labelOnly="1" fieldPosition="0">
        <references count="1">
          <reference field="2" count="9">
            <x v="50"/>
            <x v="58"/>
            <x v="66"/>
            <x v="69"/>
            <x v="72"/>
            <x v="80"/>
            <x v="84"/>
            <x v="90"/>
            <x v="93"/>
          </reference>
        </references>
      </pivotArea>
    </format>
    <format dxfId="186">
      <pivotArea dataOnly="0" labelOnly="1" outline="0" fieldPosition="0">
        <references count="2">
          <reference field="2" count="1" selected="0">
            <x v="50"/>
          </reference>
          <reference field="6" count="1">
            <x v="1"/>
          </reference>
        </references>
      </pivotArea>
    </format>
    <format dxfId="185">
      <pivotArea dataOnly="0" labelOnly="1" outline="0" fieldPosition="0">
        <references count="2">
          <reference field="2" count="1" selected="0">
            <x v="58"/>
          </reference>
          <reference field="6" count="1">
            <x v="2"/>
          </reference>
        </references>
      </pivotArea>
    </format>
    <format dxfId="184">
      <pivotArea dataOnly="0" labelOnly="1" outline="0" fieldPosition="0">
        <references count="2">
          <reference field="2" count="1" selected="0">
            <x v="66"/>
          </reference>
          <reference field="6" count="1">
            <x v="3"/>
          </reference>
        </references>
      </pivotArea>
    </format>
    <format dxfId="183">
      <pivotArea dataOnly="0" labelOnly="1" outline="0" fieldPosition="0">
        <references count="2">
          <reference field="2" count="1" selected="0">
            <x v="69"/>
          </reference>
          <reference field="6" count="1">
            <x v="4"/>
          </reference>
        </references>
      </pivotArea>
    </format>
    <format dxfId="182">
      <pivotArea dataOnly="0" labelOnly="1" outline="0" fieldPosition="0">
        <references count="2">
          <reference field="2" count="1" selected="0">
            <x v="72"/>
          </reference>
          <reference field="6" count="1">
            <x v="6"/>
          </reference>
        </references>
      </pivotArea>
    </format>
    <format dxfId="181">
      <pivotArea dataOnly="0" labelOnly="1" outline="0" fieldPosition="0">
        <references count="2">
          <reference field="2" count="1" selected="0">
            <x v="80"/>
          </reference>
          <reference field="6" count="1">
            <x v="8"/>
          </reference>
        </references>
      </pivotArea>
    </format>
    <format dxfId="180">
      <pivotArea dataOnly="0" labelOnly="1" outline="0" fieldPosition="0">
        <references count="2">
          <reference field="2" count="1" selected="0">
            <x v="84"/>
          </reference>
          <reference field="6" count="1">
            <x v="0"/>
          </reference>
        </references>
      </pivotArea>
    </format>
    <format dxfId="179">
      <pivotArea dataOnly="0" labelOnly="1" outline="0" fieldPosition="0">
        <references count="2">
          <reference field="2" count="1" selected="0">
            <x v="90"/>
          </reference>
          <reference field="6" count="1">
            <x v="5"/>
          </reference>
        </references>
      </pivotArea>
    </format>
    <format dxfId="178">
      <pivotArea dataOnly="0" labelOnly="1" outline="0" fieldPosition="0">
        <references count="2">
          <reference field="2" count="1" selected="0">
            <x v="93"/>
          </reference>
          <reference field="6" count="1">
            <x v="7"/>
          </reference>
        </references>
      </pivotArea>
    </format>
    <format dxfId="177">
      <pivotArea dataOnly="0" labelOnly="1" fieldPosition="0">
        <references count="3">
          <reference field="2" count="1" selected="0">
            <x v="50"/>
          </reference>
          <reference field="6" count="1" selected="0">
            <x v="1"/>
          </reference>
          <reference field="15" count="1">
            <x v="2"/>
          </reference>
        </references>
      </pivotArea>
    </format>
    <format dxfId="176">
      <pivotArea dataOnly="0" labelOnly="1" fieldPosition="0">
        <references count="3">
          <reference field="2" count="1" selected="0">
            <x v="58"/>
          </reference>
          <reference field="6" count="1" selected="0">
            <x v="2"/>
          </reference>
          <reference field="15" count="1">
            <x v="1"/>
          </reference>
        </references>
      </pivotArea>
    </format>
    <format dxfId="175">
      <pivotArea dataOnly="0" labelOnly="1" fieldPosition="0">
        <references count="3">
          <reference field="2" count="1" selected="0">
            <x v="66"/>
          </reference>
          <reference field="6" count="1" selected="0">
            <x v="3"/>
          </reference>
          <reference field="15" count="1">
            <x v="2"/>
          </reference>
        </references>
      </pivotArea>
    </format>
    <format dxfId="174">
      <pivotArea dataOnly="0" labelOnly="1" fieldPosition="0">
        <references count="3">
          <reference field="2" count="1" selected="0">
            <x v="69"/>
          </reference>
          <reference field="6" count="1" selected="0">
            <x v="4"/>
          </reference>
          <reference field="15" count="1">
            <x v="2"/>
          </reference>
        </references>
      </pivotArea>
    </format>
    <format dxfId="173">
      <pivotArea dataOnly="0" labelOnly="1" fieldPosition="0">
        <references count="3">
          <reference field="2" count="1" selected="0">
            <x v="72"/>
          </reference>
          <reference field="6" count="1" selected="0">
            <x v="6"/>
          </reference>
          <reference field="15" count="1">
            <x v="0"/>
          </reference>
        </references>
      </pivotArea>
    </format>
    <format dxfId="172">
      <pivotArea dataOnly="0" labelOnly="1" fieldPosition="0">
        <references count="3">
          <reference field="2" count="1" selected="0">
            <x v="80"/>
          </reference>
          <reference field="6" count="1" selected="0">
            <x v="8"/>
          </reference>
          <reference field="15" count="1">
            <x v="2"/>
          </reference>
        </references>
      </pivotArea>
    </format>
    <format dxfId="171">
      <pivotArea dataOnly="0" labelOnly="1" fieldPosition="0">
        <references count="3">
          <reference field="2" count="1" selected="0">
            <x v="84"/>
          </reference>
          <reference field="6" count="1" selected="0">
            <x v="0"/>
          </reference>
          <reference field="15" count="1">
            <x v="2"/>
          </reference>
        </references>
      </pivotArea>
    </format>
    <format dxfId="170">
      <pivotArea dataOnly="0" labelOnly="1" fieldPosition="0">
        <references count="3">
          <reference field="2" count="1" selected="0">
            <x v="90"/>
          </reference>
          <reference field="6" count="1" selected="0">
            <x v="5"/>
          </reference>
          <reference field="15" count="1">
            <x v="2"/>
          </reference>
        </references>
      </pivotArea>
    </format>
    <format dxfId="169">
      <pivotArea dataOnly="0" labelOnly="1" fieldPosition="0">
        <references count="3">
          <reference field="2" count="1" selected="0">
            <x v="93"/>
          </reference>
          <reference field="6" count="1" selected="0">
            <x v="7"/>
          </reference>
          <reference field="15" count="1">
            <x v="2"/>
          </reference>
        </references>
      </pivotArea>
    </format>
    <format dxfId="168">
      <pivotArea type="all" dataOnly="0" outline="0" fieldPosition="0"/>
    </format>
    <format dxfId="167">
      <pivotArea dataOnly="0" labelOnly="1" fieldPosition="0">
        <references count="1">
          <reference field="2" count="9">
            <x v="50"/>
            <x v="58"/>
            <x v="66"/>
            <x v="69"/>
            <x v="72"/>
            <x v="80"/>
            <x v="84"/>
            <x v="90"/>
            <x v="93"/>
          </reference>
        </references>
      </pivotArea>
    </format>
    <format dxfId="166">
      <pivotArea dataOnly="0" labelOnly="1" outline="0" fieldPosition="0">
        <references count="2">
          <reference field="2" count="1" selected="0">
            <x v="50"/>
          </reference>
          <reference field="6" count="1">
            <x v="1"/>
          </reference>
        </references>
      </pivotArea>
    </format>
    <format dxfId="165">
      <pivotArea dataOnly="0" labelOnly="1" outline="0" fieldPosition="0">
        <references count="2">
          <reference field="2" count="1" selected="0">
            <x v="58"/>
          </reference>
          <reference field="6" count="1">
            <x v="2"/>
          </reference>
        </references>
      </pivotArea>
    </format>
    <format dxfId="164">
      <pivotArea dataOnly="0" labelOnly="1" outline="0" fieldPosition="0">
        <references count="2">
          <reference field="2" count="1" selected="0">
            <x v="66"/>
          </reference>
          <reference field="6" count="1">
            <x v="3"/>
          </reference>
        </references>
      </pivotArea>
    </format>
    <format dxfId="163">
      <pivotArea dataOnly="0" labelOnly="1" outline="0" fieldPosition="0">
        <references count="2">
          <reference field="2" count="1" selected="0">
            <x v="69"/>
          </reference>
          <reference field="6" count="1">
            <x v="4"/>
          </reference>
        </references>
      </pivotArea>
    </format>
    <format dxfId="162">
      <pivotArea dataOnly="0" labelOnly="1" outline="0" fieldPosition="0">
        <references count="2">
          <reference field="2" count="1" selected="0">
            <x v="72"/>
          </reference>
          <reference field="6" count="1">
            <x v="6"/>
          </reference>
        </references>
      </pivotArea>
    </format>
    <format dxfId="161">
      <pivotArea dataOnly="0" labelOnly="1" outline="0" fieldPosition="0">
        <references count="2">
          <reference field="2" count="1" selected="0">
            <x v="80"/>
          </reference>
          <reference field="6" count="1">
            <x v="8"/>
          </reference>
        </references>
      </pivotArea>
    </format>
    <format dxfId="160">
      <pivotArea dataOnly="0" labelOnly="1" outline="0" fieldPosition="0">
        <references count="2">
          <reference field="2" count="1" selected="0">
            <x v="84"/>
          </reference>
          <reference field="6" count="1">
            <x v="0"/>
          </reference>
        </references>
      </pivotArea>
    </format>
    <format dxfId="159">
      <pivotArea dataOnly="0" labelOnly="1" outline="0" fieldPosition="0">
        <references count="2">
          <reference field="2" count="1" selected="0">
            <x v="90"/>
          </reference>
          <reference field="6" count="1">
            <x v="5"/>
          </reference>
        </references>
      </pivotArea>
    </format>
    <format dxfId="158">
      <pivotArea dataOnly="0" labelOnly="1" outline="0" fieldPosition="0">
        <references count="2">
          <reference field="2" count="1" selected="0">
            <x v="93"/>
          </reference>
          <reference field="6" count="1">
            <x v="7"/>
          </reference>
        </references>
      </pivotArea>
    </format>
    <format dxfId="157">
      <pivotArea dataOnly="0" labelOnly="1" fieldPosition="0">
        <references count="3">
          <reference field="2" count="1" selected="0">
            <x v="50"/>
          </reference>
          <reference field="6" count="1" selected="0">
            <x v="1"/>
          </reference>
          <reference field="15" count="1">
            <x v="2"/>
          </reference>
        </references>
      </pivotArea>
    </format>
    <format dxfId="156">
      <pivotArea dataOnly="0" labelOnly="1" fieldPosition="0">
        <references count="3">
          <reference field="2" count="1" selected="0">
            <x v="58"/>
          </reference>
          <reference field="6" count="1" selected="0">
            <x v="2"/>
          </reference>
          <reference field="15" count="1">
            <x v="1"/>
          </reference>
        </references>
      </pivotArea>
    </format>
    <format dxfId="155">
      <pivotArea dataOnly="0" labelOnly="1" fieldPosition="0">
        <references count="3">
          <reference field="2" count="1" selected="0">
            <x v="66"/>
          </reference>
          <reference field="6" count="1" selected="0">
            <x v="3"/>
          </reference>
          <reference field="15" count="1">
            <x v="2"/>
          </reference>
        </references>
      </pivotArea>
    </format>
    <format dxfId="154">
      <pivotArea dataOnly="0" labelOnly="1" fieldPosition="0">
        <references count="3">
          <reference field="2" count="1" selected="0">
            <x v="69"/>
          </reference>
          <reference field="6" count="1" selected="0">
            <x v="4"/>
          </reference>
          <reference field="15" count="1">
            <x v="2"/>
          </reference>
        </references>
      </pivotArea>
    </format>
    <format dxfId="153">
      <pivotArea dataOnly="0" labelOnly="1" fieldPosition="0">
        <references count="3">
          <reference field="2" count="1" selected="0">
            <x v="72"/>
          </reference>
          <reference field="6" count="1" selected="0">
            <x v="6"/>
          </reference>
          <reference field="15" count="1">
            <x v="0"/>
          </reference>
        </references>
      </pivotArea>
    </format>
    <format dxfId="152">
      <pivotArea dataOnly="0" labelOnly="1" fieldPosition="0">
        <references count="3">
          <reference field="2" count="1" selected="0">
            <x v="80"/>
          </reference>
          <reference field="6" count="1" selected="0">
            <x v="8"/>
          </reference>
          <reference field="15" count="1">
            <x v="2"/>
          </reference>
        </references>
      </pivotArea>
    </format>
    <format dxfId="151">
      <pivotArea dataOnly="0" labelOnly="1" fieldPosition="0">
        <references count="3">
          <reference field="2" count="1" selected="0">
            <x v="84"/>
          </reference>
          <reference field="6" count="1" selected="0">
            <x v="0"/>
          </reference>
          <reference field="15" count="1">
            <x v="2"/>
          </reference>
        </references>
      </pivotArea>
    </format>
    <format dxfId="150">
      <pivotArea dataOnly="0" labelOnly="1" fieldPosition="0">
        <references count="3">
          <reference field="2" count="1" selected="0">
            <x v="90"/>
          </reference>
          <reference field="6" count="1" selected="0">
            <x v="5"/>
          </reference>
          <reference field="15" count="1">
            <x v="2"/>
          </reference>
        </references>
      </pivotArea>
    </format>
    <format dxfId="149">
      <pivotArea dataOnly="0" labelOnly="1" fieldPosition="0">
        <references count="3">
          <reference field="2" count="1" selected="0">
            <x v="93"/>
          </reference>
          <reference field="6" count="1" selected="0">
            <x v="7"/>
          </reference>
          <reference field="15" count="1">
            <x v="2"/>
          </reference>
        </references>
      </pivotArea>
    </format>
    <format dxfId="148">
      <pivotArea field="2" type="button" dataOnly="0" labelOnly="1" outline="0" axis="axisRow" fieldPosition="0"/>
    </format>
    <format dxfId="147">
      <pivotArea field="6" type="button" dataOnly="0" labelOnly="1" outline="0" axis="axisRow" fieldPosition="1"/>
    </format>
    <format dxfId="146">
      <pivotArea field="15" type="button" dataOnly="0" labelOnly="1" outline="0" axis="axisRow" fieldPosition="2"/>
    </format>
    <format dxfId="145">
      <pivotArea field="2" type="button" dataOnly="0" labelOnly="1" outline="0" axis="axisRow" fieldPosition="0"/>
    </format>
    <format dxfId="144">
      <pivotArea field="6" type="button" dataOnly="0" labelOnly="1" outline="0" axis="axisRow" fieldPosition="1"/>
    </format>
    <format dxfId="143">
      <pivotArea field="15" type="button" dataOnly="0" labelOnly="1" outline="0" axis="axisRow" fieldPosition="2"/>
    </format>
    <format dxfId="142">
      <pivotArea field="2" type="button" dataOnly="0" labelOnly="1" outline="0" axis="axisRow" fieldPosition="0"/>
    </format>
    <format dxfId="141">
      <pivotArea field="6" type="button" dataOnly="0" labelOnly="1" outline="0" axis="axisRow" fieldPosition="1"/>
    </format>
    <format dxfId="140">
      <pivotArea field="15" type="button" dataOnly="0" labelOnly="1" outline="0" axis="axisRow" fieldPosition="2"/>
    </format>
  </formats>
  <pivotTableStyleInfo name="PivotStyleMedium14" showRowHeaders="0"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837132D-33EE-467F-B5FF-A25D97DE1B19}" name="PivotTable7" cacheId="2"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rowHeaderCaption="Date">
  <location ref="A103:C112" firstHeaderRow="1" firstDataRow="1" firstDataCol="3"/>
  <pivotFields count="31">
    <pivotField name="Results" outline="0" showAll="0" defaultSubtotal="0"/>
    <pivotField showAll="0"/>
    <pivotField axis="axisRow"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pivotField showAll="0"/>
    <pivotField showAll="0"/>
    <pivotField name="with " axis="axisRow" compact="0" outline="0" subtotalTop="0" showAll="0" defaultSubtotal="0">
      <items count="9">
        <item x="6"/>
        <item x="0"/>
        <item x="1"/>
        <item x="2"/>
        <item x="3"/>
        <item x="7"/>
        <item x="4"/>
        <item x="8"/>
        <item x="5"/>
      </items>
    </pivotField>
    <pivotField showAll="0"/>
    <pivotField showAll="0"/>
    <pivotField showAll="0"/>
    <pivotField showAll="0"/>
    <pivotField showAll="0"/>
    <pivotField showAll="0"/>
    <pivotField showAll="0"/>
    <pivotField showAll="0"/>
    <pivotField name="Match Result" axis="axisRow" outline="0"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3">
    <field x="2"/>
    <field x="6"/>
    <field x="15"/>
  </rowFields>
  <rowItems count="9">
    <i>
      <x v="50"/>
      <x v="1"/>
      <x v="2"/>
    </i>
    <i>
      <x v="58"/>
      <x v="2"/>
      <x v="1"/>
    </i>
    <i>
      <x v="66"/>
      <x v="3"/>
      <x v="2"/>
    </i>
    <i>
      <x v="69"/>
      <x v="4"/>
      <x v="2"/>
    </i>
    <i>
      <x v="72"/>
      <x v="6"/>
      <x/>
    </i>
    <i>
      <x v="80"/>
      <x v="8"/>
      <x v="2"/>
    </i>
    <i>
      <x v="84"/>
      <x/>
      <x v="2"/>
    </i>
    <i>
      <x v="90"/>
      <x v="5"/>
      <x v="2"/>
    </i>
    <i>
      <x v="93"/>
      <x v="7"/>
      <x v="2"/>
    </i>
  </rowItems>
  <colItems count="1">
    <i/>
  </colItems>
  <formats count="140">
    <format dxfId="419">
      <pivotArea dataOnly="0" labelOnly="1" fieldPosition="0">
        <references count="1">
          <reference field="2" count="9">
            <x v="50"/>
            <x v="58"/>
            <x v="66"/>
            <x v="69"/>
            <x v="72"/>
            <x v="80"/>
            <x v="84"/>
            <x v="90"/>
            <x v="93"/>
          </reference>
        </references>
      </pivotArea>
    </format>
    <format dxfId="418">
      <pivotArea dataOnly="0" labelOnly="1" outline="0" fieldPosition="0">
        <references count="2">
          <reference field="2" count="1" selected="0">
            <x v="50"/>
          </reference>
          <reference field="6" count="1">
            <x v="1"/>
          </reference>
        </references>
      </pivotArea>
    </format>
    <format dxfId="417">
      <pivotArea dataOnly="0" labelOnly="1" outline="0" fieldPosition="0">
        <references count="2">
          <reference field="2" count="1" selected="0">
            <x v="58"/>
          </reference>
          <reference field="6" count="1">
            <x v="2"/>
          </reference>
        </references>
      </pivotArea>
    </format>
    <format dxfId="416">
      <pivotArea dataOnly="0" labelOnly="1" outline="0" fieldPosition="0">
        <references count="2">
          <reference field="2" count="1" selected="0">
            <x v="66"/>
          </reference>
          <reference field="6" count="1">
            <x v="3"/>
          </reference>
        </references>
      </pivotArea>
    </format>
    <format dxfId="415">
      <pivotArea dataOnly="0" labelOnly="1" outline="0" fieldPosition="0">
        <references count="2">
          <reference field="2" count="1" selected="0">
            <x v="69"/>
          </reference>
          <reference field="6" count="1">
            <x v="4"/>
          </reference>
        </references>
      </pivotArea>
    </format>
    <format dxfId="414">
      <pivotArea dataOnly="0" labelOnly="1" outline="0" fieldPosition="0">
        <references count="2">
          <reference field="2" count="1" selected="0">
            <x v="72"/>
          </reference>
          <reference field="6" count="1">
            <x v="6"/>
          </reference>
        </references>
      </pivotArea>
    </format>
    <format dxfId="413">
      <pivotArea dataOnly="0" labelOnly="1" outline="0" fieldPosition="0">
        <references count="2">
          <reference field="2" count="1" selected="0">
            <x v="80"/>
          </reference>
          <reference field="6" count="1">
            <x v="8"/>
          </reference>
        </references>
      </pivotArea>
    </format>
    <format dxfId="412">
      <pivotArea dataOnly="0" labelOnly="1" outline="0" fieldPosition="0">
        <references count="2">
          <reference field="2" count="1" selected="0">
            <x v="84"/>
          </reference>
          <reference field="6" count="1">
            <x v="0"/>
          </reference>
        </references>
      </pivotArea>
    </format>
    <format dxfId="411">
      <pivotArea dataOnly="0" labelOnly="1" outline="0" fieldPosition="0">
        <references count="2">
          <reference field="2" count="1" selected="0">
            <x v="90"/>
          </reference>
          <reference field="6" count="1">
            <x v="5"/>
          </reference>
        </references>
      </pivotArea>
    </format>
    <format dxfId="410">
      <pivotArea dataOnly="0" labelOnly="1" outline="0" fieldPosition="0">
        <references count="2">
          <reference field="2" count="1" selected="0">
            <x v="93"/>
          </reference>
          <reference field="6" count="1">
            <x v="7"/>
          </reference>
        </references>
      </pivotArea>
    </format>
    <format dxfId="409">
      <pivotArea dataOnly="0" labelOnly="1" fieldPosition="0">
        <references count="3">
          <reference field="2" count="1" selected="0">
            <x v="50"/>
          </reference>
          <reference field="6" count="1" selected="0">
            <x v="1"/>
          </reference>
          <reference field="15" count="1">
            <x v="2"/>
          </reference>
        </references>
      </pivotArea>
    </format>
    <format dxfId="408">
      <pivotArea dataOnly="0" labelOnly="1" fieldPosition="0">
        <references count="3">
          <reference field="2" count="1" selected="0">
            <x v="58"/>
          </reference>
          <reference field="6" count="1" selected="0">
            <x v="2"/>
          </reference>
          <reference field="15" count="1">
            <x v="1"/>
          </reference>
        </references>
      </pivotArea>
    </format>
    <format dxfId="407">
      <pivotArea dataOnly="0" labelOnly="1" fieldPosition="0">
        <references count="3">
          <reference field="2" count="1" selected="0">
            <x v="66"/>
          </reference>
          <reference field="6" count="1" selected="0">
            <x v="3"/>
          </reference>
          <reference field="15" count="1">
            <x v="2"/>
          </reference>
        </references>
      </pivotArea>
    </format>
    <format dxfId="406">
      <pivotArea dataOnly="0" labelOnly="1" fieldPosition="0">
        <references count="3">
          <reference field="2" count="1" selected="0">
            <x v="69"/>
          </reference>
          <reference field="6" count="1" selected="0">
            <x v="4"/>
          </reference>
          <reference field="15" count="1">
            <x v="2"/>
          </reference>
        </references>
      </pivotArea>
    </format>
    <format dxfId="405">
      <pivotArea dataOnly="0" labelOnly="1" fieldPosition="0">
        <references count="3">
          <reference field="2" count="1" selected="0">
            <x v="72"/>
          </reference>
          <reference field="6" count="1" selected="0">
            <x v="6"/>
          </reference>
          <reference field="15" count="1">
            <x v="0"/>
          </reference>
        </references>
      </pivotArea>
    </format>
    <format dxfId="404">
      <pivotArea dataOnly="0" labelOnly="1" fieldPosition="0">
        <references count="3">
          <reference field="2" count="1" selected="0">
            <x v="80"/>
          </reference>
          <reference field="6" count="1" selected="0">
            <x v="8"/>
          </reference>
          <reference field="15" count="1">
            <x v="2"/>
          </reference>
        </references>
      </pivotArea>
    </format>
    <format dxfId="403">
      <pivotArea dataOnly="0" labelOnly="1" fieldPosition="0">
        <references count="3">
          <reference field="2" count="1" selected="0">
            <x v="84"/>
          </reference>
          <reference field="6" count="1" selected="0">
            <x v="0"/>
          </reference>
          <reference field="15" count="1">
            <x v="2"/>
          </reference>
        </references>
      </pivotArea>
    </format>
    <format dxfId="402">
      <pivotArea dataOnly="0" labelOnly="1" fieldPosition="0">
        <references count="3">
          <reference field="2" count="1" selected="0">
            <x v="90"/>
          </reference>
          <reference field="6" count="1" selected="0">
            <x v="5"/>
          </reference>
          <reference field="15" count="1">
            <x v="2"/>
          </reference>
        </references>
      </pivotArea>
    </format>
    <format dxfId="401">
      <pivotArea dataOnly="0" labelOnly="1" fieldPosition="0">
        <references count="3">
          <reference field="2" count="1" selected="0">
            <x v="93"/>
          </reference>
          <reference field="6" count="1" selected="0">
            <x v="7"/>
          </reference>
          <reference field="15" count="1">
            <x v="2"/>
          </reference>
        </references>
      </pivotArea>
    </format>
    <format dxfId="400">
      <pivotArea type="all" dataOnly="0" outline="0" fieldPosition="0"/>
    </format>
    <format dxfId="399">
      <pivotArea field="2" type="button" dataOnly="0" labelOnly="1" outline="0" axis="axisRow" fieldPosition="0"/>
    </format>
    <format dxfId="398">
      <pivotArea field="6" type="button" dataOnly="0" labelOnly="1" outline="0" axis="axisRow" fieldPosition="1"/>
    </format>
    <format dxfId="397">
      <pivotArea field="15" type="button" dataOnly="0" labelOnly="1" outline="0" axis="axisRow" fieldPosition="2"/>
    </format>
    <format dxfId="396">
      <pivotArea dataOnly="0" labelOnly="1" fieldPosition="0">
        <references count="1">
          <reference field="2" count="9">
            <x v="50"/>
            <x v="58"/>
            <x v="66"/>
            <x v="69"/>
            <x v="72"/>
            <x v="80"/>
            <x v="84"/>
            <x v="90"/>
            <x v="93"/>
          </reference>
        </references>
      </pivotArea>
    </format>
    <format dxfId="395">
      <pivotArea dataOnly="0" labelOnly="1" outline="0" fieldPosition="0">
        <references count="2">
          <reference field="2" count="1" selected="0">
            <x v="50"/>
          </reference>
          <reference field="6" count="1">
            <x v="1"/>
          </reference>
        </references>
      </pivotArea>
    </format>
    <format dxfId="394">
      <pivotArea dataOnly="0" labelOnly="1" outline="0" fieldPosition="0">
        <references count="2">
          <reference field="2" count="1" selected="0">
            <x v="58"/>
          </reference>
          <reference field="6" count="1">
            <x v="2"/>
          </reference>
        </references>
      </pivotArea>
    </format>
    <format dxfId="393">
      <pivotArea dataOnly="0" labelOnly="1" outline="0" fieldPosition="0">
        <references count="2">
          <reference field="2" count="1" selected="0">
            <x v="66"/>
          </reference>
          <reference field="6" count="1">
            <x v="3"/>
          </reference>
        </references>
      </pivotArea>
    </format>
    <format dxfId="392">
      <pivotArea dataOnly="0" labelOnly="1" outline="0" fieldPosition="0">
        <references count="2">
          <reference field="2" count="1" selected="0">
            <x v="69"/>
          </reference>
          <reference field="6" count="1">
            <x v="4"/>
          </reference>
        </references>
      </pivotArea>
    </format>
    <format dxfId="391">
      <pivotArea dataOnly="0" labelOnly="1" outline="0" fieldPosition="0">
        <references count="2">
          <reference field="2" count="1" selected="0">
            <x v="72"/>
          </reference>
          <reference field="6" count="1">
            <x v="6"/>
          </reference>
        </references>
      </pivotArea>
    </format>
    <format dxfId="390">
      <pivotArea dataOnly="0" labelOnly="1" outline="0" fieldPosition="0">
        <references count="2">
          <reference field="2" count="1" selected="0">
            <x v="80"/>
          </reference>
          <reference field="6" count="1">
            <x v="8"/>
          </reference>
        </references>
      </pivotArea>
    </format>
    <format dxfId="389">
      <pivotArea dataOnly="0" labelOnly="1" outline="0" fieldPosition="0">
        <references count="2">
          <reference field="2" count="1" selected="0">
            <x v="84"/>
          </reference>
          <reference field="6" count="1">
            <x v="0"/>
          </reference>
        </references>
      </pivotArea>
    </format>
    <format dxfId="388">
      <pivotArea dataOnly="0" labelOnly="1" outline="0" fieldPosition="0">
        <references count="2">
          <reference field="2" count="1" selected="0">
            <x v="90"/>
          </reference>
          <reference field="6" count="1">
            <x v="5"/>
          </reference>
        </references>
      </pivotArea>
    </format>
    <format dxfId="387">
      <pivotArea dataOnly="0" labelOnly="1" outline="0" fieldPosition="0">
        <references count="2">
          <reference field="2" count="1" selected="0">
            <x v="93"/>
          </reference>
          <reference field="6" count="1">
            <x v="7"/>
          </reference>
        </references>
      </pivotArea>
    </format>
    <format dxfId="386">
      <pivotArea dataOnly="0" labelOnly="1" fieldPosition="0">
        <references count="3">
          <reference field="2" count="1" selected="0">
            <x v="50"/>
          </reference>
          <reference field="6" count="1" selected="0">
            <x v="1"/>
          </reference>
          <reference field="15" count="1">
            <x v="2"/>
          </reference>
        </references>
      </pivotArea>
    </format>
    <format dxfId="385">
      <pivotArea dataOnly="0" labelOnly="1" fieldPosition="0">
        <references count="3">
          <reference field="2" count="1" selected="0">
            <x v="58"/>
          </reference>
          <reference field="6" count="1" selected="0">
            <x v="2"/>
          </reference>
          <reference field="15" count="1">
            <x v="1"/>
          </reference>
        </references>
      </pivotArea>
    </format>
    <format dxfId="384">
      <pivotArea dataOnly="0" labelOnly="1" fieldPosition="0">
        <references count="3">
          <reference field="2" count="1" selected="0">
            <x v="66"/>
          </reference>
          <reference field="6" count="1" selected="0">
            <x v="3"/>
          </reference>
          <reference field="15" count="1">
            <x v="2"/>
          </reference>
        </references>
      </pivotArea>
    </format>
    <format dxfId="383">
      <pivotArea dataOnly="0" labelOnly="1" fieldPosition="0">
        <references count="3">
          <reference field="2" count="1" selected="0">
            <x v="69"/>
          </reference>
          <reference field="6" count="1" selected="0">
            <x v="4"/>
          </reference>
          <reference field="15" count="1">
            <x v="2"/>
          </reference>
        </references>
      </pivotArea>
    </format>
    <format dxfId="382">
      <pivotArea dataOnly="0" labelOnly="1" fieldPosition="0">
        <references count="3">
          <reference field="2" count="1" selected="0">
            <x v="72"/>
          </reference>
          <reference field="6" count="1" selected="0">
            <x v="6"/>
          </reference>
          <reference field="15" count="1">
            <x v="0"/>
          </reference>
        </references>
      </pivotArea>
    </format>
    <format dxfId="381">
      <pivotArea dataOnly="0" labelOnly="1" fieldPosition="0">
        <references count="3">
          <reference field="2" count="1" selected="0">
            <x v="80"/>
          </reference>
          <reference field="6" count="1" selected="0">
            <x v="8"/>
          </reference>
          <reference field="15" count="1">
            <x v="2"/>
          </reference>
        </references>
      </pivotArea>
    </format>
    <format dxfId="380">
      <pivotArea dataOnly="0" labelOnly="1" fieldPosition="0">
        <references count="3">
          <reference field="2" count="1" selected="0">
            <x v="84"/>
          </reference>
          <reference field="6" count="1" selected="0">
            <x v="0"/>
          </reference>
          <reference field="15" count="1">
            <x v="2"/>
          </reference>
        </references>
      </pivotArea>
    </format>
    <format dxfId="379">
      <pivotArea dataOnly="0" labelOnly="1" fieldPosition="0">
        <references count="3">
          <reference field="2" count="1" selected="0">
            <x v="90"/>
          </reference>
          <reference field="6" count="1" selected="0">
            <x v="5"/>
          </reference>
          <reference field="15" count="1">
            <x v="2"/>
          </reference>
        </references>
      </pivotArea>
    </format>
    <format dxfId="378">
      <pivotArea dataOnly="0" labelOnly="1" fieldPosition="0">
        <references count="3">
          <reference field="2" count="1" selected="0">
            <x v="93"/>
          </reference>
          <reference field="6" count="1" selected="0">
            <x v="7"/>
          </reference>
          <reference field="15" count="1">
            <x v="2"/>
          </reference>
        </references>
      </pivotArea>
    </format>
    <format dxfId="377">
      <pivotArea type="all" dataOnly="0" outline="0" fieldPosition="0"/>
    </format>
    <format dxfId="376">
      <pivotArea field="2" type="button" dataOnly="0" labelOnly="1" outline="0" axis="axisRow" fieldPosition="0"/>
    </format>
    <format dxfId="375">
      <pivotArea field="6" type="button" dataOnly="0" labelOnly="1" outline="0" axis="axisRow" fieldPosition="1"/>
    </format>
    <format dxfId="374">
      <pivotArea field="15" type="button" dataOnly="0" labelOnly="1" outline="0" axis="axisRow" fieldPosition="2"/>
    </format>
    <format dxfId="373">
      <pivotArea dataOnly="0" labelOnly="1" fieldPosition="0">
        <references count="1">
          <reference field="2" count="9">
            <x v="50"/>
            <x v="58"/>
            <x v="66"/>
            <x v="69"/>
            <x v="72"/>
            <x v="80"/>
            <x v="84"/>
            <x v="90"/>
            <x v="93"/>
          </reference>
        </references>
      </pivotArea>
    </format>
    <format dxfId="372">
      <pivotArea dataOnly="0" labelOnly="1" outline="0" fieldPosition="0">
        <references count="2">
          <reference field="2" count="1" selected="0">
            <x v="50"/>
          </reference>
          <reference field="6" count="1">
            <x v="1"/>
          </reference>
        </references>
      </pivotArea>
    </format>
    <format dxfId="371">
      <pivotArea dataOnly="0" labelOnly="1" outline="0" fieldPosition="0">
        <references count="2">
          <reference field="2" count="1" selected="0">
            <x v="58"/>
          </reference>
          <reference field="6" count="1">
            <x v="2"/>
          </reference>
        </references>
      </pivotArea>
    </format>
    <format dxfId="370">
      <pivotArea dataOnly="0" labelOnly="1" outline="0" fieldPosition="0">
        <references count="2">
          <reference field="2" count="1" selected="0">
            <x v="66"/>
          </reference>
          <reference field="6" count="1">
            <x v="3"/>
          </reference>
        </references>
      </pivotArea>
    </format>
    <format dxfId="369">
      <pivotArea dataOnly="0" labelOnly="1" outline="0" fieldPosition="0">
        <references count="2">
          <reference field="2" count="1" selected="0">
            <x v="69"/>
          </reference>
          <reference field="6" count="1">
            <x v="4"/>
          </reference>
        </references>
      </pivotArea>
    </format>
    <format dxfId="368">
      <pivotArea dataOnly="0" labelOnly="1" outline="0" fieldPosition="0">
        <references count="2">
          <reference field="2" count="1" selected="0">
            <x v="72"/>
          </reference>
          <reference field="6" count="1">
            <x v="6"/>
          </reference>
        </references>
      </pivotArea>
    </format>
    <format dxfId="367">
      <pivotArea dataOnly="0" labelOnly="1" outline="0" fieldPosition="0">
        <references count="2">
          <reference field="2" count="1" selected="0">
            <x v="80"/>
          </reference>
          <reference field="6" count="1">
            <x v="8"/>
          </reference>
        </references>
      </pivotArea>
    </format>
    <format dxfId="366">
      <pivotArea dataOnly="0" labelOnly="1" outline="0" fieldPosition="0">
        <references count="2">
          <reference field="2" count="1" selected="0">
            <x v="84"/>
          </reference>
          <reference field="6" count="1">
            <x v="0"/>
          </reference>
        </references>
      </pivotArea>
    </format>
    <format dxfId="365">
      <pivotArea dataOnly="0" labelOnly="1" outline="0" fieldPosition="0">
        <references count="2">
          <reference field="2" count="1" selected="0">
            <x v="90"/>
          </reference>
          <reference field="6" count="1">
            <x v="5"/>
          </reference>
        </references>
      </pivotArea>
    </format>
    <format dxfId="364">
      <pivotArea dataOnly="0" labelOnly="1" outline="0" fieldPosition="0">
        <references count="2">
          <reference field="2" count="1" selected="0">
            <x v="93"/>
          </reference>
          <reference field="6" count="1">
            <x v="7"/>
          </reference>
        </references>
      </pivotArea>
    </format>
    <format dxfId="363">
      <pivotArea dataOnly="0" labelOnly="1" fieldPosition="0">
        <references count="3">
          <reference field="2" count="1" selected="0">
            <x v="50"/>
          </reference>
          <reference field="6" count="1" selected="0">
            <x v="1"/>
          </reference>
          <reference field="15" count="1">
            <x v="2"/>
          </reference>
        </references>
      </pivotArea>
    </format>
    <format dxfId="362">
      <pivotArea dataOnly="0" labelOnly="1" fieldPosition="0">
        <references count="3">
          <reference field="2" count="1" selected="0">
            <x v="58"/>
          </reference>
          <reference field="6" count="1" selected="0">
            <x v="2"/>
          </reference>
          <reference field="15" count="1">
            <x v="1"/>
          </reference>
        </references>
      </pivotArea>
    </format>
    <format dxfId="361">
      <pivotArea dataOnly="0" labelOnly="1" fieldPosition="0">
        <references count="3">
          <reference field="2" count="1" selected="0">
            <x v="66"/>
          </reference>
          <reference field="6" count="1" selected="0">
            <x v="3"/>
          </reference>
          <reference field="15" count="1">
            <x v="2"/>
          </reference>
        </references>
      </pivotArea>
    </format>
    <format dxfId="360">
      <pivotArea dataOnly="0" labelOnly="1" fieldPosition="0">
        <references count="3">
          <reference field="2" count="1" selected="0">
            <x v="69"/>
          </reference>
          <reference field="6" count="1" selected="0">
            <x v="4"/>
          </reference>
          <reference field="15" count="1">
            <x v="2"/>
          </reference>
        </references>
      </pivotArea>
    </format>
    <format dxfId="359">
      <pivotArea dataOnly="0" labelOnly="1" fieldPosition="0">
        <references count="3">
          <reference field="2" count="1" selected="0">
            <x v="72"/>
          </reference>
          <reference field="6" count="1" selected="0">
            <x v="6"/>
          </reference>
          <reference field="15" count="1">
            <x v="0"/>
          </reference>
        </references>
      </pivotArea>
    </format>
    <format dxfId="358">
      <pivotArea dataOnly="0" labelOnly="1" fieldPosition="0">
        <references count="3">
          <reference field="2" count="1" selected="0">
            <x v="80"/>
          </reference>
          <reference field="6" count="1" selected="0">
            <x v="8"/>
          </reference>
          <reference field="15" count="1">
            <x v="2"/>
          </reference>
        </references>
      </pivotArea>
    </format>
    <format dxfId="357">
      <pivotArea dataOnly="0" labelOnly="1" fieldPosition="0">
        <references count="3">
          <reference field="2" count="1" selected="0">
            <x v="84"/>
          </reference>
          <reference field="6" count="1" selected="0">
            <x v="0"/>
          </reference>
          <reference field="15" count="1">
            <x v="2"/>
          </reference>
        </references>
      </pivotArea>
    </format>
    <format dxfId="356">
      <pivotArea dataOnly="0" labelOnly="1" fieldPosition="0">
        <references count="3">
          <reference field="2" count="1" selected="0">
            <x v="90"/>
          </reference>
          <reference field="6" count="1" selected="0">
            <x v="5"/>
          </reference>
          <reference field="15" count="1">
            <x v="2"/>
          </reference>
        </references>
      </pivotArea>
    </format>
    <format dxfId="355">
      <pivotArea dataOnly="0" labelOnly="1" fieldPosition="0">
        <references count="3">
          <reference field="2" count="1" selected="0">
            <x v="93"/>
          </reference>
          <reference field="6" count="1" selected="0">
            <x v="7"/>
          </reference>
          <reference field="15" count="1">
            <x v="2"/>
          </reference>
        </references>
      </pivotArea>
    </format>
    <format dxfId="354">
      <pivotArea type="all" dataOnly="0" outline="0" fieldPosition="0"/>
    </format>
    <format dxfId="353">
      <pivotArea field="2" type="button" dataOnly="0" labelOnly="1" outline="0" axis="axisRow" fieldPosition="0"/>
    </format>
    <format dxfId="352">
      <pivotArea field="6" type="button" dataOnly="0" labelOnly="1" outline="0" axis="axisRow" fieldPosition="1"/>
    </format>
    <format dxfId="351">
      <pivotArea field="15" type="button" dataOnly="0" labelOnly="1" outline="0" axis="axisRow" fieldPosition="2"/>
    </format>
    <format dxfId="350">
      <pivotArea dataOnly="0" labelOnly="1" fieldPosition="0">
        <references count="1">
          <reference field="2" count="9">
            <x v="50"/>
            <x v="58"/>
            <x v="66"/>
            <x v="69"/>
            <x v="72"/>
            <x v="80"/>
            <x v="84"/>
            <x v="90"/>
            <x v="93"/>
          </reference>
        </references>
      </pivotArea>
    </format>
    <format dxfId="349">
      <pivotArea dataOnly="0" labelOnly="1" outline="0" fieldPosition="0">
        <references count="2">
          <reference field="2" count="1" selected="0">
            <x v="50"/>
          </reference>
          <reference field="6" count="1">
            <x v="1"/>
          </reference>
        </references>
      </pivotArea>
    </format>
    <format dxfId="348">
      <pivotArea dataOnly="0" labelOnly="1" outline="0" fieldPosition="0">
        <references count="2">
          <reference field="2" count="1" selected="0">
            <x v="58"/>
          </reference>
          <reference field="6" count="1">
            <x v="2"/>
          </reference>
        </references>
      </pivotArea>
    </format>
    <format dxfId="347">
      <pivotArea dataOnly="0" labelOnly="1" outline="0" fieldPosition="0">
        <references count="2">
          <reference field="2" count="1" selected="0">
            <x v="66"/>
          </reference>
          <reference field="6" count="1">
            <x v="3"/>
          </reference>
        </references>
      </pivotArea>
    </format>
    <format dxfId="346">
      <pivotArea dataOnly="0" labelOnly="1" outline="0" fieldPosition="0">
        <references count="2">
          <reference field="2" count="1" selected="0">
            <x v="69"/>
          </reference>
          <reference field="6" count="1">
            <x v="4"/>
          </reference>
        </references>
      </pivotArea>
    </format>
    <format dxfId="345">
      <pivotArea dataOnly="0" labelOnly="1" outline="0" fieldPosition="0">
        <references count="2">
          <reference field="2" count="1" selected="0">
            <x v="72"/>
          </reference>
          <reference field="6" count="1">
            <x v="6"/>
          </reference>
        </references>
      </pivotArea>
    </format>
    <format dxfId="344">
      <pivotArea dataOnly="0" labelOnly="1" outline="0" fieldPosition="0">
        <references count="2">
          <reference field="2" count="1" selected="0">
            <x v="80"/>
          </reference>
          <reference field="6" count="1">
            <x v="8"/>
          </reference>
        </references>
      </pivotArea>
    </format>
    <format dxfId="343">
      <pivotArea dataOnly="0" labelOnly="1" outline="0" fieldPosition="0">
        <references count="2">
          <reference field="2" count="1" selected="0">
            <x v="84"/>
          </reference>
          <reference field="6" count="1">
            <x v="0"/>
          </reference>
        </references>
      </pivotArea>
    </format>
    <format dxfId="342">
      <pivotArea dataOnly="0" labelOnly="1" outline="0" fieldPosition="0">
        <references count="2">
          <reference field="2" count="1" selected="0">
            <x v="90"/>
          </reference>
          <reference field="6" count="1">
            <x v="5"/>
          </reference>
        </references>
      </pivotArea>
    </format>
    <format dxfId="341">
      <pivotArea dataOnly="0" labelOnly="1" outline="0" fieldPosition="0">
        <references count="2">
          <reference field="2" count="1" selected="0">
            <x v="93"/>
          </reference>
          <reference field="6" count="1">
            <x v="7"/>
          </reference>
        </references>
      </pivotArea>
    </format>
    <format dxfId="340">
      <pivotArea dataOnly="0" labelOnly="1" fieldPosition="0">
        <references count="3">
          <reference field="2" count="1" selected="0">
            <x v="50"/>
          </reference>
          <reference field="6" count="1" selected="0">
            <x v="1"/>
          </reference>
          <reference field="15" count="1">
            <x v="2"/>
          </reference>
        </references>
      </pivotArea>
    </format>
    <format dxfId="339">
      <pivotArea dataOnly="0" labelOnly="1" fieldPosition="0">
        <references count="3">
          <reference field="2" count="1" selected="0">
            <x v="58"/>
          </reference>
          <reference field="6" count="1" selected="0">
            <x v="2"/>
          </reference>
          <reference field="15" count="1">
            <x v="1"/>
          </reference>
        </references>
      </pivotArea>
    </format>
    <format dxfId="338">
      <pivotArea dataOnly="0" labelOnly="1" fieldPosition="0">
        <references count="3">
          <reference field="2" count="1" selected="0">
            <x v="66"/>
          </reference>
          <reference field="6" count="1" selected="0">
            <x v="3"/>
          </reference>
          <reference field="15" count="1">
            <x v="2"/>
          </reference>
        </references>
      </pivotArea>
    </format>
    <format dxfId="337">
      <pivotArea dataOnly="0" labelOnly="1" fieldPosition="0">
        <references count="3">
          <reference field="2" count="1" selected="0">
            <x v="69"/>
          </reference>
          <reference field="6" count="1" selected="0">
            <x v="4"/>
          </reference>
          <reference field="15" count="1">
            <x v="2"/>
          </reference>
        </references>
      </pivotArea>
    </format>
    <format dxfId="336">
      <pivotArea dataOnly="0" labelOnly="1" fieldPosition="0">
        <references count="3">
          <reference field="2" count="1" selected="0">
            <x v="72"/>
          </reference>
          <reference field="6" count="1" selected="0">
            <x v="6"/>
          </reference>
          <reference field="15" count="1">
            <x v="0"/>
          </reference>
        </references>
      </pivotArea>
    </format>
    <format dxfId="335">
      <pivotArea dataOnly="0" labelOnly="1" fieldPosition="0">
        <references count="3">
          <reference field="2" count="1" selected="0">
            <x v="80"/>
          </reference>
          <reference field="6" count="1" selected="0">
            <x v="8"/>
          </reference>
          <reference field="15" count="1">
            <x v="2"/>
          </reference>
        </references>
      </pivotArea>
    </format>
    <format dxfId="334">
      <pivotArea dataOnly="0" labelOnly="1" fieldPosition="0">
        <references count="3">
          <reference field="2" count="1" selected="0">
            <x v="84"/>
          </reference>
          <reference field="6" count="1" selected="0">
            <x v="0"/>
          </reference>
          <reference field="15" count="1">
            <x v="2"/>
          </reference>
        </references>
      </pivotArea>
    </format>
    <format dxfId="333">
      <pivotArea dataOnly="0" labelOnly="1" fieldPosition="0">
        <references count="3">
          <reference field="2" count="1" selected="0">
            <x v="90"/>
          </reference>
          <reference field="6" count="1" selected="0">
            <x v="5"/>
          </reference>
          <reference field="15" count="1">
            <x v="2"/>
          </reference>
        </references>
      </pivotArea>
    </format>
    <format dxfId="332">
      <pivotArea dataOnly="0" labelOnly="1" fieldPosition="0">
        <references count="3">
          <reference field="2" count="1" selected="0">
            <x v="93"/>
          </reference>
          <reference field="6" count="1" selected="0">
            <x v="7"/>
          </reference>
          <reference field="15" count="1">
            <x v="2"/>
          </reference>
        </references>
      </pivotArea>
    </format>
    <format dxfId="331">
      <pivotArea type="all" dataOnly="0" outline="0" fieldPosition="0"/>
    </format>
    <format dxfId="330">
      <pivotArea field="2" type="button" dataOnly="0" labelOnly="1" outline="0" axis="axisRow" fieldPosition="0"/>
    </format>
    <format dxfId="329">
      <pivotArea field="6" type="button" dataOnly="0" labelOnly="1" outline="0" axis="axisRow" fieldPosition="1"/>
    </format>
    <format dxfId="328">
      <pivotArea field="15" type="button" dataOnly="0" labelOnly="1" outline="0" axis="axisRow" fieldPosition="2"/>
    </format>
    <format dxfId="327">
      <pivotArea dataOnly="0" labelOnly="1" fieldPosition="0">
        <references count="1">
          <reference field="2" count="9">
            <x v="50"/>
            <x v="58"/>
            <x v="66"/>
            <x v="69"/>
            <x v="72"/>
            <x v="80"/>
            <x v="84"/>
            <x v="90"/>
            <x v="93"/>
          </reference>
        </references>
      </pivotArea>
    </format>
    <format dxfId="326">
      <pivotArea dataOnly="0" labelOnly="1" outline="0" fieldPosition="0">
        <references count="2">
          <reference field="2" count="1" selected="0">
            <x v="50"/>
          </reference>
          <reference field="6" count="1">
            <x v="1"/>
          </reference>
        </references>
      </pivotArea>
    </format>
    <format dxfId="325">
      <pivotArea dataOnly="0" labelOnly="1" outline="0" fieldPosition="0">
        <references count="2">
          <reference field="2" count="1" selected="0">
            <x v="58"/>
          </reference>
          <reference field="6" count="1">
            <x v="2"/>
          </reference>
        </references>
      </pivotArea>
    </format>
    <format dxfId="324">
      <pivotArea dataOnly="0" labelOnly="1" outline="0" fieldPosition="0">
        <references count="2">
          <reference field="2" count="1" selected="0">
            <x v="66"/>
          </reference>
          <reference field="6" count="1">
            <x v="3"/>
          </reference>
        </references>
      </pivotArea>
    </format>
    <format dxfId="323">
      <pivotArea dataOnly="0" labelOnly="1" outline="0" fieldPosition="0">
        <references count="2">
          <reference field="2" count="1" selected="0">
            <x v="69"/>
          </reference>
          <reference field="6" count="1">
            <x v="4"/>
          </reference>
        </references>
      </pivotArea>
    </format>
    <format dxfId="322">
      <pivotArea dataOnly="0" labelOnly="1" outline="0" fieldPosition="0">
        <references count="2">
          <reference field="2" count="1" selected="0">
            <x v="72"/>
          </reference>
          <reference field="6" count="1">
            <x v="6"/>
          </reference>
        </references>
      </pivotArea>
    </format>
    <format dxfId="321">
      <pivotArea dataOnly="0" labelOnly="1" outline="0" fieldPosition="0">
        <references count="2">
          <reference field="2" count="1" selected="0">
            <x v="80"/>
          </reference>
          <reference field="6" count="1">
            <x v="8"/>
          </reference>
        </references>
      </pivotArea>
    </format>
    <format dxfId="320">
      <pivotArea dataOnly="0" labelOnly="1" outline="0" fieldPosition="0">
        <references count="2">
          <reference field="2" count="1" selected="0">
            <x v="84"/>
          </reference>
          <reference field="6" count="1">
            <x v="0"/>
          </reference>
        </references>
      </pivotArea>
    </format>
    <format dxfId="319">
      <pivotArea dataOnly="0" labelOnly="1" outline="0" fieldPosition="0">
        <references count="2">
          <reference field="2" count="1" selected="0">
            <x v="90"/>
          </reference>
          <reference field="6" count="1">
            <x v="5"/>
          </reference>
        </references>
      </pivotArea>
    </format>
    <format dxfId="318">
      <pivotArea dataOnly="0" labelOnly="1" outline="0" fieldPosition="0">
        <references count="2">
          <reference field="2" count="1" selected="0">
            <x v="93"/>
          </reference>
          <reference field="6" count="1">
            <x v="7"/>
          </reference>
        </references>
      </pivotArea>
    </format>
    <format dxfId="317">
      <pivotArea dataOnly="0" labelOnly="1" fieldPosition="0">
        <references count="3">
          <reference field="2" count="1" selected="0">
            <x v="50"/>
          </reference>
          <reference field="6" count="1" selected="0">
            <x v="1"/>
          </reference>
          <reference field="15" count="1">
            <x v="2"/>
          </reference>
        </references>
      </pivotArea>
    </format>
    <format dxfId="316">
      <pivotArea dataOnly="0" labelOnly="1" fieldPosition="0">
        <references count="3">
          <reference field="2" count="1" selected="0">
            <x v="58"/>
          </reference>
          <reference field="6" count="1" selected="0">
            <x v="2"/>
          </reference>
          <reference field="15" count="1">
            <x v="1"/>
          </reference>
        </references>
      </pivotArea>
    </format>
    <format dxfId="315">
      <pivotArea dataOnly="0" labelOnly="1" fieldPosition="0">
        <references count="3">
          <reference field="2" count="1" selected="0">
            <x v="66"/>
          </reference>
          <reference field="6" count="1" selected="0">
            <x v="3"/>
          </reference>
          <reference field="15" count="1">
            <x v="2"/>
          </reference>
        </references>
      </pivotArea>
    </format>
    <format dxfId="314">
      <pivotArea dataOnly="0" labelOnly="1" fieldPosition="0">
        <references count="3">
          <reference field="2" count="1" selected="0">
            <x v="69"/>
          </reference>
          <reference field="6" count="1" selected="0">
            <x v="4"/>
          </reference>
          <reference field="15" count="1">
            <x v="2"/>
          </reference>
        </references>
      </pivotArea>
    </format>
    <format dxfId="313">
      <pivotArea dataOnly="0" labelOnly="1" fieldPosition="0">
        <references count="3">
          <reference field="2" count="1" selected="0">
            <x v="72"/>
          </reference>
          <reference field="6" count="1" selected="0">
            <x v="6"/>
          </reference>
          <reference field="15" count="1">
            <x v="0"/>
          </reference>
        </references>
      </pivotArea>
    </format>
    <format dxfId="312">
      <pivotArea dataOnly="0" labelOnly="1" fieldPosition="0">
        <references count="3">
          <reference field="2" count="1" selected="0">
            <x v="80"/>
          </reference>
          <reference field="6" count="1" selected="0">
            <x v="8"/>
          </reference>
          <reference field="15" count="1">
            <x v="2"/>
          </reference>
        </references>
      </pivotArea>
    </format>
    <format dxfId="311">
      <pivotArea dataOnly="0" labelOnly="1" fieldPosition="0">
        <references count="3">
          <reference field="2" count="1" selected="0">
            <x v="84"/>
          </reference>
          <reference field="6" count="1" selected="0">
            <x v="0"/>
          </reference>
          <reference field="15" count="1">
            <x v="2"/>
          </reference>
        </references>
      </pivotArea>
    </format>
    <format dxfId="310">
      <pivotArea dataOnly="0" labelOnly="1" fieldPosition="0">
        <references count="3">
          <reference field="2" count="1" selected="0">
            <x v="90"/>
          </reference>
          <reference field="6" count="1" selected="0">
            <x v="5"/>
          </reference>
          <reference field="15" count="1">
            <x v="2"/>
          </reference>
        </references>
      </pivotArea>
    </format>
    <format dxfId="309">
      <pivotArea dataOnly="0" labelOnly="1" fieldPosition="0">
        <references count="3">
          <reference field="2" count="1" selected="0">
            <x v="93"/>
          </reference>
          <reference field="6" count="1" selected="0">
            <x v="7"/>
          </reference>
          <reference field="15" count="1">
            <x v="2"/>
          </reference>
        </references>
      </pivotArea>
    </format>
    <format dxfId="308">
      <pivotArea type="all" dataOnly="0" outline="0" fieldPosition="0"/>
    </format>
    <format dxfId="307">
      <pivotArea dataOnly="0" labelOnly="1" fieldPosition="0">
        <references count="1">
          <reference field="2" count="9">
            <x v="50"/>
            <x v="58"/>
            <x v="66"/>
            <x v="69"/>
            <x v="72"/>
            <x v="80"/>
            <x v="84"/>
            <x v="90"/>
            <x v="93"/>
          </reference>
        </references>
      </pivotArea>
    </format>
    <format dxfId="306">
      <pivotArea dataOnly="0" labelOnly="1" outline="0" fieldPosition="0">
        <references count="2">
          <reference field="2" count="1" selected="0">
            <x v="50"/>
          </reference>
          <reference field="6" count="1">
            <x v="1"/>
          </reference>
        </references>
      </pivotArea>
    </format>
    <format dxfId="305">
      <pivotArea dataOnly="0" labelOnly="1" outline="0" fieldPosition="0">
        <references count="2">
          <reference field="2" count="1" selected="0">
            <x v="58"/>
          </reference>
          <reference field="6" count="1">
            <x v="2"/>
          </reference>
        </references>
      </pivotArea>
    </format>
    <format dxfId="304">
      <pivotArea dataOnly="0" labelOnly="1" outline="0" fieldPosition="0">
        <references count="2">
          <reference field="2" count="1" selected="0">
            <x v="66"/>
          </reference>
          <reference field="6" count="1">
            <x v="3"/>
          </reference>
        </references>
      </pivotArea>
    </format>
    <format dxfId="303">
      <pivotArea dataOnly="0" labelOnly="1" outline="0" fieldPosition="0">
        <references count="2">
          <reference field="2" count="1" selected="0">
            <x v="69"/>
          </reference>
          <reference field="6" count="1">
            <x v="4"/>
          </reference>
        </references>
      </pivotArea>
    </format>
    <format dxfId="302">
      <pivotArea dataOnly="0" labelOnly="1" outline="0" fieldPosition="0">
        <references count="2">
          <reference field="2" count="1" selected="0">
            <x v="72"/>
          </reference>
          <reference field="6" count="1">
            <x v="6"/>
          </reference>
        </references>
      </pivotArea>
    </format>
    <format dxfId="301">
      <pivotArea dataOnly="0" labelOnly="1" outline="0" fieldPosition="0">
        <references count="2">
          <reference field="2" count="1" selected="0">
            <x v="80"/>
          </reference>
          <reference field="6" count="1">
            <x v="8"/>
          </reference>
        </references>
      </pivotArea>
    </format>
    <format dxfId="300">
      <pivotArea dataOnly="0" labelOnly="1" outline="0" fieldPosition="0">
        <references count="2">
          <reference field="2" count="1" selected="0">
            <x v="84"/>
          </reference>
          <reference field="6" count="1">
            <x v="0"/>
          </reference>
        </references>
      </pivotArea>
    </format>
    <format dxfId="299">
      <pivotArea dataOnly="0" labelOnly="1" outline="0" fieldPosition="0">
        <references count="2">
          <reference field="2" count="1" selected="0">
            <x v="90"/>
          </reference>
          <reference field="6" count="1">
            <x v="5"/>
          </reference>
        </references>
      </pivotArea>
    </format>
    <format dxfId="298">
      <pivotArea dataOnly="0" labelOnly="1" outline="0" fieldPosition="0">
        <references count="2">
          <reference field="2" count="1" selected="0">
            <x v="93"/>
          </reference>
          <reference field="6" count="1">
            <x v="7"/>
          </reference>
        </references>
      </pivotArea>
    </format>
    <format dxfId="297">
      <pivotArea dataOnly="0" labelOnly="1" fieldPosition="0">
        <references count="3">
          <reference field="2" count="1" selected="0">
            <x v="50"/>
          </reference>
          <reference field="6" count="1" selected="0">
            <x v="1"/>
          </reference>
          <reference field="15" count="1">
            <x v="2"/>
          </reference>
        </references>
      </pivotArea>
    </format>
    <format dxfId="296">
      <pivotArea dataOnly="0" labelOnly="1" fieldPosition="0">
        <references count="3">
          <reference field="2" count="1" selected="0">
            <x v="58"/>
          </reference>
          <reference field="6" count="1" selected="0">
            <x v="2"/>
          </reference>
          <reference field="15" count="1">
            <x v="1"/>
          </reference>
        </references>
      </pivotArea>
    </format>
    <format dxfId="295">
      <pivotArea dataOnly="0" labelOnly="1" fieldPosition="0">
        <references count="3">
          <reference field="2" count="1" selected="0">
            <x v="66"/>
          </reference>
          <reference field="6" count="1" selected="0">
            <x v="3"/>
          </reference>
          <reference field="15" count="1">
            <x v="2"/>
          </reference>
        </references>
      </pivotArea>
    </format>
    <format dxfId="294">
      <pivotArea dataOnly="0" labelOnly="1" fieldPosition="0">
        <references count="3">
          <reference field="2" count="1" selected="0">
            <x v="69"/>
          </reference>
          <reference field="6" count="1" selected="0">
            <x v="4"/>
          </reference>
          <reference field="15" count="1">
            <x v="2"/>
          </reference>
        </references>
      </pivotArea>
    </format>
    <format dxfId="293">
      <pivotArea dataOnly="0" labelOnly="1" fieldPosition="0">
        <references count="3">
          <reference field="2" count="1" selected="0">
            <x v="72"/>
          </reference>
          <reference field="6" count="1" selected="0">
            <x v="6"/>
          </reference>
          <reference field="15" count="1">
            <x v="0"/>
          </reference>
        </references>
      </pivotArea>
    </format>
    <format dxfId="292">
      <pivotArea dataOnly="0" labelOnly="1" fieldPosition="0">
        <references count="3">
          <reference field="2" count="1" selected="0">
            <x v="80"/>
          </reference>
          <reference field="6" count="1" selected="0">
            <x v="8"/>
          </reference>
          <reference field="15" count="1">
            <x v="2"/>
          </reference>
        </references>
      </pivotArea>
    </format>
    <format dxfId="291">
      <pivotArea dataOnly="0" labelOnly="1" fieldPosition="0">
        <references count="3">
          <reference field="2" count="1" selected="0">
            <x v="84"/>
          </reference>
          <reference field="6" count="1" selected="0">
            <x v="0"/>
          </reference>
          <reference field="15" count="1">
            <x v="2"/>
          </reference>
        </references>
      </pivotArea>
    </format>
    <format dxfId="290">
      <pivotArea dataOnly="0" labelOnly="1" fieldPosition="0">
        <references count="3">
          <reference field="2" count="1" selected="0">
            <x v="90"/>
          </reference>
          <reference field="6" count="1" selected="0">
            <x v="5"/>
          </reference>
          <reference field="15" count="1">
            <x v="2"/>
          </reference>
        </references>
      </pivotArea>
    </format>
    <format dxfId="289">
      <pivotArea dataOnly="0" labelOnly="1" fieldPosition="0">
        <references count="3">
          <reference field="2" count="1" selected="0">
            <x v="93"/>
          </reference>
          <reference field="6" count="1" selected="0">
            <x v="7"/>
          </reference>
          <reference field="15" count="1">
            <x v="2"/>
          </reference>
        </references>
      </pivotArea>
    </format>
    <format dxfId="288">
      <pivotArea field="2" type="button" dataOnly="0" labelOnly="1" outline="0" axis="axisRow" fieldPosition="0"/>
    </format>
    <format dxfId="287">
      <pivotArea field="6" type="button" dataOnly="0" labelOnly="1" outline="0" axis="axisRow" fieldPosition="1"/>
    </format>
    <format dxfId="286">
      <pivotArea field="15" type="button" dataOnly="0" labelOnly="1" outline="0" axis="axisRow" fieldPosition="2"/>
    </format>
    <format dxfId="285">
      <pivotArea field="2" type="button" dataOnly="0" labelOnly="1" outline="0" axis="axisRow" fieldPosition="0"/>
    </format>
    <format dxfId="284">
      <pivotArea field="6" type="button" dataOnly="0" labelOnly="1" outline="0" axis="axisRow" fieldPosition="1"/>
    </format>
    <format dxfId="283">
      <pivotArea field="15" type="button" dataOnly="0" labelOnly="1" outline="0" axis="axisRow" fieldPosition="2"/>
    </format>
    <format dxfId="282">
      <pivotArea field="2" type="button" dataOnly="0" labelOnly="1" outline="0" axis="axisRow" fieldPosition="0"/>
    </format>
    <format dxfId="281">
      <pivotArea field="6" type="button" dataOnly="0" labelOnly="1" outline="0" axis="axisRow" fieldPosition="1"/>
    </format>
    <format dxfId="280">
      <pivotArea field="15" type="button" dataOnly="0" labelOnly="1" outline="0" axis="axisRow" fieldPosition="2"/>
    </format>
  </formats>
  <pivotTableStyleInfo name="PivotStyleMedium14" showRowHeaders="0"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FFB2739-B026-4E98-88DA-C8FC668FAD26}" name="PivotTable9"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W18:AF34" firstHeaderRow="1" firstDataRow="2" firstDataCol="1"/>
  <pivotFields count="16">
    <pivotField axis="axisRow" outline="0" showAll="0" defaultSubtotal="0">
      <items count="15">
        <item x="8"/>
        <item x="4"/>
        <item x="5"/>
        <item x="0"/>
        <item x="9"/>
        <item x="3"/>
        <item x="2"/>
        <item x="13"/>
        <item x="12"/>
        <item x="11"/>
        <item x="7"/>
        <item x="1"/>
        <item x="10"/>
        <item x="14"/>
        <item x="6"/>
      </items>
    </pivotField>
    <pivotField axis="axisCol" numFmtId="16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ataField="1" showAll="0" defaultSubtotal="0"/>
    <pivotField showAll="0" defaultSubtotal="0">
      <items count="14">
        <item x="0"/>
        <item x="7"/>
        <item x="10"/>
        <item x="2"/>
        <item x="4"/>
        <item x="6"/>
        <item x="5"/>
        <item x="11"/>
        <item x="3"/>
        <item x="9"/>
        <item x="8"/>
        <item x="13"/>
        <item x="1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4">
        <item sd="0" x="0"/>
        <item sd="0" x="1"/>
        <item sd="0" x="2"/>
        <item sd="0" x="3"/>
        <item sd="0" x="4"/>
        <item sd="0" x="5"/>
        <item sd="0" x="6"/>
        <item sd="0" x="7"/>
        <item sd="0" x="8"/>
        <item sd="0" x="9"/>
        <item sd="0" x="10"/>
        <item sd="0" x="11"/>
        <item sd="0" x="12"/>
        <item sd="0" x="13"/>
      </items>
    </pivotField>
  </pivotFields>
  <rowFields count="1">
    <field x="0"/>
  </rowFields>
  <rowItems count="15">
    <i>
      <x/>
    </i>
    <i>
      <x v="1"/>
    </i>
    <i>
      <x v="2"/>
    </i>
    <i>
      <x v="3"/>
    </i>
    <i>
      <x v="4"/>
    </i>
    <i>
      <x v="5"/>
    </i>
    <i>
      <x v="6"/>
    </i>
    <i>
      <x v="7"/>
    </i>
    <i>
      <x v="8"/>
    </i>
    <i>
      <x v="9"/>
    </i>
    <i>
      <x v="10"/>
    </i>
    <i>
      <x v="11"/>
    </i>
    <i>
      <x v="12"/>
    </i>
    <i>
      <x v="13"/>
    </i>
    <i>
      <x v="14"/>
    </i>
  </rowItems>
  <colFields count="1">
    <field x="1"/>
  </colFields>
  <colItems count="9">
    <i>
      <x v="50"/>
    </i>
    <i>
      <x v="58"/>
    </i>
    <i>
      <x v="66"/>
    </i>
    <i>
      <x v="69"/>
    </i>
    <i>
      <x v="72"/>
    </i>
    <i>
      <x v="80"/>
    </i>
    <i>
      <x v="84"/>
    </i>
    <i>
      <x v="90"/>
    </i>
    <i>
      <x v="93"/>
    </i>
  </colItems>
  <dataFields count="1">
    <dataField name="Sum of Run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F888C4D-5454-4302-B97B-E400A42A48ED}" name="PivotTable16"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A32:D42" firstHeaderRow="0" firstDataRow="1" firstDataCol="2"/>
  <pivotFields count="7">
    <pivotField showAll="0" defaultSubtotal="0"/>
    <pivotField axis="axisRow" outline="0" showAll="0" defaultSubtotal="0">
      <items count="10">
        <item x="9"/>
        <item x="6"/>
        <item x="8"/>
        <item x="4"/>
        <item x="3"/>
        <item x="0"/>
        <item x="2"/>
        <item x="7"/>
        <item x="5"/>
        <item x="1"/>
      </items>
    </pivotField>
    <pivotField axis="axisRow" outline="0" showAll="0" defaultSubtotal="0">
      <items count="7">
        <item x="6"/>
        <item x="1"/>
        <item x="2"/>
        <item x="0"/>
        <item x="3"/>
        <item x="4"/>
        <item x="5"/>
      </items>
    </pivotField>
    <pivotField dataField="1" showAll="0" defaultSubtotal="0"/>
    <pivotField showAll="0" defaultSubtotal="0"/>
    <pivotField dataField="1" showAll="0" defaultSubtotal="0"/>
    <pivotField showAll="0" defaultSubtotal="0"/>
  </pivotFields>
  <rowFields count="2">
    <field x="1"/>
    <field x="2"/>
  </rowFields>
  <rowItems count="10">
    <i>
      <x/>
      <x/>
    </i>
    <i>
      <x v="1"/>
      <x v="4"/>
    </i>
    <i>
      <x v="2"/>
      <x v="6"/>
    </i>
    <i>
      <x v="3"/>
      <x v="5"/>
    </i>
    <i>
      <x v="4"/>
      <x v="4"/>
    </i>
    <i>
      <x v="5"/>
      <x v="3"/>
    </i>
    <i>
      <x v="6"/>
      <x v="2"/>
    </i>
    <i>
      <x v="7"/>
      <x v="3"/>
    </i>
    <i>
      <x v="8"/>
      <x v="1"/>
    </i>
    <i>
      <x v="9"/>
      <x v="1"/>
    </i>
  </rowItems>
  <colFields count="1">
    <field x="-2"/>
  </colFields>
  <colItems count="2">
    <i>
      <x/>
    </i>
    <i i="1">
      <x v="1"/>
    </i>
  </colItems>
  <dataFields count="2">
    <dataField name="Sum of Wickets" fld="3" baseField="0" baseItem="0"/>
    <dataField name="Sum of Runs Given" fld="5"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DED97BA-A412-49EA-8E54-C8A7D9D97DBD}" name="PivotTable8" cacheId="5"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5">
  <location ref="B121:L130" firstHeaderRow="1" firstDataRow="3" firstDataCol="1"/>
  <pivotFields count="7">
    <pivotField showAll="0" defaultSubtotal="0"/>
    <pivotField axis="axisCol" outline="0" showAll="0" defaultSubtotal="0">
      <items count="9">
        <item x="4"/>
        <item x="5"/>
        <item x="2"/>
        <item x="8"/>
        <item x="6"/>
        <item x="1"/>
        <item x="3"/>
        <item x="7"/>
        <item x="0"/>
      </items>
    </pivotField>
    <pivotField axis="axisCol" outline="0" showAll="0" defaultSubtotal="0">
      <items count="10">
        <item x="2"/>
        <item x="8"/>
        <item x="6"/>
        <item x="9"/>
        <item x="7"/>
        <item x="4"/>
        <item x="5"/>
        <item x="0"/>
        <item x="3"/>
        <item x="1"/>
      </items>
    </pivotField>
    <pivotField axis="axisRow" showAll="0" defaultSubtotal="0">
      <items count="7">
        <item x="3"/>
        <item x="6"/>
        <item x="2"/>
        <item x="5"/>
        <item x="1"/>
        <item x="0"/>
        <item x="4"/>
      </items>
    </pivotField>
    <pivotField dataField="1" showAll="0" defaultSubtotal="0"/>
    <pivotField showAll="0" defaultSubtotal="0"/>
    <pivotField showAll="0" defaultSubtotal="0"/>
  </pivotFields>
  <rowFields count="1">
    <field x="3"/>
  </rowFields>
  <rowItems count="7">
    <i>
      <x/>
    </i>
    <i>
      <x v="1"/>
    </i>
    <i>
      <x v="2"/>
    </i>
    <i>
      <x v="3"/>
    </i>
    <i>
      <x v="4"/>
    </i>
    <i>
      <x v="5"/>
    </i>
    <i>
      <x v="6"/>
    </i>
  </rowItems>
  <colFields count="2">
    <field x="1"/>
    <field x="2"/>
  </colFields>
  <colItems count="10">
    <i>
      <x/>
      <x v="5"/>
    </i>
    <i>
      <x v="1"/>
      <x v="6"/>
    </i>
    <i>
      <x v="2"/>
      <x/>
    </i>
    <i>
      <x v="3"/>
      <x v="1"/>
    </i>
    <i r="1">
      <x v="3"/>
    </i>
    <i>
      <x v="4"/>
      <x v="2"/>
    </i>
    <i>
      <x v="5"/>
      <x v="9"/>
    </i>
    <i>
      <x v="6"/>
      <x v="8"/>
    </i>
    <i>
      <x v="7"/>
      <x v="4"/>
    </i>
    <i>
      <x v="8"/>
      <x v="7"/>
    </i>
  </colItems>
  <dataFields count="1">
    <dataField name="Total no.of Runs" fld="4" baseField="3" baseItem="0"/>
  </dataFields>
  <chartFormats count="10">
    <chartFormat chart="4" format="10" series="1">
      <pivotArea type="data" outline="0" fieldPosition="0">
        <references count="3">
          <reference field="4294967294" count="1" selected="0">
            <x v="0"/>
          </reference>
          <reference field="1" count="1" selected="0">
            <x v="0"/>
          </reference>
          <reference field="2" count="1" selected="0">
            <x v="5"/>
          </reference>
        </references>
      </pivotArea>
    </chartFormat>
    <chartFormat chart="4" format="11" series="1">
      <pivotArea type="data" outline="0" fieldPosition="0">
        <references count="3">
          <reference field="4294967294" count="1" selected="0">
            <x v="0"/>
          </reference>
          <reference field="1" count="1" selected="0">
            <x v="1"/>
          </reference>
          <reference field="2" count="1" selected="0">
            <x v="6"/>
          </reference>
        </references>
      </pivotArea>
    </chartFormat>
    <chartFormat chart="4" format="12" series="1">
      <pivotArea type="data" outline="0" fieldPosition="0">
        <references count="3">
          <reference field="4294967294" count="1" selected="0">
            <x v="0"/>
          </reference>
          <reference field="1" count="1" selected="0">
            <x v="2"/>
          </reference>
          <reference field="2" count="1" selected="0">
            <x v="0"/>
          </reference>
        </references>
      </pivotArea>
    </chartFormat>
    <chartFormat chart="4" format="13" series="1">
      <pivotArea type="data" outline="0" fieldPosition="0">
        <references count="3">
          <reference field="4294967294" count="1" selected="0">
            <x v="0"/>
          </reference>
          <reference field="1" count="1" selected="0">
            <x v="3"/>
          </reference>
          <reference field="2" count="1" selected="0">
            <x v="1"/>
          </reference>
        </references>
      </pivotArea>
    </chartFormat>
    <chartFormat chart="4" format="14" series="1">
      <pivotArea type="data" outline="0" fieldPosition="0">
        <references count="3">
          <reference field="4294967294" count="1" selected="0">
            <x v="0"/>
          </reference>
          <reference field="1" count="1" selected="0">
            <x v="3"/>
          </reference>
          <reference field="2" count="1" selected="0">
            <x v="3"/>
          </reference>
        </references>
      </pivotArea>
    </chartFormat>
    <chartFormat chart="4" format="15" series="1">
      <pivotArea type="data" outline="0" fieldPosition="0">
        <references count="3">
          <reference field="4294967294" count="1" selected="0">
            <x v="0"/>
          </reference>
          <reference field="1" count="1" selected="0">
            <x v="4"/>
          </reference>
          <reference field="2" count="1" selected="0">
            <x v="2"/>
          </reference>
        </references>
      </pivotArea>
    </chartFormat>
    <chartFormat chart="4" format="16" series="1">
      <pivotArea type="data" outline="0" fieldPosition="0">
        <references count="3">
          <reference field="4294967294" count="1" selected="0">
            <x v="0"/>
          </reference>
          <reference field="1" count="1" selected="0">
            <x v="5"/>
          </reference>
          <reference field="2" count="1" selected="0">
            <x v="9"/>
          </reference>
        </references>
      </pivotArea>
    </chartFormat>
    <chartFormat chart="4" format="17" series="1">
      <pivotArea type="data" outline="0" fieldPosition="0">
        <references count="3">
          <reference field="4294967294" count="1" selected="0">
            <x v="0"/>
          </reference>
          <reference field="1" count="1" selected="0">
            <x v="6"/>
          </reference>
          <reference field="2" count="1" selected="0">
            <x v="8"/>
          </reference>
        </references>
      </pivotArea>
    </chartFormat>
    <chartFormat chart="4" format="18" series="1">
      <pivotArea type="data" outline="0" fieldPosition="0">
        <references count="3">
          <reference field="4294967294" count="1" selected="0">
            <x v="0"/>
          </reference>
          <reference field="1" count="1" selected="0">
            <x v="7"/>
          </reference>
          <reference field="2" count="1" selected="0">
            <x v="4"/>
          </reference>
        </references>
      </pivotArea>
    </chartFormat>
    <chartFormat chart="4" format="19" series="1">
      <pivotArea type="data" outline="0" fieldPosition="0">
        <references count="2">
          <reference field="4294967294" count="1" selected="0">
            <x v="0"/>
          </reference>
          <reference field="1" count="1" selected="0">
            <x v="8"/>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B980327-A8AA-42F5-8356-850A09CD652D}" name="PivotTable6"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A3:J19" firstHeaderRow="1" firstDataRow="2" firstDataCol="1"/>
  <pivotFields count="16">
    <pivotField axis="axisRow" outline="0" showAll="0" defaultSubtotal="0">
      <items count="15">
        <item x="8"/>
        <item x="4"/>
        <item x="5"/>
        <item x="0"/>
        <item x="9"/>
        <item x="3"/>
        <item x="2"/>
        <item x="13"/>
        <item x="12"/>
        <item x="11"/>
        <item x="7"/>
        <item x="1"/>
        <item x="10"/>
        <item x="14"/>
        <item x="6"/>
      </items>
    </pivotField>
    <pivotField axis="axisCol" numFmtId="16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ataField="1" showAll="0" defaultSubtotal="0"/>
    <pivotField showAll="0" defaultSubtotal="0">
      <items count="14">
        <item x="0"/>
        <item x="7"/>
        <item x="10"/>
        <item x="2"/>
        <item x="4"/>
        <item x="6"/>
        <item x="5"/>
        <item x="11"/>
        <item x="3"/>
        <item x="9"/>
        <item x="8"/>
        <item x="13"/>
        <item x="1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4">
        <item sd="0" x="0"/>
        <item sd="0" x="1"/>
        <item sd="0" x="2"/>
        <item sd="0" x="3"/>
        <item sd="0" x="4"/>
        <item sd="0" x="5"/>
        <item sd="0" x="6"/>
        <item sd="0" x="7"/>
        <item sd="0" x="8"/>
        <item sd="0" x="9"/>
        <item sd="0" x="10"/>
        <item sd="0" x="11"/>
        <item sd="0" x="12"/>
        <item sd="0" x="13"/>
      </items>
    </pivotField>
  </pivotFields>
  <rowFields count="1">
    <field x="0"/>
  </rowFields>
  <rowItems count="15">
    <i>
      <x/>
    </i>
    <i>
      <x v="1"/>
    </i>
    <i>
      <x v="2"/>
    </i>
    <i>
      <x v="3"/>
    </i>
    <i>
      <x v="4"/>
    </i>
    <i>
      <x v="5"/>
    </i>
    <i>
      <x v="6"/>
    </i>
    <i>
      <x v="7"/>
    </i>
    <i>
      <x v="8"/>
    </i>
    <i>
      <x v="9"/>
    </i>
    <i>
      <x v="10"/>
    </i>
    <i>
      <x v="11"/>
    </i>
    <i>
      <x v="12"/>
    </i>
    <i>
      <x v="13"/>
    </i>
    <i>
      <x v="14"/>
    </i>
  </rowItems>
  <colFields count="1">
    <field x="1"/>
  </colFields>
  <colItems count="9">
    <i>
      <x v="50"/>
    </i>
    <i>
      <x v="58"/>
    </i>
    <i>
      <x v="66"/>
    </i>
    <i>
      <x v="69"/>
    </i>
    <i>
      <x v="72"/>
    </i>
    <i>
      <x v="80"/>
    </i>
    <i>
      <x v="84"/>
    </i>
    <i>
      <x v="90"/>
    </i>
    <i>
      <x v="93"/>
    </i>
  </colItems>
  <dataFields count="1">
    <dataField name="Sum of Run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A5BEC67-69A8-4098-B059-6A0A62F17967}" name="PivotTable7" cacheId="6"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3">
  <location ref="B105:E115" firstHeaderRow="0" firstDataRow="1" firstDataCol="1"/>
  <pivotFields count="8">
    <pivotField showAll="0" defaultSubtotal="0"/>
    <pivotField axis="axisRow" showAll="0" defaultSubtotal="0">
      <items count="5">
        <item x="3"/>
        <item x="1"/>
        <item x="4"/>
        <item x="2"/>
        <item x="0"/>
      </items>
    </pivotField>
    <pivotField axis="axisRow" showAll="0" defaultSubtotal="0">
      <items count="5">
        <item x="1"/>
        <item x="0"/>
        <item x="4"/>
        <item x="3"/>
        <item x="2"/>
      </items>
    </pivotField>
    <pivotField dataField="1" showAll="0" defaultSubtotal="0"/>
    <pivotField showAll="0" defaultSubtotal="0"/>
    <pivotField dataField="1" showAll="0" defaultSubtotal="0"/>
    <pivotField dataField="1" showAll="0" defaultSubtotal="0"/>
    <pivotField showAll="0" defaultSubtotal="0"/>
  </pivotFields>
  <rowFields count="2">
    <field x="2"/>
    <field x="1"/>
  </rowFields>
  <rowItems count="10">
    <i>
      <x/>
    </i>
    <i r="1">
      <x v="1"/>
    </i>
    <i>
      <x v="1"/>
    </i>
    <i r="1">
      <x v="4"/>
    </i>
    <i>
      <x v="2"/>
    </i>
    <i r="1">
      <x v="2"/>
    </i>
    <i>
      <x v="3"/>
    </i>
    <i r="1">
      <x/>
    </i>
    <i>
      <x v="4"/>
    </i>
    <i r="1">
      <x v="3"/>
    </i>
  </rowItems>
  <colFields count="1">
    <field x="-2"/>
  </colFields>
  <colItems count="3">
    <i>
      <x/>
    </i>
    <i i="1">
      <x v="1"/>
    </i>
    <i i="2">
      <x v="2"/>
    </i>
  </colItems>
  <dataFields count="3">
    <dataField name="Scores" fld="3" baseField="2" baseItem="1"/>
    <dataField name="Total no.of 4s" fld="5" baseField="2" baseItem="1"/>
    <dataField name="Total no.of 6s" fld="6" baseField="2" baseItem="1"/>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3">
          <reference field="4294967294" count="1" selected="0">
            <x v="0"/>
          </reference>
          <reference field="1" count="1" selected="0">
            <x v="4"/>
          </reference>
          <reference field="2" count="1" selected="0">
            <x v="1"/>
          </reference>
        </references>
      </pivotArea>
    </chartFormat>
    <chartFormat chart="2" format="8" series="1">
      <pivotArea type="data" outline="0" fieldPosition="0">
        <references count="1">
          <reference field="4294967294" count="1" selected="0">
            <x v="1"/>
          </reference>
        </references>
      </pivotArea>
    </chartFormat>
    <chartFormat chart="2" format="9">
      <pivotArea type="data" outline="0" fieldPosition="0">
        <references count="3">
          <reference field="4294967294" count="1" selected="0">
            <x v="1"/>
          </reference>
          <reference field="1" count="1" selected="0">
            <x v="4"/>
          </reference>
          <reference field="2"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pivotArea type="data" outline="0" fieldPosition="0">
        <references count="3">
          <reference field="4294967294" count="1" selected="0">
            <x v="2"/>
          </reference>
          <reference field="1" count="1" selected="0">
            <x v="4"/>
          </reference>
          <reference field="2" count="1" selected="0">
            <x v="1"/>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20DA9B5-6097-430F-B3A3-F709E69C614B}" name="PivotTable3" cacheId="5"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9">
  <location ref="B80:C84" firstHeaderRow="1" firstDataRow="1" firstDataCol="1"/>
  <pivotFields count="7">
    <pivotField showAll="0">
      <items count="11">
        <item x="0"/>
        <item x="1"/>
        <item x="2"/>
        <item x="3"/>
        <item x="4"/>
        <item x="5"/>
        <item x="6"/>
        <item x="7"/>
        <item x="8"/>
        <item x="9"/>
        <item t="default"/>
      </items>
    </pivotField>
    <pivotField axis="axisRow" showAll="0">
      <items count="10">
        <item x="4"/>
        <item x="5"/>
        <item x="2"/>
        <item x="8"/>
        <item x="6"/>
        <item x="1"/>
        <item x="3"/>
        <item x="7"/>
        <item x="0"/>
        <item t="default"/>
      </items>
    </pivotField>
    <pivotField axis="axisRow" showAll="0">
      <items count="11">
        <item x="2"/>
        <item x="8"/>
        <item x="6"/>
        <item x="9"/>
        <item x="7"/>
        <item x="4"/>
        <item x="5"/>
        <item x="0"/>
        <item x="3"/>
        <item x="1"/>
        <item t="default"/>
      </items>
    </pivotField>
    <pivotField axis="axisRow" showAll="0">
      <items count="8">
        <item h="1" x="3"/>
        <item h="1" x="6"/>
        <item x="2"/>
        <item h="1" x="5"/>
        <item h="1" x="1"/>
        <item h="1" x="0"/>
        <item h="1" x="4"/>
        <item t="default"/>
      </items>
    </pivotField>
    <pivotField dataField="1" showAll="0"/>
    <pivotField showAll="0"/>
    <pivotField showAll="0">
      <items count="8">
        <item x="3"/>
        <item x="4"/>
        <item x="1"/>
        <item x="5"/>
        <item x="6"/>
        <item x="2"/>
        <item x="0"/>
        <item t="default"/>
      </items>
    </pivotField>
  </pivotFields>
  <rowFields count="3">
    <field x="1"/>
    <field x="3"/>
    <field x="2"/>
  </rowFields>
  <rowItems count="4">
    <i>
      <x v="6"/>
    </i>
    <i r="1">
      <x v="2"/>
    </i>
    <i r="2">
      <x v="8"/>
    </i>
    <i t="grand">
      <x/>
    </i>
  </rowItems>
  <colItems count="1">
    <i/>
  </colItems>
  <dataFields count="1">
    <dataField name="Sum of Runs" fld="4"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9BAC9D4-DB9C-44E1-A0BC-656ACFFB746A}" name="PivotTable2" cacheId="4"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
  <location ref="B62:C76" firstHeaderRow="1" firstDataRow="1" firstDataCol="1"/>
  <pivotFields count="3">
    <pivotField axis="axisRow" showAll="0" defaultSubtotal="0">
      <items count="10">
        <item x="8"/>
        <item x="9"/>
        <item x="5"/>
        <item x="3"/>
        <item x="2"/>
        <item x="1"/>
        <item x="0"/>
        <item x="6"/>
        <item x="4"/>
        <item x="7"/>
      </items>
    </pivotField>
    <pivotField axis="axisRow" showAll="0" defaultSubtotal="0">
      <items count="4">
        <item x="2"/>
        <item x="1"/>
        <item x="3"/>
        <item x="0"/>
      </items>
    </pivotField>
    <pivotField dataField="1" showAll="0" defaultSubtotal="0"/>
  </pivotFields>
  <rowFields count="2">
    <field x="1"/>
    <field x="0"/>
  </rowFields>
  <rowItems count="14">
    <i>
      <x/>
    </i>
    <i r="1">
      <x v="1"/>
    </i>
    <i r="1">
      <x v="3"/>
    </i>
    <i>
      <x v="1"/>
    </i>
    <i r="1">
      <x v="2"/>
    </i>
    <i r="1">
      <x v="5"/>
    </i>
    <i r="1">
      <x v="7"/>
    </i>
    <i r="1">
      <x v="9"/>
    </i>
    <i>
      <x v="2"/>
    </i>
    <i r="1">
      <x/>
    </i>
    <i>
      <x v="3"/>
    </i>
    <i r="1">
      <x v="4"/>
    </i>
    <i r="1">
      <x v="6"/>
    </i>
    <i r="1">
      <x v="8"/>
    </i>
  </rowItems>
  <colItems count="1">
    <i/>
  </colItems>
  <dataFields count="1">
    <dataField name="Scores" fld="2" baseField="0" baseItem="1"/>
  </dataFields>
  <chartFormats count="5">
    <chartFormat chart="1" format="8" series="1">
      <pivotArea type="data" outline="0" fieldPosition="0">
        <references count="1">
          <reference field="4294967294" count="1" selected="0">
            <x v="0"/>
          </reference>
        </references>
      </pivotArea>
    </chartFormat>
    <chartFormat chart="1" format="9">
      <pivotArea type="data" outline="0" fieldPosition="0">
        <references count="3">
          <reference field="4294967294" count="1" selected="0">
            <x v="0"/>
          </reference>
          <reference field="0" count="1" selected="0">
            <x v="2"/>
          </reference>
          <reference field="1" count="1" selected="0">
            <x v="1"/>
          </reference>
        </references>
      </pivotArea>
    </chartFormat>
    <chartFormat chart="1" format="10">
      <pivotArea type="data" outline="0" fieldPosition="0">
        <references count="3">
          <reference field="4294967294" count="1" selected="0">
            <x v="0"/>
          </reference>
          <reference field="0" count="1" selected="0">
            <x v="5"/>
          </reference>
          <reference field="1" count="1" selected="0">
            <x v="1"/>
          </reference>
        </references>
      </pivotArea>
    </chartFormat>
    <chartFormat chart="1" format="11">
      <pivotArea type="data" outline="0" fieldPosition="0">
        <references count="3">
          <reference field="4294967294" count="1" selected="0">
            <x v="0"/>
          </reference>
          <reference field="0" count="1" selected="0">
            <x v="7"/>
          </reference>
          <reference field="1" count="1" selected="0">
            <x v="1"/>
          </reference>
        </references>
      </pivotArea>
    </chartFormat>
    <chartFormat chart="1" format="12">
      <pivotArea type="data" outline="0" fieldPosition="0">
        <references count="3">
          <reference field="4294967294" count="1" selected="0">
            <x v="0"/>
          </reference>
          <reference field="0" count="1" selected="0">
            <x v="9"/>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9C964CC-9154-4EFA-94D8-3334A287326C}" name="PivotTable11" cacheId="2"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rowHeaderCaption="Date">
  <location ref="A48:C57" firstHeaderRow="1" firstDataRow="1" firstDataCol="3"/>
  <pivotFields count="31">
    <pivotField name="Results" outline="0" showAll="0" defaultSubtotal="0"/>
    <pivotField showAll="0"/>
    <pivotField axis="axisRow"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pivotField showAll="0"/>
    <pivotField showAll="0"/>
    <pivotField name="with " axis="axisRow" compact="0" outline="0" subtotalTop="0" showAll="0" defaultSubtotal="0">
      <items count="9">
        <item x="6"/>
        <item x="0"/>
        <item x="1"/>
        <item x="2"/>
        <item x="3"/>
        <item x="7"/>
        <item x="4"/>
        <item x="8"/>
        <item x="5"/>
      </items>
    </pivotField>
    <pivotField showAll="0"/>
    <pivotField showAll="0"/>
    <pivotField showAll="0"/>
    <pivotField showAll="0"/>
    <pivotField showAll="0"/>
    <pivotField showAll="0"/>
    <pivotField showAll="0"/>
    <pivotField showAll="0"/>
    <pivotField name="Match Result" axis="axisRow" outline="0"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3">
    <field x="2"/>
    <field x="6"/>
    <field x="15"/>
  </rowFields>
  <rowItems count="9">
    <i>
      <x v="50"/>
      <x v="1"/>
      <x v="2"/>
    </i>
    <i>
      <x v="58"/>
      <x v="2"/>
      <x v="1"/>
    </i>
    <i>
      <x v="66"/>
      <x v="3"/>
      <x v="2"/>
    </i>
    <i>
      <x v="69"/>
      <x v="4"/>
      <x v="2"/>
    </i>
    <i>
      <x v="72"/>
      <x v="6"/>
      <x/>
    </i>
    <i>
      <x v="80"/>
      <x v="8"/>
      <x v="2"/>
    </i>
    <i>
      <x v="84"/>
      <x/>
      <x v="2"/>
    </i>
    <i>
      <x v="90"/>
      <x v="5"/>
      <x v="2"/>
    </i>
    <i>
      <x v="93"/>
      <x v="7"/>
      <x v="2"/>
    </i>
  </rowItems>
  <colItems count="1">
    <i/>
  </colItems>
  <formats count="140">
    <format dxfId="139">
      <pivotArea dataOnly="0" labelOnly="1" fieldPosition="0">
        <references count="1">
          <reference field="2" count="9">
            <x v="50"/>
            <x v="58"/>
            <x v="66"/>
            <x v="69"/>
            <x v="72"/>
            <x v="80"/>
            <x v="84"/>
            <x v="90"/>
            <x v="93"/>
          </reference>
        </references>
      </pivotArea>
    </format>
    <format dxfId="138">
      <pivotArea dataOnly="0" labelOnly="1" outline="0" fieldPosition="0">
        <references count="2">
          <reference field="2" count="1" selected="0">
            <x v="50"/>
          </reference>
          <reference field="6" count="1">
            <x v="1"/>
          </reference>
        </references>
      </pivotArea>
    </format>
    <format dxfId="137">
      <pivotArea dataOnly="0" labelOnly="1" outline="0" fieldPosition="0">
        <references count="2">
          <reference field="2" count="1" selected="0">
            <x v="58"/>
          </reference>
          <reference field="6" count="1">
            <x v="2"/>
          </reference>
        </references>
      </pivotArea>
    </format>
    <format dxfId="136">
      <pivotArea dataOnly="0" labelOnly="1" outline="0" fieldPosition="0">
        <references count="2">
          <reference field="2" count="1" selected="0">
            <x v="66"/>
          </reference>
          <reference field="6" count="1">
            <x v="3"/>
          </reference>
        </references>
      </pivotArea>
    </format>
    <format dxfId="135">
      <pivotArea dataOnly="0" labelOnly="1" outline="0" fieldPosition="0">
        <references count="2">
          <reference field="2" count="1" selected="0">
            <x v="69"/>
          </reference>
          <reference field="6" count="1">
            <x v="4"/>
          </reference>
        </references>
      </pivotArea>
    </format>
    <format dxfId="134">
      <pivotArea dataOnly="0" labelOnly="1" outline="0" fieldPosition="0">
        <references count="2">
          <reference field="2" count="1" selected="0">
            <x v="72"/>
          </reference>
          <reference field="6" count="1">
            <x v="6"/>
          </reference>
        </references>
      </pivotArea>
    </format>
    <format dxfId="133">
      <pivotArea dataOnly="0" labelOnly="1" outline="0" fieldPosition="0">
        <references count="2">
          <reference field="2" count="1" selected="0">
            <x v="80"/>
          </reference>
          <reference field="6" count="1">
            <x v="8"/>
          </reference>
        </references>
      </pivotArea>
    </format>
    <format dxfId="132">
      <pivotArea dataOnly="0" labelOnly="1" outline="0" fieldPosition="0">
        <references count="2">
          <reference field="2" count="1" selected="0">
            <x v="84"/>
          </reference>
          <reference field="6" count="1">
            <x v="0"/>
          </reference>
        </references>
      </pivotArea>
    </format>
    <format dxfId="131">
      <pivotArea dataOnly="0" labelOnly="1" outline="0" fieldPosition="0">
        <references count="2">
          <reference field="2" count="1" selected="0">
            <x v="90"/>
          </reference>
          <reference field="6" count="1">
            <x v="5"/>
          </reference>
        </references>
      </pivotArea>
    </format>
    <format dxfId="130">
      <pivotArea dataOnly="0" labelOnly="1" outline="0" fieldPosition="0">
        <references count="2">
          <reference field="2" count="1" selected="0">
            <x v="93"/>
          </reference>
          <reference field="6" count="1">
            <x v="7"/>
          </reference>
        </references>
      </pivotArea>
    </format>
    <format dxfId="129">
      <pivotArea dataOnly="0" labelOnly="1" fieldPosition="0">
        <references count="3">
          <reference field="2" count="1" selected="0">
            <x v="50"/>
          </reference>
          <reference field="6" count="1" selected="0">
            <x v="1"/>
          </reference>
          <reference field="15" count="1">
            <x v="2"/>
          </reference>
        </references>
      </pivotArea>
    </format>
    <format dxfId="128">
      <pivotArea dataOnly="0" labelOnly="1" fieldPosition="0">
        <references count="3">
          <reference field="2" count="1" selected="0">
            <x v="58"/>
          </reference>
          <reference field="6" count="1" selected="0">
            <x v="2"/>
          </reference>
          <reference field="15" count="1">
            <x v="1"/>
          </reference>
        </references>
      </pivotArea>
    </format>
    <format dxfId="127">
      <pivotArea dataOnly="0" labelOnly="1" fieldPosition="0">
        <references count="3">
          <reference field="2" count="1" selected="0">
            <x v="66"/>
          </reference>
          <reference field="6" count="1" selected="0">
            <x v="3"/>
          </reference>
          <reference field="15" count="1">
            <x v="2"/>
          </reference>
        </references>
      </pivotArea>
    </format>
    <format dxfId="126">
      <pivotArea dataOnly="0" labelOnly="1" fieldPosition="0">
        <references count="3">
          <reference field="2" count="1" selected="0">
            <x v="69"/>
          </reference>
          <reference field="6" count="1" selected="0">
            <x v="4"/>
          </reference>
          <reference field="15" count="1">
            <x v="2"/>
          </reference>
        </references>
      </pivotArea>
    </format>
    <format dxfId="125">
      <pivotArea dataOnly="0" labelOnly="1" fieldPosition="0">
        <references count="3">
          <reference field="2" count="1" selected="0">
            <x v="72"/>
          </reference>
          <reference field="6" count="1" selected="0">
            <x v="6"/>
          </reference>
          <reference field="15" count="1">
            <x v="0"/>
          </reference>
        </references>
      </pivotArea>
    </format>
    <format dxfId="124">
      <pivotArea dataOnly="0" labelOnly="1" fieldPosition="0">
        <references count="3">
          <reference field="2" count="1" selected="0">
            <x v="80"/>
          </reference>
          <reference field="6" count="1" selected="0">
            <x v="8"/>
          </reference>
          <reference field="15" count="1">
            <x v="2"/>
          </reference>
        </references>
      </pivotArea>
    </format>
    <format dxfId="123">
      <pivotArea dataOnly="0" labelOnly="1" fieldPosition="0">
        <references count="3">
          <reference field="2" count="1" selected="0">
            <x v="84"/>
          </reference>
          <reference field="6" count="1" selected="0">
            <x v="0"/>
          </reference>
          <reference field="15" count="1">
            <x v="2"/>
          </reference>
        </references>
      </pivotArea>
    </format>
    <format dxfId="122">
      <pivotArea dataOnly="0" labelOnly="1" fieldPosition="0">
        <references count="3">
          <reference field="2" count="1" selected="0">
            <x v="90"/>
          </reference>
          <reference field="6" count="1" selected="0">
            <x v="5"/>
          </reference>
          <reference field="15" count="1">
            <x v="2"/>
          </reference>
        </references>
      </pivotArea>
    </format>
    <format dxfId="121">
      <pivotArea dataOnly="0" labelOnly="1" fieldPosition="0">
        <references count="3">
          <reference field="2" count="1" selected="0">
            <x v="93"/>
          </reference>
          <reference field="6" count="1" selected="0">
            <x v="7"/>
          </reference>
          <reference field="15" count="1">
            <x v="2"/>
          </reference>
        </references>
      </pivotArea>
    </format>
    <format dxfId="120">
      <pivotArea type="all" dataOnly="0" outline="0" fieldPosition="0"/>
    </format>
    <format dxfId="119">
      <pivotArea field="2" type="button" dataOnly="0" labelOnly="1" outline="0" axis="axisRow" fieldPosition="0"/>
    </format>
    <format dxfId="118">
      <pivotArea field="6" type="button" dataOnly="0" labelOnly="1" outline="0" axis="axisRow" fieldPosition="1"/>
    </format>
    <format dxfId="117">
      <pivotArea field="15" type="button" dataOnly="0" labelOnly="1" outline="0" axis="axisRow" fieldPosition="2"/>
    </format>
    <format dxfId="116">
      <pivotArea dataOnly="0" labelOnly="1" fieldPosition="0">
        <references count="1">
          <reference field="2" count="9">
            <x v="50"/>
            <x v="58"/>
            <x v="66"/>
            <x v="69"/>
            <x v="72"/>
            <x v="80"/>
            <x v="84"/>
            <x v="90"/>
            <x v="93"/>
          </reference>
        </references>
      </pivotArea>
    </format>
    <format dxfId="115">
      <pivotArea dataOnly="0" labelOnly="1" outline="0" fieldPosition="0">
        <references count="2">
          <reference field="2" count="1" selected="0">
            <x v="50"/>
          </reference>
          <reference field="6" count="1">
            <x v="1"/>
          </reference>
        </references>
      </pivotArea>
    </format>
    <format dxfId="114">
      <pivotArea dataOnly="0" labelOnly="1" outline="0" fieldPosition="0">
        <references count="2">
          <reference field="2" count="1" selected="0">
            <x v="58"/>
          </reference>
          <reference field="6" count="1">
            <x v="2"/>
          </reference>
        </references>
      </pivotArea>
    </format>
    <format dxfId="113">
      <pivotArea dataOnly="0" labelOnly="1" outline="0" fieldPosition="0">
        <references count="2">
          <reference field="2" count="1" selected="0">
            <x v="66"/>
          </reference>
          <reference field="6" count="1">
            <x v="3"/>
          </reference>
        </references>
      </pivotArea>
    </format>
    <format dxfId="112">
      <pivotArea dataOnly="0" labelOnly="1" outline="0" fieldPosition="0">
        <references count="2">
          <reference field="2" count="1" selected="0">
            <x v="69"/>
          </reference>
          <reference field="6" count="1">
            <x v="4"/>
          </reference>
        </references>
      </pivotArea>
    </format>
    <format dxfId="111">
      <pivotArea dataOnly="0" labelOnly="1" outline="0" fieldPosition="0">
        <references count="2">
          <reference field="2" count="1" selected="0">
            <x v="72"/>
          </reference>
          <reference field="6" count="1">
            <x v="6"/>
          </reference>
        </references>
      </pivotArea>
    </format>
    <format dxfId="110">
      <pivotArea dataOnly="0" labelOnly="1" outline="0" fieldPosition="0">
        <references count="2">
          <reference field="2" count="1" selected="0">
            <x v="80"/>
          </reference>
          <reference field="6" count="1">
            <x v="8"/>
          </reference>
        </references>
      </pivotArea>
    </format>
    <format dxfId="109">
      <pivotArea dataOnly="0" labelOnly="1" outline="0" fieldPosition="0">
        <references count="2">
          <reference field="2" count="1" selected="0">
            <x v="84"/>
          </reference>
          <reference field="6" count="1">
            <x v="0"/>
          </reference>
        </references>
      </pivotArea>
    </format>
    <format dxfId="108">
      <pivotArea dataOnly="0" labelOnly="1" outline="0" fieldPosition="0">
        <references count="2">
          <reference field="2" count="1" selected="0">
            <x v="90"/>
          </reference>
          <reference field="6" count="1">
            <x v="5"/>
          </reference>
        </references>
      </pivotArea>
    </format>
    <format dxfId="107">
      <pivotArea dataOnly="0" labelOnly="1" outline="0" fieldPosition="0">
        <references count="2">
          <reference field="2" count="1" selected="0">
            <x v="93"/>
          </reference>
          <reference field="6" count="1">
            <x v="7"/>
          </reference>
        </references>
      </pivotArea>
    </format>
    <format dxfId="106">
      <pivotArea dataOnly="0" labelOnly="1" fieldPosition="0">
        <references count="3">
          <reference field="2" count="1" selected="0">
            <x v="50"/>
          </reference>
          <reference field="6" count="1" selected="0">
            <x v="1"/>
          </reference>
          <reference field="15" count="1">
            <x v="2"/>
          </reference>
        </references>
      </pivotArea>
    </format>
    <format dxfId="105">
      <pivotArea dataOnly="0" labelOnly="1" fieldPosition="0">
        <references count="3">
          <reference field="2" count="1" selected="0">
            <x v="58"/>
          </reference>
          <reference field="6" count="1" selected="0">
            <x v="2"/>
          </reference>
          <reference field="15" count="1">
            <x v="1"/>
          </reference>
        </references>
      </pivotArea>
    </format>
    <format dxfId="104">
      <pivotArea dataOnly="0" labelOnly="1" fieldPosition="0">
        <references count="3">
          <reference field="2" count="1" selected="0">
            <x v="66"/>
          </reference>
          <reference field="6" count="1" selected="0">
            <x v="3"/>
          </reference>
          <reference field="15" count="1">
            <x v="2"/>
          </reference>
        </references>
      </pivotArea>
    </format>
    <format dxfId="103">
      <pivotArea dataOnly="0" labelOnly="1" fieldPosition="0">
        <references count="3">
          <reference field="2" count="1" selected="0">
            <x v="69"/>
          </reference>
          <reference field="6" count="1" selected="0">
            <x v="4"/>
          </reference>
          <reference field="15" count="1">
            <x v="2"/>
          </reference>
        </references>
      </pivotArea>
    </format>
    <format dxfId="102">
      <pivotArea dataOnly="0" labelOnly="1" fieldPosition="0">
        <references count="3">
          <reference field="2" count="1" selected="0">
            <x v="72"/>
          </reference>
          <reference field="6" count="1" selected="0">
            <x v="6"/>
          </reference>
          <reference field="15" count="1">
            <x v="0"/>
          </reference>
        </references>
      </pivotArea>
    </format>
    <format dxfId="101">
      <pivotArea dataOnly="0" labelOnly="1" fieldPosition="0">
        <references count="3">
          <reference field="2" count="1" selected="0">
            <x v="80"/>
          </reference>
          <reference field="6" count="1" selected="0">
            <x v="8"/>
          </reference>
          <reference field="15" count="1">
            <x v="2"/>
          </reference>
        </references>
      </pivotArea>
    </format>
    <format dxfId="100">
      <pivotArea dataOnly="0" labelOnly="1" fieldPosition="0">
        <references count="3">
          <reference field="2" count="1" selected="0">
            <x v="84"/>
          </reference>
          <reference field="6" count="1" selected="0">
            <x v="0"/>
          </reference>
          <reference field="15" count="1">
            <x v="2"/>
          </reference>
        </references>
      </pivotArea>
    </format>
    <format dxfId="99">
      <pivotArea dataOnly="0" labelOnly="1" fieldPosition="0">
        <references count="3">
          <reference field="2" count="1" selected="0">
            <x v="90"/>
          </reference>
          <reference field="6" count="1" selected="0">
            <x v="5"/>
          </reference>
          <reference field="15" count="1">
            <x v="2"/>
          </reference>
        </references>
      </pivotArea>
    </format>
    <format dxfId="98">
      <pivotArea dataOnly="0" labelOnly="1" fieldPosition="0">
        <references count="3">
          <reference field="2" count="1" selected="0">
            <x v="93"/>
          </reference>
          <reference field="6" count="1" selected="0">
            <x v="7"/>
          </reference>
          <reference field="15" count="1">
            <x v="2"/>
          </reference>
        </references>
      </pivotArea>
    </format>
    <format dxfId="97">
      <pivotArea type="all" dataOnly="0" outline="0" fieldPosition="0"/>
    </format>
    <format dxfId="96">
      <pivotArea field="2" type="button" dataOnly="0" labelOnly="1" outline="0" axis="axisRow" fieldPosition="0"/>
    </format>
    <format dxfId="95">
      <pivotArea field="6" type="button" dataOnly="0" labelOnly="1" outline="0" axis="axisRow" fieldPosition="1"/>
    </format>
    <format dxfId="94">
      <pivotArea field="15" type="button" dataOnly="0" labelOnly="1" outline="0" axis="axisRow" fieldPosition="2"/>
    </format>
    <format dxfId="93">
      <pivotArea dataOnly="0" labelOnly="1" fieldPosition="0">
        <references count="1">
          <reference field="2" count="9">
            <x v="50"/>
            <x v="58"/>
            <x v="66"/>
            <x v="69"/>
            <x v="72"/>
            <x v="80"/>
            <x v="84"/>
            <x v="90"/>
            <x v="93"/>
          </reference>
        </references>
      </pivotArea>
    </format>
    <format dxfId="92">
      <pivotArea dataOnly="0" labelOnly="1" outline="0" fieldPosition="0">
        <references count="2">
          <reference field="2" count="1" selected="0">
            <x v="50"/>
          </reference>
          <reference field="6" count="1">
            <x v="1"/>
          </reference>
        </references>
      </pivotArea>
    </format>
    <format dxfId="91">
      <pivotArea dataOnly="0" labelOnly="1" outline="0" fieldPosition="0">
        <references count="2">
          <reference field="2" count="1" selected="0">
            <x v="58"/>
          </reference>
          <reference field="6" count="1">
            <x v="2"/>
          </reference>
        </references>
      </pivotArea>
    </format>
    <format dxfId="90">
      <pivotArea dataOnly="0" labelOnly="1" outline="0" fieldPosition="0">
        <references count="2">
          <reference field="2" count="1" selected="0">
            <x v="66"/>
          </reference>
          <reference field="6" count="1">
            <x v="3"/>
          </reference>
        </references>
      </pivotArea>
    </format>
    <format dxfId="89">
      <pivotArea dataOnly="0" labelOnly="1" outline="0" fieldPosition="0">
        <references count="2">
          <reference field="2" count="1" selected="0">
            <x v="69"/>
          </reference>
          <reference field="6" count="1">
            <x v="4"/>
          </reference>
        </references>
      </pivotArea>
    </format>
    <format dxfId="88">
      <pivotArea dataOnly="0" labelOnly="1" outline="0" fieldPosition="0">
        <references count="2">
          <reference field="2" count="1" selected="0">
            <x v="72"/>
          </reference>
          <reference field="6" count="1">
            <x v="6"/>
          </reference>
        </references>
      </pivotArea>
    </format>
    <format dxfId="87">
      <pivotArea dataOnly="0" labelOnly="1" outline="0" fieldPosition="0">
        <references count="2">
          <reference field="2" count="1" selected="0">
            <x v="80"/>
          </reference>
          <reference field="6" count="1">
            <x v="8"/>
          </reference>
        </references>
      </pivotArea>
    </format>
    <format dxfId="86">
      <pivotArea dataOnly="0" labelOnly="1" outline="0" fieldPosition="0">
        <references count="2">
          <reference field="2" count="1" selected="0">
            <x v="84"/>
          </reference>
          <reference field="6" count="1">
            <x v="0"/>
          </reference>
        </references>
      </pivotArea>
    </format>
    <format dxfId="85">
      <pivotArea dataOnly="0" labelOnly="1" outline="0" fieldPosition="0">
        <references count="2">
          <reference field="2" count="1" selected="0">
            <x v="90"/>
          </reference>
          <reference field="6" count="1">
            <x v="5"/>
          </reference>
        </references>
      </pivotArea>
    </format>
    <format dxfId="84">
      <pivotArea dataOnly="0" labelOnly="1" outline="0" fieldPosition="0">
        <references count="2">
          <reference field="2" count="1" selected="0">
            <x v="93"/>
          </reference>
          <reference field="6" count="1">
            <x v="7"/>
          </reference>
        </references>
      </pivotArea>
    </format>
    <format dxfId="83">
      <pivotArea dataOnly="0" labelOnly="1" fieldPosition="0">
        <references count="3">
          <reference field="2" count="1" selected="0">
            <x v="50"/>
          </reference>
          <reference field="6" count="1" selected="0">
            <x v="1"/>
          </reference>
          <reference field="15" count="1">
            <x v="2"/>
          </reference>
        </references>
      </pivotArea>
    </format>
    <format dxfId="82">
      <pivotArea dataOnly="0" labelOnly="1" fieldPosition="0">
        <references count="3">
          <reference field="2" count="1" selected="0">
            <x v="58"/>
          </reference>
          <reference field="6" count="1" selected="0">
            <x v="2"/>
          </reference>
          <reference field="15" count="1">
            <x v="1"/>
          </reference>
        </references>
      </pivotArea>
    </format>
    <format dxfId="81">
      <pivotArea dataOnly="0" labelOnly="1" fieldPosition="0">
        <references count="3">
          <reference field="2" count="1" selected="0">
            <x v="66"/>
          </reference>
          <reference field="6" count="1" selected="0">
            <x v="3"/>
          </reference>
          <reference field="15" count="1">
            <x v="2"/>
          </reference>
        </references>
      </pivotArea>
    </format>
    <format dxfId="80">
      <pivotArea dataOnly="0" labelOnly="1" fieldPosition="0">
        <references count="3">
          <reference field="2" count="1" selected="0">
            <x v="69"/>
          </reference>
          <reference field="6" count="1" selected="0">
            <x v="4"/>
          </reference>
          <reference field="15" count="1">
            <x v="2"/>
          </reference>
        </references>
      </pivotArea>
    </format>
    <format dxfId="79">
      <pivotArea dataOnly="0" labelOnly="1" fieldPosition="0">
        <references count="3">
          <reference field="2" count="1" selected="0">
            <x v="72"/>
          </reference>
          <reference field="6" count="1" selected="0">
            <x v="6"/>
          </reference>
          <reference field="15" count="1">
            <x v="0"/>
          </reference>
        </references>
      </pivotArea>
    </format>
    <format dxfId="78">
      <pivotArea dataOnly="0" labelOnly="1" fieldPosition="0">
        <references count="3">
          <reference field="2" count="1" selected="0">
            <x v="80"/>
          </reference>
          <reference field="6" count="1" selected="0">
            <x v="8"/>
          </reference>
          <reference field="15" count="1">
            <x v="2"/>
          </reference>
        </references>
      </pivotArea>
    </format>
    <format dxfId="77">
      <pivotArea dataOnly="0" labelOnly="1" fieldPosition="0">
        <references count="3">
          <reference field="2" count="1" selected="0">
            <x v="84"/>
          </reference>
          <reference field="6" count="1" selected="0">
            <x v="0"/>
          </reference>
          <reference field="15" count="1">
            <x v="2"/>
          </reference>
        </references>
      </pivotArea>
    </format>
    <format dxfId="76">
      <pivotArea dataOnly="0" labelOnly="1" fieldPosition="0">
        <references count="3">
          <reference field="2" count="1" selected="0">
            <x v="90"/>
          </reference>
          <reference field="6" count="1" selected="0">
            <x v="5"/>
          </reference>
          <reference field="15" count="1">
            <x v="2"/>
          </reference>
        </references>
      </pivotArea>
    </format>
    <format dxfId="75">
      <pivotArea dataOnly="0" labelOnly="1" fieldPosition="0">
        <references count="3">
          <reference field="2" count="1" selected="0">
            <x v="93"/>
          </reference>
          <reference field="6" count="1" selected="0">
            <x v="7"/>
          </reference>
          <reference field="15" count="1">
            <x v="2"/>
          </reference>
        </references>
      </pivotArea>
    </format>
    <format dxfId="74">
      <pivotArea type="all" dataOnly="0" outline="0" fieldPosition="0"/>
    </format>
    <format dxfId="73">
      <pivotArea field="2" type="button" dataOnly="0" labelOnly="1" outline="0" axis="axisRow" fieldPosition="0"/>
    </format>
    <format dxfId="72">
      <pivotArea field="6" type="button" dataOnly="0" labelOnly="1" outline="0" axis="axisRow" fieldPosition="1"/>
    </format>
    <format dxfId="71">
      <pivotArea field="15" type="button" dataOnly="0" labelOnly="1" outline="0" axis="axisRow" fieldPosition="2"/>
    </format>
    <format dxfId="70">
      <pivotArea dataOnly="0" labelOnly="1" fieldPosition="0">
        <references count="1">
          <reference field="2" count="9">
            <x v="50"/>
            <x v="58"/>
            <x v="66"/>
            <x v="69"/>
            <x v="72"/>
            <x v="80"/>
            <x v="84"/>
            <x v="90"/>
            <x v="93"/>
          </reference>
        </references>
      </pivotArea>
    </format>
    <format dxfId="69">
      <pivotArea dataOnly="0" labelOnly="1" outline="0" fieldPosition="0">
        <references count="2">
          <reference field="2" count="1" selected="0">
            <x v="50"/>
          </reference>
          <reference field="6" count="1">
            <x v="1"/>
          </reference>
        </references>
      </pivotArea>
    </format>
    <format dxfId="68">
      <pivotArea dataOnly="0" labelOnly="1" outline="0" fieldPosition="0">
        <references count="2">
          <reference field="2" count="1" selected="0">
            <x v="58"/>
          </reference>
          <reference field="6" count="1">
            <x v="2"/>
          </reference>
        </references>
      </pivotArea>
    </format>
    <format dxfId="67">
      <pivotArea dataOnly="0" labelOnly="1" outline="0" fieldPosition="0">
        <references count="2">
          <reference field="2" count="1" selected="0">
            <x v="66"/>
          </reference>
          <reference field="6" count="1">
            <x v="3"/>
          </reference>
        </references>
      </pivotArea>
    </format>
    <format dxfId="66">
      <pivotArea dataOnly="0" labelOnly="1" outline="0" fieldPosition="0">
        <references count="2">
          <reference field="2" count="1" selected="0">
            <x v="69"/>
          </reference>
          <reference field="6" count="1">
            <x v="4"/>
          </reference>
        </references>
      </pivotArea>
    </format>
    <format dxfId="65">
      <pivotArea dataOnly="0" labelOnly="1" outline="0" fieldPosition="0">
        <references count="2">
          <reference field="2" count="1" selected="0">
            <x v="72"/>
          </reference>
          <reference field="6" count="1">
            <x v="6"/>
          </reference>
        </references>
      </pivotArea>
    </format>
    <format dxfId="64">
      <pivotArea dataOnly="0" labelOnly="1" outline="0" fieldPosition="0">
        <references count="2">
          <reference field="2" count="1" selected="0">
            <x v="80"/>
          </reference>
          <reference field="6" count="1">
            <x v="8"/>
          </reference>
        </references>
      </pivotArea>
    </format>
    <format dxfId="63">
      <pivotArea dataOnly="0" labelOnly="1" outline="0" fieldPosition="0">
        <references count="2">
          <reference field="2" count="1" selected="0">
            <x v="84"/>
          </reference>
          <reference field="6" count="1">
            <x v="0"/>
          </reference>
        </references>
      </pivotArea>
    </format>
    <format dxfId="62">
      <pivotArea dataOnly="0" labelOnly="1" outline="0" fieldPosition="0">
        <references count="2">
          <reference field="2" count="1" selected="0">
            <x v="90"/>
          </reference>
          <reference field="6" count="1">
            <x v="5"/>
          </reference>
        </references>
      </pivotArea>
    </format>
    <format dxfId="61">
      <pivotArea dataOnly="0" labelOnly="1" outline="0" fieldPosition="0">
        <references count="2">
          <reference field="2" count="1" selected="0">
            <x v="93"/>
          </reference>
          <reference field="6" count="1">
            <x v="7"/>
          </reference>
        </references>
      </pivotArea>
    </format>
    <format dxfId="60">
      <pivotArea dataOnly="0" labelOnly="1" fieldPosition="0">
        <references count="3">
          <reference field="2" count="1" selected="0">
            <x v="50"/>
          </reference>
          <reference field="6" count="1" selected="0">
            <x v="1"/>
          </reference>
          <reference field="15" count="1">
            <x v="2"/>
          </reference>
        </references>
      </pivotArea>
    </format>
    <format dxfId="59">
      <pivotArea dataOnly="0" labelOnly="1" fieldPosition="0">
        <references count="3">
          <reference field="2" count="1" selected="0">
            <x v="58"/>
          </reference>
          <reference field="6" count="1" selected="0">
            <x v="2"/>
          </reference>
          <reference field="15" count="1">
            <x v="1"/>
          </reference>
        </references>
      </pivotArea>
    </format>
    <format dxfId="58">
      <pivotArea dataOnly="0" labelOnly="1" fieldPosition="0">
        <references count="3">
          <reference field="2" count="1" selected="0">
            <x v="66"/>
          </reference>
          <reference field="6" count="1" selected="0">
            <x v="3"/>
          </reference>
          <reference field="15" count="1">
            <x v="2"/>
          </reference>
        </references>
      </pivotArea>
    </format>
    <format dxfId="57">
      <pivotArea dataOnly="0" labelOnly="1" fieldPosition="0">
        <references count="3">
          <reference field="2" count="1" selected="0">
            <x v="69"/>
          </reference>
          <reference field="6" count="1" selected="0">
            <x v="4"/>
          </reference>
          <reference field="15" count="1">
            <x v="2"/>
          </reference>
        </references>
      </pivotArea>
    </format>
    <format dxfId="56">
      <pivotArea dataOnly="0" labelOnly="1" fieldPosition="0">
        <references count="3">
          <reference field="2" count="1" selected="0">
            <x v="72"/>
          </reference>
          <reference field="6" count="1" selected="0">
            <x v="6"/>
          </reference>
          <reference field="15" count="1">
            <x v="0"/>
          </reference>
        </references>
      </pivotArea>
    </format>
    <format dxfId="55">
      <pivotArea dataOnly="0" labelOnly="1" fieldPosition="0">
        <references count="3">
          <reference field="2" count="1" selected="0">
            <x v="80"/>
          </reference>
          <reference field="6" count="1" selected="0">
            <x v="8"/>
          </reference>
          <reference field="15" count="1">
            <x v="2"/>
          </reference>
        </references>
      </pivotArea>
    </format>
    <format dxfId="54">
      <pivotArea dataOnly="0" labelOnly="1" fieldPosition="0">
        <references count="3">
          <reference field="2" count="1" selected="0">
            <x v="84"/>
          </reference>
          <reference field="6" count="1" selected="0">
            <x v="0"/>
          </reference>
          <reference field="15" count="1">
            <x v="2"/>
          </reference>
        </references>
      </pivotArea>
    </format>
    <format dxfId="53">
      <pivotArea dataOnly="0" labelOnly="1" fieldPosition="0">
        <references count="3">
          <reference field="2" count="1" selected="0">
            <x v="90"/>
          </reference>
          <reference field="6" count="1" selected="0">
            <x v="5"/>
          </reference>
          <reference field="15" count="1">
            <x v="2"/>
          </reference>
        </references>
      </pivotArea>
    </format>
    <format dxfId="52">
      <pivotArea dataOnly="0" labelOnly="1" fieldPosition="0">
        <references count="3">
          <reference field="2" count="1" selected="0">
            <x v="93"/>
          </reference>
          <reference field="6" count="1" selected="0">
            <x v="7"/>
          </reference>
          <reference field="15" count="1">
            <x v="2"/>
          </reference>
        </references>
      </pivotArea>
    </format>
    <format dxfId="51">
      <pivotArea type="all" dataOnly="0" outline="0" fieldPosition="0"/>
    </format>
    <format dxfId="50">
      <pivotArea field="2" type="button" dataOnly="0" labelOnly="1" outline="0" axis="axisRow" fieldPosition="0"/>
    </format>
    <format dxfId="49">
      <pivotArea field="6" type="button" dataOnly="0" labelOnly="1" outline="0" axis="axisRow" fieldPosition="1"/>
    </format>
    <format dxfId="48">
      <pivotArea field="15" type="button" dataOnly="0" labelOnly="1" outline="0" axis="axisRow" fieldPosition="2"/>
    </format>
    <format dxfId="47">
      <pivotArea dataOnly="0" labelOnly="1" fieldPosition="0">
        <references count="1">
          <reference field="2" count="9">
            <x v="50"/>
            <x v="58"/>
            <x v="66"/>
            <x v="69"/>
            <x v="72"/>
            <x v="80"/>
            <x v="84"/>
            <x v="90"/>
            <x v="93"/>
          </reference>
        </references>
      </pivotArea>
    </format>
    <format dxfId="46">
      <pivotArea dataOnly="0" labelOnly="1" outline="0" fieldPosition="0">
        <references count="2">
          <reference field="2" count="1" selected="0">
            <x v="50"/>
          </reference>
          <reference field="6" count="1">
            <x v="1"/>
          </reference>
        </references>
      </pivotArea>
    </format>
    <format dxfId="45">
      <pivotArea dataOnly="0" labelOnly="1" outline="0" fieldPosition="0">
        <references count="2">
          <reference field="2" count="1" selected="0">
            <x v="58"/>
          </reference>
          <reference field="6" count="1">
            <x v="2"/>
          </reference>
        </references>
      </pivotArea>
    </format>
    <format dxfId="44">
      <pivotArea dataOnly="0" labelOnly="1" outline="0" fieldPosition="0">
        <references count="2">
          <reference field="2" count="1" selected="0">
            <x v="66"/>
          </reference>
          <reference field="6" count="1">
            <x v="3"/>
          </reference>
        </references>
      </pivotArea>
    </format>
    <format dxfId="43">
      <pivotArea dataOnly="0" labelOnly="1" outline="0" fieldPosition="0">
        <references count="2">
          <reference field="2" count="1" selected="0">
            <x v="69"/>
          </reference>
          <reference field="6" count="1">
            <x v="4"/>
          </reference>
        </references>
      </pivotArea>
    </format>
    <format dxfId="42">
      <pivotArea dataOnly="0" labelOnly="1" outline="0" fieldPosition="0">
        <references count="2">
          <reference field="2" count="1" selected="0">
            <x v="72"/>
          </reference>
          <reference field="6" count="1">
            <x v="6"/>
          </reference>
        </references>
      </pivotArea>
    </format>
    <format dxfId="41">
      <pivotArea dataOnly="0" labelOnly="1" outline="0" fieldPosition="0">
        <references count="2">
          <reference field="2" count="1" selected="0">
            <x v="80"/>
          </reference>
          <reference field="6" count="1">
            <x v="8"/>
          </reference>
        </references>
      </pivotArea>
    </format>
    <format dxfId="40">
      <pivotArea dataOnly="0" labelOnly="1" outline="0" fieldPosition="0">
        <references count="2">
          <reference field="2" count="1" selected="0">
            <x v="84"/>
          </reference>
          <reference field="6" count="1">
            <x v="0"/>
          </reference>
        </references>
      </pivotArea>
    </format>
    <format dxfId="39">
      <pivotArea dataOnly="0" labelOnly="1" outline="0" fieldPosition="0">
        <references count="2">
          <reference field="2" count="1" selected="0">
            <x v="90"/>
          </reference>
          <reference field="6" count="1">
            <x v="5"/>
          </reference>
        </references>
      </pivotArea>
    </format>
    <format dxfId="38">
      <pivotArea dataOnly="0" labelOnly="1" outline="0" fieldPosition="0">
        <references count="2">
          <reference field="2" count="1" selected="0">
            <x v="93"/>
          </reference>
          <reference field="6" count="1">
            <x v="7"/>
          </reference>
        </references>
      </pivotArea>
    </format>
    <format dxfId="37">
      <pivotArea dataOnly="0" labelOnly="1" fieldPosition="0">
        <references count="3">
          <reference field="2" count="1" selected="0">
            <x v="50"/>
          </reference>
          <reference field="6" count="1" selected="0">
            <x v="1"/>
          </reference>
          <reference field="15" count="1">
            <x v="2"/>
          </reference>
        </references>
      </pivotArea>
    </format>
    <format dxfId="36">
      <pivotArea dataOnly="0" labelOnly="1" fieldPosition="0">
        <references count="3">
          <reference field="2" count="1" selected="0">
            <x v="58"/>
          </reference>
          <reference field="6" count="1" selected="0">
            <x v="2"/>
          </reference>
          <reference field="15" count="1">
            <x v="1"/>
          </reference>
        </references>
      </pivotArea>
    </format>
    <format dxfId="35">
      <pivotArea dataOnly="0" labelOnly="1" fieldPosition="0">
        <references count="3">
          <reference field="2" count="1" selected="0">
            <x v="66"/>
          </reference>
          <reference field="6" count="1" selected="0">
            <x v="3"/>
          </reference>
          <reference field="15" count="1">
            <x v="2"/>
          </reference>
        </references>
      </pivotArea>
    </format>
    <format dxfId="34">
      <pivotArea dataOnly="0" labelOnly="1" fieldPosition="0">
        <references count="3">
          <reference field="2" count="1" selected="0">
            <x v="69"/>
          </reference>
          <reference field="6" count="1" selected="0">
            <x v="4"/>
          </reference>
          <reference field="15" count="1">
            <x v="2"/>
          </reference>
        </references>
      </pivotArea>
    </format>
    <format dxfId="33">
      <pivotArea dataOnly="0" labelOnly="1" fieldPosition="0">
        <references count="3">
          <reference field="2" count="1" selected="0">
            <x v="72"/>
          </reference>
          <reference field="6" count="1" selected="0">
            <x v="6"/>
          </reference>
          <reference field="15" count="1">
            <x v="0"/>
          </reference>
        </references>
      </pivotArea>
    </format>
    <format dxfId="32">
      <pivotArea dataOnly="0" labelOnly="1" fieldPosition="0">
        <references count="3">
          <reference field="2" count="1" selected="0">
            <x v="80"/>
          </reference>
          <reference field="6" count="1" selected="0">
            <x v="8"/>
          </reference>
          <reference field="15" count="1">
            <x v="2"/>
          </reference>
        </references>
      </pivotArea>
    </format>
    <format dxfId="31">
      <pivotArea dataOnly="0" labelOnly="1" fieldPosition="0">
        <references count="3">
          <reference field="2" count="1" selected="0">
            <x v="84"/>
          </reference>
          <reference field="6" count="1" selected="0">
            <x v="0"/>
          </reference>
          <reference field="15" count="1">
            <x v="2"/>
          </reference>
        </references>
      </pivotArea>
    </format>
    <format dxfId="30">
      <pivotArea dataOnly="0" labelOnly="1" fieldPosition="0">
        <references count="3">
          <reference field="2" count="1" selected="0">
            <x v="90"/>
          </reference>
          <reference field="6" count="1" selected="0">
            <x v="5"/>
          </reference>
          <reference field="15" count="1">
            <x v="2"/>
          </reference>
        </references>
      </pivotArea>
    </format>
    <format dxfId="29">
      <pivotArea dataOnly="0" labelOnly="1" fieldPosition="0">
        <references count="3">
          <reference field="2" count="1" selected="0">
            <x v="93"/>
          </reference>
          <reference field="6" count="1" selected="0">
            <x v="7"/>
          </reference>
          <reference field="15" count="1">
            <x v="2"/>
          </reference>
        </references>
      </pivotArea>
    </format>
    <format dxfId="28">
      <pivotArea type="all" dataOnly="0" outline="0" fieldPosition="0"/>
    </format>
    <format dxfId="27">
      <pivotArea dataOnly="0" labelOnly="1" fieldPosition="0">
        <references count="1">
          <reference field="2" count="9">
            <x v="50"/>
            <x v="58"/>
            <x v="66"/>
            <x v="69"/>
            <x v="72"/>
            <x v="80"/>
            <x v="84"/>
            <x v="90"/>
            <x v="93"/>
          </reference>
        </references>
      </pivotArea>
    </format>
    <format dxfId="26">
      <pivotArea dataOnly="0" labelOnly="1" outline="0" fieldPosition="0">
        <references count="2">
          <reference field="2" count="1" selected="0">
            <x v="50"/>
          </reference>
          <reference field="6" count="1">
            <x v="1"/>
          </reference>
        </references>
      </pivotArea>
    </format>
    <format dxfId="25">
      <pivotArea dataOnly="0" labelOnly="1" outline="0" fieldPosition="0">
        <references count="2">
          <reference field="2" count="1" selected="0">
            <x v="58"/>
          </reference>
          <reference field="6" count="1">
            <x v="2"/>
          </reference>
        </references>
      </pivotArea>
    </format>
    <format dxfId="24">
      <pivotArea dataOnly="0" labelOnly="1" outline="0" fieldPosition="0">
        <references count="2">
          <reference field="2" count="1" selected="0">
            <x v="66"/>
          </reference>
          <reference field="6" count="1">
            <x v="3"/>
          </reference>
        </references>
      </pivotArea>
    </format>
    <format dxfId="23">
      <pivotArea dataOnly="0" labelOnly="1" outline="0" fieldPosition="0">
        <references count="2">
          <reference field="2" count="1" selected="0">
            <x v="69"/>
          </reference>
          <reference field="6" count="1">
            <x v="4"/>
          </reference>
        </references>
      </pivotArea>
    </format>
    <format dxfId="22">
      <pivotArea dataOnly="0" labelOnly="1" outline="0" fieldPosition="0">
        <references count="2">
          <reference field="2" count="1" selected="0">
            <x v="72"/>
          </reference>
          <reference field="6" count="1">
            <x v="6"/>
          </reference>
        </references>
      </pivotArea>
    </format>
    <format dxfId="21">
      <pivotArea dataOnly="0" labelOnly="1" outline="0" fieldPosition="0">
        <references count="2">
          <reference field="2" count="1" selected="0">
            <x v="80"/>
          </reference>
          <reference field="6" count="1">
            <x v="8"/>
          </reference>
        </references>
      </pivotArea>
    </format>
    <format dxfId="20">
      <pivotArea dataOnly="0" labelOnly="1" outline="0" fieldPosition="0">
        <references count="2">
          <reference field="2" count="1" selected="0">
            <x v="84"/>
          </reference>
          <reference field="6" count="1">
            <x v="0"/>
          </reference>
        </references>
      </pivotArea>
    </format>
    <format dxfId="19">
      <pivotArea dataOnly="0" labelOnly="1" outline="0" fieldPosition="0">
        <references count="2">
          <reference field="2" count="1" selected="0">
            <x v="90"/>
          </reference>
          <reference field="6" count="1">
            <x v="5"/>
          </reference>
        </references>
      </pivotArea>
    </format>
    <format dxfId="18">
      <pivotArea dataOnly="0" labelOnly="1" outline="0" fieldPosition="0">
        <references count="2">
          <reference field="2" count="1" selected="0">
            <x v="93"/>
          </reference>
          <reference field="6" count="1">
            <x v="7"/>
          </reference>
        </references>
      </pivotArea>
    </format>
    <format dxfId="17">
      <pivotArea dataOnly="0" labelOnly="1" fieldPosition="0">
        <references count="3">
          <reference field="2" count="1" selected="0">
            <x v="50"/>
          </reference>
          <reference field="6" count="1" selected="0">
            <x v="1"/>
          </reference>
          <reference field="15" count="1">
            <x v="2"/>
          </reference>
        </references>
      </pivotArea>
    </format>
    <format dxfId="16">
      <pivotArea dataOnly="0" labelOnly="1" fieldPosition="0">
        <references count="3">
          <reference field="2" count="1" selected="0">
            <x v="58"/>
          </reference>
          <reference field="6" count="1" selected="0">
            <x v="2"/>
          </reference>
          <reference field="15" count="1">
            <x v="1"/>
          </reference>
        </references>
      </pivotArea>
    </format>
    <format dxfId="15">
      <pivotArea dataOnly="0" labelOnly="1" fieldPosition="0">
        <references count="3">
          <reference field="2" count="1" selected="0">
            <x v="66"/>
          </reference>
          <reference field="6" count="1" selected="0">
            <x v="3"/>
          </reference>
          <reference field="15" count="1">
            <x v="2"/>
          </reference>
        </references>
      </pivotArea>
    </format>
    <format dxfId="14">
      <pivotArea dataOnly="0" labelOnly="1" fieldPosition="0">
        <references count="3">
          <reference field="2" count="1" selected="0">
            <x v="69"/>
          </reference>
          <reference field="6" count="1" selected="0">
            <x v="4"/>
          </reference>
          <reference field="15" count="1">
            <x v="2"/>
          </reference>
        </references>
      </pivotArea>
    </format>
    <format dxfId="13">
      <pivotArea dataOnly="0" labelOnly="1" fieldPosition="0">
        <references count="3">
          <reference field="2" count="1" selected="0">
            <x v="72"/>
          </reference>
          <reference field="6" count="1" selected="0">
            <x v="6"/>
          </reference>
          <reference field="15" count="1">
            <x v="0"/>
          </reference>
        </references>
      </pivotArea>
    </format>
    <format dxfId="12">
      <pivotArea dataOnly="0" labelOnly="1" fieldPosition="0">
        <references count="3">
          <reference field="2" count="1" selected="0">
            <x v="80"/>
          </reference>
          <reference field="6" count="1" selected="0">
            <x v="8"/>
          </reference>
          <reference field="15" count="1">
            <x v="2"/>
          </reference>
        </references>
      </pivotArea>
    </format>
    <format dxfId="11">
      <pivotArea dataOnly="0" labelOnly="1" fieldPosition="0">
        <references count="3">
          <reference field="2" count="1" selected="0">
            <x v="84"/>
          </reference>
          <reference field="6" count="1" selected="0">
            <x v="0"/>
          </reference>
          <reference field="15" count="1">
            <x v="2"/>
          </reference>
        </references>
      </pivotArea>
    </format>
    <format dxfId="10">
      <pivotArea dataOnly="0" labelOnly="1" fieldPosition="0">
        <references count="3">
          <reference field="2" count="1" selected="0">
            <x v="90"/>
          </reference>
          <reference field="6" count="1" selected="0">
            <x v="5"/>
          </reference>
          <reference field="15" count="1">
            <x v="2"/>
          </reference>
        </references>
      </pivotArea>
    </format>
    <format dxfId="9">
      <pivotArea dataOnly="0" labelOnly="1" fieldPosition="0">
        <references count="3">
          <reference field="2" count="1" selected="0">
            <x v="93"/>
          </reference>
          <reference field="6" count="1" selected="0">
            <x v="7"/>
          </reference>
          <reference field="15" count="1">
            <x v="2"/>
          </reference>
        </references>
      </pivotArea>
    </format>
    <format dxfId="8">
      <pivotArea field="2" type="button" dataOnly="0" labelOnly="1" outline="0" axis="axisRow" fieldPosition="0"/>
    </format>
    <format dxfId="7">
      <pivotArea field="6" type="button" dataOnly="0" labelOnly="1" outline="0" axis="axisRow" fieldPosition="1"/>
    </format>
    <format dxfId="6">
      <pivotArea field="15" type="button" dataOnly="0" labelOnly="1" outline="0" axis="axisRow" fieldPosition="2"/>
    </format>
    <format dxfId="5">
      <pivotArea field="2" type="button" dataOnly="0" labelOnly="1" outline="0" axis="axisRow" fieldPosition="0"/>
    </format>
    <format dxfId="4">
      <pivotArea field="6" type="button" dataOnly="0" labelOnly="1" outline="0" axis="axisRow" fieldPosition="1"/>
    </format>
    <format dxfId="3">
      <pivotArea field="15" type="button" dataOnly="0" labelOnly="1" outline="0" axis="axisRow" fieldPosition="2"/>
    </format>
    <format dxfId="2">
      <pivotArea field="2" type="button" dataOnly="0" labelOnly="1" outline="0" axis="axisRow" fieldPosition="0"/>
    </format>
    <format dxfId="1">
      <pivotArea field="6" type="button" dataOnly="0" labelOnly="1" outline="0" axis="axisRow" fieldPosition="1"/>
    </format>
    <format dxfId="0">
      <pivotArea field="15" type="button" dataOnly="0" labelOnly="1" outline="0" axis="axisRow" fieldPosition="2"/>
    </format>
  </formats>
  <pivotTableStyleInfo name="PivotStyleMedium14" showRowHeaders="0"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199DFDA-18C5-4066-8644-5C02FECC17FE}" name="PivotTable4"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
  <location ref="B89:I100" firstHeaderRow="1" firstDataRow="2" firstDataCol="1"/>
  <pivotFields count="7">
    <pivotField showAll="0" defaultSubtotal="0"/>
    <pivotField axis="axisRow" compact="0" subtotalTop="0" showAll="0" defaultSubtotal="0">
      <items count="10">
        <item x="9"/>
        <item x="6"/>
        <item x="8"/>
        <item x="4"/>
        <item x="3"/>
        <item x="0"/>
        <item x="2"/>
        <item x="7"/>
        <item x="5"/>
        <item x="1"/>
      </items>
    </pivotField>
    <pivotField axis="axisCol" compact="0" outline="0" subtotalTop="0" showAll="0" defaultSubtotal="0">
      <items count="7">
        <item x="6"/>
        <item x="1"/>
        <item x="2"/>
        <item x="0"/>
        <item x="3"/>
        <item x="4"/>
        <item x="5"/>
      </items>
    </pivotField>
    <pivotField dataField="1" compact="0" subtotalTop="0" showAll="0" defaultSubtotal="0">
      <items count="5">
        <item x="4"/>
        <item x="3"/>
        <item x="2"/>
        <item x="1"/>
        <item x="0"/>
      </items>
    </pivotField>
    <pivotField showAll="0" defaultSubtotal="0"/>
    <pivotField showAll="0" defaultSubtotal="0"/>
    <pivotField showAll="0" defaultSubtotal="0"/>
  </pivotFields>
  <rowFields count="1">
    <field x="1"/>
  </rowFields>
  <rowItems count="10">
    <i>
      <x/>
    </i>
    <i>
      <x v="1"/>
    </i>
    <i>
      <x v="2"/>
    </i>
    <i>
      <x v="3"/>
    </i>
    <i>
      <x v="4"/>
    </i>
    <i>
      <x v="5"/>
    </i>
    <i>
      <x v="6"/>
    </i>
    <i>
      <x v="7"/>
    </i>
    <i>
      <x v="8"/>
    </i>
    <i>
      <x v="9"/>
    </i>
  </rowItems>
  <colFields count="1">
    <field x="2"/>
  </colFields>
  <colItems count="7">
    <i>
      <x/>
    </i>
    <i>
      <x v="1"/>
    </i>
    <i>
      <x v="2"/>
    </i>
    <i>
      <x v="3"/>
    </i>
    <i>
      <x v="4"/>
    </i>
    <i>
      <x v="5"/>
    </i>
    <i>
      <x v="6"/>
    </i>
  </colItems>
  <dataFields count="1">
    <dataField name=" Wickets" fld="3" baseField="0" baseItem="212077040"/>
  </dataFields>
  <chartFormats count="7">
    <chartFormat chart="1" format="8" series="1">
      <pivotArea type="data" outline="0" fieldPosition="0">
        <references count="2">
          <reference field="4294967294" count="1" selected="0">
            <x v="0"/>
          </reference>
          <reference field="2" count="1" selected="0">
            <x v="0"/>
          </reference>
        </references>
      </pivotArea>
    </chartFormat>
    <chartFormat chart="1" format="9" series="1">
      <pivotArea type="data" outline="0" fieldPosition="0">
        <references count="2">
          <reference field="4294967294" count="1" selected="0">
            <x v="0"/>
          </reference>
          <reference field="2" count="1" selected="0">
            <x v="1"/>
          </reference>
        </references>
      </pivotArea>
    </chartFormat>
    <chartFormat chart="1" format="10" series="1">
      <pivotArea type="data" outline="0" fieldPosition="0">
        <references count="2">
          <reference field="4294967294" count="1" selected="0">
            <x v="0"/>
          </reference>
          <reference field="2" count="1" selected="0">
            <x v="2"/>
          </reference>
        </references>
      </pivotArea>
    </chartFormat>
    <chartFormat chart="1" format="11" series="1">
      <pivotArea type="data" outline="0" fieldPosition="0">
        <references count="2">
          <reference field="4294967294" count="1" selected="0">
            <x v="0"/>
          </reference>
          <reference field="2" count="1" selected="0">
            <x v="3"/>
          </reference>
        </references>
      </pivotArea>
    </chartFormat>
    <chartFormat chart="1" format="12" series="1">
      <pivotArea type="data" outline="0" fieldPosition="0">
        <references count="2">
          <reference field="4294967294" count="1" selected="0">
            <x v="0"/>
          </reference>
          <reference field="2" count="1" selected="0">
            <x v="4"/>
          </reference>
        </references>
      </pivotArea>
    </chartFormat>
    <chartFormat chart="1" format="13" series="1">
      <pivotArea type="data" outline="0" fieldPosition="0">
        <references count="2">
          <reference field="4294967294" count="1" selected="0">
            <x v="0"/>
          </reference>
          <reference field="2" count="1" selected="0">
            <x v="5"/>
          </reference>
        </references>
      </pivotArea>
    </chartFormat>
    <chartFormat chart="1" format="14" series="1">
      <pivotArea type="data" outline="0" fieldPosition="0">
        <references count="2">
          <reference field="4294967294" count="1" selected="0">
            <x v="0"/>
          </reference>
          <reference field="2" count="1" selected="0">
            <x v="6"/>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89113B1C-FCD5-477E-B4B8-733D65034410}" sourceName="Name">
  <pivotTables>
    <pivotTable tabId="2" name="PivotTable2"/>
  </pivotTables>
  <data>
    <tabular pivotCacheId="740676998">
      <items count="15">
        <i x="8"/>
        <i x="4"/>
        <i x="5"/>
        <i x="0"/>
        <i x="9"/>
        <i x="3"/>
        <i x="2"/>
        <i x="13" s="1"/>
        <i x="12"/>
        <i x="11"/>
        <i x="7"/>
        <i x="1"/>
        <i x="10"/>
        <i x="14"/>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1" xr10:uid="{A815C790-DFA7-4ADA-A3F8-8B9AB50B29C0}" sourceName="Name">
  <pivotTables>
    <pivotTable tabId="2" name="PivotTable7"/>
  </pivotTables>
  <data>
    <tabular pivotCacheId="740676998">
      <items count="15">
        <i x="8"/>
        <i x="4"/>
        <i x="5"/>
        <i x="0"/>
        <i x="9"/>
        <i x="3"/>
        <i x="2"/>
        <i x="13"/>
        <i x="12"/>
        <i x="11" s="1"/>
        <i x="7"/>
        <i x="1"/>
        <i x="10"/>
        <i x="14"/>
        <i x="6"/>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2" xr10:uid="{6E552C0C-4B28-433B-B733-3F1D0B4AF239}" sourceName="Name">
  <pivotTables>
    <pivotTable tabId="2" name="PivotTable8"/>
  </pivotTables>
  <data>
    <tabular pivotCacheId="740676998">
      <items count="15">
        <i x="8"/>
        <i x="4"/>
        <i x="5"/>
        <i x="0"/>
        <i x="9"/>
        <i x="3"/>
        <i x="2"/>
        <i x="13"/>
        <i x="12"/>
        <i x="11" s="1"/>
        <i x="7"/>
        <i x="1"/>
        <i x="10"/>
        <i x="14"/>
        <i x="6"/>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3" xr10:uid="{1BAB697C-65B2-41DF-AC4C-5B8D157D4749}" sourceName="Name">
  <pivotTables>
    <pivotTable tabId="8" name="PivotTable7"/>
  </pivotTables>
  <data>
    <tabular pivotCacheId="740676998">
      <items count="15">
        <i x="8"/>
        <i x="4"/>
        <i x="5"/>
        <i x="0"/>
        <i x="9"/>
        <i x="3"/>
        <i x="2"/>
        <i x="13" s="1"/>
        <i x="12"/>
        <i x="11"/>
        <i x="7"/>
        <i x="1"/>
        <i x="10"/>
        <i x="14"/>
        <i x="6"/>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11" xr10:uid="{B41A6D96-5AD7-451C-BC7E-B34BDD20866F}" sourceName="Name">
  <pivotTables>
    <pivotTable tabId="8" name="PivotTable8"/>
  </pivotTables>
  <data>
    <tabular pivotCacheId="740676998">
      <items count="15">
        <i x="8"/>
        <i x="4"/>
        <i x="5"/>
        <i x="0"/>
        <i x="9"/>
        <i x="3"/>
        <i x="2"/>
        <i x="13"/>
        <i x="12"/>
        <i x="11" s="1"/>
        <i x="7"/>
        <i x="1"/>
        <i x="10"/>
        <i x="14"/>
        <i x="6"/>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21" xr10:uid="{8496B133-7A83-4B49-A791-ECDB50D6F114}" sourceName="Name">
  <pivotTables>
    <pivotTable tabId="8" name="PivotTable9"/>
  </pivotTables>
  <data>
    <tabular pivotCacheId="740676998">
      <items count="15">
        <i x="8"/>
        <i x="4"/>
        <i x="5"/>
        <i x="0"/>
        <i x="9"/>
        <i x="3"/>
        <i x="2"/>
        <i x="13"/>
        <i x="12"/>
        <i x="11" s="1"/>
        <i x="7"/>
        <i x="1"/>
        <i x="10"/>
        <i x="14"/>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6765449F-88A5-4A9F-8EFC-3380CC747FE1}" cache="Slicer_Name" caption="Name of Player" style="SlicerStyleLight4" rowHeight="234950"/>
  <slicer name="Name 1" xr10:uid="{A249E35D-03B2-487B-AD75-B3108E897A2C}" cache="Slicer_Name1" caption="Name" startItem="6" rowHeight="234950"/>
  <slicer name="Name 3" xr10:uid="{3CDEE2E5-C6D4-42B8-B673-4BBD55BC4A40}" cache="Slicer_Name2" caption="Name" startItem="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2" xr10:uid="{2ECE23FF-0182-4C03-9BC8-C064D0A13423}" cache="Slicer_Name3" caption="Name of Player" style="SlicerStyleLight4" rowHeight="234950"/>
  <slicer name="Name 4" xr10:uid="{1D7267E1-83D7-4C4A-A9AC-AAE8A3D25BB6}" cache="Slicer_Name11" caption="Name" startItem="6" rowHeight="234950"/>
  <slicer name="Name 5" xr10:uid="{3C438931-94C9-4EF7-9FBF-CBAF4B01002C}" cache="Slicer_Name21" caption="Name" startItem="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776655-BA1B-4BEE-B664-ADD9DF1DA992}" name="Table1" displayName="Table1" ref="A3:AD12" totalsRowShown="0">
  <autoFilter ref="A3:AD12" xr:uid="{1E776655-BA1B-4BEE-B664-ADD9DF1DA992}"/>
  <tableColumns count="30">
    <tableColumn id="1" xr3:uid="{F7648004-6AE1-4E4C-9DD1-4086FF172D81}" name="Result"/>
    <tableColumn id="2" xr3:uid="{5A554408-EFD8-4ED5-9C4B-1A2674AD8C8B}" name="Column1"/>
    <tableColumn id="3" xr3:uid="{D824752B-2675-4B48-BB08-AE225AF31EF0}" name="Date of Match" dataDxfId="460"/>
    <tableColumn id="4" xr3:uid="{6FAFC0B4-2FA3-469A-9BB3-6A1F8B64E8E4}" name="Round"/>
    <tableColumn id="5" xr3:uid="{75D9F5E1-F274-48C6-AEC4-66EE19F86269}" name="Venue (Stadium Name)"/>
    <tableColumn id="6" xr3:uid="{59F3AAD3-AF10-4CE0-9482-E29FAFD9A360}" name="Location (City)"/>
    <tableColumn id="7" xr3:uid="{E407EC87-5737-47AF-86D1-4254EC1C63DE}" name="with whom (country)"/>
    <tableColumn id="8" xr3:uid="{E1CA514E-9786-40C8-B2FC-1540C58C0D06}" name="India Score"/>
    <tableColumn id="9" xr3:uid="{1D55EF56-0132-4847-9E95-4B01E0666055}" name="Wickets"/>
    <tableColumn id="10" xr3:uid="{99CBD6B3-2417-4A72-8A4B-90AFC42B192D}" name="Overs Played"/>
    <tableColumn id="11" xr3:uid="{BE6CAADE-D7B3-4328-A7E2-EF9D148006EE}" name="Opposite Score"/>
    <tableColumn id="12" xr3:uid="{DEF8232B-6022-4DE9-9E46-FF3DC82A4E85}" name="Wickets3"/>
    <tableColumn id="13" xr3:uid="{C4DC134C-857F-461E-BAEE-5D7A6B512E5F}" name="Overs Played4"/>
    <tableColumn id="14" xr3:uid="{2B23FE5F-BF58-466F-8264-7AE263B84517}" name="Who Won the Toss"/>
    <tableColumn id="15" xr3:uid="{D3F2B653-4AD8-4388-9686-3C1F471B01F8}" name="Who batted first"/>
    <tableColumn id="16" xr3:uid="{4C82C431-5BB4-4BF6-8E04-A5DE7CC8B5F7}" name="Match Result (WON / LOST / TIED)"/>
    <tableColumn id="17" xr3:uid="{AE548244-9F69-4293-95BD-1BC338DC1A01}" name="Man of the Match"/>
    <tableColumn id="18" xr3:uid="{B29EE482-2DF8-4A21-8735-0D8E08A96E01}" name="Sixes"/>
    <tableColumn id="19" xr3:uid="{E82FB7E8-99D3-4075-8AA0-670395E0D0C4}" name="Fours"/>
    <tableColumn id="20" xr3:uid="{87E60DD8-5AD2-445F-8B4B-83F7F94B5BC8}" name="High Scorer"/>
    <tableColumn id="21" xr3:uid="{FBC5DEE2-FBC2-490F-935B-969B8A1C0CA4}" name="Highest Score"/>
    <tableColumn id="22" xr3:uid="{0D55E915-CF35-40FC-9D96-620E7416A273}" name="Highest Wicket Taker"/>
    <tableColumn id="23" xr3:uid="{F4D50A63-4001-4CC9-8DAA-5812BAFAE87D}" name="Highest Wickets"/>
    <tableColumn id="24" xr3:uid="{20E1447C-A1B8-44D5-954D-4142A26AAEED}" name=" opp Sixes5"/>
    <tableColumn id="25" xr3:uid="{F949FC6C-CA4C-4811-9201-EA33F17DFEB6}" name="opp Fours6"/>
    <tableColumn id="26" xr3:uid="{308426BE-06C0-427B-857E-F4E9AAECB9A9}" name="High Scorer7"/>
    <tableColumn id="27" xr3:uid="{A80986CA-38CC-47C3-9027-DEA05E9985DF}" name="Highest Score8"/>
    <tableColumn id="28" xr3:uid="{1C0E9B39-52AA-4E25-8C7C-B543F88C26BD}" name="Highest Wicket Taker9"/>
    <tableColumn id="29" xr3:uid="{64E398F7-349F-423B-9C21-8F1D2C516154}" name="Highest Wickets10"/>
    <tableColumn id="30" xr3:uid="{08942596-05D9-46D4-82FF-C975F0405880}" name="Column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A43471-9A33-4507-9CA3-7F8C8CA14501}" name="Table13" displayName="Table13" ref="A17:O152" totalsRowShown="0">
  <tableColumns count="15">
    <tableColumn id="1" xr3:uid="{33F838E1-7685-431E-93E7-75851981EA41}" name="Name"/>
    <tableColumn id="2" xr3:uid="{FAA7F92D-D1FF-4E26-801C-D6525DF151A0}" name="Match Date" dataDxfId="459"/>
    <tableColumn id="3" xr3:uid="{9C425CA5-38B4-4877-855F-8FFF0ED69FCE}" name="Runs"/>
    <tableColumn id="4" xr3:uid="{DE78CBCF-BF42-4A76-81FD-8C854EA298C9}" name="4s"/>
    <tableColumn id="5" xr3:uid="{E190970D-74E4-4DF6-B510-ED4A89756E08}" name="6s"/>
    <tableColumn id="6" xr3:uid="{F4101003-D46B-499F-ADCF-19517683EAF1}" name="Balls faced"/>
    <tableColumn id="7" xr3:uid="{C2F5E02C-F982-493A-B92B-DD35D594CE3C}" name="Got out (Yes / No)"/>
    <tableColumn id="8" xr3:uid="{9DB8D819-13E7-40CD-B770-96B50643AADB}" name="Wickets"/>
    <tableColumn id="9" xr3:uid="{20717C29-6CDD-43D3-B8BA-D169456E885D}" name="Overs Bowled (round figures only)"/>
    <tableColumn id="10" xr3:uid="{2B0B60DA-C7C7-43F5-AF39-1F9E7D4A08D4}" name="Maidens"/>
    <tableColumn id="11" xr3:uid="{E80222E8-DAB8-4037-96FE-22D5DC5796BF}" name="Runs Given"/>
    <tableColumn id="12" xr3:uid="{376BFEA5-2CD1-447B-8E8D-A487E065357E}" name="TopScore Order"/>
    <tableColumn id="13" xr3:uid="{286D20C1-C06E-4671-A55A-AB3A7BB8CE93}" name="Top Wicket Takers"/>
    <tableColumn id="14" xr3:uid="{5AD4C3E5-A99C-4818-B858-BFEA26E2D8EB}" name="Number"/>
    <tableColumn id="15" xr3:uid="{BB8BBDEE-CECD-4F7D-B1CA-C5C3A5D85C73}" name="Best?" dataDxfId="458">
      <calculatedColumnFormula>Table13[[#This Row],[TopScore Order]]+Table13[[#This Row],[Top Wicket Takers]]</calculatedColumnFormula>
    </tableColumn>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2370A3-0CFE-4CEA-9827-866DE06897B6}" name="Table3" displayName="Table3" ref="A158:C168" totalsRowShown="0" headerRowBorderDxfId="457" tableBorderDxfId="456" totalsRowBorderDxfId="455">
  <tableColumns count="3">
    <tableColumn id="1" xr3:uid="{49BF8F30-DEEB-4DCE-9C11-1C5163B9B21E}" name="Name" dataDxfId="454"/>
    <tableColumn id="2" xr3:uid="{18359E2D-EC11-4BFC-8D41-522DA35ECCA6}" name="Country" dataDxfId="453"/>
    <tableColumn id="3" xr3:uid="{36CA923B-F370-4DD8-B325-570261B60947}" name="Score" dataDxfId="45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DB8BEC-68F1-49CF-B0FE-4C96648D81E3}" name="Table4" displayName="Table4" ref="E158:K168" totalsRowShown="0" headerRowDxfId="451" headerRowBorderDxfId="450" tableBorderDxfId="449" totalsRowBorderDxfId="448">
  <autoFilter ref="E158:K168" xr:uid="{72DB8BEC-68F1-49CF-B0FE-4C96648D81E3}"/>
  <tableColumns count="7">
    <tableColumn id="1" xr3:uid="{B27819D2-A214-413C-9CAC-B3ECF9466A7D}" name="Column1" dataDxfId="447"/>
    <tableColumn id="2" xr3:uid="{9DE6FD8F-E8A6-48DF-97FB-47F39F690BB9}" name="B1" dataDxfId="446"/>
    <tableColumn id="3" xr3:uid="{B639B79B-A279-4413-9551-947304E404EF}" name="B2" dataDxfId="445"/>
    <tableColumn id="4" xr3:uid="{8EF7307D-9206-401A-820C-2164F6594214}" name="Country" dataDxfId="444"/>
    <tableColumn id="5" xr3:uid="{72892B44-0544-4972-8791-4BAC9F8EFB50}" name="Runs" dataDxfId="443"/>
    <tableColumn id="6" xr3:uid="{E5C598FF-A0F2-4A2A-A1E7-C85973AE1067}" name="Balls" dataDxfId="442"/>
    <tableColumn id="7" xr3:uid="{994C76EA-0331-41BB-AB52-138AF31DDC03}" name="Against" dataDxfId="4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B7E5B4B-FCEB-4BA8-BAF1-133F3A829EF0}" name="Table9" displayName="Table9" ref="A173:G183" totalsRowShown="0" headerRowDxfId="440" tableBorderDxfId="439">
  <autoFilter ref="A173:G183" xr:uid="{AB7E5B4B-FCEB-4BA8-BAF1-133F3A829EF0}"/>
  <tableColumns count="7">
    <tableColumn id="1" xr3:uid="{0E6488A2-3BC3-4AA3-A5B1-21775A6388E8}" name="Column1" dataDxfId="438"/>
    <tableColumn id="2" xr3:uid="{52775DED-041B-4032-A597-73BB07D650FF}" name="Name" dataDxfId="437"/>
    <tableColumn id="3" xr3:uid="{9C27A107-BF5E-4998-958C-B1889846AC82}" name="Country" dataDxfId="436" dataCellStyle="Hyperlink"/>
    <tableColumn id="4" xr3:uid="{2AC7A1F7-1A96-42BE-A815-010B37784A18}" name="Wickets" dataDxfId="435"/>
    <tableColumn id="5" xr3:uid="{CE4848EA-1777-4AF5-AEEE-7C8CBEA4458B}" name="Overs Bowled" dataDxfId="434"/>
    <tableColumn id="6" xr3:uid="{601C20D6-0D73-4F13-B509-544F81DA22FA}" name="Runs Given" dataDxfId="433"/>
    <tableColumn id="7" xr3:uid="{0C82C5EF-154E-495E-BE03-F5AF557757C9}" name="Maidens" dataDxfId="43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5D66A9A-0F3A-4DCD-9B52-A3462E2B91CD}" name="Table10" displayName="Table10" ref="A186:H191" totalsRowShown="0" headerRowDxfId="431" headerRowBorderDxfId="430" tableBorderDxfId="429" totalsRowBorderDxfId="428">
  <autoFilter ref="A186:H191" xr:uid="{35D66A9A-0F3A-4DCD-9B52-A3462E2B91CD}"/>
  <tableColumns count="8">
    <tableColumn id="1" xr3:uid="{6524ED05-CFDD-4FA6-B415-BFC229E88187}" name="Column1" dataDxfId="427"/>
    <tableColumn id="2" xr3:uid="{8141C37A-6C7C-4C0A-BA7B-D3CAAC063A59}" name="Name" dataDxfId="426"/>
    <tableColumn id="3" xr3:uid="{44E2DF66-395A-43A4-AD94-2528815FA449}" name="Country" dataDxfId="425"/>
    <tableColumn id="4" xr3:uid="{FC2A1F3B-C5D6-4DF7-AD66-8ED371AF9AC1}" name="Score" dataDxfId="424"/>
    <tableColumn id="5" xr3:uid="{94C5CC76-E13D-4D46-8BBB-B360E1F30239}" name="Againsts" dataDxfId="423"/>
    <tableColumn id="6" xr3:uid="{B921AF0B-525F-4C75-B1FD-D08823B8468F}" name="4s" dataDxfId="422"/>
    <tableColumn id="7" xr3:uid="{50665A09-E4D3-4D6C-98C2-9AA19648EA48}" name="6s" dataDxfId="421"/>
    <tableColumn id="8" xr3:uid="{3DB2DA0D-81D0-4F4E-9F55-7043FFB21E90}" name="balls" dataDxfId="4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hyperlink" Target="Introduction%20to%20Data%20Management%20Project%20Report.doc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3.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microsoft.com/office/2007/relationships/slicer" Target="../slicers/slicer2.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5.xml"/><Relationship Id="rId3" Type="http://schemas.openxmlformats.org/officeDocument/2006/relationships/pivotTable" Target="../pivotTables/pivotTable16.xml"/><Relationship Id="rId7" Type="http://schemas.openxmlformats.org/officeDocument/2006/relationships/printerSettings" Target="../printerSettings/printerSettings3.bin"/><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27.xml"/><Relationship Id="rId3" Type="http://schemas.openxmlformats.org/officeDocument/2006/relationships/pivotTable" Target="../pivotTables/pivotTable22.xml"/><Relationship Id="rId7" Type="http://schemas.openxmlformats.org/officeDocument/2006/relationships/pivotTable" Target="../pivotTables/pivotTable26.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 Id="rId9" Type="http://schemas.openxmlformats.org/officeDocument/2006/relationships/pivotTable" Target="../pivotTables/pivotTable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E213F-D819-4A19-8AD4-9EB1ABCB9F31}">
  <dimension ref="B8:M103"/>
  <sheetViews>
    <sheetView tabSelected="1" zoomScale="80" zoomScaleNormal="80" workbookViewId="0">
      <selection activeCell="D23" sqref="D23"/>
    </sheetView>
  </sheetViews>
  <sheetFormatPr defaultColWidth="8.85546875" defaultRowHeight="15" x14ac:dyDescent="0.25"/>
  <cols>
    <col min="1" max="1" width="9.28515625" style="27" customWidth="1"/>
    <col min="2" max="2" width="9" style="27" customWidth="1"/>
    <col min="3" max="3" width="22.5703125" style="27" customWidth="1"/>
    <col min="4" max="4" width="18.5703125" style="27" customWidth="1"/>
    <col min="5" max="5" width="8.85546875" style="27"/>
    <col min="6" max="6" width="15.5703125" style="27" bestFit="1" customWidth="1"/>
    <col min="7" max="7" width="24.42578125" style="27" customWidth="1"/>
    <col min="8" max="8" width="14.42578125" style="27" bestFit="1" customWidth="1"/>
    <col min="9" max="9" width="22.28515625" style="27" bestFit="1" customWidth="1"/>
    <col min="10" max="10" width="19.28515625" style="27" bestFit="1" customWidth="1"/>
    <col min="11" max="11" width="20" style="27" bestFit="1" customWidth="1"/>
    <col min="12" max="12" width="15.7109375" style="27" bestFit="1" customWidth="1"/>
    <col min="13" max="16384" width="8.85546875" style="27"/>
  </cols>
  <sheetData>
    <row r="8" spans="2:13" ht="17.25" x14ac:dyDescent="0.3">
      <c r="C8" s="28" t="s">
        <v>176</v>
      </c>
      <c r="F8" s="29"/>
      <c r="I8" s="28"/>
      <c r="J8" s="29"/>
      <c r="L8" s="29"/>
      <c r="M8" s="29"/>
    </row>
    <row r="9" spans="2:13" ht="17.25" x14ac:dyDescent="0.3">
      <c r="C9" s="28" t="s">
        <v>177</v>
      </c>
      <c r="F9" s="29"/>
      <c r="I9" s="30"/>
      <c r="K9" s="29"/>
      <c r="L9" s="29"/>
    </row>
    <row r="14" spans="2:13" x14ac:dyDescent="0.25">
      <c r="B14" s="41" t="s">
        <v>141</v>
      </c>
      <c r="C14" s="41" t="s">
        <v>136</v>
      </c>
      <c r="D14" s="41" t="s">
        <v>137</v>
      </c>
    </row>
    <row r="15" spans="2:13" x14ac:dyDescent="0.25">
      <c r="B15" s="42" t="s">
        <v>125</v>
      </c>
      <c r="C15" s="43" t="s">
        <v>26</v>
      </c>
      <c r="D15" s="43" t="s">
        <v>27</v>
      </c>
    </row>
    <row r="16" spans="2:13" x14ac:dyDescent="0.25">
      <c r="B16" s="42" t="s">
        <v>126</v>
      </c>
      <c r="C16" s="43" t="s">
        <v>35</v>
      </c>
      <c r="D16" s="43" t="s">
        <v>36</v>
      </c>
    </row>
    <row r="17" spans="2:10" x14ac:dyDescent="0.25">
      <c r="B17" s="42" t="s">
        <v>127</v>
      </c>
      <c r="C17" s="43" t="s">
        <v>42</v>
      </c>
      <c r="D17" s="43" t="s">
        <v>27</v>
      </c>
    </row>
    <row r="18" spans="2:10" x14ac:dyDescent="0.25">
      <c r="B18" s="42" t="s">
        <v>128</v>
      </c>
      <c r="C18" s="43" t="s">
        <v>49</v>
      </c>
      <c r="D18" s="43" t="s">
        <v>27</v>
      </c>
    </row>
    <row r="19" spans="2:10" x14ac:dyDescent="0.25">
      <c r="B19" s="42" t="s">
        <v>129</v>
      </c>
      <c r="C19" s="43" t="s">
        <v>55</v>
      </c>
      <c r="D19" s="43" t="s">
        <v>56</v>
      </c>
    </row>
    <row r="20" spans="2:10" x14ac:dyDescent="0.25">
      <c r="B20" s="42" t="s">
        <v>130</v>
      </c>
      <c r="C20" s="43" t="s">
        <v>63</v>
      </c>
      <c r="D20" s="43" t="s">
        <v>27</v>
      </c>
    </row>
    <row r="21" spans="2:10" x14ac:dyDescent="0.25">
      <c r="B21" s="42" t="s">
        <v>131</v>
      </c>
      <c r="C21" s="43" t="s">
        <v>69</v>
      </c>
      <c r="D21" s="43" t="s">
        <v>27</v>
      </c>
    </row>
    <row r="22" spans="2:10" x14ac:dyDescent="0.25">
      <c r="B22" s="42" t="s">
        <v>132</v>
      </c>
      <c r="C22" s="43" t="s">
        <v>77</v>
      </c>
      <c r="D22" s="43" t="s">
        <v>27</v>
      </c>
    </row>
    <row r="23" spans="2:10" x14ac:dyDescent="0.25">
      <c r="B23" s="42" t="s">
        <v>133</v>
      </c>
      <c r="C23" s="43" t="s">
        <v>84</v>
      </c>
      <c r="D23" s="43" t="s">
        <v>27</v>
      </c>
    </row>
    <row r="29" spans="2:10" ht="15.75" thickBot="1" x14ac:dyDescent="0.3"/>
    <row r="30" spans="2:10" ht="15.75" thickBot="1" x14ac:dyDescent="0.3">
      <c r="C30" s="36" t="s">
        <v>140</v>
      </c>
      <c r="D30" s="36" t="s">
        <v>139</v>
      </c>
      <c r="F30" s="38" t="s">
        <v>180</v>
      </c>
      <c r="G30" s="38" t="s">
        <v>179</v>
      </c>
      <c r="I30" s="38" t="s">
        <v>180</v>
      </c>
      <c r="J30" s="38" t="s">
        <v>181</v>
      </c>
    </row>
    <row r="31" spans="2:10" ht="15.75" thickBot="1" x14ac:dyDescent="0.3">
      <c r="C31" s="37" t="s">
        <v>38</v>
      </c>
      <c r="D31" s="33">
        <v>482</v>
      </c>
      <c r="F31" s="39" t="s">
        <v>120</v>
      </c>
      <c r="G31" s="33">
        <v>1</v>
      </c>
      <c r="I31" s="37" t="s">
        <v>120</v>
      </c>
      <c r="J31" s="33">
        <v>8.2222222222222214</v>
      </c>
    </row>
    <row r="32" spans="2:10" x14ac:dyDescent="0.25">
      <c r="C32" s="34"/>
      <c r="D32" s="31"/>
      <c r="F32" s="34"/>
      <c r="G32" s="31"/>
      <c r="I32" s="34"/>
      <c r="J32" s="31"/>
    </row>
    <row r="33" spans="3:10" x14ac:dyDescent="0.25">
      <c r="C33" s="34"/>
      <c r="D33" s="31"/>
      <c r="F33" s="34"/>
      <c r="G33" s="31"/>
      <c r="I33" s="34"/>
      <c r="J33" s="31"/>
    </row>
    <row r="34" spans="3:10" x14ac:dyDescent="0.25">
      <c r="C34" s="34"/>
      <c r="D34" s="31"/>
      <c r="F34" s="34"/>
      <c r="G34" s="31"/>
      <c r="I34" s="34"/>
      <c r="J34" s="31"/>
    </row>
    <row r="35" spans="3:10" x14ac:dyDescent="0.25">
      <c r="C35" s="34"/>
      <c r="D35" s="31"/>
      <c r="F35" s="34"/>
      <c r="G35" s="31"/>
      <c r="I35" s="34"/>
      <c r="J35" s="31"/>
    </row>
    <row r="36" spans="3:10" x14ac:dyDescent="0.25">
      <c r="C36" s="34"/>
      <c r="D36" s="31"/>
      <c r="F36" s="34"/>
      <c r="G36" s="31"/>
      <c r="I36" s="34"/>
      <c r="J36" s="31"/>
    </row>
    <row r="37" spans="3:10" x14ac:dyDescent="0.25">
      <c r="C37" s="34"/>
      <c r="D37" s="31"/>
      <c r="F37" s="34"/>
      <c r="G37" s="31"/>
      <c r="I37" s="34"/>
      <c r="J37" s="31"/>
    </row>
    <row r="38" spans="3:10" x14ac:dyDescent="0.25">
      <c r="C38" s="34"/>
      <c r="D38" s="31"/>
      <c r="F38" s="34"/>
      <c r="G38" s="31"/>
      <c r="I38" s="34"/>
      <c r="J38" s="31"/>
    </row>
    <row r="39" spans="3:10" x14ac:dyDescent="0.25">
      <c r="C39" s="34"/>
      <c r="D39" s="31"/>
      <c r="F39" s="34"/>
      <c r="G39" s="31"/>
      <c r="I39" s="34"/>
      <c r="J39" s="31"/>
    </row>
    <row r="40" spans="3:10" x14ac:dyDescent="0.25">
      <c r="C40" s="34"/>
      <c r="D40" s="31"/>
      <c r="F40" s="34"/>
      <c r="G40" s="31"/>
      <c r="I40" s="34"/>
      <c r="J40" s="31"/>
    </row>
    <row r="41" spans="3:10" x14ac:dyDescent="0.25">
      <c r="C41" s="34"/>
      <c r="D41" s="31"/>
      <c r="F41" s="34"/>
      <c r="G41" s="31"/>
      <c r="H41" s="27" t="s">
        <v>234</v>
      </c>
      <c r="I41" s="34"/>
      <c r="J41" s="31"/>
    </row>
    <row r="42" spans="3:10" x14ac:dyDescent="0.25">
      <c r="C42" s="34"/>
      <c r="D42" s="31"/>
      <c r="F42" s="34"/>
      <c r="G42" s="31"/>
      <c r="I42" s="34"/>
      <c r="J42" s="31"/>
    </row>
    <row r="43" spans="3:10" x14ac:dyDescent="0.25">
      <c r="C43" s="34"/>
      <c r="D43" s="31"/>
      <c r="F43" s="34"/>
      <c r="G43" s="31"/>
      <c r="I43" s="34"/>
      <c r="J43" s="31"/>
    </row>
    <row r="44" spans="3:10" x14ac:dyDescent="0.25">
      <c r="C44" s="34"/>
      <c r="D44" s="31"/>
      <c r="F44" s="34"/>
      <c r="G44" s="31"/>
      <c r="I44" s="34"/>
      <c r="J44" s="31"/>
    </row>
    <row r="45" spans="3:10" x14ac:dyDescent="0.25">
      <c r="C45" s="34"/>
      <c r="D45" s="31"/>
      <c r="F45" s="34"/>
      <c r="G45" s="31"/>
      <c r="I45" s="34"/>
      <c r="J45" s="31"/>
    </row>
    <row r="46" spans="3:10" ht="15.75" thickBot="1" x14ac:dyDescent="0.3">
      <c r="C46" s="35"/>
      <c r="D46" s="32"/>
      <c r="F46" s="35"/>
      <c r="G46" s="32"/>
      <c r="I46" s="35"/>
      <c r="J46" s="32"/>
    </row>
    <row r="67" spans="3:5" x14ac:dyDescent="0.25">
      <c r="C67" s="51"/>
      <c r="D67" s="51"/>
      <c r="E67" s="51"/>
    </row>
    <row r="83" spans="3:5" x14ac:dyDescent="0.25">
      <c r="C83" s="53"/>
      <c r="D83" s="53"/>
      <c r="E83" s="53"/>
    </row>
    <row r="102" spans="3:3" x14ac:dyDescent="0.25">
      <c r="C102" s="27" t="s">
        <v>208</v>
      </c>
    </row>
    <row r="103" spans="3:3" x14ac:dyDescent="0.25">
      <c r="C103" s="27" t="s">
        <v>209</v>
      </c>
    </row>
  </sheetData>
  <sheetProtection algorithmName="SHA-512" hashValue="VOhPF3V0NF2X0AWPkhspv3i+2B5kM4ziWZgD0mumR5Qzmxd/s/Z3V6KvAKpru7N+K94TXo0aSyRag+TWFjhGpQ==" saltValue="PJybQo/gDamFiCAHD3Y49g==" spinCount="100000" sheet="1" objects="1" scenarios="1"/>
  <conditionalFormatting pivot="1" sqref="D31">
    <cfRule type="dataBar" priority="4">
      <dataBar>
        <cfvo type="min"/>
        <cfvo type="max"/>
        <color rgb="FF63C384"/>
      </dataBar>
      <extLst>
        <ext xmlns:x14="http://schemas.microsoft.com/office/spreadsheetml/2009/9/main" uri="{B025F937-C7B1-47D3-B67F-A62EFF666E3E}">
          <x14:id>{0B533806-2636-402D-AD29-3D12842B13B2}</x14:id>
        </ext>
      </extLst>
    </cfRule>
  </conditionalFormatting>
  <conditionalFormatting pivot="1" sqref="D31">
    <cfRule type="colorScale" priority="3">
      <colorScale>
        <cfvo type="min"/>
        <cfvo type="percentile" val="50"/>
        <cfvo type="max"/>
        <color rgb="FF63BE7B"/>
        <color rgb="FFFFEB84"/>
        <color rgb="FFF8696B"/>
      </colorScale>
    </cfRule>
  </conditionalFormatting>
  <conditionalFormatting pivot="1" sqref="G31">
    <cfRule type="dataBar" priority="2">
      <dataBar>
        <cfvo type="min"/>
        <cfvo type="max"/>
        <color rgb="FFFF555A"/>
      </dataBar>
      <extLst>
        <ext xmlns:x14="http://schemas.microsoft.com/office/spreadsheetml/2009/9/main" uri="{B025F937-C7B1-47D3-B67F-A62EFF666E3E}">
          <x14:id>{409F2A4B-EC3C-49AF-956B-A241FA9393CD}</x14:id>
        </ext>
      </extLst>
    </cfRule>
  </conditionalFormatting>
  <conditionalFormatting pivot="1" sqref="J31">
    <cfRule type="iconSet" priority="1">
      <iconSet iconSet="3Symbols">
        <cfvo type="percent" val="0"/>
        <cfvo type="percent" val="33"/>
        <cfvo type="percent" val="67"/>
      </iconSet>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pivot="1">
          <x14:cfRule type="dataBar" id="{0B533806-2636-402D-AD29-3D12842B13B2}">
            <x14:dataBar minLength="0" maxLength="100" border="1" negativeBarBorderColorSameAsPositive="0">
              <x14:cfvo type="autoMin"/>
              <x14:cfvo type="autoMax"/>
              <x14:borderColor rgb="FF63C384"/>
              <x14:negativeFillColor rgb="FFFF0000"/>
              <x14:negativeBorderColor rgb="FFFF0000"/>
              <x14:axisColor rgb="FF000000"/>
            </x14:dataBar>
          </x14:cfRule>
          <xm:sqref>D31</xm:sqref>
        </x14:conditionalFormatting>
        <x14:conditionalFormatting xmlns:xm="http://schemas.microsoft.com/office/excel/2006/main" pivot="1">
          <x14:cfRule type="dataBar" id="{409F2A4B-EC3C-49AF-956B-A241FA9393CD}">
            <x14:dataBar minLength="0" maxLength="100" border="1" negativeBarBorderColorSameAsPositive="0">
              <x14:cfvo type="autoMin"/>
              <x14:cfvo type="autoMax"/>
              <x14:borderColor rgb="FFFF555A"/>
              <x14:negativeFillColor rgb="FFFF0000"/>
              <x14:negativeBorderColor rgb="FFFF0000"/>
              <x14:axisColor rgb="FF000000"/>
            </x14:dataBar>
          </x14:cfRule>
          <xm:sqref>G31</xm:sqref>
        </x14:conditionalFormatting>
      </x14:conditionalFormattings>
    </ex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FEBF9-A5E0-43B6-89C8-B0E1992DCE48}">
  <dimension ref="B3:G14"/>
  <sheetViews>
    <sheetView zoomScale="140" zoomScaleNormal="140" workbookViewId="0">
      <selection activeCell="G14" sqref="G14"/>
    </sheetView>
  </sheetViews>
  <sheetFormatPr defaultRowHeight="15" x14ac:dyDescent="0.25"/>
  <cols>
    <col min="4" max="4" width="2.5703125" customWidth="1"/>
    <col min="5" max="5" width="2.28515625" customWidth="1"/>
    <col min="6" max="6" width="18.140625" customWidth="1"/>
  </cols>
  <sheetData>
    <row r="3" spans="2:7" x14ac:dyDescent="0.25">
      <c r="B3" t="s">
        <v>233</v>
      </c>
    </row>
    <row r="5" spans="2:7" ht="15.75" thickBot="1" x14ac:dyDescent="0.3"/>
    <row r="6" spans="2:7" ht="15.75" thickBot="1" x14ac:dyDescent="0.3">
      <c r="C6" s="62" t="s">
        <v>219</v>
      </c>
      <c r="D6" s="63"/>
      <c r="E6" s="63"/>
      <c r="F6" s="59" t="s">
        <v>224</v>
      </c>
    </row>
    <row r="7" spans="2:7" ht="15.75" thickBot="1" x14ac:dyDescent="0.3">
      <c r="C7" s="64" t="s">
        <v>220</v>
      </c>
      <c r="D7" s="65"/>
      <c r="E7" s="65"/>
      <c r="F7" s="59" t="s">
        <v>224</v>
      </c>
    </row>
    <row r="8" spans="2:7" ht="15.75" thickBot="1" x14ac:dyDescent="0.3">
      <c r="C8" s="64" t="s">
        <v>221</v>
      </c>
      <c r="D8" s="65"/>
      <c r="E8" s="65"/>
      <c r="F8" s="59" t="s">
        <v>224</v>
      </c>
    </row>
    <row r="9" spans="2:7" ht="15.75" thickBot="1" x14ac:dyDescent="0.3">
      <c r="C9" s="64" t="s">
        <v>222</v>
      </c>
      <c r="D9" s="65"/>
      <c r="E9" s="65"/>
      <c r="F9" s="59" t="s">
        <v>224</v>
      </c>
    </row>
    <row r="10" spans="2:7" ht="15.75" thickBot="1" x14ac:dyDescent="0.3">
      <c r="C10" s="66" t="s">
        <v>223</v>
      </c>
      <c r="D10" s="67"/>
      <c r="E10" s="67"/>
      <c r="F10" s="60" t="s">
        <v>224</v>
      </c>
    </row>
    <row r="14" spans="2:7" x14ac:dyDescent="0.25">
      <c r="F14" s="65" t="s">
        <v>231</v>
      </c>
      <c r="G14" s="61" t="s">
        <v>232</v>
      </c>
    </row>
  </sheetData>
  <phoneticPr fontId="12" type="noConversion"/>
  <hyperlinks>
    <hyperlink ref="F6" location="'obj1,2'!A1" display="Click Here" xr:uid="{276FD3BA-C883-4FFD-87D4-F0B5BD3EDC60}"/>
    <hyperlink ref="F7" location="'obj1,2'!A1" display="Click Here" xr:uid="{CFD713C8-95B9-427C-AEEB-AC45826B4F97}"/>
    <hyperlink ref="F8" location="'obj3'!A1" display="Click Here" xr:uid="{0CBF087A-E885-4425-B7E9-8A0BD26E419E}"/>
    <hyperlink ref="F9" location="'obj4,5'!A1" display="Click Here" xr:uid="{3CDBD130-3497-4188-AA42-4A6F50B80D61}"/>
    <hyperlink ref="F10" location="'obj4,5'!A1" display="Click Here" xr:uid="{B8B3BB87-95E7-43CA-8ED1-6762353DC459}"/>
    <hyperlink ref="G14" r:id="rId1" xr:uid="{22FF3BD2-7FA8-438E-AC12-08F8DEB1FC4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BEB4F-6F85-426F-AC10-333D37773C1B}">
  <dimension ref="B3:P21"/>
  <sheetViews>
    <sheetView workbookViewId="0"/>
  </sheetViews>
  <sheetFormatPr defaultRowHeight="15" x14ac:dyDescent="0.25"/>
  <cols>
    <col min="2" max="2" width="14.85546875" customWidth="1"/>
    <col min="3" max="3" width="13.28515625" customWidth="1"/>
    <col min="4" max="4" width="13.85546875" customWidth="1"/>
    <col min="10" max="10" width="16.28515625" customWidth="1"/>
    <col min="15" max="15" width="11.85546875" customWidth="1"/>
    <col min="16" max="16" width="17.85546875" customWidth="1"/>
  </cols>
  <sheetData>
    <row r="3" spans="2:16" ht="28.5" x14ac:dyDescent="0.45">
      <c r="B3" s="55" t="s">
        <v>225</v>
      </c>
      <c r="J3" s="55" t="s">
        <v>226</v>
      </c>
    </row>
    <row r="6" spans="2:16" x14ac:dyDescent="0.25">
      <c r="B6" s="54" t="s">
        <v>141</v>
      </c>
      <c r="C6" s="54" t="s">
        <v>136</v>
      </c>
      <c r="D6" s="54" t="s">
        <v>137</v>
      </c>
      <c r="J6" s="6" t="s">
        <v>210</v>
      </c>
      <c r="K6" s="6" t="s">
        <v>113</v>
      </c>
      <c r="L6" s="6" t="s">
        <v>103</v>
      </c>
      <c r="M6" s="6" t="s">
        <v>104</v>
      </c>
      <c r="N6" s="6" t="s">
        <v>10</v>
      </c>
      <c r="O6" s="6" t="s">
        <v>105</v>
      </c>
      <c r="P6" s="6" t="s">
        <v>111</v>
      </c>
    </row>
    <row r="7" spans="2:16" x14ac:dyDescent="0.25">
      <c r="B7" s="42" t="s">
        <v>125</v>
      </c>
      <c r="C7" s="43" t="s">
        <v>26</v>
      </c>
      <c r="D7" s="43" t="s">
        <v>27</v>
      </c>
      <c r="J7" s="5" t="s">
        <v>118</v>
      </c>
      <c r="K7" s="5">
        <v>0</v>
      </c>
      <c r="L7" s="5">
        <v>0</v>
      </c>
      <c r="M7" s="5">
        <v>0</v>
      </c>
      <c r="N7" s="5">
        <v>0</v>
      </c>
      <c r="O7" s="5">
        <v>0</v>
      </c>
      <c r="P7" s="5">
        <v>0</v>
      </c>
    </row>
    <row r="8" spans="2:16" x14ac:dyDescent="0.25">
      <c r="B8" s="42" t="s">
        <v>126</v>
      </c>
      <c r="C8" s="43" t="s">
        <v>35</v>
      </c>
      <c r="D8" s="43" t="s">
        <v>36</v>
      </c>
      <c r="J8" s="5" t="s">
        <v>86</v>
      </c>
      <c r="K8" s="5">
        <v>1</v>
      </c>
      <c r="L8" s="5">
        <v>9</v>
      </c>
      <c r="M8" s="5">
        <v>0</v>
      </c>
      <c r="N8" s="5">
        <v>0</v>
      </c>
      <c r="O8" s="5">
        <v>122</v>
      </c>
      <c r="P8" s="5">
        <v>0</v>
      </c>
    </row>
    <row r="9" spans="2:16" x14ac:dyDescent="0.25">
      <c r="B9" s="42" t="s">
        <v>127</v>
      </c>
      <c r="C9" s="43" t="s">
        <v>42</v>
      </c>
      <c r="D9" s="43" t="s">
        <v>27</v>
      </c>
      <c r="J9" s="5" t="s">
        <v>58</v>
      </c>
      <c r="K9" s="5">
        <v>0</v>
      </c>
      <c r="L9" s="5">
        <v>0</v>
      </c>
      <c r="M9" s="5">
        <v>0</v>
      </c>
      <c r="N9" s="5">
        <v>1</v>
      </c>
      <c r="O9" s="5">
        <v>0</v>
      </c>
      <c r="P9" s="5">
        <v>0</v>
      </c>
    </row>
    <row r="10" spans="2:16" x14ac:dyDescent="0.25">
      <c r="B10" s="42" t="s">
        <v>128</v>
      </c>
      <c r="C10" s="43" t="s">
        <v>49</v>
      </c>
      <c r="D10" s="43" t="s">
        <v>27</v>
      </c>
      <c r="J10" s="5" t="s">
        <v>85</v>
      </c>
      <c r="K10" s="5">
        <v>2</v>
      </c>
      <c r="L10" s="5">
        <v>8</v>
      </c>
      <c r="M10" s="5">
        <v>2</v>
      </c>
      <c r="N10" s="5">
        <v>0</v>
      </c>
      <c r="O10" s="5">
        <v>79</v>
      </c>
      <c r="P10" s="5">
        <v>0</v>
      </c>
    </row>
    <row r="11" spans="2:16" x14ac:dyDescent="0.25">
      <c r="B11" s="42" t="s">
        <v>129</v>
      </c>
      <c r="C11" s="43" t="s">
        <v>55</v>
      </c>
      <c r="D11" s="43" t="s">
        <v>56</v>
      </c>
      <c r="J11" s="5" t="s">
        <v>29</v>
      </c>
      <c r="K11" s="5">
        <v>3</v>
      </c>
      <c r="L11" s="5">
        <v>0</v>
      </c>
      <c r="M11" s="5">
        <v>0</v>
      </c>
      <c r="N11" s="5">
        <v>0</v>
      </c>
      <c r="O11" s="5">
        <v>0</v>
      </c>
      <c r="P11" s="5">
        <v>3</v>
      </c>
    </row>
    <row r="12" spans="2:16" x14ac:dyDescent="0.25">
      <c r="B12" s="42" t="s">
        <v>130</v>
      </c>
      <c r="C12" s="43" t="s">
        <v>63</v>
      </c>
      <c r="D12" s="43" t="s">
        <v>27</v>
      </c>
      <c r="J12" s="5" t="s">
        <v>115</v>
      </c>
      <c r="K12" s="5">
        <v>0</v>
      </c>
      <c r="L12" s="5">
        <v>0</v>
      </c>
      <c r="M12" s="5">
        <v>0</v>
      </c>
      <c r="N12" s="5">
        <v>0</v>
      </c>
      <c r="O12" s="5">
        <v>0</v>
      </c>
      <c r="P12" s="5">
        <v>0</v>
      </c>
    </row>
    <row r="13" spans="2:16" x14ac:dyDescent="0.25">
      <c r="B13" s="42" t="s">
        <v>131</v>
      </c>
      <c r="C13" s="43" t="s">
        <v>69</v>
      </c>
      <c r="D13" s="43" t="s">
        <v>27</v>
      </c>
      <c r="J13" s="5" t="s">
        <v>70</v>
      </c>
      <c r="K13" s="5">
        <v>0</v>
      </c>
      <c r="L13" s="5">
        <v>0</v>
      </c>
      <c r="M13" s="5">
        <v>0</v>
      </c>
      <c r="N13" s="5">
        <v>0</v>
      </c>
      <c r="O13" s="5">
        <v>0</v>
      </c>
      <c r="P13" s="5">
        <v>0</v>
      </c>
    </row>
    <row r="14" spans="2:16" x14ac:dyDescent="0.25">
      <c r="B14" s="42" t="s">
        <v>132</v>
      </c>
      <c r="C14" s="43" t="s">
        <v>77</v>
      </c>
      <c r="D14" s="43" t="s">
        <v>27</v>
      </c>
      <c r="J14" s="5" t="s">
        <v>38</v>
      </c>
      <c r="K14" s="5">
        <v>0</v>
      </c>
      <c r="L14" s="5">
        <v>2</v>
      </c>
      <c r="M14" s="5">
        <v>0</v>
      </c>
      <c r="N14" s="5">
        <v>0</v>
      </c>
      <c r="O14" s="5">
        <v>14</v>
      </c>
      <c r="P14" s="5">
        <v>0</v>
      </c>
    </row>
    <row r="15" spans="2:16" x14ac:dyDescent="0.25">
      <c r="B15" s="42" t="s">
        <v>133</v>
      </c>
      <c r="C15" s="43" t="s">
        <v>84</v>
      </c>
      <c r="D15" s="43" t="s">
        <v>27</v>
      </c>
      <c r="J15" s="5" t="s">
        <v>121</v>
      </c>
      <c r="K15" s="5">
        <v>0</v>
      </c>
      <c r="L15" s="5">
        <v>0</v>
      </c>
      <c r="M15" s="5">
        <v>0</v>
      </c>
      <c r="N15" s="5">
        <v>0</v>
      </c>
      <c r="O15" s="5">
        <v>0</v>
      </c>
      <c r="P15" s="5">
        <v>0</v>
      </c>
    </row>
    <row r="16" spans="2:16" x14ac:dyDescent="0.25">
      <c r="J16" s="5" t="s">
        <v>120</v>
      </c>
      <c r="K16" s="5">
        <v>0</v>
      </c>
      <c r="L16" s="5">
        <v>0</v>
      </c>
      <c r="M16" s="5">
        <v>0</v>
      </c>
      <c r="N16" s="5">
        <v>0</v>
      </c>
      <c r="O16" s="5">
        <v>0</v>
      </c>
      <c r="P16" s="5">
        <v>0</v>
      </c>
    </row>
    <row r="17" spans="10:16" x14ac:dyDescent="0.25">
      <c r="J17" s="5" t="s">
        <v>116</v>
      </c>
      <c r="K17" s="5">
        <v>3</v>
      </c>
      <c r="L17" s="5">
        <v>4</v>
      </c>
      <c r="M17" s="5">
        <v>0</v>
      </c>
      <c r="N17" s="5">
        <v>0</v>
      </c>
      <c r="O17" s="5">
        <v>49</v>
      </c>
      <c r="P17" s="5">
        <v>0</v>
      </c>
    </row>
    <row r="18" spans="10:16" x14ac:dyDescent="0.25">
      <c r="J18" s="5" t="s">
        <v>28</v>
      </c>
      <c r="K18" s="5">
        <v>0</v>
      </c>
      <c r="L18" s="5">
        <v>0</v>
      </c>
      <c r="M18" s="5">
        <v>0</v>
      </c>
      <c r="N18" s="5">
        <v>0</v>
      </c>
      <c r="O18" s="5">
        <v>2</v>
      </c>
      <c r="P18" s="5">
        <v>0</v>
      </c>
    </row>
    <row r="19" spans="10:16" x14ac:dyDescent="0.25">
      <c r="J19" s="5" t="s">
        <v>119</v>
      </c>
      <c r="K19" s="5">
        <v>0</v>
      </c>
      <c r="L19" s="5">
        <v>0</v>
      </c>
      <c r="M19" s="5">
        <v>0</v>
      </c>
      <c r="N19" s="5">
        <v>0</v>
      </c>
      <c r="O19" s="5">
        <v>0</v>
      </c>
      <c r="P19" s="5">
        <v>0</v>
      </c>
    </row>
    <row r="20" spans="10:16" x14ac:dyDescent="0.25">
      <c r="J20" s="5" t="s">
        <v>43</v>
      </c>
      <c r="K20" s="5">
        <v>1</v>
      </c>
      <c r="L20" s="5">
        <v>2</v>
      </c>
      <c r="M20" s="5">
        <v>0</v>
      </c>
      <c r="N20" s="5">
        <v>2</v>
      </c>
      <c r="O20" s="5">
        <v>24</v>
      </c>
      <c r="P20" s="5">
        <v>1</v>
      </c>
    </row>
    <row r="21" spans="10:16" x14ac:dyDescent="0.25">
      <c r="J21" s="5" t="s">
        <v>39</v>
      </c>
      <c r="K21" s="5">
        <v>2</v>
      </c>
      <c r="L21" s="5">
        <v>0</v>
      </c>
      <c r="M21" s="5">
        <v>0</v>
      </c>
      <c r="N21" s="5">
        <v>2</v>
      </c>
      <c r="O21" s="5">
        <v>0</v>
      </c>
      <c r="P21" s="5">
        <v>2</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3B9FF-D49A-4BDE-B911-44A9167348FE}">
  <dimension ref="B2:AA55"/>
  <sheetViews>
    <sheetView workbookViewId="0"/>
  </sheetViews>
  <sheetFormatPr defaultRowHeight="15" x14ac:dyDescent="0.25"/>
  <sheetData>
    <row r="2" spans="2:11" x14ac:dyDescent="0.25">
      <c r="B2" t="s">
        <v>228</v>
      </c>
    </row>
    <row r="4" spans="2:11" x14ac:dyDescent="0.25">
      <c r="K4" s="58" t="s">
        <v>230</v>
      </c>
    </row>
    <row r="15" spans="2:11" x14ac:dyDescent="0.25">
      <c r="B15" t="s">
        <v>227</v>
      </c>
    </row>
    <row r="18" spans="2:27" x14ac:dyDescent="0.25">
      <c r="B18" s="4" t="s">
        <v>139</v>
      </c>
      <c r="C18" s="4" t="s">
        <v>135</v>
      </c>
      <c r="D18" s="4"/>
    </row>
    <row r="19" spans="2:27" x14ac:dyDescent="0.25">
      <c r="C19" t="s">
        <v>165</v>
      </c>
      <c r="D19" t="s">
        <v>168</v>
      </c>
      <c r="E19" t="s">
        <v>161</v>
      </c>
      <c r="F19" t="s">
        <v>172</v>
      </c>
      <c r="H19" t="s">
        <v>170</v>
      </c>
      <c r="I19" t="s">
        <v>159</v>
      </c>
      <c r="J19" t="s">
        <v>163</v>
      </c>
      <c r="K19" t="s">
        <v>44</v>
      </c>
      <c r="L19" t="s">
        <v>158</v>
      </c>
      <c r="N19" s="4" t="s">
        <v>124</v>
      </c>
      <c r="O19" s="4" t="s">
        <v>216</v>
      </c>
      <c r="P19" t="s">
        <v>218</v>
      </c>
      <c r="Q19" t="s">
        <v>191</v>
      </c>
      <c r="T19" s="4" t="s">
        <v>217</v>
      </c>
      <c r="U19" s="4" t="s">
        <v>135</v>
      </c>
    </row>
    <row r="20" spans="2:27" x14ac:dyDescent="0.25">
      <c r="B20" s="4" t="s">
        <v>124</v>
      </c>
      <c r="C20" t="s">
        <v>166</v>
      </c>
      <c r="D20" t="s">
        <v>169</v>
      </c>
      <c r="E20" t="s">
        <v>162</v>
      </c>
      <c r="F20" t="s">
        <v>37</v>
      </c>
      <c r="G20" t="s">
        <v>173</v>
      </c>
      <c r="H20" t="s">
        <v>87</v>
      </c>
      <c r="I20" t="s">
        <v>158</v>
      </c>
      <c r="J20" t="s">
        <v>164</v>
      </c>
      <c r="K20" t="s">
        <v>171</v>
      </c>
      <c r="L20" t="s">
        <v>159</v>
      </c>
      <c r="N20" s="5" t="s">
        <v>35</v>
      </c>
      <c r="T20" s="4" t="s">
        <v>124</v>
      </c>
      <c r="U20" t="s">
        <v>69</v>
      </c>
      <c r="V20" t="s">
        <v>1</v>
      </c>
      <c r="W20" t="s">
        <v>196</v>
      </c>
      <c r="X20" t="s">
        <v>77</v>
      </c>
      <c r="Y20" t="s">
        <v>55</v>
      </c>
      <c r="Z20" t="s">
        <v>84</v>
      </c>
      <c r="AA20" t="s">
        <v>63</v>
      </c>
    </row>
    <row r="21" spans="2:27" x14ac:dyDescent="0.25">
      <c r="B21" s="5" t="s">
        <v>69</v>
      </c>
      <c r="C21">
        <v>183</v>
      </c>
      <c r="N21" s="50" t="s">
        <v>37</v>
      </c>
      <c r="O21">
        <v>158</v>
      </c>
      <c r="P21">
        <v>18</v>
      </c>
      <c r="Q21">
        <v>1</v>
      </c>
      <c r="T21" s="5" t="s">
        <v>72</v>
      </c>
      <c r="U21">
        <v>13</v>
      </c>
    </row>
    <row r="22" spans="2:27" x14ac:dyDescent="0.25">
      <c r="B22" s="5" t="s">
        <v>35</v>
      </c>
      <c r="F22">
        <v>170</v>
      </c>
      <c r="G22">
        <v>167</v>
      </c>
      <c r="N22" s="5" t="s">
        <v>1</v>
      </c>
      <c r="T22" s="5" t="s">
        <v>199</v>
      </c>
      <c r="Y22">
        <v>14</v>
      </c>
    </row>
    <row r="23" spans="2:27" x14ac:dyDescent="0.25">
      <c r="B23" s="5" t="s">
        <v>1</v>
      </c>
      <c r="J23">
        <v>203</v>
      </c>
      <c r="N23" s="50" t="s">
        <v>163</v>
      </c>
      <c r="O23">
        <v>175</v>
      </c>
      <c r="P23">
        <v>14</v>
      </c>
      <c r="Q23">
        <v>5</v>
      </c>
      <c r="T23" s="5" t="s">
        <v>201</v>
      </c>
      <c r="AA23">
        <v>13</v>
      </c>
    </row>
    <row r="24" spans="2:27" x14ac:dyDescent="0.25">
      <c r="B24" s="5" t="s">
        <v>42</v>
      </c>
      <c r="K24">
        <v>177</v>
      </c>
      <c r="N24" s="5" t="s">
        <v>196</v>
      </c>
      <c r="T24" s="5" t="s">
        <v>198</v>
      </c>
      <c r="Z24">
        <v>15</v>
      </c>
    </row>
    <row r="25" spans="2:27" x14ac:dyDescent="0.25">
      <c r="B25" s="5" t="s">
        <v>55</v>
      </c>
      <c r="E25">
        <v>221</v>
      </c>
      <c r="N25" s="50" t="s">
        <v>206</v>
      </c>
      <c r="O25">
        <v>131</v>
      </c>
      <c r="P25">
        <v>8</v>
      </c>
      <c r="Q25">
        <v>7</v>
      </c>
      <c r="T25" s="5" t="s">
        <v>197</v>
      </c>
      <c r="Y25">
        <v>15</v>
      </c>
    </row>
    <row r="26" spans="2:27" x14ac:dyDescent="0.25">
      <c r="B26" s="5" t="s">
        <v>84</v>
      </c>
      <c r="H26">
        <v>179</v>
      </c>
      <c r="I26">
        <v>231</v>
      </c>
      <c r="L26">
        <v>282</v>
      </c>
      <c r="N26" s="5" t="s">
        <v>55</v>
      </c>
      <c r="T26" s="5" t="s">
        <v>193</v>
      </c>
      <c r="X26">
        <v>21</v>
      </c>
    </row>
    <row r="27" spans="2:27" x14ac:dyDescent="0.25">
      <c r="B27" s="5" t="s">
        <v>160</v>
      </c>
      <c r="D27">
        <v>181</v>
      </c>
      <c r="N27" s="50" t="s">
        <v>162</v>
      </c>
      <c r="O27">
        <v>134</v>
      </c>
      <c r="P27">
        <v>13</v>
      </c>
      <c r="Q27">
        <v>4</v>
      </c>
      <c r="T27" s="5" t="s">
        <v>195</v>
      </c>
      <c r="W27">
        <v>18</v>
      </c>
    </row>
    <row r="28" spans="2:27" x14ac:dyDescent="0.25">
      <c r="N28" s="5" t="s">
        <v>84</v>
      </c>
      <c r="T28" s="5" t="s">
        <v>200</v>
      </c>
      <c r="X28">
        <v>14</v>
      </c>
    </row>
    <row r="29" spans="2:27" x14ac:dyDescent="0.25">
      <c r="N29" s="50" t="s">
        <v>159</v>
      </c>
      <c r="O29">
        <v>144</v>
      </c>
      <c r="P29">
        <v>16</v>
      </c>
      <c r="Q29">
        <v>1</v>
      </c>
      <c r="T29" s="5" t="s">
        <v>43</v>
      </c>
      <c r="V29">
        <v>15</v>
      </c>
    </row>
    <row r="30" spans="2:27" x14ac:dyDescent="0.25">
      <c r="T30" s="5" t="s">
        <v>194</v>
      </c>
      <c r="V30">
        <v>21</v>
      </c>
    </row>
    <row r="33" spans="2:3" x14ac:dyDescent="0.25">
      <c r="B33" s="4" t="s">
        <v>124</v>
      </c>
      <c r="C33" t="s">
        <v>216</v>
      </c>
    </row>
    <row r="34" spans="2:3" x14ac:dyDescent="0.25">
      <c r="B34" s="5" t="s">
        <v>35</v>
      </c>
    </row>
    <row r="35" spans="2:3" x14ac:dyDescent="0.25">
      <c r="B35" s="50" t="s">
        <v>152</v>
      </c>
      <c r="C35">
        <v>334</v>
      </c>
    </row>
    <row r="36" spans="2:3" x14ac:dyDescent="0.25">
      <c r="B36" s="50" t="s">
        <v>146</v>
      </c>
      <c r="C36">
        <v>422</v>
      </c>
    </row>
    <row r="37" spans="2:3" x14ac:dyDescent="0.25">
      <c r="B37" s="5" t="s">
        <v>1</v>
      </c>
    </row>
    <row r="38" spans="2:3" x14ac:dyDescent="0.25">
      <c r="B38" s="50" t="s">
        <v>148</v>
      </c>
      <c r="C38">
        <v>393</v>
      </c>
    </row>
    <row r="39" spans="2:3" x14ac:dyDescent="0.25">
      <c r="B39" s="50" t="s">
        <v>144</v>
      </c>
      <c r="C39">
        <v>482</v>
      </c>
    </row>
    <row r="40" spans="2:3" x14ac:dyDescent="0.25">
      <c r="B40" s="50" t="s">
        <v>149</v>
      </c>
      <c r="C40">
        <v>380</v>
      </c>
    </row>
    <row r="41" spans="2:3" x14ac:dyDescent="0.25">
      <c r="B41" s="50" t="s">
        <v>150</v>
      </c>
      <c r="C41">
        <v>362</v>
      </c>
    </row>
    <row r="42" spans="2:3" x14ac:dyDescent="0.25">
      <c r="B42" s="5" t="s">
        <v>55</v>
      </c>
    </row>
    <row r="43" spans="2:3" x14ac:dyDescent="0.25">
      <c r="B43" s="50" t="s">
        <v>151</v>
      </c>
      <c r="C43">
        <v>353</v>
      </c>
    </row>
    <row r="44" spans="2:3" x14ac:dyDescent="0.25">
      <c r="B44" s="5" t="s">
        <v>84</v>
      </c>
    </row>
    <row r="45" spans="2:3" x14ac:dyDescent="0.25">
      <c r="B45" s="50" t="s">
        <v>145</v>
      </c>
      <c r="C45">
        <v>465</v>
      </c>
    </row>
    <row r="46" spans="2:3" x14ac:dyDescent="0.25">
      <c r="B46" s="50" t="s">
        <v>143</v>
      </c>
      <c r="C46">
        <v>500</v>
      </c>
    </row>
    <row r="47" spans="2:3" x14ac:dyDescent="0.25">
      <c r="B47" s="50" t="s">
        <v>147</v>
      </c>
      <c r="C47">
        <v>395</v>
      </c>
    </row>
    <row r="51" spans="2:3" x14ac:dyDescent="0.25">
      <c r="B51" s="4" t="s">
        <v>124</v>
      </c>
      <c r="C51" t="s">
        <v>138</v>
      </c>
    </row>
    <row r="52" spans="2:3" x14ac:dyDescent="0.25">
      <c r="B52" s="5" t="s">
        <v>163</v>
      </c>
      <c r="C52">
        <v>203</v>
      </c>
    </row>
    <row r="53" spans="2:3" x14ac:dyDescent="0.25">
      <c r="B53" s="50" t="s">
        <v>1</v>
      </c>
      <c r="C53">
        <v>203</v>
      </c>
    </row>
    <row r="54" spans="2:3" x14ac:dyDescent="0.25">
      <c r="B54" s="52" t="s">
        <v>164</v>
      </c>
      <c r="C54">
        <v>203</v>
      </c>
    </row>
    <row r="55" spans="2:3" x14ac:dyDescent="0.25">
      <c r="B55" s="5" t="s">
        <v>211</v>
      </c>
      <c r="C55">
        <v>203</v>
      </c>
    </row>
  </sheetData>
  <hyperlinks>
    <hyperlink ref="K4" location="Sheet4!A1" display="for obj click here" xr:uid="{FCE7ACEB-82B9-42EC-9B09-6A12C0B1A176}"/>
  </hyperlinks>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86540-8B04-4D21-A0CC-3A8180271EE7}">
  <dimension ref="B3:I21"/>
  <sheetViews>
    <sheetView workbookViewId="0"/>
  </sheetViews>
  <sheetFormatPr defaultRowHeight="15" x14ac:dyDescent="0.25"/>
  <cols>
    <col min="2" max="2" width="20" customWidth="1"/>
    <col min="3" max="3" width="21.140625" customWidth="1"/>
    <col min="5" max="5" width="18.85546875" customWidth="1"/>
    <col min="6" max="6" width="20.85546875" customWidth="1"/>
    <col min="8" max="8" width="24.140625" customWidth="1"/>
    <col min="9" max="9" width="16.7109375" customWidth="1"/>
  </cols>
  <sheetData>
    <row r="3" spans="2:9" x14ac:dyDescent="0.25">
      <c r="B3" t="s">
        <v>229</v>
      </c>
    </row>
    <row r="4" spans="2:9" ht="15.75" thickBot="1" x14ac:dyDescent="0.3"/>
    <row r="5" spans="2:9" ht="15.75" thickBot="1" x14ac:dyDescent="0.3">
      <c r="B5" s="56" t="s">
        <v>140</v>
      </c>
      <c r="C5" s="36" t="s">
        <v>139</v>
      </c>
      <c r="E5" s="57" t="s">
        <v>180</v>
      </c>
      <c r="F5" s="38" t="s">
        <v>179</v>
      </c>
      <c r="H5" s="57" t="s">
        <v>180</v>
      </c>
      <c r="I5" s="38" t="s">
        <v>181</v>
      </c>
    </row>
    <row r="6" spans="2:9" ht="15.75" thickBot="1" x14ac:dyDescent="0.3">
      <c r="B6" s="37" t="s">
        <v>38</v>
      </c>
      <c r="C6" s="33">
        <v>482</v>
      </c>
      <c r="E6" s="39" t="s">
        <v>120</v>
      </c>
      <c r="F6" s="33">
        <v>1</v>
      </c>
      <c r="H6" s="37" t="s">
        <v>120</v>
      </c>
      <c r="I6" s="33">
        <v>8.2222222222222214</v>
      </c>
    </row>
    <row r="7" spans="2:9" x14ac:dyDescent="0.25">
      <c r="B7" s="34"/>
      <c r="C7" s="31"/>
      <c r="E7" s="34"/>
      <c r="F7" s="31"/>
      <c r="H7" s="34"/>
      <c r="I7" s="31"/>
    </row>
    <row r="8" spans="2:9" x14ac:dyDescent="0.25">
      <c r="B8" s="34"/>
      <c r="C8" s="31"/>
      <c r="E8" s="34"/>
      <c r="F8" s="31"/>
      <c r="H8" s="34"/>
      <c r="I8" s="31"/>
    </row>
    <row r="9" spans="2:9" x14ac:dyDescent="0.25">
      <c r="B9" s="34"/>
      <c r="C9" s="31"/>
      <c r="E9" s="34"/>
      <c r="F9" s="31"/>
      <c r="H9" s="34"/>
      <c r="I9" s="31"/>
    </row>
    <row r="10" spans="2:9" x14ac:dyDescent="0.25">
      <c r="B10" s="34"/>
      <c r="C10" s="31"/>
      <c r="E10" s="34"/>
      <c r="F10" s="31"/>
      <c r="H10" s="34"/>
      <c r="I10" s="31"/>
    </row>
    <row r="11" spans="2:9" x14ac:dyDescent="0.25">
      <c r="B11" s="34"/>
      <c r="C11" s="31"/>
      <c r="E11" s="34"/>
      <c r="F11" s="31"/>
      <c r="H11" s="34"/>
      <c r="I11" s="31"/>
    </row>
    <row r="12" spans="2:9" x14ac:dyDescent="0.25">
      <c r="B12" s="34"/>
      <c r="C12" s="31"/>
      <c r="E12" s="34"/>
      <c r="F12" s="31"/>
      <c r="H12" s="34"/>
      <c r="I12" s="31"/>
    </row>
    <row r="13" spans="2:9" x14ac:dyDescent="0.25">
      <c r="B13" s="34"/>
      <c r="C13" s="31"/>
      <c r="E13" s="34"/>
      <c r="F13" s="31"/>
      <c r="H13" s="34"/>
      <c r="I13" s="31"/>
    </row>
    <row r="14" spans="2:9" x14ac:dyDescent="0.25">
      <c r="B14" s="34"/>
      <c r="C14" s="31"/>
      <c r="E14" s="34"/>
      <c r="F14" s="31"/>
      <c r="H14" s="34"/>
      <c r="I14" s="31"/>
    </row>
    <row r="15" spans="2:9" x14ac:dyDescent="0.25">
      <c r="B15" s="34"/>
      <c r="C15" s="31"/>
      <c r="E15" s="34"/>
      <c r="F15" s="31"/>
      <c r="H15" s="34"/>
      <c r="I15" s="31"/>
    </row>
    <row r="16" spans="2:9" x14ac:dyDescent="0.25">
      <c r="B16" s="34"/>
      <c r="C16" s="31"/>
      <c r="E16" s="34"/>
      <c r="F16" s="31"/>
      <c r="H16" s="34"/>
      <c r="I16" s="31"/>
    </row>
    <row r="17" spans="2:9" x14ac:dyDescent="0.25">
      <c r="B17" s="34"/>
      <c r="C17" s="31"/>
      <c r="E17" s="34"/>
      <c r="F17" s="31"/>
      <c r="H17" s="34"/>
      <c r="I17" s="31"/>
    </row>
    <row r="18" spans="2:9" x14ac:dyDescent="0.25">
      <c r="B18" s="34"/>
      <c r="C18" s="31"/>
      <c r="E18" s="34"/>
      <c r="F18" s="31"/>
      <c r="H18" s="34"/>
      <c r="I18" s="31"/>
    </row>
    <row r="19" spans="2:9" x14ac:dyDescent="0.25">
      <c r="B19" s="34"/>
      <c r="C19" s="31"/>
      <c r="E19" s="34"/>
      <c r="F19" s="31"/>
      <c r="H19" s="34"/>
      <c r="I19" s="31"/>
    </row>
    <row r="20" spans="2:9" x14ac:dyDescent="0.25">
      <c r="B20" s="34"/>
      <c r="C20" s="31"/>
      <c r="E20" s="34"/>
      <c r="F20" s="31"/>
      <c r="H20" s="34"/>
      <c r="I20" s="31"/>
    </row>
    <row r="21" spans="2:9" ht="15.75" thickBot="1" x14ac:dyDescent="0.3">
      <c r="B21" s="35"/>
      <c r="C21" s="32"/>
      <c r="E21" s="35"/>
      <c r="F21" s="32"/>
      <c r="H21" s="35"/>
      <c r="I21" s="32"/>
    </row>
  </sheetData>
  <conditionalFormatting pivot="1" sqref="C6">
    <cfRule type="dataBar" priority="4">
      <dataBar>
        <cfvo type="min"/>
        <cfvo type="max"/>
        <color rgb="FF63C384"/>
      </dataBar>
      <extLst>
        <ext xmlns:x14="http://schemas.microsoft.com/office/spreadsheetml/2009/9/main" uri="{B025F937-C7B1-47D3-B67F-A62EFF666E3E}">
          <x14:id>{02EC6C6A-48A0-4780-BED6-CD271364A9C1}</x14:id>
        </ext>
      </extLst>
    </cfRule>
  </conditionalFormatting>
  <conditionalFormatting pivot="1" sqref="C6">
    <cfRule type="colorScale" priority="3">
      <colorScale>
        <cfvo type="min"/>
        <cfvo type="percentile" val="50"/>
        <cfvo type="max"/>
        <color rgb="FF63BE7B"/>
        <color rgb="FFFFEB84"/>
        <color rgb="FFF8696B"/>
      </colorScale>
    </cfRule>
  </conditionalFormatting>
  <conditionalFormatting pivot="1" sqref="F6">
    <cfRule type="dataBar" priority="2">
      <dataBar>
        <cfvo type="min"/>
        <cfvo type="max"/>
        <color rgb="FFFF555A"/>
      </dataBar>
      <extLst>
        <ext xmlns:x14="http://schemas.microsoft.com/office/spreadsheetml/2009/9/main" uri="{B025F937-C7B1-47D3-B67F-A62EFF666E3E}">
          <x14:id>{0F223365-069A-4258-BA0C-D99756E0AEFA}</x14:id>
        </ext>
      </extLst>
    </cfRule>
  </conditionalFormatting>
  <conditionalFormatting pivot="1" sqref="I6">
    <cfRule type="iconSet" priority="1">
      <iconSet iconSet="3Symbols">
        <cfvo type="percent" val="0"/>
        <cfvo type="percent" val="33"/>
        <cfvo type="percent" val="67"/>
      </iconSet>
    </cfRule>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pivot="1">
          <x14:cfRule type="dataBar" id="{02EC6C6A-48A0-4780-BED6-CD271364A9C1}">
            <x14:dataBar minLength="0" maxLength="100" border="1" negativeBarBorderColorSameAsPositive="0">
              <x14:cfvo type="autoMin"/>
              <x14:cfvo type="autoMax"/>
              <x14:borderColor rgb="FF63C384"/>
              <x14:negativeFillColor rgb="FFFF0000"/>
              <x14:negativeBorderColor rgb="FFFF0000"/>
              <x14:axisColor rgb="FF000000"/>
            </x14:dataBar>
          </x14:cfRule>
          <xm:sqref>C6</xm:sqref>
        </x14:conditionalFormatting>
        <x14:conditionalFormatting xmlns:xm="http://schemas.microsoft.com/office/excel/2006/main" pivot="1">
          <x14:cfRule type="dataBar" id="{0F223365-069A-4258-BA0C-D99756E0AEFA}">
            <x14:dataBar minLength="0" maxLength="100" border="1" negativeBarBorderColorSameAsPositive="0">
              <x14:cfvo type="autoMin"/>
              <x14:cfvo type="autoMax"/>
              <x14:borderColor rgb="FFFF555A"/>
              <x14:negativeFillColor rgb="FFFF0000"/>
              <x14:negativeBorderColor rgb="FFFF0000"/>
              <x14:axisColor rgb="FF000000"/>
            </x14:dataBar>
          </x14:cfRule>
          <xm:sqref>F6</xm:sqref>
        </x14:conditionalFormatting>
      </x14:conditionalFormattings>
    </ex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0BF7A-C5E1-447E-AFB2-9C235415FB03}">
  <dimension ref="A2:AD191"/>
  <sheetViews>
    <sheetView topLeftCell="A142" zoomScale="80" zoomScaleNormal="80" workbookViewId="0">
      <selection activeCell="H173" sqref="H173"/>
    </sheetView>
  </sheetViews>
  <sheetFormatPr defaultRowHeight="15" x14ac:dyDescent="0.25"/>
  <cols>
    <col min="1" max="1" width="28.42578125" customWidth="1"/>
    <col min="2" max="2" width="10.42578125" customWidth="1"/>
    <col min="3" max="3" width="18.85546875" customWidth="1"/>
    <col min="4" max="4" width="16.140625" customWidth="1"/>
    <col min="5" max="5" width="31" customWidth="1"/>
    <col min="6" max="6" width="17.7109375" customWidth="1"/>
    <col min="7" max="7" width="21.42578125" customWidth="1"/>
    <col min="8" max="8" width="14.7109375" customWidth="1"/>
    <col min="9" max="9" width="37.7109375" customWidth="1"/>
    <col min="10" max="10" width="13.7109375" customWidth="1"/>
    <col min="11" max="11" width="16.85546875" customWidth="1"/>
    <col min="12" max="12" width="15.7109375" customWidth="1"/>
    <col min="13" max="13" width="14.7109375" customWidth="1"/>
    <col min="14" max="14" width="18.7109375" customWidth="1"/>
    <col min="15" max="15" width="21" customWidth="1"/>
    <col min="16" max="16" width="31.7109375" customWidth="1"/>
    <col min="17" max="17" width="19.28515625" customWidth="1"/>
    <col min="18" max="18" width="11" customWidth="1"/>
    <col min="20" max="20" width="23.28515625" customWidth="1"/>
    <col min="21" max="21" width="25.28515625" customWidth="1"/>
    <col min="22" max="22" width="20.7109375" customWidth="1"/>
    <col min="23" max="23" width="16.28515625" customWidth="1"/>
    <col min="24" max="24" width="17.28515625" customWidth="1"/>
    <col min="25" max="25" width="19.7109375" customWidth="1"/>
    <col min="26" max="26" width="14.7109375" customWidth="1"/>
    <col min="27" max="27" width="15.42578125" customWidth="1"/>
    <col min="28" max="28" width="21.42578125" customWidth="1"/>
    <col min="29" max="29" width="18.140625" customWidth="1"/>
    <col min="30" max="30" width="11.42578125" customWidth="1"/>
  </cols>
  <sheetData>
    <row r="2" spans="1:30" x14ac:dyDescent="0.25">
      <c r="R2" t="s">
        <v>1</v>
      </c>
      <c r="X2" t="s">
        <v>2</v>
      </c>
    </row>
    <row r="3" spans="1:30" x14ac:dyDescent="0.25">
      <c r="A3" t="s">
        <v>3</v>
      </c>
      <c r="B3" t="s">
        <v>89</v>
      </c>
      <c r="C3" t="s">
        <v>4</v>
      </c>
      <c r="D3" t="s">
        <v>5</v>
      </c>
      <c r="E3" t="s">
        <v>6</v>
      </c>
      <c r="F3" t="s">
        <v>7</v>
      </c>
      <c r="G3" t="s">
        <v>8</v>
      </c>
      <c r="H3" t="s">
        <v>0</v>
      </c>
      <c r="I3" t="s">
        <v>10</v>
      </c>
      <c r="J3" t="s">
        <v>11</v>
      </c>
      <c r="K3" t="s">
        <v>97</v>
      </c>
      <c r="L3" t="s">
        <v>90</v>
      </c>
      <c r="M3" t="s">
        <v>91</v>
      </c>
      <c r="N3" t="s">
        <v>12</v>
      </c>
      <c r="O3" t="s">
        <v>13</v>
      </c>
      <c r="P3" t="s">
        <v>14</v>
      </c>
      <c r="Q3" t="s">
        <v>15</v>
      </c>
      <c r="R3" t="s">
        <v>16</v>
      </c>
      <c r="S3" t="s">
        <v>17</v>
      </c>
      <c r="T3" t="s">
        <v>18</v>
      </c>
      <c r="U3" t="s">
        <v>19</v>
      </c>
      <c r="V3" t="s">
        <v>20</v>
      </c>
      <c r="W3" t="s">
        <v>21</v>
      </c>
      <c r="X3" t="s">
        <v>98</v>
      </c>
      <c r="Y3" t="s">
        <v>99</v>
      </c>
      <c r="Z3" t="s">
        <v>92</v>
      </c>
      <c r="AA3" t="s">
        <v>93</v>
      </c>
      <c r="AB3" t="s">
        <v>94</v>
      </c>
      <c r="AC3" t="s">
        <v>95</v>
      </c>
      <c r="AD3" t="s">
        <v>96</v>
      </c>
    </row>
    <row r="4" spans="1:30" x14ac:dyDescent="0.25">
      <c r="A4" t="s">
        <v>22</v>
      </c>
      <c r="B4">
        <v>1</v>
      </c>
      <c r="C4" s="1">
        <v>40593</v>
      </c>
      <c r="D4" t="s">
        <v>23</v>
      </c>
      <c r="E4" t="s">
        <v>24</v>
      </c>
      <c r="F4" t="s">
        <v>25</v>
      </c>
      <c r="G4" t="s">
        <v>26</v>
      </c>
      <c r="H4">
        <v>370</v>
      </c>
      <c r="I4">
        <v>4</v>
      </c>
      <c r="J4">
        <v>50</v>
      </c>
      <c r="K4">
        <v>283</v>
      </c>
      <c r="L4">
        <v>9</v>
      </c>
      <c r="M4">
        <v>50</v>
      </c>
      <c r="N4" t="s">
        <v>26</v>
      </c>
      <c r="O4" t="s">
        <v>1</v>
      </c>
      <c r="P4" t="s">
        <v>27</v>
      </c>
      <c r="Q4" t="s">
        <v>28</v>
      </c>
      <c r="R4">
        <v>7</v>
      </c>
      <c r="S4">
        <v>29</v>
      </c>
      <c r="T4" t="s">
        <v>28</v>
      </c>
      <c r="U4">
        <v>175</v>
      </c>
      <c r="V4" t="s">
        <v>29</v>
      </c>
      <c r="W4">
        <v>4</v>
      </c>
      <c r="X4">
        <v>3</v>
      </c>
      <c r="Y4">
        <v>18</v>
      </c>
      <c r="Z4" t="s">
        <v>30</v>
      </c>
      <c r="AA4">
        <v>70</v>
      </c>
      <c r="AB4" t="s">
        <v>31</v>
      </c>
      <c r="AC4">
        <v>1</v>
      </c>
    </row>
    <row r="5" spans="1:30" x14ac:dyDescent="0.25">
      <c r="A5" t="s">
        <v>32</v>
      </c>
      <c r="B5">
        <v>2</v>
      </c>
      <c r="C5" s="1">
        <v>40601</v>
      </c>
      <c r="D5" t="s">
        <v>23</v>
      </c>
      <c r="E5" t="s">
        <v>33</v>
      </c>
      <c r="F5" t="s">
        <v>34</v>
      </c>
      <c r="G5" t="s">
        <v>35</v>
      </c>
      <c r="H5">
        <v>338</v>
      </c>
      <c r="I5">
        <v>10</v>
      </c>
      <c r="J5">
        <v>49.5</v>
      </c>
      <c r="K5">
        <v>338</v>
      </c>
      <c r="L5">
        <v>8</v>
      </c>
      <c r="M5">
        <v>50</v>
      </c>
      <c r="N5" t="s">
        <v>1</v>
      </c>
      <c r="O5" t="s">
        <v>1</v>
      </c>
      <c r="P5" t="s">
        <v>36</v>
      </c>
      <c r="Q5" t="s">
        <v>37</v>
      </c>
      <c r="R5">
        <v>7</v>
      </c>
      <c r="S5">
        <v>35</v>
      </c>
      <c r="T5" t="s">
        <v>38</v>
      </c>
      <c r="U5">
        <v>120</v>
      </c>
      <c r="V5" t="s">
        <v>39</v>
      </c>
      <c r="W5">
        <v>3</v>
      </c>
      <c r="X5">
        <v>5</v>
      </c>
      <c r="Y5">
        <v>29</v>
      </c>
      <c r="Z5" t="s">
        <v>37</v>
      </c>
      <c r="AA5">
        <v>158</v>
      </c>
      <c r="AB5" t="s">
        <v>40</v>
      </c>
      <c r="AC5">
        <v>5</v>
      </c>
    </row>
    <row r="6" spans="1:30" x14ac:dyDescent="0.25">
      <c r="A6" t="s">
        <v>41</v>
      </c>
      <c r="B6">
        <v>3</v>
      </c>
      <c r="C6" s="1">
        <v>40608</v>
      </c>
      <c r="D6" t="s">
        <v>23</v>
      </c>
      <c r="E6" t="s">
        <v>33</v>
      </c>
      <c r="F6" t="s">
        <v>34</v>
      </c>
      <c r="G6" t="s">
        <v>42</v>
      </c>
      <c r="H6">
        <v>210</v>
      </c>
      <c r="I6">
        <v>5</v>
      </c>
      <c r="J6">
        <v>46</v>
      </c>
      <c r="K6">
        <v>207</v>
      </c>
      <c r="L6">
        <v>10</v>
      </c>
      <c r="M6">
        <v>47.5</v>
      </c>
      <c r="N6" t="s">
        <v>1</v>
      </c>
      <c r="O6" t="s">
        <v>1</v>
      </c>
      <c r="P6" t="s">
        <v>27</v>
      </c>
      <c r="Q6" t="s">
        <v>43</v>
      </c>
      <c r="R6">
        <v>3</v>
      </c>
      <c r="S6">
        <v>17</v>
      </c>
      <c r="T6" t="s">
        <v>43</v>
      </c>
      <c r="U6">
        <v>50</v>
      </c>
      <c r="V6" t="s">
        <v>43</v>
      </c>
      <c r="W6">
        <v>5</v>
      </c>
      <c r="X6">
        <v>1</v>
      </c>
      <c r="Y6">
        <v>16</v>
      </c>
      <c r="Z6" t="s">
        <v>44</v>
      </c>
      <c r="AA6">
        <v>75</v>
      </c>
      <c r="AB6" t="s">
        <v>45</v>
      </c>
      <c r="AC6">
        <v>2</v>
      </c>
    </row>
    <row r="7" spans="1:30" x14ac:dyDescent="0.25">
      <c r="A7" t="s">
        <v>46</v>
      </c>
      <c r="B7">
        <v>4</v>
      </c>
      <c r="C7" s="1">
        <v>40611</v>
      </c>
      <c r="D7" t="s">
        <v>23</v>
      </c>
      <c r="E7" t="s">
        <v>47</v>
      </c>
      <c r="F7" t="s">
        <v>48</v>
      </c>
      <c r="G7" t="s">
        <v>49</v>
      </c>
      <c r="H7">
        <v>191</v>
      </c>
      <c r="I7">
        <v>5</v>
      </c>
      <c r="J7">
        <v>36.299999999999997</v>
      </c>
      <c r="K7">
        <v>189</v>
      </c>
      <c r="L7">
        <v>10</v>
      </c>
      <c r="M7">
        <v>46.4</v>
      </c>
      <c r="N7" t="s">
        <v>49</v>
      </c>
      <c r="O7" t="s">
        <v>49</v>
      </c>
      <c r="P7" t="s">
        <v>27</v>
      </c>
      <c r="Q7" t="s">
        <v>43</v>
      </c>
      <c r="R7">
        <v>3</v>
      </c>
      <c r="S7">
        <v>26</v>
      </c>
      <c r="T7" t="s">
        <v>43</v>
      </c>
      <c r="U7">
        <v>51</v>
      </c>
      <c r="V7" t="s">
        <v>39</v>
      </c>
      <c r="W7">
        <v>3</v>
      </c>
      <c r="X7">
        <v>4</v>
      </c>
      <c r="Y7">
        <v>15</v>
      </c>
      <c r="Z7" t="s">
        <v>50</v>
      </c>
      <c r="AA7">
        <v>38</v>
      </c>
      <c r="AB7" t="s">
        <v>51</v>
      </c>
      <c r="AC7">
        <v>3</v>
      </c>
    </row>
    <row r="8" spans="1:30" x14ac:dyDescent="0.25">
      <c r="A8" t="s">
        <v>52</v>
      </c>
      <c r="B8">
        <v>5</v>
      </c>
      <c r="C8" s="1">
        <v>40614</v>
      </c>
      <c r="D8" t="s">
        <v>23</v>
      </c>
      <c r="E8" t="s">
        <v>53</v>
      </c>
      <c r="F8" t="s">
        <v>54</v>
      </c>
      <c r="G8" t="s">
        <v>55</v>
      </c>
      <c r="H8">
        <v>296</v>
      </c>
      <c r="I8">
        <v>10</v>
      </c>
      <c r="J8">
        <v>48.4</v>
      </c>
      <c r="K8">
        <v>300</v>
      </c>
      <c r="L8">
        <v>7</v>
      </c>
      <c r="M8">
        <v>49.4</v>
      </c>
      <c r="N8" t="s">
        <v>1</v>
      </c>
      <c r="O8" t="s">
        <v>1</v>
      </c>
      <c r="P8" t="s">
        <v>56</v>
      </c>
      <c r="Q8" t="s">
        <v>57</v>
      </c>
      <c r="R8">
        <v>4</v>
      </c>
      <c r="S8">
        <v>27</v>
      </c>
      <c r="T8" t="s">
        <v>38</v>
      </c>
      <c r="U8">
        <v>111</v>
      </c>
      <c r="V8" t="s">
        <v>58</v>
      </c>
      <c r="W8">
        <v>3</v>
      </c>
      <c r="X8">
        <v>5</v>
      </c>
      <c r="Y8">
        <v>24</v>
      </c>
      <c r="Z8" t="s">
        <v>59</v>
      </c>
      <c r="AA8">
        <v>69</v>
      </c>
      <c r="AB8" t="s">
        <v>57</v>
      </c>
      <c r="AC8">
        <v>5</v>
      </c>
    </row>
    <row r="9" spans="1:30" x14ac:dyDescent="0.25">
      <c r="A9" t="s">
        <v>60</v>
      </c>
      <c r="B9">
        <v>6</v>
      </c>
      <c r="C9" s="1">
        <v>40622</v>
      </c>
      <c r="D9" t="s">
        <v>23</v>
      </c>
      <c r="E9" t="s">
        <v>61</v>
      </c>
      <c r="F9" t="s">
        <v>62</v>
      </c>
      <c r="G9" t="s">
        <v>63</v>
      </c>
      <c r="H9">
        <v>268</v>
      </c>
      <c r="I9">
        <v>10</v>
      </c>
      <c r="J9">
        <v>49.1</v>
      </c>
      <c r="K9">
        <v>188</v>
      </c>
      <c r="L9">
        <v>10</v>
      </c>
      <c r="M9">
        <v>43</v>
      </c>
      <c r="N9" t="s">
        <v>1</v>
      </c>
      <c r="O9" t="s">
        <v>1</v>
      </c>
      <c r="P9" t="s">
        <v>27</v>
      </c>
      <c r="Q9" t="s">
        <v>43</v>
      </c>
      <c r="R9">
        <v>2</v>
      </c>
      <c r="S9">
        <v>23</v>
      </c>
      <c r="T9" t="s">
        <v>43</v>
      </c>
      <c r="U9">
        <v>113</v>
      </c>
      <c r="V9" t="s">
        <v>39</v>
      </c>
      <c r="W9">
        <v>3</v>
      </c>
      <c r="X9">
        <v>3</v>
      </c>
      <c r="Y9">
        <v>13</v>
      </c>
      <c r="Z9" t="s">
        <v>64</v>
      </c>
      <c r="AA9">
        <v>81</v>
      </c>
      <c r="AB9" t="s">
        <v>65</v>
      </c>
      <c r="AC9">
        <v>5</v>
      </c>
    </row>
    <row r="10" spans="1:30" x14ac:dyDescent="0.25">
      <c r="A10" t="s">
        <v>46</v>
      </c>
      <c r="B10">
        <v>7</v>
      </c>
      <c r="C10" s="1">
        <v>40626</v>
      </c>
      <c r="D10" t="s">
        <v>66</v>
      </c>
      <c r="E10" t="s">
        <v>67</v>
      </c>
      <c r="F10" t="s">
        <v>68</v>
      </c>
      <c r="G10" t="s">
        <v>69</v>
      </c>
      <c r="H10">
        <v>261</v>
      </c>
      <c r="I10">
        <v>5</v>
      </c>
      <c r="J10">
        <v>47.4</v>
      </c>
      <c r="K10">
        <v>260</v>
      </c>
      <c r="L10">
        <v>6</v>
      </c>
      <c r="M10">
        <v>50</v>
      </c>
      <c r="N10" t="s">
        <v>69</v>
      </c>
      <c r="O10" t="s">
        <v>69</v>
      </c>
      <c r="P10" t="s">
        <v>27</v>
      </c>
      <c r="Q10" t="s">
        <v>43</v>
      </c>
      <c r="R10">
        <v>1</v>
      </c>
      <c r="S10">
        <v>23</v>
      </c>
      <c r="T10" t="s">
        <v>43</v>
      </c>
      <c r="U10">
        <v>57</v>
      </c>
      <c r="V10" t="s">
        <v>70</v>
      </c>
      <c r="W10">
        <v>2</v>
      </c>
      <c r="X10">
        <v>3</v>
      </c>
      <c r="Y10">
        <v>21</v>
      </c>
      <c r="Z10" t="s">
        <v>71</v>
      </c>
      <c r="AA10">
        <v>104</v>
      </c>
      <c r="AB10" t="s">
        <v>72</v>
      </c>
      <c r="AC10">
        <v>1</v>
      </c>
    </row>
    <row r="11" spans="1:30" x14ac:dyDescent="0.25">
      <c r="A11" t="s">
        <v>73</v>
      </c>
      <c r="B11">
        <v>8</v>
      </c>
      <c r="C11" s="1">
        <v>40632</v>
      </c>
      <c r="D11" t="s">
        <v>74</v>
      </c>
      <c r="E11" t="s">
        <v>75</v>
      </c>
      <c r="F11" t="s">
        <v>76</v>
      </c>
      <c r="G11" t="s">
        <v>77</v>
      </c>
      <c r="H11">
        <v>260</v>
      </c>
      <c r="I11">
        <v>9</v>
      </c>
      <c r="J11">
        <v>50</v>
      </c>
      <c r="K11">
        <v>231</v>
      </c>
      <c r="L11">
        <v>10</v>
      </c>
      <c r="M11">
        <v>49.5</v>
      </c>
      <c r="N11" t="s">
        <v>1</v>
      </c>
      <c r="O11" t="s">
        <v>1</v>
      </c>
      <c r="P11" t="s">
        <v>27</v>
      </c>
      <c r="Q11" t="s">
        <v>38</v>
      </c>
      <c r="R11">
        <v>0</v>
      </c>
      <c r="S11">
        <v>30</v>
      </c>
      <c r="T11" t="s">
        <v>38</v>
      </c>
      <c r="U11">
        <v>85</v>
      </c>
      <c r="V11" t="s">
        <v>39</v>
      </c>
      <c r="W11">
        <v>2</v>
      </c>
      <c r="X11">
        <v>3</v>
      </c>
      <c r="Y11">
        <v>20</v>
      </c>
      <c r="Z11" t="s">
        <v>78</v>
      </c>
      <c r="AA11">
        <v>56</v>
      </c>
      <c r="AB11" t="s">
        <v>79</v>
      </c>
      <c r="AC11">
        <v>5</v>
      </c>
    </row>
    <row r="12" spans="1:30" x14ac:dyDescent="0.25">
      <c r="A12" t="s">
        <v>80</v>
      </c>
      <c r="B12">
        <v>9</v>
      </c>
      <c r="C12" s="1">
        <v>40635</v>
      </c>
      <c r="D12" t="s">
        <v>81</v>
      </c>
      <c r="E12" t="s">
        <v>82</v>
      </c>
      <c r="F12" t="s">
        <v>83</v>
      </c>
      <c r="G12" t="s">
        <v>84</v>
      </c>
      <c r="H12">
        <v>277</v>
      </c>
      <c r="I12">
        <v>4</v>
      </c>
      <c r="J12">
        <v>48.2</v>
      </c>
      <c r="K12">
        <v>274</v>
      </c>
      <c r="L12">
        <v>6</v>
      </c>
      <c r="M12">
        <v>50</v>
      </c>
      <c r="N12" t="s">
        <v>84</v>
      </c>
      <c r="O12" t="s">
        <v>84</v>
      </c>
      <c r="P12" t="s">
        <v>27</v>
      </c>
      <c r="Q12" t="s">
        <v>85</v>
      </c>
      <c r="R12">
        <v>2</v>
      </c>
      <c r="S12">
        <v>35</v>
      </c>
      <c r="T12" t="s">
        <v>86</v>
      </c>
      <c r="U12">
        <v>97</v>
      </c>
      <c r="V12" t="s">
        <v>39</v>
      </c>
      <c r="W12">
        <v>2</v>
      </c>
      <c r="X12">
        <v>2</v>
      </c>
      <c r="Y12">
        <v>27</v>
      </c>
      <c r="Z12" t="s">
        <v>87</v>
      </c>
      <c r="AA12">
        <v>103</v>
      </c>
      <c r="AB12" t="s">
        <v>88</v>
      </c>
      <c r="AC12">
        <v>2</v>
      </c>
    </row>
    <row r="17" spans="1:15" x14ac:dyDescent="0.25">
      <c r="A17" s="2" t="s">
        <v>100</v>
      </c>
      <c r="B17" t="s">
        <v>101</v>
      </c>
      <c r="C17" t="s">
        <v>102</v>
      </c>
      <c r="D17" t="s">
        <v>103</v>
      </c>
      <c r="E17" t="s">
        <v>104</v>
      </c>
      <c r="F17" t="s">
        <v>105</v>
      </c>
      <c r="G17" t="s">
        <v>106</v>
      </c>
      <c r="H17" t="s">
        <v>10</v>
      </c>
      <c r="I17" t="s">
        <v>107</v>
      </c>
      <c r="J17" t="s">
        <v>108</v>
      </c>
      <c r="K17" t="s">
        <v>109</v>
      </c>
      <c r="L17" t="s">
        <v>110</v>
      </c>
      <c r="M17" t="s">
        <v>111</v>
      </c>
      <c r="N17" t="s">
        <v>112</v>
      </c>
      <c r="O17" t="s">
        <v>113</v>
      </c>
    </row>
    <row r="18" spans="1:15" x14ac:dyDescent="0.25">
      <c r="A18" t="s">
        <v>85</v>
      </c>
      <c r="B18" s="3">
        <v>40593</v>
      </c>
      <c r="C18">
        <f>0</f>
        <v>0</v>
      </c>
      <c r="D18">
        <f>0</f>
        <v>0</v>
      </c>
      <c r="E18">
        <f>0</f>
        <v>0</v>
      </c>
      <c r="F18">
        <f>0</f>
        <v>0</v>
      </c>
      <c r="G18">
        <f>0</f>
        <v>0</v>
      </c>
      <c r="H18">
        <f>0</f>
        <v>0</v>
      </c>
      <c r="I18">
        <f>0</f>
        <v>0</v>
      </c>
      <c r="J18">
        <f>0</f>
        <v>0</v>
      </c>
      <c r="K18">
        <f>0</f>
        <v>0</v>
      </c>
      <c r="L18">
        <f>0</f>
        <v>0</v>
      </c>
      <c r="M18">
        <f>0</f>
        <v>0</v>
      </c>
      <c r="N18">
        <v>1</v>
      </c>
      <c r="O18">
        <f>Table13[[#This Row],[TopScore Order]]+Table13[[#This Row],[Top Wicket Takers]]</f>
        <v>0</v>
      </c>
    </row>
    <row r="19" spans="1:15" x14ac:dyDescent="0.25">
      <c r="A19" t="s">
        <v>28</v>
      </c>
      <c r="B19" s="3">
        <v>40593</v>
      </c>
      <c r="C19">
        <v>175</v>
      </c>
      <c r="D19">
        <v>14</v>
      </c>
      <c r="E19">
        <v>5</v>
      </c>
      <c r="F19">
        <v>140</v>
      </c>
      <c r="G19" t="s">
        <v>114</v>
      </c>
      <c r="H19">
        <f>0</f>
        <v>0</v>
      </c>
      <c r="I19">
        <f>0</f>
        <v>0</v>
      </c>
      <c r="J19">
        <f>0</f>
        <v>0</v>
      </c>
      <c r="K19">
        <f>0</f>
        <v>0</v>
      </c>
      <c r="L19">
        <v>1</v>
      </c>
      <c r="M19">
        <f>0</f>
        <v>0</v>
      </c>
      <c r="N19">
        <v>2</v>
      </c>
      <c r="O19">
        <f>Table13[[#This Row],[TopScore Order]]+Table13[[#This Row],[Top Wicket Takers]]</f>
        <v>1</v>
      </c>
    </row>
    <row r="20" spans="1:15" x14ac:dyDescent="0.25">
      <c r="A20" t="s">
        <v>70</v>
      </c>
      <c r="B20" s="3">
        <v>40593</v>
      </c>
      <c r="C20">
        <f>0</f>
        <v>0</v>
      </c>
      <c r="D20">
        <f>0</f>
        <v>0</v>
      </c>
      <c r="E20">
        <f>0</f>
        <v>0</v>
      </c>
      <c r="F20">
        <f>0</f>
        <v>0</v>
      </c>
      <c r="G20">
        <f>0</f>
        <v>0</v>
      </c>
      <c r="H20">
        <f>0</f>
        <v>0</v>
      </c>
      <c r="I20">
        <f>0</f>
        <v>0</v>
      </c>
      <c r="J20">
        <f>0</f>
        <v>0</v>
      </c>
      <c r="K20">
        <f>0</f>
        <v>0</v>
      </c>
      <c r="L20">
        <f>0</f>
        <v>0</v>
      </c>
      <c r="M20">
        <f>0</f>
        <v>0</v>
      </c>
      <c r="N20">
        <v>3</v>
      </c>
      <c r="O20">
        <f>Table13[[#This Row],[TopScore Order]]+Table13[[#This Row],[Top Wicket Takers]]</f>
        <v>0</v>
      </c>
    </row>
    <row r="21" spans="1:15" x14ac:dyDescent="0.25">
      <c r="A21" t="s">
        <v>115</v>
      </c>
      <c r="B21" s="3">
        <v>40593</v>
      </c>
      <c r="C21">
        <f>0</f>
        <v>0</v>
      </c>
      <c r="D21">
        <f>0</f>
        <v>0</v>
      </c>
      <c r="E21">
        <f>0</f>
        <v>0</v>
      </c>
      <c r="F21">
        <f>0</f>
        <v>0</v>
      </c>
      <c r="G21">
        <f>0</f>
        <v>0</v>
      </c>
      <c r="H21">
        <f>0</f>
        <v>0</v>
      </c>
      <c r="I21">
        <f>0</f>
        <v>0</v>
      </c>
      <c r="J21">
        <f>0</f>
        <v>0</v>
      </c>
      <c r="K21">
        <f>0</f>
        <v>0</v>
      </c>
      <c r="L21">
        <f>0</f>
        <v>0</v>
      </c>
      <c r="M21">
        <f>0</f>
        <v>0</v>
      </c>
      <c r="N21">
        <v>4</v>
      </c>
      <c r="O21">
        <f>Table13[[#This Row],[TopScore Order]]+Table13[[#This Row],[Top Wicket Takers]]</f>
        <v>0</v>
      </c>
    </row>
    <row r="22" spans="1:15" x14ac:dyDescent="0.25">
      <c r="A22" t="s">
        <v>86</v>
      </c>
      <c r="B22" s="3">
        <v>40593</v>
      </c>
      <c r="C22">
        <v>39</v>
      </c>
      <c r="D22">
        <v>3</v>
      </c>
      <c r="E22">
        <v>0</v>
      </c>
      <c r="F22">
        <v>39</v>
      </c>
      <c r="G22" t="s">
        <v>114</v>
      </c>
      <c r="H22">
        <f>0</f>
        <v>0</v>
      </c>
      <c r="I22">
        <f>0</f>
        <v>0</v>
      </c>
      <c r="J22">
        <f>0</f>
        <v>0</v>
      </c>
      <c r="K22">
        <f>0</f>
        <v>0</v>
      </c>
      <c r="L22">
        <v>3</v>
      </c>
      <c r="M22">
        <f>0</f>
        <v>0</v>
      </c>
      <c r="N22">
        <v>5</v>
      </c>
      <c r="O22">
        <f>Table13[[#This Row],[TopScore Order]]+Table13[[#This Row],[Top Wicket Takers]]</f>
        <v>3</v>
      </c>
    </row>
    <row r="23" spans="1:15" x14ac:dyDescent="0.25">
      <c r="A23" t="s">
        <v>58</v>
      </c>
      <c r="B23" s="3">
        <v>40593</v>
      </c>
      <c r="C23">
        <f>0</f>
        <v>0</v>
      </c>
      <c r="D23">
        <f>0</f>
        <v>0</v>
      </c>
      <c r="E23">
        <f>0</f>
        <v>0</v>
      </c>
      <c r="F23">
        <f>0</f>
        <v>0</v>
      </c>
      <c r="G23">
        <f>0</f>
        <v>0</v>
      </c>
      <c r="H23">
        <v>1</v>
      </c>
      <c r="I23">
        <v>10</v>
      </c>
      <c r="J23">
        <v>0</v>
      </c>
      <c r="K23">
        <v>41</v>
      </c>
      <c r="L23">
        <f>0</f>
        <v>0</v>
      </c>
      <c r="M23">
        <v>3</v>
      </c>
      <c r="N23">
        <v>6</v>
      </c>
      <c r="O23">
        <f>Table13[[#This Row],[TopScore Order]]+Table13[[#This Row],[Top Wicket Takers]]</f>
        <v>3</v>
      </c>
    </row>
    <row r="24" spans="1:15" x14ac:dyDescent="0.25">
      <c r="A24" t="s">
        <v>39</v>
      </c>
      <c r="B24" s="3">
        <v>40593</v>
      </c>
      <c r="C24">
        <f>0</f>
        <v>0</v>
      </c>
      <c r="D24">
        <f>0</f>
        <v>0</v>
      </c>
      <c r="E24">
        <f>0</f>
        <v>0</v>
      </c>
      <c r="F24">
        <f>0</f>
        <v>0</v>
      </c>
      <c r="G24">
        <f>0</f>
        <v>0</v>
      </c>
      <c r="H24">
        <v>2</v>
      </c>
      <c r="I24">
        <v>10</v>
      </c>
      <c r="J24">
        <v>0</v>
      </c>
      <c r="K24">
        <v>40</v>
      </c>
      <c r="L24">
        <f>0</f>
        <v>0</v>
      </c>
      <c r="M24">
        <v>2</v>
      </c>
      <c r="N24">
        <v>7</v>
      </c>
      <c r="O24">
        <f>Table13[[#This Row],[TopScore Order]]+Table13[[#This Row],[Top Wicket Takers]]</f>
        <v>2</v>
      </c>
    </row>
    <row r="25" spans="1:15" x14ac:dyDescent="0.25">
      <c r="A25" t="s">
        <v>116</v>
      </c>
      <c r="B25" s="3">
        <v>40593</v>
      </c>
      <c r="C25">
        <v>100</v>
      </c>
      <c r="D25">
        <v>8</v>
      </c>
      <c r="E25">
        <v>2</v>
      </c>
      <c r="F25">
        <v>83</v>
      </c>
      <c r="G25" t="s">
        <v>117</v>
      </c>
      <c r="H25">
        <f>0</f>
        <v>0</v>
      </c>
      <c r="I25">
        <f>0</f>
        <v>0</v>
      </c>
      <c r="J25">
        <f>0</f>
        <v>0</v>
      </c>
      <c r="K25">
        <f>0</f>
        <v>0</v>
      </c>
      <c r="L25">
        <v>2</v>
      </c>
      <c r="M25">
        <f>0</f>
        <v>0</v>
      </c>
      <c r="N25">
        <v>8</v>
      </c>
      <c r="O25">
        <f>Table13[[#This Row],[TopScore Order]]+Table13[[#This Row],[Top Wicket Takers]]</f>
        <v>2</v>
      </c>
    </row>
    <row r="26" spans="1:15" x14ac:dyDescent="0.25">
      <c r="A26" t="s">
        <v>118</v>
      </c>
      <c r="B26" s="3">
        <v>40593</v>
      </c>
      <c r="C26">
        <f>0</f>
        <v>0</v>
      </c>
      <c r="D26">
        <f>0</f>
        <v>0</v>
      </c>
      <c r="E26">
        <f>0</f>
        <v>0</v>
      </c>
      <c r="F26">
        <f>0</f>
        <v>0</v>
      </c>
      <c r="G26">
        <f>0</f>
        <v>0</v>
      </c>
      <c r="H26">
        <f>0</f>
        <v>0</v>
      </c>
      <c r="I26">
        <f>0</f>
        <v>0</v>
      </c>
      <c r="J26">
        <f>0</f>
        <v>0</v>
      </c>
      <c r="K26">
        <f>0</f>
        <v>0</v>
      </c>
      <c r="L26">
        <f>0</f>
        <v>0</v>
      </c>
      <c r="M26">
        <f>0</f>
        <v>0</v>
      </c>
      <c r="N26">
        <v>9</v>
      </c>
      <c r="O26">
        <f>Table13[[#This Row],[TopScore Order]]+Table13[[#This Row],[Top Wicket Takers]]</f>
        <v>0</v>
      </c>
    </row>
    <row r="27" spans="1:15" x14ac:dyDescent="0.25">
      <c r="A27" t="s">
        <v>29</v>
      </c>
      <c r="B27" s="3">
        <v>40593</v>
      </c>
      <c r="C27">
        <f>0</f>
        <v>0</v>
      </c>
      <c r="D27">
        <f>0</f>
        <v>0</v>
      </c>
      <c r="E27">
        <f>0</f>
        <v>0</v>
      </c>
      <c r="F27">
        <f>0</f>
        <v>0</v>
      </c>
      <c r="G27">
        <f>0</f>
        <v>0</v>
      </c>
      <c r="H27">
        <v>4</v>
      </c>
      <c r="I27">
        <v>10</v>
      </c>
      <c r="J27">
        <v>0</v>
      </c>
      <c r="K27">
        <v>48</v>
      </c>
      <c r="L27">
        <f>0</f>
        <v>0</v>
      </c>
      <c r="M27">
        <v>1</v>
      </c>
      <c r="N27">
        <v>10</v>
      </c>
      <c r="O27">
        <f>Table13[[#This Row],[TopScore Order]]+Table13[[#This Row],[Top Wicket Takers]]</f>
        <v>1</v>
      </c>
    </row>
    <row r="28" spans="1:15" x14ac:dyDescent="0.25">
      <c r="A28" t="s">
        <v>119</v>
      </c>
      <c r="B28" s="3">
        <v>40593</v>
      </c>
      <c r="C28">
        <v>8</v>
      </c>
      <c r="D28">
        <v>0</v>
      </c>
      <c r="E28">
        <v>0</v>
      </c>
      <c r="F28">
        <v>10</v>
      </c>
      <c r="G28" t="s">
        <v>114</v>
      </c>
      <c r="H28">
        <v>1</v>
      </c>
      <c r="I28">
        <v>8</v>
      </c>
      <c r="J28">
        <v>0</v>
      </c>
      <c r="K28">
        <v>49</v>
      </c>
      <c r="L28">
        <f>0</f>
        <v>0</v>
      </c>
      <c r="M28">
        <f>0</f>
        <v>0</v>
      </c>
      <c r="N28">
        <v>11</v>
      </c>
      <c r="O28">
        <f>Table13[[#This Row],[TopScore Order]]+Table13[[#This Row],[Top Wicket Takers]]</f>
        <v>0</v>
      </c>
    </row>
    <row r="29" spans="1:15" x14ac:dyDescent="0.25">
      <c r="A29" t="s">
        <v>120</v>
      </c>
      <c r="B29" s="3">
        <v>40593</v>
      </c>
      <c r="C29">
        <f>0</f>
        <v>0</v>
      </c>
      <c r="D29">
        <f>0</f>
        <v>0</v>
      </c>
      <c r="E29">
        <f>0</f>
        <v>0</v>
      </c>
      <c r="F29">
        <f>0</f>
        <v>0</v>
      </c>
      <c r="G29">
        <f>0</f>
        <v>0</v>
      </c>
      <c r="H29">
        <f>0</f>
        <v>0</v>
      </c>
      <c r="I29">
        <f>0</f>
        <v>0</v>
      </c>
      <c r="J29">
        <f>0</f>
        <v>0</v>
      </c>
      <c r="K29">
        <f>0</f>
        <v>0</v>
      </c>
      <c r="L29">
        <f>0</f>
        <v>0</v>
      </c>
      <c r="M29">
        <f>0</f>
        <v>0</v>
      </c>
      <c r="N29">
        <v>12</v>
      </c>
      <c r="O29">
        <f>Table13[[#This Row],[TopScore Order]]+Table13[[#This Row],[Top Wicket Takers]]</f>
        <v>0</v>
      </c>
    </row>
    <row r="30" spans="1:15" x14ac:dyDescent="0.25">
      <c r="A30" t="s">
        <v>121</v>
      </c>
      <c r="B30" s="3">
        <v>40593</v>
      </c>
      <c r="C30">
        <f>0</f>
        <v>0</v>
      </c>
      <c r="D30">
        <f>0</f>
        <v>0</v>
      </c>
      <c r="E30">
        <f>0</f>
        <v>0</v>
      </c>
      <c r="F30">
        <f>0</f>
        <v>0</v>
      </c>
      <c r="G30">
        <f>0</f>
        <v>0</v>
      </c>
      <c r="H30">
        <v>0</v>
      </c>
      <c r="I30">
        <v>5</v>
      </c>
      <c r="J30">
        <v>0</v>
      </c>
      <c r="K30">
        <v>53</v>
      </c>
      <c r="L30">
        <f>0</f>
        <v>0</v>
      </c>
      <c r="M30">
        <f>0</f>
        <v>0</v>
      </c>
      <c r="N30">
        <v>13</v>
      </c>
      <c r="O30">
        <f>Table13[[#This Row],[TopScore Order]]+Table13[[#This Row],[Top Wicket Takers]]</f>
        <v>0</v>
      </c>
    </row>
    <row r="31" spans="1:15" x14ac:dyDescent="0.25">
      <c r="A31" t="s">
        <v>38</v>
      </c>
      <c r="B31" s="3">
        <v>40593</v>
      </c>
      <c r="C31">
        <v>28</v>
      </c>
      <c r="D31">
        <v>4</v>
      </c>
      <c r="E31">
        <v>0</v>
      </c>
      <c r="F31">
        <v>29</v>
      </c>
      <c r="G31" t="s">
        <v>114</v>
      </c>
      <c r="H31">
        <f>0</f>
        <v>0</v>
      </c>
      <c r="I31">
        <f>0</f>
        <v>0</v>
      </c>
      <c r="J31">
        <f>0</f>
        <v>0</v>
      </c>
      <c r="K31">
        <f>0</f>
        <v>0</v>
      </c>
      <c r="L31">
        <f>0</f>
        <v>0</v>
      </c>
      <c r="M31">
        <f>0</f>
        <v>0</v>
      </c>
      <c r="N31">
        <v>14</v>
      </c>
      <c r="O31">
        <f>Table13[[#This Row],[TopScore Order]]+Table13[[#This Row],[Top Wicket Takers]]</f>
        <v>0</v>
      </c>
    </row>
    <row r="32" spans="1:15" x14ac:dyDescent="0.25">
      <c r="A32" t="s">
        <v>43</v>
      </c>
      <c r="B32" s="3">
        <v>40593</v>
      </c>
      <c r="C32">
        <f>0</f>
        <v>0</v>
      </c>
      <c r="D32">
        <f>0</f>
        <v>0</v>
      </c>
      <c r="E32">
        <f>0</f>
        <v>0</v>
      </c>
      <c r="F32">
        <f>0</f>
        <v>0</v>
      </c>
      <c r="G32">
        <f>0</f>
        <v>0</v>
      </c>
      <c r="H32">
        <f>0</f>
        <v>0</v>
      </c>
      <c r="I32">
        <f>0</f>
        <v>0</v>
      </c>
      <c r="J32">
        <f>0</f>
        <v>0</v>
      </c>
      <c r="K32">
        <f>0</f>
        <v>0</v>
      </c>
      <c r="L32">
        <f>0</f>
        <v>0</v>
      </c>
      <c r="M32">
        <f>0</f>
        <v>0</v>
      </c>
      <c r="N32">
        <v>15</v>
      </c>
      <c r="O32">
        <f>Table13[[#This Row],[TopScore Order]]+Table13[[#This Row],[Top Wicket Takers]]</f>
        <v>0</v>
      </c>
    </row>
    <row r="33" spans="1:15" x14ac:dyDescent="0.25">
      <c r="A33" t="s">
        <v>85</v>
      </c>
      <c r="B33" s="3">
        <v>40601</v>
      </c>
      <c r="C33">
        <v>31</v>
      </c>
      <c r="D33">
        <v>3</v>
      </c>
      <c r="E33">
        <v>3</v>
      </c>
      <c r="F33">
        <v>25</v>
      </c>
      <c r="G33" t="s">
        <v>122</v>
      </c>
      <c r="H33">
        <f>0</f>
        <v>0</v>
      </c>
      <c r="I33">
        <f>0</f>
        <v>0</v>
      </c>
      <c r="J33">
        <f>0</f>
        <v>0</v>
      </c>
      <c r="K33">
        <f>0</f>
        <v>0</v>
      </c>
      <c r="L33">
        <f>0</f>
        <v>0</v>
      </c>
      <c r="M33">
        <f>0</f>
        <v>0</v>
      </c>
      <c r="N33">
        <v>16</v>
      </c>
      <c r="O33">
        <f>Table13[[#This Row],[TopScore Order]]+Table13[[#This Row],[Top Wicket Takers]]</f>
        <v>0</v>
      </c>
    </row>
    <row r="34" spans="1:15" x14ac:dyDescent="0.25">
      <c r="A34" t="s">
        <v>28</v>
      </c>
      <c r="B34" s="3">
        <v>40601</v>
      </c>
      <c r="C34">
        <v>35</v>
      </c>
      <c r="D34">
        <v>6</v>
      </c>
      <c r="E34">
        <v>6</v>
      </c>
      <c r="F34">
        <v>26</v>
      </c>
      <c r="G34" t="s">
        <v>122</v>
      </c>
      <c r="H34">
        <f>0</f>
        <v>0</v>
      </c>
      <c r="I34">
        <f>0</f>
        <v>0</v>
      </c>
      <c r="J34">
        <f>0</f>
        <v>0</v>
      </c>
      <c r="K34">
        <f>0</f>
        <v>0</v>
      </c>
      <c r="L34">
        <f>0</f>
        <v>0</v>
      </c>
      <c r="M34">
        <f>0</f>
        <v>0</v>
      </c>
      <c r="N34">
        <v>17</v>
      </c>
      <c r="O34">
        <f>Table13[[#This Row],[TopScore Order]]+Table13[[#This Row],[Top Wicket Takers]]</f>
        <v>0</v>
      </c>
    </row>
    <row r="35" spans="1:15" x14ac:dyDescent="0.25">
      <c r="A35" t="s">
        <v>70</v>
      </c>
      <c r="B35" s="3">
        <v>40601</v>
      </c>
      <c r="C35">
        <f>0</f>
        <v>0</v>
      </c>
      <c r="D35">
        <f>0</f>
        <v>0</v>
      </c>
      <c r="E35">
        <f>0</f>
        <v>0</v>
      </c>
      <c r="F35">
        <f>0</f>
        <v>0</v>
      </c>
      <c r="G35">
        <f>0</f>
        <v>0</v>
      </c>
      <c r="H35">
        <f>0</f>
        <v>0</v>
      </c>
      <c r="I35">
        <f>0</f>
        <v>0</v>
      </c>
      <c r="J35">
        <f>0</f>
        <v>0</v>
      </c>
      <c r="K35">
        <f>0</f>
        <v>0</v>
      </c>
      <c r="L35">
        <f>0</f>
        <v>0</v>
      </c>
      <c r="M35">
        <f>0</f>
        <v>0</v>
      </c>
      <c r="N35">
        <v>18</v>
      </c>
      <c r="O35">
        <f>Table13[[#This Row],[TopScore Order]]+Table13[[#This Row],[Top Wicket Takers]]</f>
        <v>0</v>
      </c>
    </row>
    <row r="36" spans="1:15" x14ac:dyDescent="0.25">
      <c r="A36" t="s">
        <v>115</v>
      </c>
      <c r="B36" s="3">
        <v>40601</v>
      </c>
      <c r="C36">
        <v>2</v>
      </c>
      <c r="D36">
        <v>0</v>
      </c>
      <c r="E36">
        <v>0</v>
      </c>
      <c r="F36">
        <v>4</v>
      </c>
      <c r="G36" t="s">
        <v>122</v>
      </c>
      <c r="H36">
        <v>2</v>
      </c>
      <c r="I36">
        <v>10</v>
      </c>
      <c r="J36">
        <v>0</v>
      </c>
      <c r="K36">
        <v>71</v>
      </c>
      <c r="L36">
        <f>0</f>
        <v>0</v>
      </c>
      <c r="M36">
        <v>2</v>
      </c>
      <c r="N36">
        <v>19</v>
      </c>
      <c r="O36">
        <f>Table13[[#This Row],[TopScore Order]]+Table13[[#This Row],[Top Wicket Takers]]</f>
        <v>2</v>
      </c>
    </row>
    <row r="37" spans="1:15" x14ac:dyDescent="0.25">
      <c r="A37" t="s">
        <v>86</v>
      </c>
      <c r="B37" s="3">
        <v>40601</v>
      </c>
      <c r="C37">
        <v>51</v>
      </c>
      <c r="D37">
        <v>5</v>
      </c>
      <c r="E37">
        <v>5</v>
      </c>
      <c r="F37">
        <v>61</v>
      </c>
      <c r="G37" t="s">
        <v>122</v>
      </c>
      <c r="H37">
        <f>0</f>
        <v>0</v>
      </c>
      <c r="I37">
        <f>0</f>
        <v>0</v>
      </c>
      <c r="J37">
        <f>0</f>
        <v>0</v>
      </c>
      <c r="K37">
        <f>0</f>
        <v>0</v>
      </c>
      <c r="L37">
        <v>3</v>
      </c>
      <c r="M37">
        <f>0</f>
        <v>0</v>
      </c>
      <c r="N37">
        <v>20</v>
      </c>
      <c r="O37">
        <f>Table13[[#This Row],[TopScore Order]]+Table13[[#This Row],[Top Wicket Takers]]</f>
        <v>3</v>
      </c>
    </row>
    <row r="38" spans="1:15" x14ac:dyDescent="0.25">
      <c r="A38" t="s">
        <v>58</v>
      </c>
      <c r="B38" s="3">
        <v>40601</v>
      </c>
      <c r="C38">
        <v>0</v>
      </c>
      <c r="D38">
        <v>0</v>
      </c>
      <c r="E38">
        <v>0</v>
      </c>
      <c r="F38">
        <v>1</v>
      </c>
      <c r="G38" t="s">
        <v>122</v>
      </c>
      <c r="H38">
        <v>1</v>
      </c>
      <c r="I38">
        <v>10</v>
      </c>
      <c r="J38">
        <v>0</v>
      </c>
      <c r="K38">
        <v>58</v>
      </c>
      <c r="L38">
        <f>0</f>
        <v>0</v>
      </c>
      <c r="M38">
        <f>0</f>
        <v>0</v>
      </c>
      <c r="N38">
        <v>21</v>
      </c>
      <c r="O38">
        <f>Table13[[#This Row],[TopScore Order]]+Table13[[#This Row],[Top Wicket Takers]]</f>
        <v>0</v>
      </c>
    </row>
    <row r="39" spans="1:15" x14ac:dyDescent="0.25">
      <c r="A39" t="s">
        <v>39</v>
      </c>
      <c r="B39" s="3">
        <v>40601</v>
      </c>
      <c r="C39">
        <v>4</v>
      </c>
      <c r="D39">
        <v>0</v>
      </c>
      <c r="E39">
        <v>0</v>
      </c>
      <c r="F39">
        <v>5</v>
      </c>
      <c r="G39" t="s">
        <v>122</v>
      </c>
      <c r="H39">
        <v>3</v>
      </c>
      <c r="I39">
        <v>10</v>
      </c>
      <c r="J39">
        <v>0</v>
      </c>
      <c r="K39">
        <v>64</v>
      </c>
      <c r="L39">
        <f>0</f>
        <v>0</v>
      </c>
      <c r="M39">
        <v>1</v>
      </c>
      <c r="N39">
        <v>22</v>
      </c>
      <c r="O39">
        <f>Table13[[#This Row],[TopScore Order]]+Table13[[#This Row],[Top Wicket Takers]]</f>
        <v>1</v>
      </c>
    </row>
    <row r="40" spans="1:15" x14ac:dyDescent="0.25">
      <c r="A40" t="s">
        <v>116</v>
      </c>
      <c r="B40" s="3">
        <v>40601</v>
      </c>
      <c r="C40">
        <v>8</v>
      </c>
      <c r="D40">
        <v>1</v>
      </c>
      <c r="E40">
        <v>1</v>
      </c>
      <c r="F40">
        <v>5</v>
      </c>
      <c r="G40" t="s">
        <v>122</v>
      </c>
      <c r="H40">
        <f>0</f>
        <v>0</v>
      </c>
      <c r="I40">
        <f>0</f>
        <v>0</v>
      </c>
      <c r="J40">
        <f>0</f>
        <v>0</v>
      </c>
      <c r="K40">
        <f>0</f>
        <v>0</v>
      </c>
      <c r="L40">
        <f>0</f>
        <v>0</v>
      </c>
      <c r="M40">
        <f>0</f>
        <v>0</v>
      </c>
      <c r="N40">
        <v>23</v>
      </c>
      <c r="O40">
        <f>Table13[[#This Row],[TopScore Order]]+Table13[[#This Row],[Top Wicket Takers]]</f>
        <v>0</v>
      </c>
    </row>
    <row r="41" spans="1:15" x14ac:dyDescent="0.25">
      <c r="A41" t="s">
        <v>118</v>
      </c>
      <c r="B41" s="3">
        <v>40601</v>
      </c>
      <c r="C41">
        <f>0</f>
        <v>0</v>
      </c>
      <c r="D41">
        <f>0</f>
        <v>0</v>
      </c>
      <c r="E41">
        <f>0</f>
        <v>0</v>
      </c>
      <c r="F41">
        <f>0</f>
        <v>0</v>
      </c>
      <c r="G41">
        <f>0</f>
        <v>0</v>
      </c>
      <c r="H41">
        <f>0</f>
        <v>0</v>
      </c>
      <c r="I41">
        <f>0</f>
        <v>0</v>
      </c>
      <c r="J41">
        <f>0</f>
        <v>0</v>
      </c>
      <c r="K41">
        <f>0</f>
        <v>0</v>
      </c>
      <c r="L41">
        <f>0</f>
        <v>0</v>
      </c>
      <c r="M41">
        <f>0</f>
        <v>0</v>
      </c>
      <c r="N41">
        <v>24</v>
      </c>
      <c r="O41">
        <f>Table13[[#This Row],[TopScore Order]]+Table13[[#This Row],[Top Wicket Takers]]</f>
        <v>0</v>
      </c>
    </row>
    <row r="42" spans="1:15" x14ac:dyDescent="0.25">
      <c r="A42" t="s">
        <v>29</v>
      </c>
      <c r="B42" s="3">
        <v>40601</v>
      </c>
      <c r="C42">
        <v>0</v>
      </c>
      <c r="D42">
        <v>0</v>
      </c>
      <c r="E42">
        <v>0</v>
      </c>
      <c r="F42">
        <v>0</v>
      </c>
      <c r="G42" t="s">
        <v>123</v>
      </c>
      <c r="H42">
        <v>2</v>
      </c>
      <c r="I42">
        <v>10</v>
      </c>
      <c r="J42">
        <v>0</v>
      </c>
      <c r="K42">
        <v>70</v>
      </c>
      <c r="L42">
        <f>0</f>
        <v>0</v>
      </c>
      <c r="M42">
        <v>3</v>
      </c>
      <c r="N42">
        <v>25</v>
      </c>
      <c r="O42">
        <f>Table13[[#This Row],[TopScore Order]]+Table13[[#This Row],[Top Wicket Takers]]</f>
        <v>3</v>
      </c>
    </row>
    <row r="43" spans="1:15" x14ac:dyDescent="0.25">
      <c r="A43" t="s">
        <v>119</v>
      </c>
      <c r="B43" s="3">
        <v>40601</v>
      </c>
      <c r="C43">
        <v>14</v>
      </c>
      <c r="D43">
        <v>1</v>
      </c>
      <c r="E43">
        <v>1</v>
      </c>
      <c r="F43">
        <v>8</v>
      </c>
      <c r="G43" t="s">
        <v>122</v>
      </c>
      <c r="H43">
        <v>0</v>
      </c>
      <c r="I43">
        <v>3</v>
      </c>
      <c r="J43">
        <v>0</v>
      </c>
      <c r="K43">
        <v>21</v>
      </c>
      <c r="L43">
        <f>0</f>
        <v>0</v>
      </c>
      <c r="M43">
        <f>0</f>
        <v>0</v>
      </c>
      <c r="N43">
        <v>26</v>
      </c>
      <c r="O43">
        <f>Table13[[#This Row],[TopScore Order]]+Table13[[#This Row],[Top Wicket Takers]]</f>
        <v>0</v>
      </c>
    </row>
    <row r="44" spans="1:15" x14ac:dyDescent="0.25">
      <c r="A44" t="s">
        <v>120</v>
      </c>
      <c r="B44" s="3">
        <v>40601</v>
      </c>
      <c r="C44">
        <f>0</f>
        <v>0</v>
      </c>
      <c r="D44">
        <f>0</f>
        <v>0</v>
      </c>
      <c r="E44">
        <f>0</f>
        <v>0</v>
      </c>
      <c r="F44">
        <f>0</f>
        <v>0</v>
      </c>
      <c r="G44">
        <f>0</f>
        <v>0</v>
      </c>
      <c r="H44">
        <f>0</f>
        <v>0</v>
      </c>
      <c r="I44">
        <f>0</f>
        <v>0</v>
      </c>
      <c r="J44">
        <f>0</f>
        <v>0</v>
      </c>
      <c r="K44">
        <f>0</f>
        <v>0</v>
      </c>
      <c r="L44">
        <f>0</f>
        <v>0</v>
      </c>
      <c r="M44">
        <f>0</f>
        <v>0</v>
      </c>
      <c r="N44">
        <v>27</v>
      </c>
      <c r="O44">
        <f>Table13[[#This Row],[TopScore Order]]+Table13[[#This Row],[Top Wicket Takers]]</f>
        <v>0</v>
      </c>
    </row>
    <row r="45" spans="1:15" x14ac:dyDescent="0.25">
      <c r="A45" t="s">
        <v>121</v>
      </c>
      <c r="B45" s="3">
        <v>40601</v>
      </c>
      <c r="C45">
        <f>0</f>
        <v>0</v>
      </c>
      <c r="D45">
        <f>0</f>
        <v>0</v>
      </c>
      <c r="E45">
        <f>0</f>
        <v>0</v>
      </c>
      <c r="F45">
        <f>0</f>
        <v>0</v>
      </c>
      <c r="G45">
        <f>0</f>
        <v>0</v>
      </c>
      <c r="H45">
        <f>0</f>
        <v>0</v>
      </c>
      <c r="I45">
        <f>0</f>
        <v>0</v>
      </c>
      <c r="J45">
        <f>0</f>
        <v>0</v>
      </c>
      <c r="K45">
        <f>0</f>
        <v>0</v>
      </c>
      <c r="L45">
        <f>0</f>
        <v>0</v>
      </c>
      <c r="M45">
        <f>0</f>
        <v>0</v>
      </c>
      <c r="N45">
        <v>28</v>
      </c>
      <c r="O45">
        <f>Table13[[#This Row],[TopScore Order]]+Table13[[#This Row],[Top Wicket Takers]]</f>
        <v>0</v>
      </c>
    </row>
    <row r="46" spans="1:15" x14ac:dyDescent="0.25">
      <c r="A46" t="s">
        <v>38</v>
      </c>
      <c r="B46" s="3">
        <v>40601</v>
      </c>
      <c r="C46">
        <v>120</v>
      </c>
      <c r="D46">
        <v>10</v>
      </c>
      <c r="E46">
        <v>10</v>
      </c>
      <c r="F46">
        <v>115</v>
      </c>
      <c r="G46" t="s">
        <v>122</v>
      </c>
      <c r="H46">
        <f>0</f>
        <v>0</v>
      </c>
      <c r="I46">
        <f>0</f>
        <v>0</v>
      </c>
      <c r="J46">
        <f>0</f>
        <v>0</v>
      </c>
      <c r="K46">
        <f>0</f>
        <v>0</v>
      </c>
      <c r="L46">
        <v>1</v>
      </c>
      <c r="M46">
        <f>0</f>
        <v>0</v>
      </c>
      <c r="N46">
        <v>29</v>
      </c>
      <c r="O46">
        <f>Table13[[#This Row],[TopScore Order]]+Table13[[#This Row],[Top Wicket Takers]]</f>
        <v>1</v>
      </c>
    </row>
    <row r="47" spans="1:15" x14ac:dyDescent="0.25">
      <c r="A47" t="s">
        <v>43</v>
      </c>
      <c r="B47" s="3">
        <v>40601</v>
      </c>
      <c r="C47">
        <v>58</v>
      </c>
      <c r="D47">
        <v>9</v>
      </c>
      <c r="E47">
        <v>9</v>
      </c>
      <c r="F47">
        <v>50</v>
      </c>
      <c r="G47" t="s">
        <v>122</v>
      </c>
      <c r="H47">
        <v>0</v>
      </c>
      <c r="I47">
        <v>7</v>
      </c>
      <c r="J47">
        <v>0</v>
      </c>
      <c r="K47">
        <v>46</v>
      </c>
      <c r="L47">
        <v>2</v>
      </c>
      <c r="M47">
        <f>0</f>
        <v>0</v>
      </c>
      <c r="N47">
        <v>30</v>
      </c>
      <c r="O47">
        <f>Table13[[#This Row],[TopScore Order]]+Table13[[#This Row],[Top Wicket Takers]]</f>
        <v>2</v>
      </c>
    </row>
    <row r="48" spans="1:15" x14ac:dyDescent="0.25">
      <c r="A48" t="s">
        <v>85</v>
      </c>
      <c r="B48" s="3">
        <v>40608</v>
      </c>
      <c r="C48">
        <v>34</v>
      </c>
      <c r="D48">
        <v>2</v>
      </c>
      <c r="E48">
        <v>0</v>
      </c>
      <c r="F48">
        <v>50</v>
      </c>
      <c r="G48" t="s">
        <v>122</v>
      </c>
      <c r="H48">
        <f>0</f>
        <v>0</v>
      </c>
      <c r="I48">
        <f>0</f>
        <v>0</v>
      </c>
      <c r="J48">
        <f>0</f>
        <v>0</v>
      </c>
      <c r="K48">
        <f>0</f>
        <v>0</v>
      </c>
      <c r="L48">
        <f>0</f>
        <v>0</v>
      </c>
      <c r="M48">
        <f>0</f>
        <v>0</v>
      </c>
      <c r="N48">
        <v>31</v>
      </c>
      <c r="O48">
        <f>Table13[[#This Row],[TopScore Order]]+Table13[[#This Row],[Top Wicket Takers]]</f>
        <v>0</v>
      </c>
    </row>
    <row r="49" spans="1:15" x14ac:dyDescent="0.25">
      <c r="A49" t="s">
        <v>28</v>
      </c>
      <c r="B49" s="3">
        <v>40608</v>
      </c>
      <c r="C49">
        <v>5</v>
      </c>
      <c r="D49">
        <v>1</v>
      </c>
      <c r="E49">
        <v>0</v>
      </c>
      <c r="F49">
        <v>3</v>
      </c>
      <c r="G49" t="s">
        <v>122</v>
      </c>
      <c r="H49">
        <f>0</f>
        <v>0</v>
      </c>
      <c r="I49">
        <f>0</f>
        <v>0</v>
      </c>
      <c r="J49">
        <f>0</f>
        <v>0</v>
      </c>
      <c r="K49">
        <f>0</f>
        <v>0</v>
      </c>
      <c r="L49">
        <f>0</f>
        <v>0</v>
      </c>
      <c r="M49">
        <f>0</f>
        <v>0</v>
      </c>
      <c r="N49">
        <v>32</v>
      </c>
      <c r="O49">
        <f>Table13[[#This Row],[TopScore Order]]+Table13[[#This Row],[Top Wicket Takers]]</f>
        <v>0</v>
      </c>
    </row>
    <row r="50" spans="1:15" x14ac:dyDescent="0.25">
      <c r="A50" t="s">
        <v>70</v>
      </c>
      <c r="B50" s="3">
        <v>40608</v>
      </c>
      <c r="C50">
        <f>0</f>
        <v>0</v>
      </c>
      <c r="D50">
        <f>0</f>
        <v>0</v>
      </c>
      <c r="E50">
        <f>0</f>
        <v>0</v>
      </c>
      <c r="F50">
        <f>0</f>
        <v>0</v>
      </c>
      <c r="G50">
        <f>0</f>
        <v>0</v>
      </c>
      <c r="H50">
        <f>0</f>
        <v>0</v>
      </c>
      <c r="I50">
        <f>0</f>
        <v>0</v>
      </c>
      <c r="J50">
        <f>0</f>
        <v>0</v>
      </c>
      <c r="K50">
        <f>0</f>
        <v>0</v>
      </c>
      <c r="L50">
        <f>0</f>
        <v>0</v>
      </c>
      <c r="M50">
        <f>0</f>
        <v>0</v>
      </c>
      <c r="N50">
        <v>33</v>
      </c>
      <c r="O50">
        <f>Table13[[#This Row],[TopScore Order]]+Table13[[#This Row],[Top Wicket Takers]]</f>
        <v>0</v>
      </c>
    </row>
    <row r="51" spans="1:15" x14ac:dyDescent="0.25">
      <c r="A51" t="s">
        <v>115</v>
      </c>
      <c r="B51" s="3">
        <v>40608</v>
      </c>
      <c r="C51">
        <f>0</f>
        <v>0</v>
      </c>
      <c r="D51">
        <f>0</f>
        <v>0</v>
      </c>
      <c r="E51">
        <f>0</f>
        <v>0</v>
      </c>
      <c r="F51">
        <f>0</f>
        <v>0</v>
      </c>
      <c r="G51">
        <f>0</f>
        <v>0</v>
      </c>
      <c r="H51">
        <v>0</v>
      </c>
      <c r="I51">
        <v>8</v>
      </c>
      <c r="J51">
        <v>0</v>
      </c>
      <c r="K51">
        <v>56</v>
      </c>
      <c r="L51">
        <f>0</f>
        <v>0</v>
      </c>
      <c r="M51">
        <f>0</f>
        <v>0</v>
      </c>
      <c r="N51">
        <v>34</v>
      </c>
      <c r="O51">
        <f>Table13[[#This Row],[TopScore Order]]+Table13[[#This Row],[Top Wicket Takers]]</f>
        <v>0</v>
      </c>
    </row>
    <row r="52" spans="1:15" x14ac:dyDescent="0.25">
      <c r="A52" t="s">
        <v>86</v>
      </c>
      <c r="B52" s="3">
        <v>40608</v>
      </c>
      <c r="C52">
        <v>10</v>
      </c>
      <c r="D52">
        <v>2</v>
      </c>
      <c r="E52">
        <v>0</v>
      </c>
      <c r="F52">
        <v>15</v>
      </c>
      <c r="G52" t="s">
        <v>122</v>
      </c>
      <c r="H52">
        <f>0</f>
        <v>0</v>
      </c>
      <c r="I52">
        <f>0</f>
        <v>0</v>
      </c>
      <c r="J52">
        <f>0</f>
        <v>0</v>
      </c>
      <c r="K52">
        <f>0</f>
        <v>0</v>
      </c>
      <c r="L52">
        <f>0</f>
        <v>0</v>
      </c>
      <c r="M52">
        <f>0</f>
        <v>0</v>
      </c>
      <c r="N52">
        <v>35</v>
      </c>
      <c r="O52">
        <f>Table13[[#This Row],[TopScore Order]]+Table13[[#This Row],[Top Wicket Takers]]</f>
        <v>0</v>
      </c>
    </row>
    <row r="53" spans="1:15" x14ac:dyDescent="0.25">
      <c r="A53" t="s">
        <v>58</v>
      </c>
      <c r="B53" s="3">
        <v>40608</v>
      </c>
      <c r="C53">
        <f>0</f>
        <v>0</v>
      </c>
      <c r="D53">
        <f>0</f>
        <v>0</v>
      </c>
      <c r="E53">
        <f>0</f>
        <v>0</v>
      </c>
      <c r="F53">
        <f>0</f>
        <v>0</v>
      </c>
      <c r="G53">
        <f>0</f>
        <v>0</v>
      </c>
      <c r="H53">
        <v>0</v>
      </c>
      <c r="I53">
        <v>9</v>
      </c>
      <c r="J53">
        <v>1</v>
      </c>
      <c r="K53">
        <v>29</v>
      </c>
      <c r="L53">
        <f>0</f>
        <v>0</v>
      </c>
      <c r="M53">
        <f>0</f>
        <v>0</v>
      </c>
      <c r="N53">
        <v>36</v>
      </c>
      <c r="O53">
        <f>Table13[[#This Row],[TopScore Order]]+Table13[[#This Row],[Top Wicket Takers]]</f>
        <v>0</v>
      </c>
    </row>
    <row r="54" spans="1:15" x14ac:dyDescent="0.25">
      <c r="A54" t="s">
        <v>39</v>
      </c>
      <c r="B54" s="3">
        <v>40608</v>
      </c>
      <c r="C54">
        <f>0</f>
        <v>0</v>
      </c>
      <c r="D54">
        <f>0</f>
        <v>0</v>
      </c>
      <c r="E54">
        <f>0</f>
        <v>0</v>
      </c>
      <c r="F54">
        <f>0</f>
        <v>0</v>
      </c>
      <c r="G54">
        <f>0</f>
        <v>0</v>
      </c>
      <c r="H54">
        <v>3</v>
      </c>
      <c r="I54">
        <v>9</v>
      </c>
      <c r="J54">
        <v>1</v>
      </c>
      <c r="K54">
        <v>30</v>
      </c>
      <c r="L54">
        <f>0</f>
        <v>0</v>
      </c>
      <c r="M54">
        <v>2</v>
      </c>
      <c r="N54">
        <v>37</v>
      </c>
      <c r="O54">
        <f>Table13[[#This Row],[TopScore Order]]+Table13[[#This Row],[Top Wicket Takers]]</f>
        <v>2</v>
      </c>
    </row>
    <row r="55" spans="1:15" x14ac:dyDescent="0.25">
      <c r="A55" t="s">
        <v>116</v>
      </c>
      <c r="B55" s="3">
        <v>40608</v>
      </c>
      <c r="C55">
        <v>34</v>
      </c>
      <c r="D55">
        <v>3</v>
      </c>
      <c r="E55">
        <v>0</v>
      </c>
      <c r="F55">
        <v>53</v>
      </c>
      <c r="G55" t="s">
        <v>122</v>
      </c>
      <c r="H55">
        <f>0</f>
        <v>0</v>
      </c>
      <c r="I55">
        <f>0</f>
        <v>0</v>
      </c>
      <c r="J55">
        <f>0</f>
        <v>0</v>
      </c>
      <c r="K55">
        <f>0</f>
        <v>0</v>
      </c>
      <c r="L55">
        <v>3</v>
      </c>
      <c r="M55">
        <f>0</f>
        <v>0</v>
      </c>
      <c r="N55">
        <v>38</v>
      </c>
      <c r="O55">
        <f>Table13[[#This Row],[TopScore Order]]+Table13[[#This Row],[Top Wicket Takers]]</f>
        <v>3</v>
      </c>
    </row>
    <row r="56" spans="1:15" x14ac:dyDescent="0.25">
      <c r="A56" t="s">
        <v>118</v>
      </c>
      <c r="B56" s="3">
        <v>40608</v>
      </c>
      <c r="C56">
        <f>0</f>
        <v>0</v>
      </c>
      <c r="D56">
        <f>0</f>
        <v>0</v>
      </c>
      <c r="E56">
        <f>0</f>
        <v>0</v>
      </c>
      <c r="F56">
        <f>0</f>
        <v>0</v>
      </c>
      <c r="G56">
        <f>0</f>
        <v>0</v>
      </c>
      <c r="H56">
        <f>0</f>
        <v>0</v>
      </c>
      <c r="I56">
        <f>0</f>
        <v>0</v>
      </c>
      <c r="J56">
        <f>0</f>
        <v>0</v>
      </c>
      <c r="K56">
        <f>0</f>
        <v>0</v>
      </c>
      <c r="L56">
        <f>0</f>
        <v>0</v>
      </c>
      <c r="M56">
        <f>0</f>
        <v>0</v>
      </c>
      <c r="N56">
        <v>39</v>
      </c>
      <c r="O56">
        <f>Table13[[#This Row],[TopScore Order]]+Table13[[#This Row],[Top Wicket Takers]]</f>
        <v>0</v>
      </c>
    </row>
    <row r="57" spans="1:15" x14ac:dyDescent="0.25">
      <c r="A57" t="s">
        <v>29</v>
      </c>
      <c r="B57" s="3">
        <v>40608</v>
      </c>
      <c r="C57">
        <f>0</f>
        <v>0</v>
      </c>
      <c r="D57">
        <f>0</f>
        <v>0</v>
      </c>
      <c r="E57">
        <f>0</f>
        <v>0</v>
      </c>
      <c r="F57">
        <f>0</f>
        <v>0</v>
      </c>
      <c r="G57">
        <f>0</f>
        <v>0</v>
      </c>
      <c r="H57">
        <v>1</v>
      </c>
      <c r="I57">
        <v>5</v>
      </c>
      <c r="J57">
        <v>0</v>
      </c>
      <c r="K57">
        <v>25</v>
      </c>
      <c r="L57">
        <f>0</f>
        <v>0</v>
      </c>
      <c r="M57">
        <v>3</v>
      </c>
      <c r="N57">
        <v>40</v>
      </c>
      <c r="O57">
        <f>Table13[[#This Row],[TopScore Order]]+Table13[[#This Row],[Top Wicket Takers]]</f>
        <v>3</v>
      </c>
    </row>
    <row r="58" spans="1:15" x14ac:dyDescent="0.25">
      <c r="A58" t="s">
        <v>119</v>
      </c>
      <c r="B58" s="3">
        <v>40608</v>
      </c>
      <c r="C58">
        <v>30</v>
      </c>
      <c r="D58">
        <v>2</v>
      </c>
      <c r="E58">
        <v>3</v>
      </c>
      <c r="F58">
        <v>24</v>
      </c>
      <c r="G58" t="s">
        <v>123</v>
      </c>
      <c r="H58">
        <v>0</v>
      </c>
      <c r="I58">
        <v>7</v>
      </c>
      <c r="J58">
        <v>1</v>
      </c>
      <c r="K58">
        <v>32</v>
      </c>
      <c r="L58">
        <f>0</f>
        <v>0</v>
      </c>
      <c r="M58">
        <f>0</f>
        <v>0</v>
      </c>
      <c r="N58">
        <v>41</v>
      </c>
      <c r="O58">
        <f>Table13[[#This Row],[TopScore Order]]+Table13[[#This Row],[Top Wicket Takers]]</f>
        <v>0</v>
      </c>
    </row>
    <row r="59" spans="1:15" x14ac:dyDescent="0.25">
      <c r="A59" t="s">
        <v>120</v>
      </c>
      <c r="B59" s="3">
        <v>40608</v>
      </c>
      <c r="C59">
        <f>0</f>
        <v>0</v>
      </c>
      <c r="D59">
        <f>0</f>
        <v>0</v>
      </c>
      <c r="E59">
        <f>0</f>
        <v>0</v>
      </c>
      <c r="F59">
        <f>0</f>
        <v>0</v>
      </c>
      <c r="G59">
        <f>0</f>
        <v>0</v>
      </c>
      <c r="H59">
        <f>0</f>
        <v>0</v>
      </c>
      <c r="I59">
        <f>0</f>
        <v>0</v>
      </c>
      <c r="J59">
        <f>0</f>
        <v>0</v>
      </c>
      <c r="K59">
        <f>0</f>
        <v>0</v>
      </c>
      <c r="L59">
        <f>0</f>
        <v>0</v>
      </c>
      <c r="M59">
        <f>0</f>
        <v>0</v>
      </c>
      <c r="N59">
        <v>42</v>
      </c>
      <c r="O59">
        <f>Table13[[#This Row],[TopScore Order]]+Table13[[#This Row],[Top Wicket Takers]]</f>
        <v>0</v>
      </c>
    </row>
    <row r="60" spans="1:15" x14ac:dyDescent="0.25">
      <c r="A60" t="s">
        <v>121</v>
      </c>
      <c r="B60" s="3">
        <v>40608</v>
      </c>
      <c r="C60">
        <f>0</f>
        <v>0</v>
      </c>
      <c r="D60">
        <f>0</f>
        <v>0</v>
      </c>
      <c r="E60">
        <f>0</f>
        <v>0</v>
      </c>
      <c r="F60">
        <f>0</f>
        <v>0</v>
      </c>
      <c r="G60">
        <f>0</f>
        <v>0</v>
      </c>
      <c r="H60">
        <f>0</f>
        <v>0</v>
      </c>
      <c r="I60">
        <f>0</f>
        <v>0</v>
      </c>
      <c r="J60">
        <f>0</f>
        <v>0</v>
      </c>
      <c r="K60">
        <f>0</f>
        <v>0</v>
      </c>
      <c r="L60">
        <f>0</f>
        <v>0</v>
      </c>
      <c r="M60">
        <f>0</f>
        <v>0</v>
      </c>
      <c r="N60">
        <v>43</v>
      </c>
      <c r="O60">
        <f>Table13[[#This Row],[TopScore Order]]+Table13[[#This Row],[Top Wicket Takers]]</f>
        <v>0</v>
      </c>
    </row>
    <row r="61" spans="1:15" x14ac:dyDescent="0.25">
      <c r="A61" t="s">
        <v>38</v>
      </c>
      <c r="B61" s="3">
        <v>40608</v>
      </c>
      <c r="C61">
        <v>38</v>
      </c>
      <c r="D61">
        <v>4</v>
      </c>
      <c r="E61">
        <v>0</v>
      </c>
      <c r="F61">
        <v>56</v>
      </c>
      <c r="G61" t="s">
        <v>122</v>
      </c>
      <c r="H61">
        <f>0</f>
        <v>0</v>
      </c>
      <c r="I61">
        <f>0</f>
        <v>0</v>
      </c>
      <c r="J61">
        <f>0</f>
        <v>0</v>
      </c>
      <c r="K61">
        <f>0</f>
        <v>0</v>
      </c>
      <c r="L61">
        <v>2</v>
      </c>
      <c r="M61">
        <f>0</f>
        <v>0</v>
      </c>
      <c r="N61">
        <v>44</v>
      </c>
      <c r="O61">
        <f>Table13[[#This Row],[TopScore Order]]+Table13[[#This Row],[Top Wicket Takers]]</f>
        <v>2</v>
      </c>
    </row>
    <row r="62" spans="1:15" x14ac:dyDescent="0.25">
      <c r="A62" t="s">
        <v>43</v>
      </c>
      <c r="B62" s="3">
        <v>40608</v>
      </c>
      <c r="C62">
        <v>50</v>
      </c>
      <c r="D62">
        <v>3</v>
      </c>
      <c r="E62">
        <v>0</v>
      </c>
      <c r="F62">
        <v>75</v>
      </c>
      <c r="G62" t="s">
        <v>123</v>
      </c>
      <c r="H62">
        <v>5</v>
      </c>
      <c r="I62">
        <v>10</v>
      </c>
      <c r="J62">
        <v>0</v>
      </c>
      <c r="K62">
        <v>31</v>
      </c>
      <c r="L62">
        <v>1</v>
      </c>
      <c r="M62">
        <v>1</v>
      </c>
      <c r="N62">
        <v>45</v>
      </c>
      <c r="O62">
        <f>Table13[[#This Row],[TopScore Order]]+Table13[[#This Row],[Top Wicket Takers]]</f>
        <v>2</v>
      </c>
    </row>
    <row r="63" spans="1:15" x14ac:dyDescent="0.25">
      <c r="A63" t="s">
        <v>85</v>
      </c>
      <c r="B63" s="3">
        <v>40611</v>
      </c>
      <c r="C63">
        <v>19</v>
      </c>
      <c r="D63">
        <v>2</v>
      </c>
      <c r="E63">
        <v>0</v>
      </c>
      <c r="F63">
        <v>40</v>
      </c>
      <c r="G63" t="s">
        <v>123</v>
      </c>
      <c r="H63">
        <f>0</f>
        <v>0</v>
      </c>
      <c r="I63">
        <f>0</f>
        <v>0</v>
      </c>
      <c r="J63">
        <f>0</f>
        <v>0</v>
      </c>
      <c r="K63">
        <f>0</f>
        <v>0</v>
      </c>
      <c r="L63">
        <f>0</f>
        <v>0</v>
      </c>
      <c r="M63">
        <f>0</f>
        <v>0</v>
      </c>
      <c r="N63">
        <v>46</v>
      </c>
      <c r="O63">
        <f>Table13[[#This Row],[TopScore Order]]+Table13[[#This Row],[Top Wicket Takers]]</f>
        <v>0</v>
      </c>
    </row>
    <row r="64" spans="1:15" x14ac:dyDescent="0.25">
      <c r="A64" t="s">
        <v>28</v>
      </c>
      <c r="B64" s="3">
        <v>40611</v>
      </c>
      <c r="C64">
        <v>39</v>
      </c>
      <c r="D64">
        <v>5</v>
      </c>
      <c r="E64">
        <v>2</v>
      </c>
      <c r="F64">
        <v>26</v>
      </c>
      <c r="G64" t="s">
        <v>122</v>
      </c>
      <c r="H64">
        <f>0</f>
        <v>0</v>
      </c>
      <c r="I64">
        <f>0</f>
        <v>0</v>
      </c>
      <c r="J64">
        <f>0</f>
        <v>0</v>
      </c>
      <c r="K64">
        <f>0</f>
        <v>0</v>
      </c>
      <c r="L64">
        <v>2</v>
      </c>
      <c r="M64">
        <f>0</f>
        <v>0</v>
      </c>
      <c r="N64">
        <v>47</v>
      </c>
      <c r="O64">
        <f>Table13[[#This Row],[TopScore Order]]+Table13[[#This Row],[Top Wicket Takers]]</f>
        <v>2</v>
      </c>
    </row>
    <row r="65" spans="1:15" x14ac:dyDescent="0.25">
      <c r="A65" t="s">
        <v>70</v>
      </c>
      <c r="B65" s="3">
        <v>40611</v>
      </c>
      <c r="C65">
        <f>0</f>
        <v>0</v>
      </c>
      <c r="D65">
        <f>0</f>
        <v>0</v>
      </c>
      <c r="E65">
        <f>0</f>
        <v>0</v>
      </c>
      <c r="F65">
        <f>0</f>
        <v>0</v>
      </c>
      <c r="G65">
        <f>0</f>
        <v>0</v>
      </c>
      <c r="H65">
        <f>0</f>
        <v>0</v>
      </c>
      <c r="I65">
        <f>0</f>
        <v>0</v>
      </c>
      <c r="J65">
        <f>0</f>
        <v>0</v>
      </c>
      <c r="K65">
        <f>0</f>
        <v>0</v>
      </c>
      <c r="L65">
        <f>0</f>
        <v>0</v>
      </c>
      <c r="M65">
        <f>0</f>
        <v>0</v>
      </c>
      <c r="N65">
        <v>48</v>
      </c>
      <c r="O65">
        <f>Table13[[#This Row],[TopScore Order]]+Table13[[#This Row],[Top Wicket Takers]]</f>
        <v>0</v>
      </c>
    </row>
    <row r="66" spans="1:15" x14ac:dyDescent="0.25">
      <c r="A66" t="s">
        <v>115</v>
      </c>
      <c r="B66" s="3">
        <v>40611</v>
      </c>
      <c r="C66">
        <f>0</f>
        <v>0</v>
      </c>
      <c r="D66">
        <f>0</f>
        <v>0</v>
      </c>
      <c r="E66">
        <f>0</f>
        <v>0</v>
      </c>
      <c r="F66">
        <f>0</f>
        <v>0</v>
      </c>
      <c r="G66">
        <f>0</f>
        <v>0</v>
      </c>
      <c r="H66">
        <v>2</v>
      </c>
      <c r="I66">
        <v>10</v>
      </c>
      <c r="J66">
        <v>0</v>
      </c>
      <c r="K66">
        <v>47</v>
      </c>
      <c r="L66">
        <f>0</f>
        <v>0</v>
      </c>
      <c r="M66">
        <v>3</v>
      </c>
      <c r="N66">
        <v>49</v>
      </c>
      <c r="O66">
        <f>Table13[[#This Row],[TopScore Order]]+Table13[[#This Row],[Top Wicket Takers]]</f>
        <v>3</v>
      </c>
    </row>
    <row r="67" spans="1:15" x14ac:dyDescent="0.25">
      <c r="A67" t="s">
        <v>86</v>
      </c>
      <c r="B67" s="3">
        <v>40611</v>
      </c>
      <c r="C67">
        <v>28</v>
      </c>
      <c r="D67">
        <v>3</v>
      </c>
      <c r="E67">
        <v>0</v>
      </c>
      <c r="F67">
        <v>28</v>
      </c>
      <c r="G67" t="s">
        <v>122</v>
      </c>
      <c r="H67">
        <f>0</f>
        <v>0</v>
      </c>
      <c r="I67">
        <f>0</f>
        <v>0</v>
      </c>
      <c r="J67">
        <f>0</f>
        <v>0</v>
      </c>
      <c r="K67">
        <f>0</f>
        <v>0</v>
      </c>
      <c r="L67">
        <v>3</v>
      </c>
      <c r="M67">
        <f>0</f>
        <v>0</v>
      </c>
      <c r="N67">
        <v>50</v>
      </c>
      <c r="O67">
        <f>Table13[[#This Row],[TopScore Order]]+Table13[[#This Row],[Top Wicket Takers]]</f>
        <v>3</v>
      </c>
    </row>
    <row r="68" spans="1:15" x14ac:dyDescent="0.25">
      <c r="A68" t="s">
        <v>58</v>
      </c>
      <c r="B68" s="3">
        <v>40611</v>
      </c>
      <c r="C68">
        <f>0</f>
        <v>0</v>
      </c>
      <c r="D68">
        <f>0</f>
        <v>0</v>
      </c>
      <c r="E68">
        <f>0</f>
        <v>0</v>
      </c>
      <c r="F68">
        <f>0</f>
        <v>0</v>
      </c>
      <c r="G68">
        <f>0</f>
        <v>0</v>
      </c>
      <c r="H68">
        <v>0</v>
      </c>
      <c r="I68">
        <v>10</v>
      </c>
      <c r="J68">
        <v>0</v>
      </c>
      <c r="K68">
        <v>31</v>
      </c>
      <c r="L68">
        <f>0</f>
        <v>0</v>
      </c>
      <c r="M68">
        <f>0</f>
        <v>0</v>
      </c>
      <c r="N68">
        <v>51</v>
      </c>
      <c r="O68">
        <f>Table13[[#This Row],[TopScore Order]]+Table13[[#This Row],[Top Wicket Takers]]</f>
        <v>0</v>
      </c>
    </row>
    <row r="69" spans="1:15" x14ac:dyDescent="0.25">
      <c r="A69" t="s">
        <v>39</v>
      </c>
      <c r="B69" s="3">
        <v>40611</v>
      </c>
      <c r="C69">
        <f>0</f>
        <v>0</v>
      </c>
      <c r="D69">
        <f>0</f>
        <v>0</v>
      </c>
      <c r="E69">
        <f>0</f>
        <v>0</v>
      </c>
      <c r="F69">
        <f>0</f>
        <v>0</v>
      </c>
      <c r="G69">
        <f>0</f>
        <v>0</v>
      </c>
      <c r="H69">
        <v>3</v>
      </c>
      <c r="I69">
        <v>7</v>
      </c>
      <c r="J69">
        <v>0</v>
      </c>
      <c r="K69">
        <v>20</v>
      </c>
      <c r="L69">
        <f>0</f>
        <v>0</v>
      </c>
      <c r="M69">
        <v>1</v>
      </c>
      <c r="N69">
        <v>52</v>
      </c>
      <c r="O69">
        <f>Table13[[#This Row],[TopScore Order]]+Table13[[#This Row],[Top Wicket Takers]]</f>
        <v>1</v>
      </c>
    </row>
    <row r="70" spans="1:15" x14ac:dyDescent="0.25">
      <c r="A70" t="s">
        <v>116</v>
      </c>
      <c r="B70" s="3">
        <v>40611</v>
      </c>
      <c r="C70">
        <v>12</v>
      </c>
      <c r="D70">
        <v>2</v>
      </c>
      <c r="E70">
        <v>0</v>
      </c>
      <c r="F70">
        <v>20</v>
      </c>
      <c r="G70" t="s">
        <v>122</v>
      </c>
      <c r="H70">
        <f>0</f>
        <v>0</v>
      </c>
      <c r="I70">
        <f>0</f>
        <v>0</v>
      </c>
      <c r="J70">
        <f>0</f>
        <v>0</v>
      </c>
      <c r="K70">
        <f>0</f>
        <v>0</v>
      </c>
      <c r="L70">
        <f>0</f>
        <v>0</v>
      </c>
      <c r="M70">
        <f>0</f>
        <v>0</v>
      </c>
      <c r="N70">
        <v>53</v>
      </c>
      <c r="O70">
        <f>Table13[[#This Row],[TopScore Order]]+Table13[[#This Row],[Top Wicket Takers]]</f>
        <v>0</v>
      </c>
    </row>
    <row r="71" spans="1:15" x14ac:dyDescent="0.25">
      <c r="A71" t="s">
        <v>118</v>
      </c>
      <c r="B71" s="3">
        <v>40611</v>
      </c>
      <c r="C71">
        <f>0</f>
        <v>0</v>
      </c>
      <c r="D71">
        <f>0</f>
        <v>0</v>
      </c>
      <c r="E71">
        <f>0</f>
        <v>0</v>
      </c>
      <c r="F71">
        <f>0</f>
        <v>0</v>
      </c>
      <c r="G71">
        <f>0</f>
        <v>0</v>
      </c>
      <c r="H71">
        <v>1</v>
      </c>
      <c r="I71">
        <v>5</v>
      </c>
      <c r="J71">
        <v>1</v>
      </c>
      <c r="K71">
        <v>22</v>
      </c>
      <c r="L71">
        <f>0</f>
        <v>0</v>
      </c>
      <c r="M71">
        <f>0</f>
        <v>0</v>
      </c>
      <c r="N71">
        <v>54</v>
      </c>
      <c r="O71">
        <f>Table13[[#This Row],[TopScore Order]]+Table13[[#This Row],[Top Wicket Takers]]</f>
        <v>0</v>
      </c>
    </row>
    <row r="72" spans="1:15" x14ac:dyDescent="0.25">
      <c r="A72" t="s">
        <v>29</v>
      </c>
      <c r="B72" s="3">
        <v>40611</v>
      </c>
      <c r="C72">
        <f>0</f>
        <v>0</v>
      </c>
      <c r="D72">
        <f>0</f>
        <v>0</v>
      </c>
      <c r="E72">
        <f>0</f>
        <v>0</v>
      </c>
      <c r="F72">
        <f>0</f>
        <v>0</v>
      </c>
      <c r="G72">
        <f>0</f>
        <v>0</v>
      </c>
      <c r="H72">
        <f>0</f>
        <v>0</v>
      </c>
      <c r="I72">
        <f>0</f>
        <v>0</v>
      </c>
      <c r="J72">
        <f>0</f>
        <v>0</v>
      </c>
      <c r="K72">
        <f>0</f>
        <v>0</v>
      </c>
      <c r="L72">
        <f>0</f>
        <v>0</v>
      </c>
      <c r="M72">
        <f>0</f>
        <v>0</v>
      </c>
      <c r="N72">
        <v>55</v>
      </c>
      <c r="O72">
        <f>Table13[[#This Row],[TopScore Order]]+Table13[[#This Row],[Top Wicket Takers]]</f>
        <v>0</v>
      </c>
    </row>
    <row r="73" spans="1:15" x14ac:dyDescent="0.25">
      <c r="A73" t="s">
        <v>119</v>
      </c>
      <c r="B73" s="3">
        <v>40611</v>
      </c>
      <c r="C73">
        <v>11</v>
      </c>
      <c r="D73">
        <v>1</v>
      </c>
      <c r="E73">
        <v>1</v>
      </c>
      <c r="F73">
        <v>10</v>
      </c>
      <c r="G73" t="s">
        <v>122</v>
      </c>
      <c r="H73">
        <v>0</v>
      </c>
      <c r="I73">
        <v>6</v>
      </c>
      <c r="J73">
        <v>1</v>
      </c>
      <c r="K73">
        <v>17</v>
      </c>
      <c r="L73">
        <f>0</f>
        <v>0</v>
      </c>
      <c r="M73">
        <f>0</f>
        <v>0</v>
      </c>
      <c r="N73">
        <v>56</v>
      </c>
      <c r="O73">
        <f>Table13[[#This Row],[TopScore Order]]+Table13[[#This Row],[Top Wicket Takers]]</f>
        <v>0</v>
      </c>
    </row>
    <row r="74" spans="1:15" x14ac:dyDescent="0.25">
      <c r="A74" t="s">
        <v>120</v>
      </c>
      <c r="B74" s="3">
        <v>40611</v>
      </c>
      <c r="C74">
        <f>0</f>
        <v>0</v>
      </c>
      <c r="D74">
        <f>0</f>
        <v>0</v>
      </c>
      <c r="E74">
        <f>0</f>
        <v>0</v>
      </c>
      <c r="F74">
        <f>0</f>
        <v>0</v>
      </c>
      <c r="G74">
        <f>0</f>
        <v>0</v>
      </c>
      <c r="H74">
        <f>0</f>
        <v>0</v>
      </c>
      <c r="I74">
        <f>0</f>
        <v>0</v>
      </c>
      <c r="J74">
        <f>0</f>
        <v>0</v>
      </c>
      <c r="K74">
        <f>0</f>
        <v>0</v>
      </c>
      <c r="L74">
        <f>0</f>
        <v>0</v>
      </c>
      <c r="M74">
        <f>0</f>
        <v>0</v>
      </c>
      <c r="N74">
        <v>57</v>
      </c>
      <c r="O74">
        <f>Table13[[#This Row],[TopScore Order]]+Table13[[#This Row],[Top Wicket Takers]]</f>
        <v>0</v>
      </c>
    </row>
    <row r="75" spans="1:15" x14ac:dyDescent="0.25">
      <c r="A75" t="s">
        <v>121</v>
      </c>
      <c r="B75" s="3">
        <v>40611</v>
      </c>
      <c r="C75">
        <f>0</f>
        <v>0</v>
      </c>
      <c r="D75">
        <f>0</f>
        <v>0</v>
      </c>
      <c r="E75">
        <f>0</f>
        <v>0</v>
      </c>
      <c r="F75">
        <f>0</f>
        <v>0</v>
      </c>
      <c r="G75">
        <f>0</f>
        <v>0</v>
      </c>
      <c r="H75">
        <f>0</f>
        <v>0</v>
      </c>
      <c r="I75">
        <f>0</f>
        <v>0</v>
      </c>
      <c r="J75">
        <f>0</f>
        <v>0</v>
      </c>
      <c r="K75">
        <f>0</f>
        <v>0</v>
      </c>
      <c r="L75">
        <f>0</f>
        <v>0</v>
      </c>
      <c r="M75">
        <f>0</f>
        <v>0</v>
      </c>
      <c r="N75">
        <v>58</v>
      </c>
      <c r="O75">
        <f>Table13[[#This Row],[TopScore Order]]+Table13[[#This Row],[Top Wicket Takers]]</f>
        <v>0</v>
      </c>
    </row>
    <row r="76" spans="1:15" x14ac:dyDescent="0.25">
      <c r="A76" t="s">
        <v>38</v>
      </c>
      <c r="B76" s="3">
        <v>40611</v>
      </c>
      <c r="C76">
        <v>27</v>
      </c>
      <c r="D76">
        <v>6</v>
      </c>
      <c r="E76">
        <v>0</v>
      </c>
      <c r="F76">
        <v>22</v>
      </c>
      <c r="G76" t="s">
        <v>122</v>
      </c>
      <c r="H76">
        <f>0</f>
        <v>0</v>
      </c>
      <c r="I76">
        <f>0</f>
        <v>0</v>
      </c>
      <c r="J76">
        <f>0</f>
        <v>0</v>
      </c>
      <c r="K76">
        <f>0</f>
        <v>0</v>
      </c>
      <c r="L76">
        <f>0</f>
        <v>0</v>
      </c>
      <c r="M76">
        <f>0</f>
        <v>0</v>
      </c>
      <c r="N76">
        <v>59</v>
      </c>
      <c r="O76">
        <f>Table13[[#This Row],[TopScore Order]]+Table13[[#This Row],[Top Wicket Takers]]</f>
        <v>0</v>
      </c>
    </row>
    <row r="77" spans="1:15" x14ac:dyDescent="0.25">
      <c r="A77" t="s">
        <v>43</v>
      </c>
      <c r="B77" s="3">
        <v>40611</v>
      </c>
      <c r="C77">
        <v>51</v>
      </c>
      <c r="D77">
        <v>7</v>
      </c>
      <c r="E77">
        <v>0</v>
      </c>
      <c r="F77">
        <v>73</v>
      </c>
      <c r="G77" t="s">
        <v>123</v>
      </c>
      <c r="H77">
        <v>2</v>
      </c>
      <c r="I77">
        <v>9</v>
      </c>
      <c r="J77">
        <v>1</v>
      </c>
      <c r="K77">
        <v>43</v>
      </c>
      <c r="L77">
        <v>1</v>
      </c>
      <c r="M77">
        <v>2</v>
      </c>
      <c r="N77">
        <v>60</v>
      </c>
      <c r="O77">
        <f>Table13[[#This Row],[TopScore Order]]+Table13[[#This Row],[Top Wicket Takers]]</f>
        <v>3</v>
      </c>
    </row>
    <row r="78" spans="1:15" x14ac:dyDescent="0.25">
      <c r="A78" t="s">
        <v>85</v>
      </c>
      <c r="B78" s="3">
        <v>40614</v>
      </c>
      <c r="C78">
        <v>12</v>
      </c>
      <c r="D78">
        <v>0</v>
      </c>
      <c r="E78">
        <v>0</v>
      </c>
      <c r="F78">
        <v>21</v>
      </c>
      <c r="G78" t="s">
        <v>123</v>
      </c>
      <c r="H78">
        <f>0</f>
        <v>0</v>
      </c>
      <c r="I78">
        <f>0</f>
        <v>0</v>
      </c>
      <c r="J78">
        <f>0</f>
        <v>0</v>
      </c>
      <c r="K78">
        <f>0</f>
        <v>0</v>
      </c>
      <c r="L78">
        <f>0</f>
        <v>0</v>
      </c>
      <c r="M78">
        <f>0</f>
        <v>0</v>
      </c>
      <c r="N78">
        <v>61</v>
      </c>
      <c r="O78">
        <f>Table13[[#This Row],[TopScore Order]]+Table13[[#This Row],[Top Wicket Takers]]</f>
        <v>0</v>
      </c>
    </row>
    <row r="79" spans="1:15" x14ac:dyDescent="0.25">
      <c r="A79" t="s">
        <v>28</v>
      </c>
      <c r="B79" s="3">
        <v>40614</v>
      </c>
      <c r="C79">
        <v>73</v>
      </c>
      <c r="D79">
        <v>12</v>
      </c>
      <c r="E79">
        <v>0</v>
      </c>
      <c r="F79">
        <v>66</v>
      </c>
      <c r="G79" t="s">
        <v>122</v>
      </c>
      <c r="H79">
        <f>0</f>
        <v>0</v>
      </c>
      <c r="I79">
        <f>0</f>
        <v>0</v>
      </c>
      <c r="J79">
        <f>0</f>
        <v>0</v>
      </c>
      <c r="K79">
        <f>0</f>
        <v>0</v>
      </c>
      <c r="L79">
        <v>2</v>
      </c>
      <c r="M79">
        <f>0</f>
        <v>0</v>
      </c>
      <c r="N79">
        <v>62</v>
      </c>
      <c r="O79">
        <f>Table13[[#This Row],[TopScore Order]]+Table13[[#This Row],[Top Wicket Takers]]</f>
        <v>2</v>
      </c>
    </row>
    <row r="80" spans="1:15" x14ac:dyDescent="0.25">
      <c r="A80" t="s">
        <v>70</v>
      </c>
      <c r="B80" s="3">
        <v>40614</v>
      </c>
      <c r="C80">
        <f>0</f>
        <v>0</v>
      </c>
      <c r="D80">
        <f>0</f>
        <v>0</v>
      </c>
      <c r="E80">
        <f>0</f>
        <v>0</v>
      </c>
      <c r="F80">
        <f>0</f>
        <v>0</v>
      </c>
      <c r="G80">
        <f>0</f>
        <v>0</v>
      </c>
      <c r="H80">
        <f>0</f>
        <v>0</v>
      </c>
      <c r="I80">
        <f>0</f>
        <v>0</v>
      </c>
      <c r="J80">
        <f>0</f>
        <v>0</v>
      </c>
      <c r="K80">
        <f>0</f>
        <v>0</v>
      </c>
      <c r="L80">
        <f>0</f>
        <v>0</v>
      </c>
      <c r="M80">
        <f>0</f>
        <v>0</v>
      </c>
      <c r="N80">
        <v>63</v>
      </c>
      <c r="O80">
        <f>Table13[[#This Row],[TopScore Order]]+Table13[[#This Row],[Top Wicket Takers]]</f>
        <v>0</v>
      </c>
    </row>
    <row r="81" spans="1:15" x14ac:dyDescent="0.25">
      <c r="A81" t="s">
        <v>115</v>
      </c>
      <c r="B81" s="3">
        <v>40614</v>
      </c>
      <c r="C81">
        <f>0</f>
        <v>0</v>
      </c>
      <c r="D81">
        <f>0</f>
        <v>0</v>
      </c>
      <c r="E81">
        <f>0</f>
        <v>0</v>
      </c>
      <c r="F81">
        <f>0</f>
        <v>0</v>
      </c>
      <c r="G81">
        <f>0</f>
        <v>0</v>
      </c>
      <c r="H81">
        <f>0</f>
        <v>0</v>
      </c>
      <c r="I81">
        <f>0</f>
        <v>0</v>
      </c>
      <c r="J81">
        <f>0</f>
        <v>0</v>
      </c>
      <c r="K81">
        <f>0</f>
        <v>0</v>
      </c>
      <c r="L81">
        <f>0</f>
        <v>0</v>
      </c>
      <c r="M81">
        <f>0</f>
        <v>0</v>
      </c>
      <c r="N81">
        <v>64</v>
      </c>
      <c r="O81">
        <f>Table13[[#This Row],[TopScore Order]]+Table13[[#This Row],[Top Wicket Takers]]</f>
        <v>0</v>
      </c>
    </row>
    <row r="82" spans="1:15" x14ac:dyDescent="0.25">
      <c r="A82" t="s">
        <v>86</v>
      </c>
      <c r="B82" s="3">
        <v>40614</v>
      </c>
      <c r="C82">
        <v>69</v>
      </c>
      <c r="D82">
        <v>7</v>
      </c>
      <c r="E82">
        <v>0</v>
      </c>
      <c r="F82">
        <v>75</v>
      </c>
      <c r="G82" t="s">
        <v>122</v>
      </c>
      <c r="H82">
        <f>0</f>
        <v>0</v>
      </c>
      <c r="I82">
        <f>0</f>
        <v>0</v>
      </c>
      <c r="J82">
        <f>0</f>
        <v>0</v>
      </c>
      <c r="K82">
        <f>0</f>
        <v>0</v>
      </c>
      <c r="L82">
        <v>3</v>
      </c>
      <c r="M82">
        <f>0</f>
        <v>0</v>
      </c>
      <c r="N82">
        <v>65</v>
      </c>
      <c r="O82">
        <f>Table13[[#This Row],[TopScore Order]]+Table13[[#This Row],[Top Wicket Takers]]</f>
        <v>3</v>
      </c>
    </row>
    <row r="83" spans="1:15" x14ac:dyDescent="0.25">
      <c r="A83" t="s">
        <v>58</v>
      </c>
      <c r="B83" s="3">
        <v>40614</v>
      </c>
      <c r="C83">
        <v>3</v>
      </c>
      <c r="D83">
        <v>0</v>
      </c>
      <c r="E83">
        <v>0</v>
      </c>
      <c r="F83">
        <v>9</v>
      </c>
      <c r="G83" t="s">
        <v>122</v>
      </c>
      <c r="H83">
        <v>3</v>
      </c>
      <c r="I83">
        <v>9</v>
      </c>
      <c r="J83">
        <v>0</v>
      </c>
      <c r="K83">
        <v>53</v>
      </c>
      <c r="L83">
        <f>0</f>
        <v>0</v>
      </c>
      <c r="M83">
        <v>1</v>
      </c>
      <c r="N83">
        <v>66</v>
      </c>
      <c r="O83">
        <f>Table13[[#This Row],[TopScore Order]]+Table13[[#This Row],[Top Wicket Takers]]</f>
        <v>1</v>
      </c>
    </row>
    <row r="84" spans="1:15" x14ac:dyDescent="0.25">
      <c r="A84" t="s">
        <v>39</v>
      </c>
      <c r="B84" s="3">
        <v>40614</v>
      </c>
      <c r="C84">
        <v>0</v>
      </c>
      <c r="D84">
        <v>0</v>
      </c>
      <c r="E84">
        <v>0</v>
      </c>
      <c r="F84">
        <v>3</v>
      </c>
      <c r="G84" t="s">
        <v>122</v>
      </c>
      <c r="H84">
        <v>1</v>
      </c>
      <c r="I84">
        <v>10</v>
      </c>
      <c r="J84">
        <v>0</v>
      </c>
      <c r="K84">
        <v>43</v>
      </c>
      <c r="L84">
        <f>0</f>
        <v>0</v>
      </c>
      <c r="M84">
        <v>2</v>
      </c>
      <c r="N84">
        <v>67</v>
      </c>
      <c r="O84">
        <f>Table13[[#This Row],[TopScore Order]]+Table13[[#This Row],[Top Wicket Takers]]</f>
        <v>2</v>
      </c>
    </row>
    <row r="85" spans="1:15" x14ac:dyDescent="0.25">
      <c r="A85" t="s">
        <v>116</v>
      </c>
      <c r="B85" s="3">
        <v>40614</v>
      </c>
      <c r="C85">
        <v>1</v>
      </c>
      <c r="D85">
        <v>0</v>
      </c>
      <c r="E85">
        <v>0</v>
      </c>
      <c r="F85">
        <v>3</v>
      </c>
      <c r="G85" t="s">
        <v>122</v>
      </c>
      <c r="H85">
        <f>0</f>
        <v>0</v>
      </c>
      <c r="I85">
        <f>0</f>
        <v>0</v>
      </c>
      <c r="J85">
        <f>0</f>
        <v>0</v>
      </c>
      <c r="K85">
        <f>0</f>
        <v>0</v>
      </c>
      <c r="L85">
        <f>0</f>
        <v>0</v>
      </c>
      <c r="M85">
        <f>0</f>
        <v>0</v>
      </c>
      <c r="N85">
        <v>68</v>
      </c>
      <c r="O85">
        <f>Table13[[#This Row],[TopScore Order]]+Table13[[#This Row],[Top Wicket Takers]]</f>
        <v>0</v>
      </c>
    </row>
    <row r="86" spans="1:15" x14ac:dyDescent="0.25">
      <c r="A86" t="s">
        <v>118</v>
      </c>
      <c r="B86" s="3">
        <v>40614</v>
      </c>
      <c r="C86">
        <v>0</v>
      </c>
      <c r="D86">
        <v>0</v>
      </c>
      <c r="E86">
        <v>0</v>
      </c>
      <c r="F86">
        <v>3</v>
      </c>
      <c r="G86" t="s">
        <v>122</v>
      </c>
      <c r="H86">
        <v>0</v>
      </c>
      <c r="I86">
        <v>9</v>
      </c>
      <c r="J86">
        <v>0</v>
      </c>
      <c r="K86">
        <v>65</v>
      </c>
      <c r="L86">
        <f>0</f>
        <v>0</v>
      </c>
      <c r="M86">
        <f>0</f>
        <v>0</v>
      </c>
      <c r="N86">
        <v>69</v>
      </c>
      <c r="O86">
        <f>Table13[[#This Row],[TopScore Order]]+Table13[[#This Row],[Top Wicket Takers]]</f>
        <v>0</v>
      </c>
    </row>
    <row r="87" spans="1:15" x14ac:dyDescent="0.25">
      <c r="A87" t="s">
        <v>29</v>
      </c>
      <c r="B87" s="3">
        <v>40614</v>
      </c>
      <c r="C87">
        <v>0</v>
      </c>
      <c r="D87">
        <v>0</v>
      </c>
      <c r="E87">
        <v>0</v>
      </c>
      <c r="F87">
        <v>1</v>
      </c>
      <c r="G87" t="s">
        <v>122</v>
      </c>
      <c r="H87">
        <v>2</v>
      </c>
      <c r="I87">
        <v>10</v>
      </c>
      <c r="J87">
        <v>0</v>
      </c>
      <c r="K87">
        <v>65</v>
      </c>
      <c r="L87">
        <f>0</f>
        <v>0</v>
      </c>
      <c r="M87">
        <v>3</v>
      </c>
      <c r="N87">
        <v>70</v>
      </c>
      <c r="O87">
        <f>Table13[[#This Row],[TopScore Order]]+Table13[[#This Row],[Top Wicket Takers]]</f>
        <v>3</v>
      </c>
    </row>
    <row r="88" spans="1:15" x14ac:dyDescent="0.25">
      <c r="A88" t="s">
        <v>119</v>
      </c>
      <c r="B88" s="3">
        <v>40614</v>
      </c>
      <c r="C88">
        <v>0</v>
      </c>
      <c r="D88">
        <v>0</v>
      </c>
      <c r="E88">
        <v>0</v>
      </c>
      <c r="F88">
        <v>2</v>
      </c>
      <c r="G88" t="s">
        <v>122</v>
      </c>
      <c r="H88">
        <v>0</v>
      </c>
      <c r="I88">
        <v>4</v>
      </c>
      <c r="J88">
        <v>0</v>
      </c>
      <c r="K88">
        <v>20</v>
      </c>
      <c r="L88">
        <f>0</f>
        <v>0</v>
      </c>
      <c r="M88">
        <f>0</f>
        <v>0</v>
      </c>
      <c r="N88">
        <v>71</v>
      </c>
      <c r="O88">
        <f>Table13[[#This Row],[TopScore Order]]+Table13[[#This Row],[Top Wicket Takers]]</f>
        <v>0</v>
      </c>
    </row>
    <row r="89" spans="1:15" x14ac:dyDescent="0.25">
      <c r="A89" t="s">
        <v>120</v>
      </c>
      <c r="B89" s="3">
        <v>40614</v>
      </c>
      <c r="C89">
        <f>0</f>
        <v>0</v>
      </c>
      <c r="D89">
        <f>0</f>
        <v>0</v>
      </c>
      <c r="E89">
        <f>0</f>
        <v>0</v>
      </c>
      <c r="F89">
        <f>0</f>
        <v>0</v>
      </c>
      <c r="G89">
        <f>0</f>
        <v>0</v>
      </c>
      <c r="H89">
        <f>0</f>
        <v>0</v>
      </c>
      <c r="I89">
        <f>0</f>
        <v>0</v>
      </c>
      <c r="J89">
        <f>0</f>
        <v>0</v>
      </c>
      <c r="K89">
        <f>0</f>
        <v>0</v>
      </c>
      <c r="L89">
        <f>0</f>
        <v>0</v>
      </c>
      <c r="M89">
        <f>0</f>
        <v>0</v>
      </c>
      <c r="N89">
        <v>72</v>
      </c>
      <c r="O89">
        <f>Table13[[#This Row],[TopScore Order]]+Table13[[#This Row],[Top Wicket Takers]]</f>
        <v>0</v>
      </c>
    </row>
    <row r="90" spans="1:15" x14ac:dyDescent="0.25">
      <c r="A90" t="s">
        <v>121</v>
      </c>
      <c r="B90" s="3">
        <v>40614</v>
      </c>
      <c r="C90">
        <f>0</f>
        <v>0</v>
      </c>
      <c r="D90">
        <f>0</f>
        <v>0</v>
      </c>
      <c r="E90">
        <f>0</f>
        <v>0</v>
      </c>
      <c r="F90">
        <f>0</f>
        <v>0</v>
      </c>
      <c r="G90">
        <f>0</f>
        <v>0</v>
      </c>
      <c r="H90">
        <f>0</f>
        <v>0</v>
      </c>
      <c r="I90">
        <f>0</f>
        <v>0</v>
      </c>
      <c r="J90">
        <f>0</f>
        <v>0</v>
      </c>
      <c r="K90">
        <f>0</f>
        <v>0</v>
      </c>
      <c r="L90">
        <f>0</f>
        <v>0</v>
      </c>
      <c r="M90">
        <f>0</f>
        <v>0</v>
      </c>
      <c r="N90">
        <v>73</v>
      </c>
      <c r="O90">
        <f>Table13[[#This Row],[TopScore Order]]+Table13[[#This Row],[Top Wicket Takers]]</f>
        <v>0</v>
      </c>
    </row>
    <row r="91" spans="1:15" x14ac:dyDescent="0.25">
      <c r="A91" t="s">
        <v>38</v>
      </c>
      <c r="B91" s="3">
        <v>40614</v>
      </c>
      <c r="C91">
        <v>111</v>
      </c>
      <c r="D91">
        <v>8</v>
      </c>
      <c r="E91">
        <v>3</v>
      </c>
      <c r="F91">
        <v>101</v>
      </c>
      <c r="G91" t="s">
        <v>122</v>
      </c>
      <c r="H91">
        <f>0</f>
        <v>0</v>
      </c>
      <c r="I91">
        <f>0</f>
        <v>0</v>
      </c>
      <c r="J91">
        <f>0</f>
        <v>0</v>
      </c>
      <c r="K91">
        <f>0</f>
        <v>0</v>
      </c>
      <c r="L91">
        <v>1</v>
      </c>
      <c r="M91">
        <f>0</f>
        <v>0</v>
      </c>
      <c r="N91">
        <v>74</v>
      </c>
      <c r="O91">
        <f>Table13[[#This Row],[TopScore Order]]+Table13[[#This Row],[Top Wicket Takers]]</f>
        <v>1</v>
      </c>
    </row>
    <row r="92" spans="1:15" x14ac:dyDescent="0.25">
      <c r="A92" t="s">
        <v>43</v>
      </c>
      <c r="B92" s="3">
        <v>40614</v>
      </c>
      <c r="C92">
        <v>12</v>
      </c>
      <c r="D92">
        <v>0</v>
      </c>
      <c r="E92">
        <v>1</v>
      </c>
      <c r="F92">
        <v>9</v>
      </c>
      <c r="G92" t="s">
        <v>122</v>
      </c>
      <c r="H92">
        <v>0</v>
      </c>
      <c r="I92">
        <v>8</v>
      </c>
      <c r="J92">
        <v>0</v>
      </c>
      <c r="K92">
        <v>47</v>
      </c>
      <c r="L92">
        <f>0</f>
        <v>0</v>
      </c>
      <c r="M92">
        <f>0</f>
        <v>0</v>
      </c>
      <c r="N92">
        <v>75</v>
      </c>
      <c r="O92">
        <f>Table13[[#This Row],[TopScore Order]]+Table13[[#This Row],[Top Wicket Takers]]</f>
        <v>0</v>
      </c>
    </row>
    <row r="93" spans="1:15" x14ac:dyDescent="0.25">
      <c r="A93" t="s">
        <v>85</v>
      </c>
      <c r="B93" s="3">
        <v>40622</v>
      </c>
      <c r="C93">
        <v>22</v>
      </c>
      <c r="D93">
        <v>1</v>
      </c>
      <c r="E93">
        <v>0</v>
      </c>
      <c r="F93">
        <v>30</v>
      </c>
      <c r="G93" t="s">
        <v>122</v>
      </c>
      <c r="H93">
        <f>0</f>
        <v>0</v>
      </c>
      <c r="I93">
        <f>0</f>
        <v>0</v>
      </c>
      <c r="J93">
        <f>0</f>
        <v>0</v>
      </c>
      <c r="K93">
        <f>0</f>
        <v>0</v>
      </c>
      <c r="L93">
        <f>0</f>
        <v>0</v>
      </c>
      <c r="M93">
        <f>0</f>
        <v>0</v>
      </c>
      <c r="N93">
        <v>76</v>
      </c>
      <c r="O93">
        <f>Table13[[#This Row],[TopScore Order]]+Table13[[#This Row],[Top Wicket Takers]]</f>
        <v>0</v>
      </c>
    </row>
    <row r="94" spans="1:15" x14ac:dyDescent="0.25">
      <c r="A94" t="s">
        <v>28</v>
      </c>
      <c r="B94" s="3">
        <v>40622</v>
      </c>
      <c r="C94">
        <f>0</f>
        <v>0</v>
      </c>
      <c r="D94">
        <f>0</f>
        <v>0</v>
      </c>
      <c r="E94">
        <f>0</f>
        <v>0</v>
      </c>
      <c r="F94">
        <f>0</f>
        <v>0</v>
      </c>
      <c r="G94">
        <f>0</f>
        <v>0</v>
      </c>
      <c r="H94">
        <f>0</f>
        <v>0</v>
      </c>
      <c r="I94">
        <f>0</f>
        <v>0</v>
      </c>
      <c r="J94">
        <f>0</f>
        <v>0</v>
      </c>
      <c r="K94">
        <f>0</f>
        <v>0</v>
      </c>
      <c r="L94">
        <f>0</f>
        <v>0</v>
      </c>
      <c r="M94">
        <f>0</f>
        <v>0</v>
      </c>
      <c r="N94">
        <v>77</v>
      </c>
      <c r="O94">
        <f>Table13[[#This Row],[TopScore Order]]+Table13[[#This Row],[Top Wicket Takers]]</f>
        <v>0</v>
      </c>
    </row>
    <row r="95" spans="1:15" x14ac:dyDescent="0.25">
      <c r="A95" t="s">
        <v>70</v>
      </c>
      <c r="B95" s="3">
        <v>40622</v>
      </c>
      <c r="C95">
        <v>10</v>
      </c>
      <c r="D95">
        <v>1</v>
      </c>
      <c r="E95">
        <v>0</v>
      </c>
      <c r="F95">
        <v>7</v>
      </c>
      <c r="G95" t="s">
        <v>123</v>
      </c>
      <c r="H95">
        <v>2</v>
      </c>
      <c r="I95">
        <v>10</v>
      </c>
      <c r="J95">
        <v>0</v>
      </c>
      <c r="K95">
        <v>41</v>
      </c>
      <c r="L95">
        <f>0</f>
        <v>0</v>
      </c>
      <c r="M95">
        <v>3</v>
      </c>
      <c r="N95">
        <v>78</v>
      </c>
      <c r="O95">
        <f>Table13[[#This Row],[TopScore Order]]+Table13[[#This Row],[Top Wicket Takers]]</f>
        <v>3</v>
      </c>
    </row>
    <row r="96" spans="1:15" x14ac:dyDescent="0.25">
      <c r="A96" t="s">
        <v>115</v>
      </c>
      <c r="B96" s="3">
        <v>40622</v>
      </c>
      <c r="C96">
        <f>0</f>
        <v>0</v>
      </c>
      <c r="D96">
        <f>0</f>
        <v>0</v>
      </c>
      <c r="E96">
        <f>0</f>
        <v>0</v>
      </c>
      <c r="F96">
        <f>0</f>
        <v>0</v>
      </c>
      <c r="G96">
        <f>0</f>
        <v>0</v>
      </c>
      <c r="H96">
        <f>0</f>
        <v>0</v>
      </c>
      <c r="I96">
        <f>0</f>
        <v>0</v>
      </c>
      <c r="J96">
        <f>0</f>
        <v>0</v>
      </c>
      <c r="K96">
        <f>0</f>
        <v>0</v>
      </c>
      <c r="L96">
        <f>0</f>
        <v>0</v>
      </c>
      <c r="M96">
        <f>0</f>
        <v>0</v>
      </c>
      <c r="N96">
        <v>79</v>
      </c>
      <c r="O96">
        <f>Table13[[#This Row],[TopScore Order]]+Table13[[#This Row],[Top Wicket Takers]]</f>
        <v>0</v>
      </c>
    </row>
    <row r="97" spans="1:15" x14ac:dyDescent="0.25">
      <c r="A97" t="s">
        <v>86</v>
      </c>
      <c r="B97" s="3">
        <v>40622</v>
      </c>
      <c r="C97">
        <v>22</v>
      </c>
      <c r="D97">
        <v>4</v>
      </c>
      <c r="E97">
        <v>0</v>
      </c>
      <c r="F97">
        <v>26</v>
      </c>
      <c r="G97" t="s">
        <v>122</v>
      </c>
      <c r="H97">
        <f>0</f>
        <v>0</v>
      </c>
      <c r="I97">
        <f>0</f>
        <v>0</v>
      </c>
      <c r="J97">
        <f>0</f>
        <v>0</v>
      </c>
      <c r="K97">
        <f>0</f>
        <v>0</v>
      </c>
      <c r="L97">
        <v>3</v>
      </c>
      <c r="M97">
        <f>0</f>
        <v>0</v>
      </c>
      <c r="N97">
        <v>80</v>
      </c>
      <c r="O97">
        <f>Table13[[#This Row],[TopScore Order]]+Table13[[#This Row],[Top Wicket Takers]]</f>
        <v>3</v>
      </c>
    </row>
    <row r="98" spans="1:15" x14ac:dyDescent="0.25">
      <c r="A98" t="s">
        <v>58</v>
      </c>
      <c r="B98" s="3">
        <v>40622</v>
      </c>
      <c r="C98">
        <v>3</v>
      </c>
      <c r="D98">
        <v>0</v>
      </c>
      <c r="E98">
        <v>0</v>
      </c>
      <c r="F98">
        <v>6</v>
      </c>
      <c r="G98" t="s">
        <v>122</v>
      </c>
      <c r="H98">
        <v>1</v>
      </c>
      <c r="I98">
        <v>9</v>
      </c>
      <c r="J98">
        <v>1</v>
      </c>
      <c r="K98">
        <v>35</v>
      </c>
      <c r="L98">
        <f>0</f>
        <v>0</v>
      </c>
      <c r="M98">
        <f>0</f>
        <v>0</v>
      </c>
      <c r="N98">
        <v>81</v>
      </c>
      <c r="O98">
        <f>Table13[[#This Row],[TopScore Order]]+Table13[[#This Row],[Top Wicket Takers]]</f>
        <v>0</v>
      </c>
    </row>
    <row r="99" spans="1:15" x14ac:dyDescent="0.25">
      <c r="A99" t="s">
        <v>39</v>
      </c>
      <c r="B99" s="3">
        <v>40622</v>
      </c>
      <c r="C99">
        <v>5</v>
      </c>
      <c r="D99">
        <v>1</v>
      </c>
      <c r="E99">
        <v>0</v>
      </c>
      <c r="F99">
        <v>3</v>
      </c>
      <c r="G99" t="s">
        <v>122</v>
      </c>
      <c r="H99">
        <v>3</v>
      </c>
      <c r="I99">
        <v>6</v>
      </c>
      <c r="J99">
        <v>0</v>
      </c>
      <c r="K99">
        <v>26</v>
      </c>
      <c r="L99">
        <f>0</f>
        <v>0</v>
      </c>
      <c r="M99">
        <v>1</v>
      </c>
      <c r="N99">
        <v>82</v>
      </c>
      <c r="O99">
        <f>Table13[[#This Row],[TopScore Order]]+Table13[[#This Row],[Top Wicket Takers]]</f>
        <v>1</v>
      </c>
    </row>
    <row r="100" spans="1:15" x14ac:dyDescent="0.25">
      <c r="A100" t="s">
        <v>116</v>
      </c>
      <c r="B100" s="3">
        <v>40622</v>
      </c>
      <c r="C100">
        <v>59</v>
      </c>
      <c r="D100">
        <v>5</v>
      </c>
      <c r="E100">
        <v>0</v>
      </c>
      <c r="F100">
        <v>76</v>
      </c>
      <c r="G100" t="s">
        <v>122</v>
      </c>
      <c r="H100">
        <f>0</f>
        <v>0</v>
      </c>
      <c r="I100">
        <f>0</f>
        <v>0</v>
      </c>
      <c r="J100">
        <f>0</f>
        <v>0</v>
      </c>
      <c r="K100">
        <f>0</f>
        <v>0</v>
      </c>
      <c r="L100">
        <v>2</v>
      </c>
      <c r="M100">
        <f>0</f>
        <v>0</v>
      </c>
      <c r="N100">
        <v>83</v>
      </c>
      <c r="O100">
        <f>Table13[[#This Row],[TopScore Order]]+Table13[[#This Row],[Top Wicket Takers]]</f>
        <v>2</v>
      </c>
    </row>
    <row r="101" spans="1:15" x14ac:dyDescent="0.25">
      <c r="A101" t="s">
        <v>118</v>
      </c>
      <c r="B101" s="3">
        <v>40622</v>
      </c>
      <c r="C101">
        <f>0</f>
        <v>0</v>
      </c>
      <c r="D101">
        <f>0</f>
        <v>0</v>
      </c>
      <c r="E101">
        <f>0</f>
        <v>0</v>
      </c>
      <c r="F101">
        <f>0</f>
        <v>0</v>
      </c>
      <c r="G101">
        <f>0</f>
        <v>0</v>
      </c>
      <c r="H101">
        <f>0</f>
        <v>0</v>
      </c>
      <c r="I101">
        <f>0</f>
        <v>0</v>
      </c>
      <c r="J101">
        <f>0</f>
        <v>0</v>
      </c>
      <c r="K101">
        <f>0</f>
        <v>0</v>
      </c>
      <c r="L101">
        <f>0</f>
        <v>0</v>
      </c>
      <c r="M101">
        <f>0</f>
        <v>0</v>
      </c>
      <c r="N101">
        <v>84</v>
      </c>
      <c r="O101">
        <f>Table13[[#This Row],[TopScore Order]]+Table13[[#This Row],[Top Wicket Takers]]</f>
        <v>0</v>
      </c>
    </row>
    <row r="102" spans="1:15" x14ac:dyDescent="0.25">
      <c r="A102" t="s">
        <v>29</v>
      </c>
      <c r="B102" s="3">
        <v>40622</v>
      </c>
      <c r="C102">
        <v>1</v>
      </c>
      <c r="D102">
        <v>0</v>
      </c>
      <c r="E102">
        <v>0</v>
      </c>
      <c r="F102">
        <v>2</v>
      </c>
      <c r="G102" t="s">
        <v>122</v>
      </c>
      <c r="H102">
        <v>0</v>
      </c>
      <c r="I102">
        <v>5</v>
      </c>
      <c r="J102">
        <v>0</v>
      </c>
      <c r="K102">
        <v>20</v>
      </c>
      <c r="L102">
        <f>0</f>
        <v>0</v>
      </c>
      <c r="M102">
        <f>0</f>
        <v>0</v>
      </c>
      <c r="N102">
        <v>85</v>
      </c>
      <c r="O102">
        <f>Table13[[#This Row],[TopScore Order]]+Table13[[#This Row],[Top Wicket Takers]]</f>
        <v>0</v>
      </c>
    </row>
    <row r="103" spans="1:15" x14ac:dyDescent="0.25">
      <c r="A103" t="s">
        <v>119</v>
      </c>
      <c r="B103" s="3">
        <v>40622</v>
      </c>
      <c r="C103">
        <v>11</v>
      </c>
      <c r="D103">
        <v>1</v>
      </c>
      <c r="E103">
        <v>0</v>
      </c>
      <c r="F103">
        <v>10</v>
      </c>
      <c r="G103" t="s">
        <v>122</v>
      </c>
      <c r="H103">
        <v>0</v>
      </c>
      <c r="I103">
        <v>7</v>
      </c>
      <c r="J103">
        <v>0</v>
      </c>
      <c r="K103">
        <v>28</v>
      </c>
      <c r="L103">
        <f>0</f>
        <v>0</v>
      </c>
      <c r="M103">
        <f>0</f>
        <v>0</v>
      </c>
      <c r="N103">
        <v>86</v>
      </c>
      <c r="O103">
        <f>Table13[[#This Row],[TopScore Order]]+Table13[[#This Row],[Top Wicket Takers]]</f>
        <v>0</v>
      </c>
    </row>
    <row r="104" spans="1:15" x14ac:dyDescent="0.25">
      <c r="A104" t="s">
        <v>120</v>
      </c>
      <c r="B104" s="3">
        <v>40622</v>
      </c>
      <c r="C104">
        <v>4</v>
      </c>
      <c r="D104">
        <v>0</v>
      </c>
      <c r="E104">
        <v>0</v>
      </c>
      <c r="F104">
        <v>8</v>
      </c>
      <c r="G104" t="s">
        <v>122</v>
      </c>
      <c r="H104">
        <v>1</v>
      </c>
      <c r="I104">
        <v>2</v>
      </c>
      <c r="J104">
        <v>0</v>
      </c>
      <c r="K104">
        <v>12</v>
      </c>
      <c r="L104">
        <f>0</f>
        <v>0</v>
      </c>
      <c r="M104">
        <f>0</f>
        <v>0</v>
      </c>
      <c r="N104">
        <v>87</v>
      </c>
      <c r="O104">
        <f>Table13[[#This Row],[TopScore Order]]+Table13[[#This Row],[Top Wicket Takers]]</f>
        <v>0</v>
      </c>
    </row>
    <row r="105" spans="1:15" x14ac:dyDescent="0.25">
      <c r="A105" t="s">
        <v>121</v>
      </c>
      <c r="B105" s="3">
        <v>40622</v>
      </c>
      <c r="C105">
        <f>0</f>
        <v>0</v>
      </c>
      <c r="D105">
        <f>0</f>
        <v>0</v>
      </c>
      <c r="E105">
        <f>0</f>
        <v>0</v>
      </c>
      <c r="F105">
        <f>0</f>
        <v>0</v>
      </c>
      <c r="G105">
        <f>0</f>
        <v>0</v>
      </c>
      <c r="H105">
        <f>0</f>
        <v>0</v>
      </c>
      <c r="I105">
        <f>0</f>
        <v>0</v>
      </c>
      <c r="J105">
        <f>0</f>
        <v>0</v>
      </c>
      <c r="K105">
        <f>0</f>
        <v>0</v>
      </c>
      <c r="L105">
        <f>0</f>
        <v>0</v>
      </c>
      <c r="M105">
        <f>0</f>
        <v>0</v>
      </c>
      <c r="N105">
        <v>88</v>
      </c>
      <c r="O105">
        <f>Table13[[#This Row],[TopScore Order]]+Table13[[#This Row],[Top Wicket Takers]]</f>
        <v>0</v>
      </c>
    </row>
    <row r="106" spans="1:15" x14ac:dyDescent="0.25">
      <c r="A106" t="s">
        <v>38</v>
      </c>
      <c r="B106" s="3">
        <v>40622</v>
      </c>
      <c r="C106">
        <v>2</v>
      </c>
      <c r="D106">
        <v>0</v>
      </c>
      <c r="E106">
        <v>0</v>
      </c>
      <c r="F106">
        <v>4</v>
      </c>
      <c r="G106" t="s">
        <v>122</v>
      </c>
      <c r="H106">
        <f>0</f>
        <v>0</v>
      </c>
      <c r="I106">
        <f>0</f>
        <v>0</v>
      </c>
      <c r="J106">
        <f>0</f>
        <v>0</v>
      </c>
      <c r="K106">
        <f>0</f>
        <v>0</v>
      </c>
      <c r="L106">
        <f>0</f>
        <v>0</v>
      </c>
      <c r="M106">
        <f>0</f>
        <v>0</v>
      </c>
      <c r="N106">
        <v>89</v>
      </c>
      <c r="O106">
        <f>Table13[[#This Row],[TopScore Order]]+Table13[[#This Row],[Top Wicket Takers]]</f>
        <v>0</v>
      </c>
    </row>
    <row r="107" spans="1:15" x14ac:dyDescent="0.25">
      <c r="A107" t="s">
        <v>43</v>
      </c>
      <c r="B107" s="3">
        <v>40622</v>
      </c>
      <c r="C107">
        <v>113</v>
      </c>
      <c r="D107">
        <v>10</v>
      </c>
      <c r="E107">
        <v>2</v>
      </c>
      <c r="F107">
        <v>123</v>
      </c>
      <c r="G107" t="s">
        <v>122</v>
      </c>
      <c r="H107">
        <v>2</v>
      </c>
      <c r="I107">
        <v>4</v>
      </c>
      <c r="J107">
        <v>0</v>
      </c>
      <c r="K107">
        <v>18</v>
      </c>
      <c r="L107">
        <v>1</v>
      </c>
      <c r="M107">
        <v>2</v>
      </c>
      <c r="N107">
        <v>90</v>
      </c>
      <c r="O107">
        <f>Table13[[#This Row],[TopScore Order]]+Table13[[#This Row],[Top Wicket Takers]]</f>
        <v>3</v>
      </c>
    </row>
    <row r="108" spans="1:15" x14ac:dyDescent="0.25">
      <c r="A108" t="s">
        <v>85</v>
      </c>
      <c r="B108" s="3">
        <v>40626</v>
      </c>
      <c r="C108">
        <v>7</v>
      </c>
      <c r="D108">
        <v>1</v>
      </c>
      <c r="E108">
        <v>0</v>
      </c>
      <c r="F108">
        <v>8</v>
      </c>
      <c r="G108" t="s">
        <v>122</v>
      </c>
      <c r="H108">
        <f>0</f>
        <v>0</v>
      </c>
      <c r="I108">
        <f>0</f>
        <v>0</v>
      </c>
      <c r="J108">
        <f>0</f>
        <v>0</v>
      </c>
      <c r="K108">
        <f>0</f>
        <v>0</v>
      </c>
      <c r="L108">
        <f>0</f>
        <v>0</v>
      </c>
      <c r="M108">
        <f>0</f>
        <v>0</v>
      </c>
      <c r="N108">
        <v>91</v>
      </c>
      <c r="O108">
        <f>Table13[[#This Row],[TopScore Order]]+Table13[[#This Row],[Top Wicket Takers]]</f>
        <v>0</v>
      </c>
    </row>
    <row r="109" spans="1:15" x14ac:dyDescent="0.25">
      <c r="A109" t="s">
        <v>28</v>
      </c>
      <c r="B109" s="3">
        <v>40626</v>
      </c>
      <c r="C109">
        <v>15</v>
      </c>
      <c r="D109">
        <v>2</v>
      </c>
      <c r="E109">
        <v>0</v>
      </c>
      <c r="F109">
        <v>22</v>
      </c>
      <c r="G109" t="s">
        <v>122</v>
      </c>
      <c r="H109">
        <f>0</f>
        <v>0</v>
      </c>
      <c r="I109">
        <f>0</f>
        <v>0</v>
      </c>
      <c r="J109">
        <f>0</f>
        <v>0</v>
      </c>
      <c r="K109">
        <f>0</f>
        <v>0</v>
      </c>
      <c r="L109">
        <f>0</f>
        <v>0</v>
      </c>
      <c r="M109">
        <f>0</f>
        <v>0</v>
      </c>
      <c r="N109">
        <v>92</v>
      </c>
      <c r="O109">
        <f>Table13[[#This Row],[TopScore Order]]+Table13[[#This Row],[Top Wicket Takers]]</f>
        <v>0</v>
      </c>
    </row>
    <row r="110" spans="1:15" x14ac:dyDescent="0.25">
      <c r="A110" t="s">
        <v>70</v>
      </c>
      <c r="B110" s="3">
        <v>40626</v>
      </c>
      <c r="C110">
        <f>0</f>
        <v>0</v>
      </c>
      <c r="D110">
        <f>0</f>
        <v>0</v>
      </c>
      <c r="E110">
        <f>0</f>
        <v>0</v>
      </c>
      <c r="F110">
        <f>0</f>
        <v>0</v>
      </c>
      <c r="G110">
        <f>0</f>
        <v>0</v>
      </c>
      <c r="H110">
        <v>2</v>
      </c>
      <c r="I110">
        <v>10</v>
      </c>
      <c r="J110">
        <v>0</v>
      </c>
      <c r="K110">
        <v>52</v>
      </c>
      <c r="L110">
        <f>0</f>
        <v>0</v>
      </c>
      <c r="M110">
        <v>1</v>
      </c>
      <c r="N110">
        <v>93</v>
      </c>
      <c r="O110">
        <f>Table13[[#This Row],[TopScore Order]]+Table13[[#This Row],[Top Wicket Takers]]</f>
        <v>1</v>
      </c>
    </row>
    <row r="111" spans="1:15" x14ac:dyDescent="0.25">
      <c r="A111" t="s">
        <v>115</v>
      </c>
      <c r="B111" s="3">
        <v>40626</v>
      </c>
      <c r="C111">
        <f>0</f>
        <v>0</v>
      </c>
      <c r="D111">
        <f>0</f>
        <v>0</v>
      </c>
      <c r="E111">
        <f>0</f>
        <v>0</v>
      </c>
      <c r="F111">
        <f>0</f>
        <v>0</v>
      </c>
      <c r="G111">
        <f>0</f>
        <v>0</v>
      </c>
      <c r="H111">
        <f>0</f>
        <v>0</v>
      </c>
      <c r="I111">
        <f>0</f>
        <v>0</v>
      </c>
      <c r="J111">
        <f>0</f>
        <v>0</v>
      </c>
      <c r="K111">
        <f>0</f>
        <v>0</v>
      </c>
      <c r="L111">
        <f>0</f>
        <v>0</v>
      </c>
      <c r="M111">
        <f>0</f>
        <v>0</v>
      </c>
      <c r="N111">
        <v>94</v>
      </c>
      <c r="O111">
        <f>Table13[[#This Row],[TopScore Order]]+Table13[[#This Row],[Top Wicket Takers]]</f>
        <v>0</v>
      </c>
    </row>
    <row r="112" spans="1:15" x14ac:dyDescent="0.25">
      <c r="A112" t="s">
        <v>86</v>
      </c>
      <c r="B112" s="3">
        <v>40626</v>
      </c>
      <c r="C112">
        <v>50</v>
      </c>
      <c r="D112">
        <v>2</v>
      </c>
      <c r="E112">
        <v>0</v>
      </c>
      <c r="F112">
        <v>64</v>
      </c>
      <c r="G112" t="s">
        <v>122</v>
      </c>
      <c r="H112">
        <f>0</f>
        <v>0</v>
      </c>
      <c r="I112">
        <f>0</f>
        <v>0</v>
      </c>
      <c r="J112">
        <f>0</f>
        <v>0</v>
      </c>
      <c r="K112">
        <f>0</f>
        <v>0</v>
      </c>
      <c r="L112">
        <v>3</v>
      </c>
      <c r="M112">
        <f>0</f>
        <v>0</v>
      </c>
      <c r="N112">
        <v>95</v>
      </c>
      <c r="O112">
        <f>Table13[[#This Row],[TopScore Order]]+Table13[[#This Row],[Top Wicket Takers]]</f>
        <v>3</v>
      </c>
    </row>
    <row r="113" spans="1:15" x14ac:dyDescent="0.25">
      <c r="A113" t="s">
        <v>58</v>
      </c>
      <c r="B113" s="3">
        <v>40626</v>
      </c>
      <c r="C113">
        <f>0</f>
        <v>0</v>
      </c>
      <c r="D113">
        <f>0</f>
        <v>0</v>
      </c>
      <c r="E113">
        <f>0</f>
        <v>0</v>
      </c>
      <c r="F113">
        <f>0</f>
        <v>0</v>
      </c>
      <c r="G113">
        <f>0</f>
        <v>0</v>
      </c>
      <c r="H113">
        <v>0</v>
      </c>
      <c r="I113">
        <v>10</v>
      </c>
      <c r="J113">
        <v>0</v>
      </c>
      <c r="K113">
        <v>50</v>
      </c>
      <c r="L113">
        <f>0</f>
        <v>0</v>
      </c>
      <c r="M113">
        <f>0</f>
        <v>0</v>
      </c>
      <c r="N113">
        <v>96</v>
      </c>
      <c r="O113">
        <f>Table13[[#This Row],[TopScore Order]]+Table13[[#This Row],[Top Wicket Takers]]</f>
        <v>0</v>
      </c>
    </row>
    <row r="114" spans="1:15" x14ac:dyDescent="0.25">
      <c r="A114" t="s">
        <v>39</v>
      </c>
      <c r="B114" s="3">
        <v>40626</v>
      </c>
      <c r="C114">
        <f>0</f>
        <v>0</v>
      </c>
      <c r="D114">
        <f>0</f>
        <v>0</v>
      </c>
      <c r="E114">
        <f>0</f>
        <v>0</v>
      </c>
      <c r="F114">
        <f>0</f>
        <v>0</v>
      </c>
      <c r="G114">
        <f>0</f>
        <v>0</v>
      </c>
      <c r="H114">
        <v>2</v>
      </c>
      <c r="I114">
        <v>10</v>
      </c>
      <c r="J114">
        <v>0</v>
      </c>
      <c r="K114">
        <v>53</v>
      </c>
      <c r="L114">
        <f>0</f>
        <v>0</v>
      </c>
      <c r="M114">
        <v>2</v>
      </c>
      <c r="N114">
        <v>97</v>
      </c>
      <c r="O114">
        <f>Table13[[#This Row],[TopScore Order]]+Table13[[#This Row],[Top Wicket Takers]]</f>
        <v>2</v>
      </c>
    </row>
    <row r="115" spans="1:15" x14ac:dyDescent="0.25">
      <c r="A115" t="s">
        <v>116</v>
      </c>
      <c r="B115" s="3">
        <v>40626</v>
      </c>
      <c r="C115">
        <v>24</v>
      </c>
      <c r="D115">
        <v>1</v>
      </c>
      <c r="E115">
        <v>0</v>
      </c>
      <c r="F115">
        <v>33</v>
      </c>
      <c r="G115" t="s">
        <v>122</v>
      </c>
      <c r="H115">
        <v>0</v>
      </c>
      <c r="I115">
        <v>1</v>
      </c>
      <c r="J115">
        <v>0</v>
      </c>
      <c r="K115">
        <v>6</v>
      </c>
      <c r="L115">
        <f>0</f>
        <v>0</v>
      </c>
      <c r="M115">
        <f>0</f>
        <v>0</v>
      </c>
      <c r="N115">
        <v>98</v>
      </c>
      <c r="O115">
        <f>Table13[[#This Row],[TopScore Order]]+Table13[[#This Row],[Top Wicket Takers]]</f>
        <v>0</v>
      </c>
    </row>
    <row r="116" spans="1:15" x14ac:dyDescent="0.25">
      <c r="A116" t="s">
        <v>118</v>
      </c>
      <c r="B116" s="3">
        <v>40626</v>
      </c>
      <c r="C116">
        <f>0</f>
        <v>0</v>
      </c>
      <c r="D116">
        <f>0</f>
        <v>0</v>
      </c>
      <c r="E116">
        <f>0</f>
        <v>0</v>
      </c>
      <c r="F116">
        <f>0</f>
        <v>0</v>
      </c>
      <c r="G116">
        <f>0</f>
        <v>0</v>
      </c>
      <c r="H116">
        <f>0</f>
        <v>0</v>
      </c>
      <c r="I116">
        <f>0</f>
        <v>0</v>
      </c>
      <c r="J116">
        <f>0</f>
        <v>0</v>
      </c>
      <c r="K116">
        <f>0</f>
        <v>0</v>
      </c>
      <c r="L116">
        <f>0</f>
        <v>0</v>
      </c>
      <c r="M116">
        <f>0</f>
        <v>0</v>
      </c>
      <c r="N116">
        <v>99</v>
      </c>
      <c r="O116">
        <f>Table13[[#This Row],[TopScore Order]]+Table13[[#This Row],[Top Wicket Takers]]</f>
        <v>0</v>
      </c>
    </row>
    <row r="117" spans="1:15" x14ac:dyDescent="0.25">
      <c r="A117" t="s">
        <v>29</v>
      </c>
      <c r="B117" s="3">
        <v>40626</v>
      </c>
      <c r="C117">
        <f>0</f>
        <v>0</v>
      </c>
      <c r="D117">
        <f>0</f>
        <v>0</v>
      </c>
      <c r="E117">
        <f>0</f>
        <v>0</v>
      </c>
      <c r="F117">
        <f>0</f>
        <v>0</v>
      </c>
      <c r="G117">
        <f>0</f>
        <v>0</v>
      </c>
      <c r="H117">
        <v>0</v>
      </c>
      <c r="I117">
        <v>7</v>
      </c>
      <c r="J117">
        <v>0</v>
      </c>
      <c r="K117">
        <v>44</v>
      </c>
      <c r="L117">
        <f>0</f>
        <v>0</v>
      </c>
      <c r="M117">
        <f>0</f>
        <v>0</v>
      </c>
      <c r="N117">
        <v>100</v>
      </c>
      <c r="O117">
        <f>Table13[[#This Row],[TopScore Order]]+Table13[[#This Row],[Top Wicket Takers]]</f>
        <v>0</v>
      </c>
    </row>
    <row r="118" spans="1:15" x14ac:dyDescent="0.25">
      <c r="A118" t="s">
        <v>119</v>
      </c>
      <c r="B118" s="3">
        <v>40626</v>
      </c>
      <c r="C118">
        <f>0</f>
        <v>0</v>
      </c>
      <c r="D118">
        <f>0</f>
        <v>0</v>
      </c>
      <c r="E118">
        <f>0</f>
        <v>0</v>
      </c>
      <c r="F118">
        <f>0</f>
        <v>0</v>
      </c>
      <c r="G118">
        <f>0</f>
        <v>0</v>
      </c>
      <c r="H118">
        <f>0</f>
        <v>0</v>
      </c>
      <c r="I118">
        <f>0</f>
        <v>0</v>
      </c>
      <c r="J118">
        <f>0</f>
        <v>0</v>
      </c>
      <c r="K118">
        <f>0</f>
        <v>0</v>
      </c>
      <c r="L118">
        <f>0</f>
        <v>0</v>
      </c>
      <c r="M118">
        <f>0</f>
        <v>0</v>
      </c>
      <c r="N118">
        <v>101</v>
      </c>
      <c r="O118">
        <f>Table13[[#This Row],[TopScore Order]]+Table13[[#This Row],[Top Wicket Takers]]</f>
        <v>0</v>
      </c>
    </row>
    <row r="119" spans="1:15" x14ac:dyDescent="0.25">
      <c r="A119" t="s">
        <v>120</v>
      </c>
      <c r="B119" s="3">
        <v>40626</v>
      </c>
      <c r="C119">
        <v>34</v>
      </c>
      <c r="D119">
        <v>2</v>
      </c>
      <c r="E119">
        <v>1</v>
      </c>
      <c r="F119">
        <v>28</v>
      </c>
      <c r="G119" t="s">
        <v>123</v>
      </c>
      <c r="H119">
        <f>0</f>
        <v>0</v>
      </c>
      <c r="I119">
        <f>0</f>
        <v>0</v>
      </c>
      <c r="J119">
        <f>0</f>
        <v>0</v>
      </c>
      <c r="K119">
        <f>0</f>
        <v>0</v>
      </c>
      <c r="L119">
        <f>0</f>
        <v>0</v>
      </c>
      <c r="M119">
        <f>0</f>
        <v>0</v>
      </c>
      <c r="N119">
        <v>102</v>
      </c>
      <c r="O119">
        <f>Table13[[#This Row],[TopScore Order]]+Table13[[#This Row],[Top Wicket Takers]]</f>
        <v>0</v>
      </c>
    </row>
    <row r="120" spans="1:15" x14ac:dyDescent="0.25">
      <c r="A120" t="s">
        <v>121</v>
      </c>
      <c r="B120" s="3">
        <v>40626</v>
      </c>
      <c r="C120">
        <f>0</f>
        <v>0</v>
      </c>
      <c r="D120">
        <f>0</f>
        <v>0</v>
      </c>
      <c r="E120">
        <f>0</f>
        <v>0</v>
      </c>
      <c r="F120">
        <f>0</f>
        <v>0</v>
      </c>
      <c r="G120">
        <f>0</f>
        <v>0</v>
      </c>
      <c r="H120">
        <f>0</f>
        <v>0</v>
      </c>
      <c r="I120">
        <f>0</f>
        <v>0</v>
      </c>
      <c r="J120">
        <f>0</f>
        <v>0</v>
      </c>
      <c r="K120">
        <f>0</f>
        <v>0</v>
      </c>
      <c r="L120">
        <f>0</f>
        <v>0</v>
      </c>
      <c r="M120">
        <f>0</f>
        <v>0</v>
      </c>
      <c r="N120">
        <v>103</v>
      </c>
      <c r="O120">
        <f>Table13[[#This Row],[TopScore Order]]+Table13[[#This Row],[Top Wicket Takers]]</f>
        <v>0</v>
      </c>
    </row>
    <row r="121" spans="1:15" x14ac:dyDescent="0.25">
      <c r="A121" t="s">
        <v>38</v>
      </c>
      <c r="B121" s="3">
        <v>40626</v>
      </c>
      <c r="C121">
        <v>53</v>
      </c>
      <c r="D121">
        <v>7</v>
      </c>
      <c r="E121">
        <v>0</v>
      </c>
      <c r="F121">
        <v>68</v>
      </c>
      <c r="G121" t="s">
        <v>122</v>
      </c>
      <c r="H121">
        <v>0</v>
      </c>
      <c r="I121">
        <v>2</v>
      </c>
      <c r="J121">
        <v>0</v>
      </c>
      <c r="K121">
        <v>9</v>
      </c>
      <c r="L121">
        <v>2</v>
      </c>
      <c r="M121">
        <v>3</v>
      </c>
      <c r="N121">
        <v>104</v>
      </c>
      <c r="O121">
        <f>Table13[[#This Row],[TopScore Order]]+Table13[[#This Row],[Top Wicket Takers]]</f>
        <v>5</v>
      </c>
    </row>
    <row r="122" spans="1:15" x14ac:dyDescent="0.25">
      <c r="A122" t="s">
        <v>43</v>
      </c>
      <c r="B122" s="3">
        <v>40626</v>
      </c>
      <c r="C122">
        <v>57</v>
      </c>
      <c r="D122">
        <v>8</v>
      </c>
      <c r="E122">
        <v>0</v>
      </c>
      <c r="F122">
        <v>65</v>
      </c>
      <c r="G122" t="s">
        <v>123</v>
      </c>
      <c r="H122">
        <v>2</v>
      </c>
      <c r="I122">
        <v>10</v>
      </c>
      <c r="J122">
        <v>0</v>
      </c>
      <c r="K122">
        <v>44</v>
      </c>
      <c r="L122">
        <v>1</v>
      </c>
      <c r="M122">
        <f>0</f>
        <v>0</v>
      </c>
      <c r="N122">
        <v>105</v>
      </c>
      <c r="O122">
        <f>Table13[[#This Row],[TopScore Order]]+Table13[[#This Row],[Top Wicket Takers]]</f>
        <v>1</v>
      </c>
    </row>
    <row r="123" spans="1:15" x14ac:dyDescent="0.25">
      <c r="A123" t="s">
        <v>85</v>
      </c>
      <c r="B123" s="3">
        <v>40632</v>
      </c>
      <c r="C123">
        <v>25</v>
      </c>
      <c r="D123">
        <v>2</v>
      </c>
      <c r="E123">
        <v>0</v>
      </c>
      <c r="F123">
        <v>42</v>
      </c>
      <c r="G123" t="s">
        <v>122</v>
      </c>
      <c r="H123">
        <f>0</f>
        <v>0</v>
      </c>
      <c r="I123">
        <f>0</f>
        <v>0</v>
      </c>
      <c r="J123">
        <f>0</f>
        <v>0</v>
      </c>
      <c r="K123">
        <f>0</f>
        <v>0</v>
      </c>
      <c r="L123">
        <f>0</f>
        <v>0</v>
      </c>
      <c r="M123">
        <f>0</f>
        <v>0</v>
      </c>
      <c r="N123">
        <v>106</v>
      </c>
      <c r="O123">
        <f>Table13[[#This Row],[TopScore Order]]+Table13[[#This Row],[Top Wicket Takers]]</f>
        <v>0</v>
      </c>
    </row>
    <row r="124" spans="1:15" x14ac:dyDescent="0.25">
      <c r="A124" t="s">
        <v>28</v>
      </c>
      <c r="B124" s="3">
        <v>40632</v>
      </c>
      <c r="C124">
        <v>38</v>
      </c>
      <c r="D124">
        <v>9</v>
      </c>
      <c r="E124">
        <v>0</v>
      </c>
      <c r="F124">
        <v>25</v>
      </c>
      <c r="G124" t="s">
        <v>122</v>
      </c>
      <c r="H124">
        <f>0</f>
        <v>0</v>
      </c>
      <c r="I124">
        <f>0</f>
        <v>0</v>
      </c>
      <c r="J124">
        <f>0</f>
        <v>0</v>
      </c>
      <c r="K124">
        <f>0</f>
        <v>0</v>
      </c>
      <c r="L124">
        <v>2</v>
      </c>
      <c r="M124">
        <f>0</f>
        <v>0</v>
      </c>
      <c r="N124">
        <v>107</v>
      </c>
      <c r="O124">
        <f>Table13[[#This Row],[TopScore Order]]+Table13[[#This Row],[Top Wicket Takers]]</f>
        <v>2</v>
      </c>
    </row>
    <row r="125" spans="1:15" x14ac:dyDescent="0.25">
      <c r="A125" t="s">
        <v>70</v>
      </c>
      <c r="B125" s="3">
        <v>40632</v>
      </c>
      <c r="C125">
        <f>0</f>
        <v>0</v>
      </c>
      <c r="D125">
        <f>0</f>
        <v>0</v>
      </c>
      <c r="E125">
        <f>0</f>
        <v>0</v>
      </c>
      <c r="F125">
        <f>0</f>
        <v>0</v>
      </c>
      <c r="G125">
        <f>0</f>
        <v>0</v>
      </c>
      <c r="H125">
        <f>0</f>
        <v>0</v>
      </c>
      <c r="I125">
        <f>0</f>
        <v>0</v>
      </c>
      <c r="J125">
        <f>0</f>
        <v>0</v>
      </c>
      <c r="K125">
        <f>0</f>
        <v>0</v>
      </c>
      <c r="L125">
        <f>0</f>
        <v>0</v>
      </c>
      <c r="M125">
        <f>0</f>
        <v>0</v>
      </c>
      <c r="N125">
        <v>108</v>
      </c>
      <c r="O125">
        <f>Table13[[#This Row],[TopScore Order]]+Table13[[#This Row],[Top Wicket Takers]]</f>
        <v>0</v>
      </c>
    </row>
    <row r="126" spans="1:15" x14ac:dyDescent="0.25">
      <c r="A126" t="s">
        <v>115</v>
      </c>
      <c r="B126" s="3">
        <v>40632</v>
      </c>
      <c r="C126">
        <f>0</f>
        <v>0</v>
      </c>
      <c r="D126">
        <f>0</f>
        <v>0</v>
      </c>
      <c r="E126">
        <f>0</f>
        <v>0</v>
      </c>
      <c r="F126">
        <f>0</f>
        <v>0</v>
      </c>
      <c r="G126">
        <f>0</f>
        <v>0</v>
      </c>
      <c r="H126">
        <f>0</f>
        <v>0</v>
      </c>
      <c r="I126">
        <f>0</f>
        <v>0</v>
      </c>
      <c r="J126">
        <f>0</f>
        <v>0</v>
      </c>
      <c r="K126">
        <f>0</f>
        <v>0</v>
      </c>
      <c r="L126">
        <f>0</f>
        <v>0</v>
      </c>
      <c r="M126">
        <f>0</f>
        <v>0</v>
      </c>
      <c r="N126">
        <v>109</v>
      </c>
      <c r="O126">
        <f>Table13[[#This Row],[TopScore Order]]+Table13[[#This Row],[Top Wicket Takers]]</f>
        <v>0</v>
      </c>
    </row>
    <row r="127" spans="1:15" x14ac:dyDescent="0.25">
      <c r="A127" t="s">
        <v>86</v>
      </c>
      <c r="B127" s="3">
        <v>40632</v>
      </c>
      <c r="C127">
        <v>27</v>
      </c>
      <c r="D127">
        <v>2</v>
      </c>
      <c r="E127">
        <v>0</v>
      </c>
      <c r="F127">
        <v>32</v>
      </c>
      <c r="G127" t="s">
        <v>122</v>
      </c>
      <c r="H127">
        <f>0</f>
        <v>0</v>
      </c>
      <c r="I127">
        <f>0</f>
        <v>0</v>
      </c>
      <c r="J127">
        <f>0</f>
        <v>0</v>
      </c>
      <c r="K127">
        <f>0</f>
        <v>0</v>
      </c>
      <c r="L127">
        <f>0</f>
        <v>0</v>
      </c>
      <c r="M127">
        <f>0</f>
        <v>0</v>
      </c>
      <c r="N127">
        <v>110</v>
      </c>
      <c r="O127">
        <f>Table13[[#This Row],[TopScore Order]]+Table13[[#This Row],[Top Wicket Takers]]</f>
        <v>0</v>
      </c>
    </row>
    <row r="128" spans="1:15" x14ac:dyDescent="0.25">
      <c r="A128" t="s">
        <v>58</v>
      </c>
      <c r="B128" s="3">
        <v>40632</v>
      </c>
      <c r="C128">
        <v>12</v>
      </c>
      <c r="D128">
        <v>2</v>
      </c>
      <c r="E128">
        <v>0</v>
      </c>
      <c r="F128">
        <v>15</v>
      </c>
      <c r="G128" t="s">
        <v>122</v>
      </c>
      <c r="H128">
        <v>2</v>
      </c>
      <c r="I128">
        <v>10</v>
      </c>
      <c r="J128">
        <v>0</v>
      </c>
      <c r="K128">
        <v>43</v>
      </c>
      <c r="L128">
        <f>0</f>
        <v>0</v>
      </c>
      <c r="M128">
        <v>3</v>
      </c>
      <c r="N128">
        <v>111</v>
      </c>
      <c r="O128">
        <f>Table13[[#This Row],[TopScore Order]]+Table13[[#This Row],[Top Wicket Takers]]</f>
        <v>3</v>
      </c>
    </row>
    <row r="129" spans="1:15" x14ac:dyDescent="0.25">
      <c r="A129" t="s">
        <v>39</v>
      </c>
      <c r="B129" s="3">
        <v>40632</v>
      </c>
      <c r="C129">
        <v>9</v>
      </c>
      <c r="D129">
        <v>1</v>
      </c>
      <c r="E129">
        <v>0</v>
      </c>
      <c r="F129">
        <v>10</v>
      </c>
      <c r="G129" t="s">
        <v>122</v>
      </c>
      <c r="H129">
        <v>2</v>
      </c>
      <c r="I129">
        <v>10</v>
      </c>
      <c r="J129">
        <v>0</v>
      </c>
      <c r="K129">
        <v>58</v>
      </c>
      <c r="L129">
        <f>0</f>
        <v>0</v>
      </c>
      <c r="M129">
        <f>0</f>
        <v>0</v>
      </c>
      <c r="N129">
        <v>112</v>
      </c>
      <c r="O129">
        <f>Table13[[#This Row],[TopScore Order]]+Table13[[#This Row],[Top Wicket Takers]]</f>
        <v>0</v>
      </c>
    </row>
    <row r="130" spans="1:15" x14ac:dyDescent="0.25">
      <c r="A130" t="s">
        <v>116</v>
      </c>
      <c r="B130" s="3">
        <v>40632</v>
      </c>
      <c r="C130">
        <v>9</v>
      </c>
      <c r="D130">
        <v>0</v>
      </c>
      <c r="E130">
        <v>0</v>
      </c>
      <c r="F130">
        <v>21</v>
      </c>
      <c r="G130" t="s">
        <v>122</v>
      </c>
      <c r="H130">
        <f>0</f>
        <v>0</v>
      </c>
      <c r="I130">
        <f>0</f>
        <v>0</v>
      </c>
      <c r="J130">
        <f>0</f>
        <v>0</v>
      </c>
      <c r="K130">
        <f>0</f>
        <v>0</v>
      </c>
      <c r="L130">
        <f>0</f>
        <v>0</v>
      </c>
      <c r="M130">
        <f>0</f>
        <v>0</v>
      </c>
      <c r="N130">
        <v>113</v>
      </c>
      <c r="O130">
        <f>Table13[[#This Row],[TopScore Order]]+Table13[[#This Row],[Top Wicket Takers]]</f>
        <v>0</v>
      </c>
    </row>
    <row r="131" spans="1:15" x14ac:dyDescent="0.25">
      <c r="A131" t="s">
        <v>118</v>
      </c>
      <c r="B131" s="3">
        <v>40632</v>
      </c>
      <c r="C131">
        <v>1</v>
      </c>
      <c r="D131">
        <v>0</v>
      </c>
      <c r="E131">
        <v>0</v>
      </c>
      <c r="F131">
        <v>2</v>
      </c>
      <c r="G131" t="s">
        <v>122</v>
      </c>
      <c r="H131">
        <v>2</v>
      </c>
      <c r="I131">
        <v>10</v>
      </c>
      <c r="J131">
        <v>0</v>
      </c>
      <c r="K131">
        <v>33</v>
      </c>
      <c r="L131">
        <f>0</f>
        <v>0</v>
      </c>
      <c r="M131">
        <v>1</v>
      </c>
      <c r="N131">
        <v>114</v>
      </c>
      <c r="O131">
        <f>Table13[[#This Row],[TopScore Order]]+Table13[[#This Row],[Top Wicket Takers]]</f>
        <v>1</v>
      </c>
    </row>
    <row r="132" spans="1:15" x14ac:dyDescent="0.25">
      <c r="A132" t="s">
        <v>29</v>
      </c>
      <c r="B132" s="3">
        <v>40632</v>
      </c>
      <c r="C132">
        <v>0</v>
      </c>
      <c r="D132">
        <v>0</v>
      </c>
      <c r="E132">
        <v>0</v>
      </c>
      <c r="F132">
        <v>0</v>
      </c>
      <c r="G132" t="s">
        <v>123</v>
      </c>
      <c r="H132">
        <v>2</v>
      </c>
      <c r="I132">
        <v>10</v>
      </c>
      <c r="J132">
        <v>1</v>
      </c>
      <c r="K132">
        <v>40</v>
      </c>
      <c r="L132">
        <f>0</f>
        <v>0</v>
      </c>
      <c r="M132">
        <v>2</v>
      </c>
      <c r="N132">
        <v>115</v>
      </c>
      <c r="O132">
        <f>Table13[[#This Row],[TopScore Order]]+Table13[[#This Row],[Top Wicket Takers]]</f>
        <v>2</v>
      </c>
    </row>
    <row r="133" spans="1:15" x14ac:dyDescent="0.25">
      <c r="A133" t="s">
        <v>119</v>
      </c>
      <c r="B133" s="3">
        <v>40632</v>
      </c>
      <c r="C133">
        <f>0</f>
        <v>0</v>
      </c>
      <c r="D133">
        <f>0</f>
        <v>0</v>
      </c>
      <c r="E133">
        <f>0</f>
        <v>0</v>
      </c>
      <c r="F133">
        <f>0</f>
        <v>0</v>
      </c>
      <c r="G133">
        <f>0</f>
        <v>0</v>
      </c>
      <c r="H133">
        <f>0</f>
        <v>0</v>
      </c>
      <c r="I133">
        <f>0</f>
        <v>0</v>
      </c>
      <c r="J133">
        <f>0</f>
        <v>0</v>
      </c>
      <c r="K133">
        <f>0</f>
        <v>0</v>
      </c>
      <c r="L133">
        <f>0</f>
        <v>0</v>
      </c>
      <c r="M133">
        <f>0</f>
        <v>0</v>
      </c>
      <c r="N133">
        <v>116</v>
      </c>
      <c r="O133">
        <f>Table13[[#This Row],[TopScore Order]]+Table13[[#This Row],[Top Wicket Takers]]</f>
        <v>0</v>
      </c>
    </row>
    <row r="134" spans="1:15" x14ac:dyDescent="0.25">
      <c r="A134" t="s">
        <v>120</v>
      </c>
      <c r="B134" s="3">
        <v>40632</v>
      </c>
      <c r="C134">
        <v>36</v>
      </c>
      <c r="D134">
        <v>3</v>
      </c>
      <c r="E134">
        <v>0</v>
      </c>
      <c r="F134">
        <v>39</v>
      </c>
      <c r="G134" t="s">
        <v>123</v>
      </c>
      <c r="H134">
        <f>0</f>
        <v>0</v>
      </c>
      <c r="I134">
        <f>0</f>
        <v>0</v>
      </c>
      <c r="J134">
        <f>0</f>
        <v>0</v>
      </c>
      <c r="K134">
        <f>0</f>
        <v>0</v>
      </c>
      <c r="L134">
        <v>3</v>
      </c>
      <c r="M134">
        <f>0</f>
        <v>0</v>
      </c>
      <c r="N134">
        <v>117</v>
      </c>
      <c r="O134">
        <f>Table13[[#This Row],[TopScore Order]]+Table13[[#This Row],[Top Wicket Takers]]</f>
        <v>3</v>
      </c>
    </row>
    <row r="135" spans="1:15" x14ac:dyDescent="0.25">
      <c r="A135" t="s">
        <v>121</v>
      </c>
      <c r="B135" s="3">
        <v>40632</v>
      </c>
      <c r="C135">
        <f>0</f>
        <v>0</v>
      </c>
      <c r="D135">
        <f>0</f>
        <v>0</v>
      </c>
      <c r="E135">
        <f>0</f>
        <v>0</v>
      </c>
      <c r="F135">
        <f>0</f>
        <v>0</v>
      </c>
      <c r="G135">
        <f>0</f>
        <v>0</v>
      </c>
      <c r="H135">
        <f>0</f>
        <v>0</v>
      </c>
      <c r="I135">
        <f>0</f>
        <v>0</v>
      </c>
      <c r="J135">
        <f>0</f>
        <v>0</v>
      </c>
      <c r="K135">
        <f>0</f>
        <v>0</v>
      </c>
      <c r="L135">
        <f>0</f>
        <v>0</v>
      </c>
      <c r="M135">
        <f>0</f>
        <v>0</v>
      </c>
      <c r="N135">
        <v>118</v>
      </c>
      <c r="O135">
        <f>Table13[[#This Row],[TopScore Order]]+Table13[[#This Row],[Top Wicket Takers]]</f>
        <v>0</v>
      </c>
    </row>
    <row r="136" spans="1:15" x14ac:dyDescent="0.25">
      <c r="A136" t="s">
        <v>38</v>
      </c>
      <c r="B136" s="3">
        <v>40632</v>
      </c>
      <c r="C136">
        <v>85</v>
      </c>
      <c r="D136">
        <v>11</v>
      </c>
      <c r="E136">
        <v>0</v>
      </c>
      <c r="F136">
        <v>115</v>
      </c>
      <c r="G136" t="s">
        <v>122</v>
      </c>
      <c r="H136">
        <f>0</f>
        <v>0</v>
      </c>
      <c r="I136">
        <f>0</f>
        <v>0</v>
      </c>
      <c r="J136">
        <f>0</f>
        <v>0</v>
      </c>
      <c r="K136">
        <f>0</f>
        <v>0</v>
      </c>
      <c r="L136">
        <v>1</v>
      </c>
      <c r="M136">
        <f>0</f>
        <v>0</v>
      </c>
      <c r="N136">
        <v>119</v>
      </c>
      <c r="O136">
        <f>Table13[[#This Row],[TopScore Order]]+Table13[[#This Row],[Top Wicket Takers]]</f>
        <v>1</v>
      </c>
    </row>
    <row r="137" spans="1:15" x14ac:dyDescent="0.25">
      <c r="A137" t="s">
        <v>43</v>
      </c>
      <c r="B137" s="3">
        <v>40632</v>
      </c>
      <c r="C137">
        <v>0</v>
      </c>
      <c r="D137">
        <v>0</v>
      </c>
      <c r="E137">
        <v>0</v>
      </c>
      <c r="F137">
        <v>1</v>
      </c>
      <c r="G137" t="s">
        <v>122</v>
      </c>
      <c r="H137">
        <v>2</v>
      </c>
      <c r="I137">
        <v>10</v>
      </c>
      <c r="J137">
        <v>1</v>
      </c>
      <c r="K137">
        <v>57</v>
      </c>
      <c r="L137">
        <f>0</f>
        <v>0</v>
      </c>
      <c r="M137">
        <f>0</f>
        <v>0</v>
      </c>
      <c r="N137">
        <v>120</v>
      </c>
      <c r="O137">
        <f>Table13[[#This Row],[TopScore Order]]+Table13[[#This Row],[Top Wicket Takers]]</f>
        <v>0</v>
      </c>
    </row>
    <row r="138" spans="1:15" x14ac:dyDescent="0.25">
      <c r="A138" t="s">
        <v>85</v>
      </c>
      <c r="B138" s="3">
        <v>40635</v>
      </c>
      <c r="C138">
        <v>91</v>
      </c>
      <c r="D138">
        <v>8</v>
      </c>
      <c r="E138">
        <v>2</v>
      </c>
      <c r="F138">
        <v>79</v>
      </c>
      <c r="G138" t="s">
        <v>123</v>
      </c>
      <c r="H138">
        <f>0</f>
        <v>0</v>
      </c>
      <c r="I138">
        <f>0</f>
        <v>0</v>
      </c>
      <c r="J138">
        <f>0</f>
        <v>0</v>
      </c>
      <c r="K138">
        <f>0</f>
        <v>0</v>
      </c>
      <c r="L138">
        <v>2</v>
      </c>
      <c r="M138">
        <f>0</f>
        <v>0</v>
      </c>
      <c r="N138">
        <v>121</v>
      </c>
      <c r="O138">
        <f>Table13[[#This Row],[TopScore Order]]+Table13[[#This Row],[Top Wicket Takers]]</f>
        <v>2</v>
      </c>
    </row>
    <row r="139" spans="1:15" x14ac:dyDescent="0.25">
      <c r="A139" t="s">
        <v>28</v>
      </c>
      <c r="B139" s="3">
        <v>40635</v>
      </c>
      <c r="C139">
        <v>0</v>
      </c>
      <c r="D139">
        <v>0</v>
      </c>
      <c r="E139">
        <v>0</v>
      </c>
      <c r="F139">
        <v>2</v>
      </c>
      <c r="G139" t="s">
        <v>122</v>
      </c>
      <c r="H139">
        <f>0</f>
        <v>0</v>
      </c>
      <c r="I139">
        <f>0</f>
        <v>0</v>
      </c>
      <c r="J139">
        <f>0</f>
        <v>0</v>
      </c>
      <c r="K139">
        <f>0</f>
        <v>0</v>
      </c>
      <c r="L139">
        <f>0</f>
        <v>0</v>
      </c>
      <c r="M139">
        <f>0</f>
        <v>0</v>
      </c>
      <c r="N139">
        <v>122</v>
      </c>
      <c r="O139">
        <f>Table13[[#This Row],[TopScore Order]]+Table13[[#This Row],[Top Wicket Takers]]</f>
        <v>0</v>
      </c>
    </row>
    <row r="140" spans="1:15" x14ac:dyDescent="0.25">
      <c r="A140" t="s">
        <v>70</v>
      </c>
      <c r="B140" s="3">
        <v>40635</v>
      </c>
      <c r="C140">
        <f>0</f>
        <v>0</v>
      </c>
      <c r="D140">
        <f>0</f>
        <v>0</v>
      </c>
      <c r="E140">
        <f>0</f>
        <v>0</v>
      </c>
      <c r="F140">
        <f>0</f>
        <v>0</v>
      </c>
      <c r="G140">
        <f>0</f>
        <v>0</v>
      </c>
      <c r="H140">
        <f>0</f>
        <v>0</v>
      </c>
      <c r="I140">
        <f>0</f>
        <v>0</v>
      </c>
      <c r="J140">
        <f>0</f>
        <v>0</v>
      </c>
      <c r="K140">
        <f>0</f>
        <v>0</v>
      </c>
      <c r="L140">
        <f>0</f>
        <v>0</v>
      </c>
      <c r="M140">
        <f>0</f>
        <v>0</v>
      </c>
      <c r="N140">
        <v>123</v>
      </c>
      <c r="O140">
        <f>Table13[[#This Row],[TopScore Order]]+Table13[[#This Row],[Top Wicket Takers]]</f>
        <v>0</v>
      </c>
    </row>
    <row r="141" spans="1:15" x14ac:dyDescent="0.25">
      <c r="A141" t="s">
        <v>115</v>
      </c>
      <c r="B141" s="3">
        <v>40635</v>
      </c>
      <c r="C141">
        <f>0</f>
        <v>0</v>
      </c>
      <c r="D141">
        <f>0</f>
        <v>0</v>
      </c>
      <c r="E141">
        <f>0</f>
        <v>0</v>
      </c>
      <c r="F141">
        <f>0</f>
        <v>0</v>
      </c>
      <c r="G141">
        <f>0</f>
        <v>0</v>
      </c>
      <c r="H141">
        <f>0</f>
        <v>0</v>
      </c>
      <c r="I141">
        <f>0</f>
        <v>0</v>
      </c>
      <c r="J141">
        <f>0</f>
        <v>0</v>
      </c>
      <c r="K141">
        <f>0</f>
        <v>0</v>
      </c>
      <c r="L141">
        <f>0</f>
        <v>0</v>
      </c>
      <c r="M141">
        <f>0</f>
        <v>0</v>
      </c>
      <c r="N141">
        <v>124</v>
      </c>
      <c r="O141">
        <f>Table13[[#This Row],[TopScore Order]]+Table13[[#This Row],[Top Wicket Takers]]</f>
        <v>0</v>
      </c>
    </row>
    <row r="142" spans="1:15" x14ac:dyDescent="0.25">
      <c r="A142" t="s">
        <v>86</v>
      </c>
      <c r="B142" s="3">
        <v>40635</v>
      </c>
      <c r="C142">
        <v>97</v>
      </c>
      <c r="D142">
        <v>9</v>
      </c>
      <c r="E142">
        <v>0</v>
      </c>
      <c r="F142">
        <v>122</v>
      </c>
      <c r="G142" t="s">
        <v>122</v>
      </c>
      <c r="H142">
        <f>0</f>
        <v>0</v>
      </c>
      <c r="I142">
        <f>0</f>
        <v>0</v>
      </c>
      <c r="J142">
        <f>0</f>
        <v>0</v>
      </c>
      <c r="K142">
        <f>0</f>
        <v>0</v>
      </c>
      <c r="L142">
        <v>1</v>
      </c>
      <c r="M142">
        <f>0</f>
        <v>0</v>
      </c>
      <c r="N142">
        <v>125</v>
      </c>
      <c r="O142">
        <f>Table13[[#This Row],[TopScore Order]]+Table13[[#This Row],[Top Wicket Takers]]</f>
        <v>1</v>
      </c>
    </row>
    <row r="143" spans="1:15" x14ac:dyDescent="0.25">
      <c r="A143" t="s">
        <v>58</v>
      </c>
      <c r="B143" s="3">
        <v>40635</v>
      </c>
      <c r="C143">
        <f>0</f>
        <v>0</v>
      </c>
      <c r="D143">
        <f>0</f>
        <v>0</v>
      </c>
      <c r="E143">
        <f>0</f>
        <v>0</v>
      </c>
      <c r="F143">
        <f>0</f>
        <v>0</v>
      </c>
      <c r="G143">
        <f>0</f>
        <v>0</v>
      </c>
      <c r="H143">
        <v>1</v>
      </c>
      <c r="I143">
        <v>10</v>
      </c>
      <c r="J143">
        <v>0</v>
      </c>
      <c r="K143">
        <v>50</v>
      </c>
      <c r="L143">
        <f>0</f>
        <v>0</v>
      </c>
      <c r="M143">
        <f>0</f>
        <v>0</v>
      </c>
      <c r="N143">
        <v>126</v>
      </c>
      <c r="O143">
        <f>Table13[[#This Row],[TopScore Order]]+Table13[[#This Row],[Top Wicket Takers]]</f>
        <v>0</v>
      </c>
    </row>
    <row r="144" spans="1:15" x14ac:dyDescent="0.25">
      <c r="A144" t="s">
        <v>39</v>
      </c>
      <c r="B144" s="3">
        <v>40635</v>
      </c>
      <c r="C144">
        <f>0</f>
        <v>0</v>
      </c>
      <c r="D144">
        <f>0</f>
        <v>0</v>
      </c>
      <c r="E144">
        <f>0</f>
        <v>0</v>
      </c>
      <c r="F144">
        <f>0</f>
        <v>0</v>
      </c>
      <c r="G144">
        <f>0</f>
        <v>0</v>
      </c>
      <c r="H144">
        <v>2</v>
      </c>
      <c r="I144">
        <v>10</v>
      </c>
      <c r="J144">
        <v>3</v>
      </c>
      <c r="K144">
        <v>60</v>
      </c>
      <c r="L144">
        <f>0</f>
        <v>0</v>
      </c>
      <c r="M144">
        <v>2</v>
      </c>
      <c r="N144">
        <v>127</v>
      </c>
      <c r="O144">
        <f>Table13[[#This Row],[TopScore Order]]+Table13[[#This Row],[Top Wicket Takers]]</f>
        <v>2</v>
      </c>
    </row>
    <row r="145" spans="1:15" x14ac:dyDescent="0.25">
      <c r="A145" t="s">
        <v>116</v>
      </c>
      <c r="B145" s="3">
        <v>40635</v>
      </c>
      <c r="C145">
        <v>35</v>
      </c>
      <c r="D145">
        <v>4</v>
      </c>
      <c r="E145">
        <v>0</v>
      </c>
      <c r="F145">
        <v>49</v>
      </c>
      <c r="G145" t="s">
        <v>122</v>
      </c>
      <c r="H145">
        <v>0</v>
      </c>
      <c r="I145">
        <v>1</v>
      </c>
      <c r="J145">
        <v>0</v>
      </c>
      <c r="K145">
        <v>6</v>
      </c>
      <c r="L145">
        <v>3</v>
      </c>
      <c r="M145">
        <f>0</f>
        <v>0</v>
      </c>
      <c r="N145">
        <v>128</v>
      </c>
      <c r="O145">
        <f>Table13[[#This Row],[TopScore Order]]+Table13[[#This Row],[Top Wicket Takers]]</f>
        <v>3</v>
      </c>
    </row>
    <row r="146" spans="1:15" x14ac:dyDescent="0.25">
      <c r="A146" t="s">
        <v>118</v>
      </c>
      <c r="B146" s="3">
        <v>40635</v>
      </c>
      <c r="C146">
        <f>0</f>
        <v>0</v>
      </c>
      <c r="D146">
        <f>0</f>
        <v>0</v>
      </c>
      <c r="E146">
        <f>0</f>
        <v>0</v>
      </c>
      <c r="F146">
        <f>0</f>
        <v>0</v>
      </c>
      <c r="G146">
        <f>0</f>
        <v>0</v>
      </c>
      <c r="H146">
        <f>0</f>
        <v>0</v>
      </c>
      <c r="I146">
        <f>0</f>
        <v>0</v>
      </c>
      <c r="J146">
        <f>0</f>
        <v>0</v>
      </c>
      <c r="K146">
        <f>0</f>
        <v>0</v>
      </c>
      <c r="L146">
        <f>0</f>
        <v>0</v>
      </c>
      <c r="M146">
        <f>0</f>
        <v>0</v>
      </c>
      <c r="N146">
        <v>129</v>
      </c>
      <c r="O146">
        <f>Table13[[#This Row],[TopScore Order]]+Table13[[#This Row],[Top Wicket Takers]]</f>
        <v>0</v>
      </c>
    </row>
    <row r="147" spans="1:15" x14ac:dyDescent="0.25">
      <c r="A147" t="s">
        <v>29</v>
      </c>
      <c r="B147" s="3">
        <v>40635</v>
      </c>
      <c r="C147">
        <f>0</f>
        <v>0</v>
      </c>
      <c r="D147">
        <f>0</f>
        <v>0</v>
      </c>
      <c r="E147">
        <f>0</f>
        <v>0</v>
      </c>
      <c r="F147">
        <f>0</f>
        <v>0</v>
      </c>
      <c r="G147">
        <f>0</f>
        <v>0</v>
      </c>
      <c r="H147">
        <v>0</v>
      </c>
      <c r="I147">
        <v>9</v>
      </c>
      <c r="J147">
        <v>0</v>
      </c>
      <c r="K147">
        <v>41</v>
      </c>
      <c r="L147">
        <f>0</f>
        <v>0</v>
      </c>
      <c r="M147">
        <v>3</v>
      </c>
      <c r="N147">
        <v>130</v>
      </c>
      <c r="O147">
        <f>Table13[[#This Row],[TopScore Order]]+Table13[[#This Row],[Top Wicket Takers]]</f>
        <v>3</v>
      </c>
    </row>
    <row r="148" spans="1:15" x14ac:dyDescent="0.25">
      <c r="A148" t="s">
        <v>119</v>
      </c>
      <c r="B148" s="3">
        <v>40635</v>
      </c>
      <c r="C148">
        <f>0</f>
        <v>0</v>
      </c>
      <c r="D148">
        <f>0</f>
        <v>0</v>
      </c>
      <c r="E148">
        <f>0</f>
        <v>0</v>
      </c>
      <c r="F148">
        <f>0</f>
        <v>0</v>
      </c>
      <c r="G148">
        <f>0</f>
        <v>0</v>
      </c>
      <c r="H148">
        <f>0</f>
        <v>0</v>
      </c>
      <c r="I148">
        <f>0</f>
        <v>0</v>
      </c>
      <c r="J148">
        <f>0</f>
        <v>0</v>
      </c>
      <c r="K148">
        <f>0</f>
        <v>0</v>
      </c>
      <c r="L148">
        <f>0</f>
        <v>0</v>
      </c>
      <c r="M148">
        <f>0</f>
        <v>0</v>
      </c>
      <c r="N148">
        <v>131</v>
      </c>
      <c r="O148">
        <f>Table13[[#This Row],[TopScore Order]]+Table13[[#This Row],[Top Wicket Takers]]</f>
        <v>0</v>
      </c>
    </row>
    <row r="149" spans="1:15" x14ac:dyDescent="0.25">
      <c r="A149" t="s">
        <v>120</v>
      </c>
      <c r="B149" s="3">
        <v>40635</v>
      </c>
      <c r="C149">
        <f>0</f>
        <v>0</v>
      </c>
      <c r="D149">
        <f>0</f>
        <v>0</v>
      </c>
      <c r="E149">
        <f>0</f>
        <v>0</v>
      </c>
      <c r="F149">
        <f>0</f>
        <v>0</v>
      </c>
      <c r="G149">
        <f>0</f>
        <v>0</v>
      </c>
      <c r="H149">
        <f>0</f>
        <v>0</v>
      </c>
      <c r="I149">
        <f>0</f>
        <v>0</v>
      </c>
      <c r="J149">
        <f>0</f>
        <v>0</v>
      </c>
      <c r="K149">
        <f>0</f>
        <v>0</v>
      </c>
      <c r="L149">
        <f>0</f>
        <v>0</v>
      </c>
      <c r="M149">
        <f>0</f>
        <v>0</v>
      </c>
      <c r="N149">
        <v>132</v>
      </c>
      <c r="O149">
        <f>Table13[[#This Row],[TopScore Order]]+Table13[[#This Row],[Top Wicket Takers]]</f>
        <v>0</v>
      </c>
    </row>
    <row r="150" spans="1:15" x14ac:dyDescent="0.25">
      <c r="A150" t="s">
        <v>121</v>
      </c>
      <c r="B150" s="3">
        <v>40635</v>
      </c>
      <c r="C150">
        <f>0</f>
        <v>0</v>
      </c>
      <c r="D150">
        <f>0</f>
        <v>0</v>
      </c>
      <c r="E150">
        <f>0</f>
        <v>0</v>
      </c>
      <c r="F150">
        <f>0</f>
        <v>0</v>
      </c>
      <c r="G150">
        <f>0</f>
        <v>0</v>
      </c>
      <c r="H150">
        <v>0</v>
      </c>
      <c r="I150">
        <v>8</v>
      </c>
      <c r="J150">
        <v>0</v>
      </c>
      <c r="K150">
        <v>52</v>
      </c>
      <c r="L150">
        <f>0</f>
        <v>0</v>
      </c>
      <c r="M150">
        <f>0</f>
        <v>0</v>
      </c>
      <c r="N150">
        <v>133</v>
      </c>
      <c r="O150">
        <f>Table13[[#This Row],[TopScore Order]]+Table13[[#This Row],[Top Wicket Takers]]</f>
        <v>0</v>
      </c>
    </row>
    <row r="151" spans="1:15" x14ac:dyDescent="0.25">
      <c r="A151" t="s">
        <v>38</v>
      </c>
      <c r="B151" s="3">
        <v>40635</v>
      </c>
      <c r="C151">
        <v>18</v>
      </c>
      <c r="D151">
        <v>2</v>
      </c>
      <c r="E151">
        <v>0</v>
      </c>
      <c r="F151">
        <v>14</v>
      </c>
      <c r="G151" t="s">
        <v>122</v>
      </c>
      <c r="H151">
        <v>0</v>
      </c>
      <c r="I151">
        <v>2</v>
      </c>
      <c r="J151">
        <v>0</v>
      </c>
      <c r="K151">
        <v>12</v>
      </c>
      <c r="L151">
        <f>0</f>
        <v>0</v>
      </c>
      <c r="M151">
        <f>0</f>
        <v>0</v>
      </c>
      <c r="N151">
        <v>134</v>
      </c>
      <c r="O151">
        <f>Table13[[#This Row],[TopScore Order]]+Table13[[#This Row],[Top Wicket Takers]]</f>
        <v>0</v>
      </c>
    </row>
    <row r="152" spans="1:15" x14ac:dyDescent="0.25">
      <c r="A152" t="s">
        <v>43</v>
      </c>
      <c r="B152" s="3">
        <v>40635</v>
      </c>
      <c r="C152">
        <v>21</v>
      </c>
      <c r="D152">
        <v>2</v>
      </c>
      <c r="E152">
        <v>0</v>
      </c>
      <c r="F152">
        <v>24</v>
      </c>
      <c r="G152" t="s">
        <v>123</v>
      </c>
      <c r="H152">
        <v>2</v>
      </c>
      <c r="I152">
        <v>10</v>
      </c>
      <c r="J152">
        <v>0</v>
      </c>
      <c r="K152">
        <v>49</v>
      </c>
      <c r="L152">
        <f>0</f>
        <v>0</v>
      </c>
      <c r="M152">
        <v>1</v>
      </c>
      <c r="N152">
        <v>135</v>
      </c>
      <c r="O152">
        <f>Table13[[#This Row],[TopScore Order]]+Table13[[#This Row],[Top Wicket Takers]]</f>
        <v>1</v>
      </c>
    </row>
    <row r="157" spans="1:15" x14ac:dyDescent="0.25">
      <c r="A157" t="s">
        <v>153</v>
      </c>
      <c r="F157" t="s">
        <v>174</v>
      </c>
    </row>
    <row r="158" spans="1:15" x14ac:dyDescent="0.25">
      <c r="A158" s="10" t="s">
        <v>100</v>
      </c>
      <c r="B158" s="11" t="s">
        <v>142</v>
      </c>
      <c r="C158" s="12" t="s">
        <v>9</v>
      </c>
      <c r="E158" s="10" t="s">
        <v>89</v>
      </c>
      <c r="F158" s="11" t="s">
        <v>154</v>
      </c>
      <c r="G158" s="11" t="s">
        <v>155</v>
      </c>
      <c r="H158" s="11" t="s">
        <v>142</v>
      </c>
      <c r="I158" s="11" t="s">
        <v>102</v>
      </c>
      <c r="J158" s="11" t="s">
        <v>156</v>
      </c>
      <c r="K158" s="12" t="s">
        <v>157</v>
      </c>
    </row>
    <row r="159" spans="1:15" x14ac:dyDescent="0.25">
      <c r="A159" s="8" t="s">
        <v>143</v>
      </c>
      <c r="B159" s="7" t="s">
        <v>84</v>
      </c>
      <c r="C159" s="9">
        <v>500</v>
      </c>
      <c r="E159" s="8">
        <v>1</v>
      </c>
      <c r="F159" s="7" t="s">
        <v>158</v>
      </c>
      <c r="G159" s="7" t="s">
        <v>159</v>
      </c>
      <c r="H159" s="7" t="s">
        <v>84</v>
      </c>
      <c r="I159" s="7">
        <v>282</v>
      </c>
      <c r="J159" s="7">
        <v>268</v>
      </c>
      <c r="K159" s="9" t="s">
        <v>160</v>
      </c>
    </row>
    <row r="160" spans="1:15" x14ac:dyDescent="0.25">
      <c r="A160" s="8" t="s">
        <v>144</v>
      </c>
      <c r="B160" s="7" t="s">
        <v>1</v>
      </c>
      <c r="C160" s="9">
        <v>482</v>
      </c>
      <c r="E160" s="8">
        <v>2</v>
      </c>
      <c r="F160" s="7" t="s">
        <v>159</v>
      </c>
      <c r="G160" s="7" t="s">
        <v>158</v>
      </c>
      <c r="H160" s="7" t="s">
        <v>84</v>
      </c>
      <c r="I160" s="7">
        <v>231</v>
      </c>
      <c r="J160" s="7">
        <v>236.99999999999997</v>
      </c>
      <c r="K160" s="9" t="s">
        <v>35</v>
      </c>
    </row>
    <row r="161" spans="1:11" x14ac:dyDescent="0.25">
      <c r="A161" s="8" t="s">
        <v>145</v>
      </c>
      <c r="B161" s="7" t="s">
        <v>84</v>
      </c>
      <c r="C161" s="9">
        <v>465</v>
      </c>
      <c r="E161" s="8">
        <v>3</v>
      </c>
      <c r="F161" s="7" t="s">
        <v>161</v>
      </c>
      <c r="G161" s="7" t="s">
        <v>162</v>
      </c>
      <c r="H161" s="7" t="s">
        <v>55</v>
      </c>
      <c r="I161" s="7">
        <v>221</v>
      </c>
      <c r="J161" s="7">
        <v>176</v>
      </c>
      <c r="K161" s="9" t="s">
        <v>49</v>
      </c>
    </row>
    <row r="162" spans="1:11" x14ac:dyDescent="0.25">
      <c r="A162" s="8" t="s">
        <v>146</v>
      </c>
      <c r="B162" s="7" t="s">
        <v>35</v>
      </c>
      <c r="C162" s="9">
        <v>422</v>
      </c>
      <c r="E162" s="8">
        <v>4</v>
      </c>
      <c r="F162" s="7" t="s">
        <v>163</v>
      </c>
      <c r="G162" s="7" t="s">
        <v>164</v>
      </c>
      <c r="H162" s="7" t="s">
        <v>1</v>
      </c>
      <c r="I162" s="7">
        <v>203</v>
      </c>
      <c r="J162" s="7">
        <v>145</v>
      </c>
      <c r="K162" s="9" t="s">
        <v>26</v>
      </c>
    </row>
    <row r="163" spans="1:11" x14ac:dyDescent="0.25">
      <c r="A163" s="8" t="s">
        <v>147</v>
      </c>
      <c r="B163" s="7" t="s">
        <v>84</v>
      </c>
      <c r="C163" s="9">
        <v>395</v>
      </c>
      <c r="E163" s="8">
        <v>5</v>
      </c>
      <c r="F163" s="7" t="s">
        <v>165</v>
      </c>
      <c r="G163" s="7" t="s">
        <v>166</v>
      </c>
      <c r="H163" s="7" t="s">
        <v>69</v>
      </c>
      <c r="I163" s="7">
        <v>183</v>
      </c>
      <c r="J163" s="7">
        <v>173</v>
      </c>
      <c r="K163" s="9" t="s">
        <v>167</v>
      </c>
    </row>
    <row r="164" spans="1:11" x14ac:dyDescent="0.25">
      <c r="A164" s="8" t="s">
        <v>148</v>
      </c>
      <c r="B164" s="7" t="s">
        <v>1</v>
      </c>
      <c r="C164" s="9">
        <v>393</v>
      </c>
      <c r="E164" s="8">
        <v>6</v>
      </c>
      <c r="F164" s="7" t="s">
        <v>168</v>
      </c>
      <c r="G164" s="7" t="s">
        <v>169</v>
      </c>
      <c r="H164" s="7" t="s">
        <v>160</v>
      </c>
      <c r="I164" s="7">
        <v>181</v>
      </c>
      <c r="J164" s="7">
        <v>167</v>
      </c>
      <c r="K164" s="9" t="s">
        <v>167</v>
      </c>
    </row>
    <row r="165" spans="1:11" x14ac:dyDescent="0.25">
      <c r="A165" s="8" t="s">
        <v>149</v>
      </c>
      <c r="B165" s="7" t="s">
        <v>1</v>
      </c>
      <c r="C165" s="9">
        <v>380</v>
      </c>
      <c r="E165" s="8">
        <v>7</v>
      </c>
      <c r="F165" s="7" t="s">
        <v>170</v>
      </c>
      <c r="G165" s="7" t="s">
        <v>87</v>
      </c>
      <c r="H165" s="7" t="s">
        <v>84</v>
      </c>
      <c r="I165" s="7">
        <v>179</v>
      </c>
      <c r="J165" s="7">
        <v>137</v>
      </c>
      <c r="K165" s="9" t="s">
        <v>167</v>
      </c>
    </row>
    <row r="166" spans="1:11" x14ac:dyDescent="0.25">
      <c r="A166" s="8" t="s">
        <v>150</v>
      </c>
      <c r="B166" s="7" t="s">
        <v>1</v>
      </c>
      <c r="C166" s="9">
        <v>362</v>
      </c>
      <c r="E166" s="8">
        <v>8</v>
      </c>
      <c r="F166" s="7" t="s">
        <v>44</v>
      </c>
      <c r="G166" s="7" t="s">
        <v>171</v>
      </c>
      <c r="H166" s="7" t="s">
        <v>42</v>
      </c>
      <c r="I166" s="7">
        <v>177</v>
      </c>
      <c r="J166" s="7">
        <v>162</v>
      </c>
      <c r="K166" s="9" t="s">
        <v>49</v>
      </c>
    </row>
    <row r="167" spans="1:11" x14ac:dyDescent="0.25">
      <c r="A167" s="8" t="s">
        <v>151</v>
      </c>
      <c r="B167" s="7" t="s">
        <v>55</v>
      </c>
      <c r="C167" s="9">
        <v>353</v>
      </c>
      <c r="E167" s="8">
        <v>9</v>
      </c>
      <c r="F167" s="7" t="s">
        <v>172</v>
      </c>
      <c r="G167" s="7" t="s">
        <v>37</v>
      </c>
      <c r="H167" s="7" t="s">
        <v>35</v>
      </c>
      <c r="I167" s="7">
        <v>170</v>
      </c>
      <c r="J167" s="7">
        <v>156</v>
      </c>
      <c r="K167" s="9" t="s">
        <v>1</v>
      </c>
    </row>
    <row r="168" spans="1:11" x14ac:dyDescent="0.25">
      <c r="A168" s="13" t="s">
        <v>152</v>
      </c>
      <c r="B168" s="14" t="s">
        <v>35</v>
      </c>
      <c r="C168" s="15">
        <v>334</v>
      </c>
      <c r="E168" s="13">
        <v>10</v>
      </c>
      <c r="F168" s="14" t="s">
        <v>172</v>
      </c>
      <c r="G168" s="14" t="s">
        <v>173</v>
      </c>
      <c r="H168" s="14" t="s">
        <v>35</v>
      </c>
      <c r="I168" s="14">
        <v>167</v>
      </c>
      <c r="J168" s="14">
        <v>156</v>
      </c>
      <c r="K168" s="15" t="s">
        <v>42</v>
      </c>
    </row>
    <row r="171" spans="1:11" x14ac:dyDescent="0.25">
      <c r="A171" t="s">
        <v>202</v>
      </c>
    </row>
    <row r="173" spans="1:11" x14ac:dyDescent="0.25">
      <c r="A173" s="10" t="s">
        <v>89</v>
      </c>
      <c r="B173" s="22" t="s">
        <v>100</v>
      </c>
      <c r="C173" s="22" t="s">
        <v>142</v>
      </c>
      <c r="D173" s="22" t="s">
        <v>10</v>
      </c>
      <c r="E173" s="22" t="s">
        <v>192</v>
      </c>
      <c r="F173" s="22" t="s">
        <v>109</v>
      </c>
      <c r="G173" s="16" t="s">
        <v>108</v>
      </c>
    </row>
    <row r="174" spans="1:11" x14ac:dyDescent="0.25">
      <c r="A174" s="8">
        <v>1</v>
      </c>
      <c r="B174" s="7" t="s">
        <v>193</v>
      </c>
      <c r="C174" s="17" t="s">
        <v>77</v>
      </c>
      <c r="D174" s="18">
        <v>21</v>
      </c>
      <c r="E174" s="19">
        <v>74.3</v>
      </c>
      <c r="F174" s="19">
        <v>270</v>
      </c>
      <c r="G174" s="21">
        <v>4</v>
      </c>
    </row>
    <row r="175" spans="1:11" x14ac:dyDescent="0.25">
      <c r="A175" s="8">
        <v>2</v>
      </c>
      <c r="B175" s="7" t="s">
        <v>194</v>
      </c>
      <c r="C175" s="17" t="s">
        <v>1</v>
      </c>
      <c r="D175" s="18">
        <v>21</v>
      </c>
      <c r="E175" s="19">
        <v>81.3</v>
      </c>
      <c r="F175" s="19">
        <v>394</v>
      </c>
      <c r="G175" s="21">
        <v>4</v>
      </c>
    </row>
    <row r="176" spans="1:11" x14ac:dyDescent="0.25">
      <c r="A176" s="8">
        <v>3</v>
      </c>
      <c r="B176" s="7" t="s">
        <v>195</v>
      </c>
      <c r="C176" s="20" t="s">
        <v>196</v>
      </c>
      <c r="D176" s="18">
        <v>18</v>
      </c>
      <c r="E176" s="19">
        <v>72.2</v>
      </c>
      <c r="F176" s="19">
        <v>312</v>
      </c>
      <c r="G176" s="21">
        <v>9</v>
      </c>
    </row>
    <row r="177" spans="1:8" x14ac:dyDescent="0.25">
      <c r="A177" s="8">
        <v>4</v>
      </c>
      <c r="B177" s="7" t="s">
        <v>197</v>
      </c>
      <c r="C177" s="17" t="s">
        <v>55</v>
      </c>
      <c r="D177" s="18">
        <v>15</v>
      </c>
      <c r="E177" s="19">
        <v>56</v>
      </c>
      <c r="F177" s="19">
        <v>238</v>
      </c>
      <c r="G177" s="21">
        <v>5</v>
      </c>
    </row>
    <row r="178" spans="1:8" x14ac:dyDescent="0.25">
      <c r="A178" s="8">
        <v>5</v>
      </c>
      <c r="B178" s="7" t="s">
        <v>198</v>
      </c>
      <c r="C178" s="17" t="s">
        <v>84</v>
      </c>
      <c r="D178" s="18">
        <v>15</v>
      </c>
      <c r="E178" s="19">
        <v>71</v>
      </c>
      <c r="F178" s="19">
        <v>291</v>
      </c>
      <c r="G178" s="21">
        <v>1</v>
      </c>
    </row>
    <row r="179" spans="1:8" x14ac:dyDescent="0.25">
      <c r="A179" s="8">
        <v>6</v>
      </c>
      <c r="B179" s="7" t="s">
        <v>43</v>
      </c>
      <c r="C179" s="17" t="s">
        <v>1</v>
      </c>
      <c r="D179" s="18">
        <v>15</v>
      </c>
      <c r="E179" s="19">
        <v>75</v>
      </c>
      <c r="F179" s="19">
        <v>377</v>
      </c>
      <c r="G179" s="21">
        <v>2</v>
      </c>
    </row>
    <row r="180" spans="1:8" x14ac:dyDescent="0.25">
      <c r="A180" s="8">
        <v>7</v>
      </c>
      <c r="B180" s="7" t="s">
        <v>199</v>
      </c>
      <c r="C180" s="17" t="s">
        <v>55</v>
      </c>
      <c r="D180" s="18">
        <v>14</v>
      </c>
      <c r="E180" s="19">
        <v>39.299999999999997</v>
      </c>
      <c r="F180" s="19">
        <v>150</v>
      </c>
      <c r="G180" s="21">
        <v>2</v>
      </c>
    </row>
    <row r="181" spans="1:8" x14ac:dyDescent="0.25">
      <c r="A181" s="8">
        <v>8</v>
      </c>
      <c r="B181" s="7" t="s">
        <v>200</v>
      </c>
      <c r="C181" s="17" t="s">
        <v>77</v>
      </c>
      <c r="D181" s="18">
        <v>14</v>
      </c>
      <c r="E181" s="19">
        <v>60.3</v>
      </c>
      <c r="F181" s="19">
        <v>272</v>
      </c>
      <c r="G181" s="21">
        <v>5</v>
      </c>
    </row>
    <row r="182" spans="1:8" x14ac:dyDescent="0.25">
      <c r="A182" s="8">
        <v>9</v>
      </c>
      <c r="B182" s="7" t="s">
        <v>201</v>
      </c>
      <c r="C182" s="17" t="s">
        <v>63</v>
      </c>
      <c r="D182" s="18">
        <v>13</v>
      </c>
      <c r="E182" s="19">
        <v>46</v>
      </c>
      <c r="F182" s="19">
        <v>195</v>
      </c>
      <c r="G182" s="21">
        <v>2</v>
      </c>
    </row>
    <row r="183" spans="1:8" x14ac:dyDescent="0.25">
      <c r="A183" s="13">
        <v>10</v>
      </c>
      <c r="B183" s="14" t="s">
        <v>72</v>
      </c>
      <c r="C183" s="23" t="s">
        <v>69</v>
      </c>
      <c r="D183" s="24">
        <v>13</v>
      </c>
      <c r="E183" s="25">
        <v>54.2</v>
      </c>
      <c r="F183" s="25">
        <v>235</v>
      </c>
      <c r="G183" s="26">
        <v>6</v>
      </c>
    </row>
    <row r="185" spans="1:8" x14ac:dyDescent="0.25">
      <c r="A185" t="s">
        <v>207</v>
      </c>
    </row>
    <row r="186" spans="1:8" x14ac:dyDescent="0.25">
      <c r="A186" s="10" t="s">
        <v>89</v>
      </c>
      <c r="B186" s="11" t="s">
        <v>100</v>
      </c>
      <c r="C186" s="11" t="s">
        <v>142</v>
      </c>
      <c r="D186" s="11" t="s">
        <v>9</v>
      </c>
      <c r="E186" s="11" t="s">
        <v>204</v>
      </c>
      <c r="F186" s="11" t="s">
        <v>103</v>
      </c>
      <c r="G186" s="11" t="s">
        <v>104</v>
      </c>
      <c r="H186" s="12" t="s">
        <v>205</v>
      </c>
    </row>
    <row r="187" spans="1:8" x14ac:dyDescent="0.25">
      <c r="A187" s="8">
        <v>1</v>
      </c>
      <c r="B187" s="7" t="s">
        <v>163</v>
      </c>
      <c r="C187" s="7" t="s">
        <v>1</v>
      </c>
      <c r="D187" s="7">
        <v>175</v>
      </c>
      <c r="E187" s="7" t="s">
        <v>26</v>
      </c>
      <c r="F187" s="7">
        <v>14</v>
      </c>
      <c r="G187" s="7">
        <v>5</v>
      </c>
      <c r="H187" s="9">
        <v>140</v>
      </c>
    </row>
    <row r="188" spans="1:8" x14ac:dyDescent="0.25">
      <c r="A188" s="8">
        <v>2</v>
      </c>
      <c r="B188" s="7" t="s">
        <v>37</v>
      </c>
      <c r="C188" s="7" t="s">
        <v>35</v>
      </c>
      <c r="D188" s="7">
        <v>158</v>
      </c>
      <c r="E188" s="7" t="s">
        <v>1</v>
      </c>
      <c r="F188" s="7">
        <v>18</v>
      </c>
      <c r="G188" s="7">
        <v>1</v>
      </c>
      <c r="H188" s="9">
        <v>145</v>
      </c>
    </row>
    <row r="189" spans="1:8" x14ac:dyDescent="0.25">
      <c r="A189" s="8">
        <v>3</v>
      </c>
      <c r="B189" s="7" t="s">
        <v>159</v>
      </c>
      <c r="C189" s="7" t="s">
        <v>84</v>
      </c>
      <c r="D189" s="7">
        <v>144</v>
      </c>
      <c r="E189" s="7" t="s">
        <v>160</v>
      </c>
      <c r="F189" s="7">
        <v>16</v>
      </c>
      <c r="G189" s="7">
        <v>1</v>
      </c>
      <c r="H189" s="9">
        <v>131</v>
      </c>
    </row>
    <row r="190" spans="1:8" x14ac:dyDescent="0.25">
      <c r="A190" s="8">
        <v>4</v>
      </c>
      <c r="B190" s="7" t="s">
        <v>162</v>
      </c>
      <c r="C190" s="7" t="s">
        <v>55</v>
      </c>
      <c r="D190" s="7">
        <v>134</v>
      </c>
      <c r="E190" s="7" t="s">
        <v>49</v>
      </c>
      <c r="F190" s="7">
        <v>13</v>
      </c>
      <c r="G190" s="7">
        <v>4</v>
      </c>
      <c r="H190" s="9">
        <v>98</v>
      </c>
    </row>
    <row r="191" spans="1:8" x14ac:dyDescent="0.25">
      <c r="A191" s="13">
        <v>5</v>
      </c>
      <c r="B191" s="14" t="s">
        <v>206</v>
      </c>
      <c r="C191" s="14" t="s">
        <v>196</v>
      </c>
      <c r="D191" s="14">
        <v>131</v>
      </c>
      <c r="E191" s="14" t="s">
        <v>77</v>
      </c>
      <c r="F191" s="14">
        <v>8</v>
      </c>
      <c r="G191" s="14">
        <v>7</v>
      </c>
      <c r="H191" s="15">
        <v>124</v>
      </c>
    </row>
  </sheetData>
  <pageMargins left="0.7" right="0.7" top="0.75" bottom="0.75" header="0.3" footer="0.3"/>
  <tableParts count="6">
    <tablePart r:id="rId1"/>
    <tablePart r:id="rId2"/>
    <tablePart r:id="rId3"/>
    <tablePart r:id="rId4"/>
    <tablePart r:id="rId5"/>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0507B-9AD5-4011-905C-91DBFFF2852F}">
  <dimension ref="A1:U138"/>
  <sheetViews>
    <sheetView zoomScale="70" zoomScaleNormal="70" workbookViewId="0"/>
  </sheetViews>
  <sheetFormatPr defaultRowHeight="15" x14ac:dyDescent="0.25"/>
  <cols>
    <col min="1" max="1" width="7.140625" bestFit="1" customWidth="1"/>
    <col min="2" max="2" width="17.85546875" bestFit="1" customWidth="1"/>
    <col min="3" max="3" width="17.140625" bestFit="1" customWidth="1"/>
    <col min="4" max="5" width="12.85546875" bestFit="1" customWidth="1"/>
    <col min="6" max="6" width="10.85546875" bestFit="1" customWidth="1"/>
    <col min="7" max="7" width="14.28515625" bestFit="1" customWidth="1"/>
    <col min="8" max="8" width="7.28515625" bestFit="1" customWidth="1"/>
    <col min="9" max="9" width="7" bestFit="1" customWidth="1"/>
    <col min="12" max="12" width="20.42578125" bestFit="1" customWidth="1"/>
    <col min="13" max="13" width="12.7109375" customWidth="1"/>
    <col min="14" max="14" width="8.85546875" customWidth="1"/>
    <col min="15" max="15" width="9.42578125" bestFit="1" customWidth="1"/>
    <col min="16" max="16" width="14.5703125" bestFit="1" customWidth="1"/>
    <col min="17" max="17" width="22.140625" bestFit="1" customWidth="1"/>
    <col min="18" max="18" width="31.140625" bestFit="1" customWidth="1"/>
    <col min="19" max="19" width="21.42578125" bestFit="1" customWidth="1"/>
    <col min="20" max="20" width="27.140625" bestFit="1" customWidth="1"/>
    <col min="21" max="21" width="20.7109375" bestFit="1" customWidth="1"/>
  </cols>
  <sheetData>
    <row r="1" spans="1:18" x14ac:dyDescent="0.25">
      <c r="A1" s="4" t="s">
        <v>101</v>
      </c>
      <c r="B1" t="s">
        <v>134</v>
      </c>
    </row>
    <row r="3" spans="1:18" x14ac:dyDescent="0.25">
      <c r="A3" s="4" t="s">
        <v>124</v>
      </c>
      <c r="B3" t="s">
        <v>187</v>
      </c>
      <c r="C3" t="s">
        <v>175</v>
      </c>
      <c r="D3" t="s">
        <v>178</v>
      </c>
      <c r="E3" t="s">
        <v>182</v>
      </c>
    </row>
    <row r="4" spans="1:18" x14ac:dyDescent="0.25">
      <c r="A4" t="s">
        <v>118</v>
      </c>
      <c r="B4">
        <v>5</v>
      </c>
      <c r="C4">
        <v>0</v>
      </c>
      <c r="D4">
        <v>3</v>
      </c>
      <c r="E4">
        <v>0</v>
      </c>
    </row>
    <row r="5" spans="1:18" x14ac:dyDescent="0.25">
      <c r="A5" t="s">
        <v>86</v>
      </c>
      <c r="B5">
        <v>462</v>
      </c>
      <c r="C5">
        <v>37</v>
      </c>
      <c r="D5">
        <v>0</v>
      </c>
      <c r="E5">
        <v>5</v>
      </c>
    </row>
    <row r="6" spans="1:18" x14ac:dyDescent="0.25">
      <c r="A6" t="s">
        <v>58</v>
      </c>
      <c r="B6">
        <v>31</v>
      </c>
      <c r="C6">
        <v>2</v>
      </c>
      <c r="D6">
        <v>9</v>
      </c>
      <c r="E6">
        <v>0</v>
      </c>
    </row>
    <row r="7" spans="1:18" x14ac:dyDescent="0.25">
      <c r="A7" t="s">
        <v>85</v>
      </c>
      <c r="B7">
        <v>295</v>
      </c>
      <c r="C7">
        <v>19</v>
      </c>
      <c r="D7">
        <v>0</v>
      </c>
      <c r="E7">
        <v>5</v>
      </c>
    </row>
    <row r="8" spans="1:18" x14ac:dyDescent="0.25">
      <c r="A8" t="s">
        <v>29</v>
      </c>
      <c r="B8">
        <v>3</v>
      </c>
      <c r="C8">
        <v>0</v>
      </c>
      <c r="D8">
        <v>11</v>
      </c>
      <c r="E8">
        <v>0</v>
      </c>
    </row>
    <row r="9" spans="1:18" x14ac:dyDescent="0.25">
      <c r="A9" t="s">
        <v>115</v>
      </c>
      <c r="B9">
        <v>4</v>
      </c>
      <c r="C9">
        <v>0</v>
      </c>
      <c r="D9">
        <v>4</v>
      </c>
      <c r="E9">
        <v>0</v>
      </c>
    </row>
    <row r="10" spans="1:18" x14ac:dyDescent="0.25">
      <c r="A10" t="s">
        <v>70</v>
      </c>
      <c r="B10">
        <v>7</v>
      </c>
      <c r="C10">
        <v>1</v>
      </c>
      <c r="D10">
        <v>4</v>
      </c>
      <c r="E10">
        <v>0</v>
      </c>
    </row>
    <row r="11" spans="1:18" x14ac:dyDescent="0.25">
      <c r="A11" t="s">
        <v>38</v>
      </c>
      <c r="B11">
        <v>524</v>
      </c>
      <c r="C11">
        <v>52</v>
      </c>
      <c r="D11">
        <v>0</v>
      </c>
      <c r="E11">
        <v>13</v>
      </c>
    </row>
    <row r="12" spans="1:18" x14ac:dyDescent="0.25">
      <c r="A12" t="s">
        <v>121</v>
      </c>
      <c r="B12">
        <v>0</v>
      </c>
      <c r="C12">
        <v>0</v>
      </c>
      <c r="D12">
        <v>0</v>
      </c>
      <c r="E12">
        <v>0</v>
      </c>
    </row>
    <row r="13" spans="1:18" x14ac:dyDescent="0.25">
      <c r="A13" t="s">
        <v>120</v>
      </c>
      <c r="B13">
        <v>75</v>
      </c>
      <c r="C13">
        <v>5</v>
      </c>
      <c r="D13">
        <v>1</v>
      </c>
      <c r="E13">
        <v>1</v>
      </c>
    </row>
    <row r="14" spans="1:18" x14ac:dyDescent="0.25">
      <c r="A14" t="s">
        <v>116</v>
      </c>
      <c r="B14">
        <v>343</v>
      </c>
      <c r="C14">
        <v>24</v>
      </c>
      <c r="D14">
        <v>0</v>
      </c>
      <c r="E14">
        <v>3</v>
      </c>
      <c r="L14" s="6" t="s">
        <v>210</v>
      </c>
      <c r="M14" s="6" t="s">
        <v>113</v>
      </c>
      <c r="N14" s="6" t="s">
        <v>103</v>
      </c>
      <c r="O14" s="6" t="s">
        <v>104</v>
      </c>
      <c r="P14" s="6" t="s">
        <v>10</v>
      </c>
      <c r="Q14" s="6" t="s">
        <v>105</v>
      </c>
      <c r="R14" s="6" t="s">
        <v>111</v>
      </c>
    </row>
    <row r="15" spans="1:18" x14ac:dyDescent="0.25">
      <c r="A15" t="s">
        <v>28</v>
      </c>
      <c r="B15">
        <v>310</v>
      </c>
      <c r="C15">
        <v>49</v>
      </c>
      <c r="D15">
        <v>0</v>
      </c>
      <c r="E15">
        <v>13</v>
      </c>
      <c r="L15" s="5" t="s">
        <v>118</v>
      </c>
      <c r="M15" s="5">
        <v>0</v>
      </c>
      <c r="N15" s="5">
        <v>0</v>
      </c>
      <c r="O15" s="5">
        <v>0</v>
      </c>
      <c r="P15" s="5">
        <v>0</v>
      </c>
      <c r="Q15" s="5">
        <v>0</v>
      </c>
      <c r="R15" s="5">
        <v>0</v>
      </c>
    </row>
    <row r="16" spans="1:18" x14ac:dyDescent="0.25">
      <c r="A16" t="s">
        <v>119</v>
      </c>
      <c r="B16">
        <v>64</v>
      </c>
      <c r="C16">
        <v>5</v>
      </c>
      <c r="D16">
        <v>1</v>
      </c>
      <c r="E16">
        <v>5</v>
      </c>
      <c r="L16" s="5" t="s">
        <v>86</v>
      </c>
      <c r="M16" s="5">
        <v>1</v>
      </c>
      <c r="N16" s="5">
        <v>9</v>
      </c>
      <c r="O16" s="5">
        <v>0</v>
      </c>
      <c r="P16" s="5">
        <v>0</v>
      </c>
      <c r="Q16" s="5">
        <v>122</v>
      </c>
      <c r="R16" s="5">
        <v>0</v>
      </c>
    </row>
    <row r="17" spans="1:18" x14ac:dyDescent="0.25">
      <c r="A17" t="s">
        <v>43</v>
      </c>
      <c r="B17">
        <v>420</v>
      </c>
      <c r="C17">
        <v>39</v>
      </c>
      <c r="D17">
        <v>15</v>
      </c>
      <c r="E17">
        <v>12</v>
      </c>
      <c r="L17" s="5" t="s">
        <v>58</v>
      </c>
      <c r="M17" s="5">
        <v>0</v>
      </c>
      <c r="N17" s="5">
        <v>0</v>
      </c>
      <c r="O17" s="5">
        <v>0</v>
      </c>
      <c r="P17" s="5">
        <v>1</v>
      </c>
      <c r="Q17" s="5">
        <v>0</v>
      </c>
      <c r="R17" s="5">
        <v>0</v>
      </c>
    </row>
    <row r="18" spans="1:18" x14ac:dyDescent="0.25">
      <c r="A18" t="s">
        <v>39</v>
      </c>
      <c r="B18">
        <v>21</v>
      </c>
      <c r="C18">
        <v>2</v>
      </c>
      <c r="D18">
        <v>21</v>
      </c>
      <c r="E18">
        <v>0</v>
      </c>
      <c r="L18" s="5" t="s">
        <v>85</v>
      </c>
      <c r="M18" s="5">
        <v>2</v>
      </c>
      <c r="N18" s="5">
        <v>8</v>
      </c>
      <c r="O18" s="5">
        <v>2</v>
      </c>
      <c r="P18" s="5">
        <v>0</v>
      </c>
      <c r="Q18" s="5">
        <v>79</v>
      </c>
      <c r="R18" s="5">
        <v>0</v>
      </c>
    </row>
    <row r="19" spans="1:18" x14ac:dyDescent="0.25">
      <c r="L19" s="5" t="s">
        <v>29</v>
      </c>
      <c r="M19" s="5">
        <v>3</v>
      </c>
      <c r="N19" s="5">
        <v>0</v>
      </c>
      <c r="O19" s="5">
        <v>0</v>
      </c>
      <c r="P19" s="5">
        <v>0</v>
      </c>
      <c r="Q19" s="5">
        <v>0</v>
      </c>
      <c r="R19" s="5">
        <v>3</v>
      </c>
    </row>
    <row r="20" spans="1:18" x14ac:dyDescent="0.25">
      <c r="L20" s="5" t="s">
        <v>115</v>
      </c>
      <c r="M20" s="5">
        <v>0</v>
      </c>
      <c r="N20" s="5">
        <v>0</v>
      </c>
      <c r="O20" s="5">
        <v>0</v>
      </c>
      <c r="P20" s="5">
        <v>0</v>
      </c>
      <c r="Q20" s="5">
        <v>0</v>
      </c>
      <c r="R20" s="5">
        <v>0</v>
      </c>
    </row>
    <row r="21" spans="1:18" x14ac:dyDescent="0.25">
      <c r="L21" s="5" t="s">
        <v>70</v>
      </c>
      <c r="M21" s="5">
        <v>0</v>
      </c>
      <c r="N21" s="5">
        <v>0</v>
      </c>
      <c r="O21" s="5">
        <v>0</v>
      </c>
      <c r="P21" s="5">
        <v>0</v>
      </c>
      <c r="Q21" s="5">
        <v>0</v>
      </c>
      <c r="R21" s="5">
        <v>0</v>
      </c>
    </row>
    <row r="22" spans="1:18" x14ac:dyDescent="0.25">
      <c r="L22" s="5" t="s">
        <v>38</v>
      </c>
      <c r="M22" s="5">
        <v>0</v>
      </c>
      <c r="N22" s="5">
        <v>2</v>
      </c>
      <c r="O22" s="5">
        <v>0</v>
      </c>
      <c r="P22" s="5">
        <v>0</v>
      </c>
      <c r="Q22" s="5">
        <v>14</v>
      </c>
      <c r="R22" s="5">
        <v>0</v>
      </c>
    </row>
    <row r="23" spans="1:18" x14ac:dyDescent="0.25">
      <c r="A23" s="6" t="s">
        <v>124</v>
      </c>
      <c r="B23" s="6" t="s">
        <v>188</v>
      </c>
      <c r="C23" s="6" t="s">
        <v>183</v>
      </c>
      <c r="D23" s="6" t="s">
        <v>186</v>
      </c>
      <c r="E23" s="6" t="s">
        <v>184</v>
      </c>
      <c r="F23" s="6" t="s">
        <v>185</v>
      </c>
      <c r="L23" s="5" t="s">
        <v>121</v>
      </c>
      <c r="M23" s="5">
        <v>0</v>
      </c>
      <c r="N23" s="5">
        <v>0</v>
      </c>
      <c r="O23" s="5">
        <v>0</v>
      </c>
      <c r="P23" s="5">
        <v>0</v>
      </c>
      <c r="Q23" s="5">
        <v>0</v>
      </c>
      <c r="R23" s="5">
        <v>0</v>
      </c>
    </row>
    <row r="24" spans="1:18" x14ac:dyDescent="0.25">
      <c r="A24" t="s">
        <v>118</v>
      </c>
      <c r="B24">
        <v>9</v>
      </c>
      <c r="C24">
        <v>9</v>
      </c>
      <c r="D24">
        <v>9</v>
      </c>
      <c r="E24">
        <v>9</v>
      </c>
      <c r="F24">
        <v>9</v>
      </c>
      <c r="L24" s="5" t="s">
        <v>120</v>
      </c>
      <c r="M24" s="5">
        <v>0</v>
      </c>
      <c r="N24" s="5">
        <v>0</v>
      </c>
      <c r="O24" s="5">
        <v>0</v>
      </c>
      <c r="P24" s="5">
        <v>0</v>
      </c>
      <c r="Q24" s="5">
        <v>0</v>
      </c>
      <c r="R24" s="5">
        <v>0</v>
      </c>
    </row>
    <row r="25" spans="1:18" x14ac:dyDescent="0.25">
      <c r="A25" t="s">
        <v>86</v>
      </c>
      <c r="B25">
        <v>9</v>
      </c>
      <c r="C25">
        <v>9</v>
      </c>
      <c r="D25">
        <v>9</v>
      </c>
      <c r="E25">
        <v>9</v>
      </c>
      <c r="F25">
        <v>9</v>
      </c>
      <c r="L25" s="5" t="s">
        <v>116</v>
      </c>
      <c r="M25" s="5">
        <v>3</v>
      </c>
      <c r="N25" s="5">
        <v>4</v>
      </c>
      <c r="O25" s="5">
        <v>0</v>
      </c>
      <c r="P25" s="5">
        <v>0</v>
      </c>
      <c r="Q25" s="5">
        <v>49</v>
      </c>
      <c r="R25" s="5">
        <v>0</v>
      </c>
    </row>
    <row r="26" spans="1:18" x14ac:dyDescent="0.25">
      <c r="A26" t="s">
        <v>58</v>
      </c>
      <c r="B26">
        <v>9</v>
      </c>
      <c r="C26">
        <v>9</v>
      </c>
      <c r="D26">
        <v>9</v>
      </c>
      <c r="E26">
        <v>9</v>
      </c>
      <c r="F26">
        <v>9</v>
      </c>
      <c r="L26" s="5" t="s">
        <v>28</v>
      </c>
      <c r="M26" s="5">
        <v>0</v>
      </c>
      <c r="N26" s="5">
        <v>0</v>
      </c>
      <c r="O26" s="5">
        <v>0</v>
      </c>
      <c r="P26" s="5">
        <v>0</v>
      </c>
      <c r="Q26" s="5">
        <v>2</v>
      </c>
      <c r="R26" s="5">
        <v>0</v>
      </c>
    </row>
    <row r="27" spans="1:18" x14ac:dyDescent="0.25">
      <c r="A27" t="s">
        <v>85</v>
      </c>
      <c r="B27">
        <v>9</v>
      </c>
      <c r="C27">
        <v>9</v>
      </c>
      <c r="D27">
        <v>9</v>
      </c>
      <c r="E27">
        <v>9</v>
      </c>
      <c r="F27">
        <v>9</v>
      </c>
      <c r="L27" s="5" t="s">
        <v>119</v>
      </c>
      <c r="M27" s="5">
        <v>0</v>
      </c>
      <c r="N27" s="5">
        <v>0</v>
      </c>
      <c r="O27" s="5">
        <v>0</v>
      </c>
      <c r="P27" s="5">
        <v>0</v>
      </c>
      <c r="Q27" s="5">
        <v>0</v>
      </c>
      <c r="R27" s="5">
        <v>0</v>
      </c>
    </row>
    <row r="28" spans="1:18" x14ac:dyDescent="0.25">
      <c r="A28" t="s">
        <v>29</v>
      </c>
      <c r="B28">
        <v>9</v>
      </c>
      <c r="C28">
        <v>9</v>
      </c>
      <c r="D28">
        <v>9</v>
      </c>
      <c r="E28">
        <v>9</v>
      </c>
      <c r="F28">
        <v>9</v>
      </c>
      <c r="L28" s="5" t="s">
        <v>43</v>
      </c>
      <c r="M28" s="5">
        <v>1</v>
      </c>
      <c r="N28" s="5">
        <v>2</v>
      </c>
      <c r="O28" s="5">
        <v>0</v>
      </c>
      <c r="P28" s="5">
        <v>2</v>
      </c>
      <c r="Q28" s="5">
        <v>24</v>
      </c>
      <c r="R28" s="5">
        <v>1</v>
      </c>
    </row>
    <row r="29" spans="1:18" x14ac:dyDescent="0.25">
      <c r="A29" t="s">
        <v>115</v>
      </c>
      <c r="B29">
        <v>9</v>
      </c>
      <c r="C29">
        <v>9</v>
      </c>
      <c r="D29">
        <v>9</v>
      </c>
      <c r="E29">
        <v>9</v>
      </c>
      <c r="F29">
        <v>9</v>
      </c>
      <c r="L29" s="5" t="s">
        <v>39</v>
      </c>
      <c r="M29" s="5">
        <v>2</v>
      </c>
      <c r="N29" s="5">
        <v>0</v>
      </c>
      <c r="O29" s="5">
        <v>0</v>
      </c>
      <c r="P29" s="5">
        <v>2</v>
      </c>
      <c r="Q29" s="5">
        <v>0</v>
      </c>
      <c r="R29" s="5">
        <v>2</v>
      </c>
    </row>
    <row r="30" spans="1:18" x14ac:dyDescent="0.25">
      <c r="A30" t="s">
        <v>70</v>
      </c>
      <c r="B30">
        <v>9</v>
      </c>
      <c r="C30">
        <v>9</v>
      </c>
      <c r="D30">
        <v>9</v>
      </c>
      <c r="E30">
        <v>9</v>
      </c>
      <c r="F30">
        <v>9</v>
      </c>
    </row>
    <row r="31" spans="1:18" x14ac:dyDescent="0.25">
      <c r="A31" t="s">
        <v>38</v>
      </c>
      <c r="B31">
        <v>9</v>
      </c>
      <c r="C31">
        <v>9</v>
      </c>
      <c r="D31">
        <v>9</v>
      </c>
      <c r="E31">
        <v>9</v>
      </c>
      <c r="F31">
        <v>9</v>
      </c>
    </row>
    <row r="32" spans="1:18" x14ac:dyDescent="0.25">
      <c r="A32" t="s">
        <v>121</v>
      </c>
      <c r="B32">
        <v>9</v>
      </c>
      <c r="C32">
        <v>9</v>
      </c>
      <c r="D32">
        <v>9</v>
      </c>
      <c r="E32">
        <v>9</v>
      </c>
      <c r="F32">
        <v>9</v>
      </c>
    </row>
    <row r="33" spans="1:6" x14ac:dyDescent="0.25">
      <c r="A33" t="s">
        <v>120</v>
      </c>
      <c r="B33">
        <v>9</v>
      </c>
      <c r="C33">
        <v>9</v>
      </c>
      <c r="D33">
        <v>9</v>
      </c>
      <c r="E33">
        <v>9</v>
      </c>
      <c r="F33">
        <v>9</v>
      </c>
    </row>
    <row r="34" spans="1:6" x14ac:dyDescent="0.25">
      <c r="A34" t="s">
        <v>116</v>
      </c>
      <c r="B34">
        <v>9</v>
      </c>
      <c r="C34">
        <v>9</v>
      </c>
      <c r="D34">
        <v>9</v>
      </c>
      <c r="E34">
        <v>9</v>
      </c>
      <c r="F34">
        <v>9</v>
      </c>
    </row>
    <row r="35" spans="1:6" x14ac:dyDescent="0.25">
      <c r="A35" t="s">
        <v>28</v>
      </c>
      <c r="B35">
        <v>9</v>
      </c>
      <c r="C35">
        <v>9</v>
      </c>
      <c r="D35">
        <v>9</v>
      </c>
      <c r="E35">
        <v>9</v>
      </c>
      <c r="F35">
        <v>9</v>
      </c>
    </row>
    <row r="36" spans="1:6" x14ac:dyDescent="0.25">
      <c r="A36" t="s">
        <v>119</v>
      </c>
      <c r="B36">
        <v>9</v>
      </c>
      <c r="C36">
        <v>9</v>
      </c>
      <c r="D36">
        <v>9</v>
      </c>
      <c r="E36">
        <v>9</v>
      </c>
      <c r="F36">
        <v>9</v>
      </c>
    </row>
    <row r="37" spans="1:6" x14ac:dyDescent="0.25">
      <c r="A37" t="s">
        <v>43</v>
      </c>
      <c r="B37">
        <v>9</v>
      </c>
      <c r="C37">
        <v>9</v>
      </c>
      <c r="D37">
        <v>9</v>
      </c>
      <c r="E37">
        <v>9</v>
      </c>
      <c r="F37">
        <v>9</v>
      </c>
    </row>
    <row r="38" spans="1:6" x14ac:dyDescent="0.25">
      <c r="A38" t="s">
        <v>39</v>
      </c>
      <c r="B38">
        <v>9</v>
      </c>
      <c r="C38">
        <v>9</v>
      </c>
      <c r="D38">
        <v>9</v>
      </c>
      <c r="E38">
        <v>9</v>
      </c>
      <c r="F38">
        <v>9</v>
      </c>
    </row>
    <row r="51" spans="1:18" x14ac:dyDescent="0.25">
      <c r="L51" s="40" t="s">
        <v>101</v>
      </c>
      <c r="M51" s="48">
        <v>44653</v>
      </c>
    </row>
    <row r="53" spans="1:18" x14ac:dyDescent="0.25">
      <c r="L53" s="4" t="s">
        <v>124</v>
      </c>
      <c r="M53" t="s">
        <v>213</v>
      </c>
      <c r="N53" t="s">
        <v>214</v>
      </c>
      <c r="O53" t="s">
        <v>182</v>
      </c>
      <c r="P53" t="s">
        <v>178</v>
      </c>
      <c r="Q53" t="s">
        <v>187</v>
      </c>
      <c r="R53" t="s">
        <v>212</v>
      </c>
    </row>
    <row r="54" spans="1:18" x14ac:dyDescent="0.25">
      <c r="L54" s="5" t="s">
        <v>118</v>
      </c>
      <c r="M54">
        <v>0</v>
      </c>
      <c r="N54">
        <v>0</v>
      </c>
      <c r="O54">
        <v>0</v>
      </c>
      <c r="P54">
        <v>0</v>
      </c>
      <c r="Q54">
        <v>0</v>
      </c>
      <c r="R54">
        <v>0</v>
      </c>
    </row>
    <row r="55" spans="1:18" x14ac:dyDescent="0.25">
      <c r="L55" s="5" t="s">
        <v>86</v>
      </c>
      <c r="M55">
        <v>1</v>
      </c>
      <c r="N55">
        <v>9</v>
      </c>
      <c r="O55">
        <v>0</v>
      </c>
      <c r="P55">
        <v>0</v>
      </c>
      <c r="Q55">
        <v>122</v>
      </c>
      <c r="R55">
        <v>0</v>
      </c>
    </row>
    <row r="56" spans="1:18" x14ac:dyDescent="0.25">
      <c r="L56" s="5" t="s">
        <v>58</v>
      </c>
      <c r="M56">
        <v>0</v>
      </c>
      <c r="N56">
        <v>0</v>
      </c>
      <c r="O56">
        <v>0</v>
      </c>
      <c r="P56">
        <v>1</v>
      </c>
      <c r="Q56">
        <v>0</v>
      </c>
      <c r="R56">
        <v>0</v>
      </c>
    </row>
    <row r="57" spans="1:18" x14ac:dyDescent="0.25">
      <c r="L57" s="5" t="s">
        <v>85</v>
      </c>
      <c r="M57">
        <v>2</v>
      </c>
      <c r="N57">
        <v>8</v>
      </c>
      <c r="O57">
        <v>2</v>
      </c>
      <c r="P57">
        <v>0</v>
      </c>
      <c r="Q57">
        <v>79</v>
      </c>
      <c r="R57">
        <v>0</v>
      </c>
    </row>
    <row r="58" spans="1:18" x14ac:dyDescent="0.25">
      <c r="L58" s="5" t="s">
        <v>29</v>
      </c>
      <c r="M58">
        <v>3</v>
      </c>
      <c r="N58">
        <v>0</v>
      </c>
      <c r="O58">
        <v>0</v>
      </c>
      <c r="P58">
        <v>0</v>
      </c>
      <c r="Q58">
        <v>0</v>
      </c>
      <c r="R58">
        <v>3</v>
      </c>
    </row>
    <row r="59" spans="1:18" x14ac:dyDescent="0.25">
      <c r="L59" s="5" t="s">
        <v>115</v>
      </c>
      <c r="M59">
        <v>0</v>
      </c>
      <c r="N59">
        <v>0</v>
      </c>
      <c r="O59">
        <v>0</v>
      </c>
      <c r="P59">
        <v>0</v>
      </c>
      <c r="Q59">
        <v>0</v>
      </c>
      <c r="R59">
        <v>0</v>
      </c>
    </row>
    <row r="60" spans="1:18" x14ac:dyDescent="0.25">
      <c r="L60" s="5" t="s">
        <v>70</v>
      </c>
      <c r="M60">
        <v>0</v>
      </c>
      <c r="N60">
        <v>0</v>
      </c>
      <c r="O60">
        <v>0</v>
      </c>
      <c r="P60">
        <v>0</v>
      </c>
      <c r="Q60">
        <v>0</v>
      </c>
      <c r="R60">
        <v>0</v>
      </c>
    </row>
    <row r="61" spans="1:18" x14ac:dyDescent="0.25">
      <c r="A61" s="6"/>
      <c r="B61" s="6"/>
      <c r="C61" s="6"/>
      <c r="D61" s="6"/>
      <c r="E61" s="6"/>
      <c r="L61" s="5" t="s">
        <v>38</v>
      </c>
      <c r="M61">
        <v>0</v>
      </c>
      <c r="N61">
        <v>2</v>
      </c>
      <c r="O61">
        <v>0</v>
      </c>
      <c r="P61">
        <v>0</v>
      </c>
      <c r="Q61">
        <v>14</v>
      </c>
      <c r="R61">
        <v>0</v>
      </c>
    </row>
    <row r="62" spans="1:18" x14ac:dyDescent="0.25">
      <c r="L62" s="5" t="s">
        <v>121</v>
      </c>
      <c r="M62">
        <v>0</v>
      </c>
      <c r="N62">
        <v>0</v>
      </c>
      <c r="O62">
        <v>0</v>
      </c>
      <c r="P62">
        <v>0</v>
      </c>
      <c r="Q62">
        <v>0</v>
      </c>
      <c r="R62">
        <v>0</v>
      </c>
    </row>
    <row r="63" spans="1:18" x14ac:dyDescent="0.25">
      <c r="L63" s="5" t="s">
        <v>120</v>
      </c>
      <c r="M63">
        <v>0</v>
      </c>
      <c r="N63">
        <v>0</v>
      </c>
      <c r="O63">
        <v>0</v>
      </c>
      <c r="P63">
        <v>0</v>
      </c>
      <c r="Q63">
        <v>0</v>
      </c>
      <c r="R63">
        <v>0</v>
      </c>
    </row>
    <row r="64" spans="1:18" x14ac:dyDescent="0.25">
      <c r="L64" s="5" t="s">
        <v>116</v>
      </c>
      <c r="M64">
        <v>3</v>
      </c>
      <c r="N64">
        <v>4</v>
      </c>
      <c r="O64">
        <v>0</v>
      </c>
      <c r="P64">
        <v>0</v>
      </c>
      <c r="Q64">
        <v>49</v>
      </c>
      <c r="R64">
        <v>0</v>
      </c>
    </row>
    <row r="65" spans="1:21" x14ac:dyDescent="0.25">
      <c r="L65" s="5" t="s">
        <v>28</v>
      </c>
      <c r="M65">
        <v>0</v>
      </c>
      <c r="N65">
        <v>0</v>
      </c>
      <c r="O65">
        <v>0</v>
      </c>
      <c r="P65">
        <v>0</v>
      </c>
      <c r="Q65">
        <v>2</v>
      </c>
      <c r="R65">
        <v>0</v>
      </c>
    </row>
    <row r="66" spans="1:21" x14ac:dyDescent="0.25">
      <c r="L66" s="5" t="s">
        <v>119</v>
      </c>
      <c r="M66">
        <v>0</v>
      </c>
      <c r="N66">
        <v>0</v>
      </c>
      <c r="O66">
        <v>0</v>
      </c>
      <c r="P66">
        <v>0</v>
      </c>
      <c r="Q66">
        <v>0</v>
      </c>
      <c r="R66">
        <v>0</v>
      </c>
    </row>
    <row r="67" spans="1:21" x14ac:dyDescent="0.25">
      <c r="L67" s="5" t="s">
        <v>43</v>
      </c>
      <c r="M67">
        <v>1</v>
      </c>
      <c r="N67">
        <v>2</v>
      </c>
      <c r="O67">
        <v>0</v>
      </c>
      <c r="P67">
        <v>2</v>
      </c>
      <c r="Q67">
        <v>24</v>
      </c>
      <c r="R67">
        <v>1</v>
      </c>
    </row>
    <row r="68" spans="1:21" x14ac:dyDescent="0.25">
      <c r="L68" s="5" t="s">
        <v>39</v>
      </c>
      <c r="M68">
        <v>2</v>
      </c>
      <c r="N68">
        <v>0</v>
      </c>
      <c r="O68">
        <v>0</v>
      </c>
      <c r="P68">
        <v>2</v>
      </c>
      <c r="Q68">
        <v>0</v>
      </c>
      <c r="R68">
        <v>2</v>
      </c>
    </row>
    <row r="69" spans="1:21" x14ac:dyDescent="0.25">
      <c r="L69" s="5" t="s">
        <v>211</v>
      </c>
      <c r="M69">
        <v>12</v>
      </c>
      <c r="N69">
        <v>25</v>
      </c>
      <c r="O69">
        <v>2</v>
      </c>
      <c r="P69">
        <v>5</v>
      </c>
      <c r="Q69">
        <v>290</v>
      </c>
      <c r="R69">
        <v>6</v>
      </c>
    </row>
    <row r="78" spans="1:21" x14ac:dyDescent="0.25">
      <c r="Q78" s="4" t="s">
        <v>124</v>
      </c>
      <c r="R78" s="4" t="s">
        <v>189</v>
      </c>
      <c r="S78" s="4" t="s">
        <v>190</v>
      </c>
      <c r="T78" s="4" t="s">
        <v>179</v>
      </c>
      <c r="U78" s="4" t="s">
        <v>191</v>
      </c>
    </row>
    <row r="79" spans="1:21" x14ac:dyDescent="0.25">
      <c r="A79" s="6" t="s">
        <v>124</v>
      </c>
      <c r="B79" s="6" t="s">
        <v>189</v>
      </c>
      <c r="C79" s="6" t="s">
        <v>190</v>
      </c>
      <c r="D79" s="6" t="s">
        <v>179</v>
      </c>
      <c r="E79" s="6" t="s">
        <v>191</v>
      </c>
      <c r="Q79" s="5" t="s">
        <v>118</v>
      </c>
    </row>
    <row r="80" spans="1:21" x14ac:dyDescent="0.25">
      <c r="A80" t="s">
        <v>118</v>
      </c>
      <c r="B80">
        <v>5</v>
      </c>
      <c r="C80">
        <v>0</v>
      </c>
      <c r="D80">
        <v>3</v>
      </c>
      <c r="E80">
        <v>0</v>
      </c>
      <c r="R80" s="5">
        <v>5</v>
      </c>
    </row>
    <row r="81" spans="1:21" x14ac:dyDescent="0.25">
      <c r="A81" t="s">
        <v>86</v>
      </c>
      <c r="B81">
        <v>462</v>
      </c>
      <c r="C81">
        <v>37</v>
      </c>
      <c r="D81">
        <v>0</v>
      </c>
      <c r="E81">
        <v>5</v>
      </c>
      <c r="S81" s="5">
        <v>0</v>
      </c>
    </row>
    <row r="82" spans="1:21" x14ac:dyDescent="0.25">
      <c r="A82" t="s">
        <v>58</v>
      </c>
      <c r="B82">
        <v>31</v>
      </c>
      <c r="C82">
        <v>2</v>
      </c>
      <c r="D82">
        <v>9</v>
      </c>
      <c r="E82">
        <v>0</v>
      </c>
      <c r="T82" s="5">
        <v>3</v>
      </c>
      <c r="U82" s="5">
        <v>0</v>
      </c>
    </row>
    <row r="83" spans="1:21" x14ac:dyDescent="0.25">
      <c r="A83" t="s">
        <v>85</v>
      </c>
      <c r="B83">
        <v>295</v>
      </c>
      <c r="C83">
        <v>19</v>
      </c>
      <c r="D83">
        <v>0</v>
      </c>
      <c r="E83">
        <v>5</v>
      </c>
      <c r="Q83" s="5" t="s">
        <v>86</v>
      </c>
    </row>
    <row r="84" spans="1:21" x14ac:dyDescent="0.25">
      <c r="A84" t="s">
        <v>29</v>
      </c>
      <c r="B84">
        <v>3</v>
      </c>
      <c r="C84">
        <v>0</v>
      </c>
      <c r="D84">
        <v>11</v>
      </c>
      <c r="E84">
        <v>0</v>
      </c>
      <c r="R84" s="5">
        <v>462</v>
      </c>
    </row>
    <row r="85" spans="1:21" x14ac:dyDescent="0.25">
      <c r="A85" t="s">
        <v>115</v>
      </c>
      <c r="B85">
        <v>4</v>
      </c>
      <c r="C85">
        <v>0</v>
      </c>
      <c r="D85">
        <v>4</v>
      </c>
      <c r="E85">
        <v>0</v>
      </c>
      <c r="S85" s="5">
        <v>37</v>
      </c>
    </row>
    <row r="86" spans="1:21" x14ac:dyDescent="0.25">
      <c r="A86" t="s">
        <v>70</v>
      </c>
      <c r="B86">
        <v>7</v>
      </c>
      <c r="C86">
        <v>1</v>
      </c>
      <c r="D86">
        <v>4</v>
      </c>
      <c r="E86">
        <v>0</v>
      </c>
      <c r="T86" s="5">
        <v>0</v>
      </c>
      <c r="U86" s="5">
        <v>5</v>
      </c>
    </row>
    <row r="87" spans="1:21" x14ac:dyDescent="0.25">
      <c r="A87" t="s">
        <v>38</v>
      </c>
      <c r="B87">
        <v>524</v>
      </c>
      <c r="C87">
        <v>52</v>
      </c>
      <c r="D87">
        <v>0</v>
      </c>
      <c r="E87">
        <v>13</v>
      </c>
      <c r="Q87" s="5" t="s">
        <v>58</v>
      </c>
    </row>
    <row r="88" spans="1:21" x14ac:dyDescent="0.25">
      <c r="A88" t="s">
        <v>121</v>
      </c>
      <c r="B88">
        <v>0</v>
      </c>
      <c r="C88">
        <v>0</v>
      </c>
      <c r="D88">
        <v>0</v>
      </c>
      <c r="E88">
        <v>0</v>
      </c>
      <c r="R88" s="5">
        <v>31</v>
      </c>
    </row>
    <row r="89" spans="1:21" x14ac:dyDescent="0.25">
      <c r="A89" t="s">
        <v>120</v>
      </c>
      <c r="B89">
        <v>75</v>
      </c>
      <c r="C89">
        <v>5</v>
      </c>
      <c r="D89">
        <v>1</v>
      </c>
      <c r="E89">
        <v>1</v>
      </c>
      <c r="S89" s="5">
        <v>2</v>
      </c>
    </row>
    <row r="90" spans="1:21" x14ac:dyDescent="0.25">
      <c r="A90" t="s">
        <v>116</v>
      </c>
      <c r="B90">
        <v>343</v>
      </c>
      <c r="C90">
        <v>24</v>
      </c>
      <c r="D90">
        <v>0</v>
      </c>
      <c r="E90">
        <v>3</v>
      </c>
      <c r="T90" s="5">
        <v>9</v>
      </c>
      <c r="U90" s="5">
        <v>0</v>
      </c>
    </row>
    <row r="91" spans="1:21" x14ac:dyDescent="0.25">
      <c r="A91" t="s">
        <v>28</v>
      </c>
      <c r="B91">
        <v>310</v>
      </c>
      <c r="C91">
        <v>49</v>
      </c>
      <c r="D91">
        <v>0</v>
      </c>
      <c r="E91">
        <v>13</v>
      </c>
      <c r="Q91" s="5" t="s">
        <v>85</v>
      </c>
    </row>
    <row r="92" spans="1:21" x14ac:dyDescent="0.25">
      <c r="A92" t="s">
        <v>119</v>
      </c>
      <c r="B92">
        <v>64</v>
      </c>
      <c r="C92">
        <v>5</v>
      </c>
      <c r="D92">
        <v>1</v>
      </c>
      <c r="E92">
        <v>5</v>
      </c>
      <c r="R92" s="5">
        <v>295</v>
      </c>
    </row>
    <row r="93" spans="1:21" x14ac:dyDescent="0.25">
      <c r="A93" t="s">
        <v>43</v>
      </c>
      <c r="B93">
        <v>420</v>
      </c>
      <c r="C93">
        <v>39</v>
      </c>
      <c r="D93">
        <v>15</v>
      </c>
      <c r="E93">
        <v>12</v>
      </c>
      <c r="S93" s="5">
        <v>19</v>
      </c>
    </row>
    <row r="94" spans="1:21" x14ac:dyDescent="0.25">
      <c r="A94" t="s">
        <v>39</v>
      </c>
      <c r="B94">
        <v>21</v>
      </c>
      <c r="C94">
        <v>2</v>
      </c>
      <c r="D94">
        <v>21</v>
      </c>
      <c r="E94">
        <v>0</v>
      </c>
      <c r="T94" s="5">
        <v>0</v>
      </c>
      <c r="U94" s="5">
        <v>5</v>
      </c>
    </row>
    <row r="95" spans="1:21" x14ac:dyDescent="0.25">
      <c r="Q95" s="5" t="s">
        <v>29</v>
      </c>
    </row>
    <row r="96" spans="1:21" x14ac:dyDescent="0.25">
      <c r="R96" s="5">
        <v>3</v>
      </c>
    </row>
    <row r="97" spans="1:21" x14ac:dyDescent="0.25">
      <c r="S97" s="5">
        <v>0</v>
      </c>
    </row>
    <row r="98" spans="1:21" x14ac:dyDescent="0.25">
      <c r="T98" s="5">
        <v>11</v>
      </c>
      <c r="U98" s="5">
        <v>0</v>
      </c>
    </row>
    <row r="99" spans="1:21" x14ac:dyDescent="0.25">
      <c r="Q99" s="5" t="s">
        <v>115</v>
      </c>
    </row>
    <row r="100" spans="1:21" x14ac:dyDescent="0.25">
      <c r="R100" s="5">
        <v>4</v>
      </c>
    </row>
    <row r="101" spans="1:21" x14ac:dyDescent="0.25">
      <c r="S101" s="5">
        <v>0</v>
      </c>
    </row>
    <row r="102" spans="1:21" ht="15.75" thickBot="1" x14ac:dyDescent="0.3">
      <c r="T102" s="5">
        <v>4</v>
      </c>
      <c r="U102" s="5">
        <v>0</v>
      </c>
    </row>
    <row r="103" spans="1:21" ht="15.75" thickBot="1" x14ac:dyDescent="0.3">
      <c r="A103" s="47" t="s">
        <v>141</v>
      </c>
      <c r="B103" s="47" t="s">
        <v>136</v>
      </c>
      <c r="C103" s="47" t="s">
        <v>137</v>
      </c>
      <c r="Q103" s="5" t="s">
        <v>70</v>
      </c>
    </row>
    <row r="104" spans="1:21" ht="15.75" thickBot="1" x14ac:dyDescent="0.3">
      <c r="A104" s="44" t="s">
        <v>125</v>
      </c>
      <c r="B104" s="33" t="s">
        <v>26</v>
      </c>
      <c r="C104" s="33" t="s">
        <v>27</v>
      </c>
      <c r="R104" s="5">
        <v>7</v>
      </c>
    </row>
    <row r="105" spans="1:21" ht="15.75" thickBot="1" x14ac:dyDescent="0.3">
      <c r="A105" s="45" t="s">
        <v>126</v>
      </c>
      <c r="B105" s="33" t="s">
        <v>35</v>
      </c>
      <c r="C105" s="33" t="s">
        <v>36</v>
      </c>
      <c r="S105" s="5">
        <v>1</v>
      </c>
    </row>
    <row r="106" spans="1:21" ht="15.75" thickBot="1" x14ac:dyDescent="0.3">
      <c r="A106" s="45" t="s">
        <v>127</v>
      </c>
      <c r="B106" s="33" t="s">
        <v>42</v>
      </c>
      <c r="C106" s="33" t="s">
        <v>27</v>
      </c>
      <c r="T106" s="5">
        <v>4</v>
      </c>
      <c r="U106" s="5">
        <v>0</v>
      </c>
    </row>
    <row r="107" spans="1:21" ht="15.75" thickBot="1" x14ac:dyDescent="0.3">
      <c r="A107" s="45" t="s">
        <v>128</v>
      </c>
      <c r="B107" s="33" t="s">
        <v>49</v>
      </c>
      <c r="C107" s="33" t="s">
        <v>27</v>
      </c>
      <c r="Q107" s="5" t="s">
        <v>38</v>
      </c>
    </row>
    <row r="108" spans="1:21" ht="15.75" thickBot="1" x14ac:dyDescent="0.3">
      <c r="A108" s="45" t="s">
        <v>129</v>
      </c>
      <c r="B108" s="33" t="s">
        <v>55</v>
      </c>
      <c r="C108" s="33" t="s">
        <v>56</v>
      </c>
      <c r="E108" s="47" t="s">
        <v>141</v>
      </c>
      <c r="F108" s="47" t="s">
        <v>136</v>
      </c>
      <c r="G108" s="47" t="s">
        <v>137</v>
      </c>
      <c r="R108" s="5">
        <v>524</v>
      </c>
    </row>
    <row r="109" spans="1:21" ht="15.75" thickBot="1" x14ac:dyDescent="0.3">
      <c r="A109" s="45" t="s">
        <v>130</v>
      </c>
      <c r="B109" s="33" t="s">
        <v>63</v>
      </c>
      <c r="C109" s="33" t="s">
        <v>27</v>
      </c>
      <c r="E109" s="44" t="s">
        <v>125</v>
      </c>
      <c r="F109" s="33" t="s">
        <v>26</v>
      </c>
      <c r="G109" s="33" t="s">
        <v>27</v>
      </c>
      <c r="S109" s="5">
        <v>52</v>
      </c>
    </row>
    <row r="110" spans="1:21" ht="15.75" thickBot="1" x14ac:dyDescent="0.3">
      <c r="A110" s="45" t="s">
        <v>131</v>
      </c>
      <c r="B110" s="33" t="s">
        <v>69</v>
      </c>
      <c r="C110" s="33" t="s">
        <v>27</v>
      </c>
      <c r="E110" s="45" t="s">
        <v>126</v>
      </c>
      <c r="F110" s="33" t="s">
        <v>35</v>
      </c>
      <c r="G110" s="33" t="s">
        <v>36</v>
      </c>
      <c r="T110" s="5">
        <v>0</v>
      </c>
      <c r="U110" s="5">
        <v>13</v>
      </c>
    </row>
    <row r="111" spans="1:21" ht="15.75" thickBot="1" x14ac:dyDescent="0.3">
      <c r="A111" s="45" t="s">
        <v>132</v>
      </c>
      <c r="B111" s="33" t="s">
        <v>77</v>
      </c>
      <c r="C111" s="33" t="s">
        <v>27</v>
      </c>
      <c r="E111" s="45" t="s">
        <v>127</v>
      </c>
      <c r="F111" s="33" t="s">
        <v>42</v>
      </c>
      <c r="G111" s="33" t="s">
        <v>27</v>
      </c>
      <c r="Q111" s="5" t="s">
        <v>121</v>
      </c>
    </row>
    <row r="112" spans="1:21" ht="15.75" thickBot="1" x14ac:dyDescent="0.3">
      <c r="A112" s="46" t="s">
        <v>133</v>
      </c>
      <c r="B112" s="33" t="s">
        <v>84</v>
      </c>
      <c r="C112" s="33" t="s">
        <v>27</v>
      </c>
      <c r="E112" s="45" t="s">
        <v>128</v>
      </c>
      <c r="F112" s="33" t="s">
        <v>49</v>
      </c>
      <c r="G112" s="33" t="s">
        <v>27</v>
      </c>
      <c r="R112" s="5">
        <v>0</v>
      </c>
    </row>
    <row r="113" spans="2:21" ht="15.75" thickBot="1" x14ac:dyDescent="0.3">
      <c r="E113" s="45" t="s">
        <v>129</v>
      </c>
      <c r="F113" s="33" t="s">
        <v>55</v>
      </c>
      <c r="G113" s="33" t="s">
        <v>56</v>
      </c>
      <c r="S113" s="5">
        <v>0</v>
      </c>
    </row>
    <row r="114" spans="2:21" ht="15.75" thickBot="1" x14ac:dyDescent="0.3">
      <c r="E114" s="45" t="s">
        <v>130</v>
      </c>
      <c r="F114" s="33" t="s">
        <v>63</v>
      </c>
      <c r="G114" s="33" t="s">
        <v>27</v>
      </c>
      <c r="T114" s="5">
        <v>0</v>
      </c>
      <c r="U114" s="5">
        <v>0</v>
      </c>
    </row>
    <row r="115" spans="2:21" ht="15.75" thickBot="1" x14ac:dyDescent="0.3">
      <c r="E115" s="45" t="s">
        <v>131</v>
      </c>
      <c r="F115" s="33" t="s">
        <v>69</v>
      </c>
      <c r="G115" s="33" t="s">
        <v>27</v>
      </c>
      <c r="Q115" s="5" t="s">
        <v>120</v>
      </c>
    </row>
    <row r="116" spans="2:21" ht="15.75" thickBot="1" x14ac:dyDescent="0.3">
      <c r="E116" s="45" t="s">
        <v>132</v>
      </c>
      <c r="F116" s="33" t="s">
        <v>77</v>
      </c>
      <c r="G116" s="33" t="s">
        <v>27</v>
      </c>
      <c r="R116" s="5">
        <v>75</v>
      </c>
    </row>
    <row r="117" spans="2:21" ht="15.75" thickBot="1" x14ac:dyDescent="0.3">
      <c r="E117" s="46" t="s">
        <v>133</v>
      </c>
      <c r="F117" s="33" t="s">
        <v>84</v>
      </c>
      <c r="G117" s="33" t="s">
        <v>27</v>
      </c>
      <c r="S117" s="5">
        <v>5</v>
      </c>
    </row>
    <row r="118" spans="2:21" x14ac:dyDescent="0.25">
      <c r="T118" s="5">
        <v>1</v>
      </c>
      <c r="U118" s="5">
        <v>1</v>
      </c>
    </row>
    <row r="119" spans="2:21" x14ac:dyDescent="0.25">
      <c r="Q119" s="5" t="s">
        <v>116</v>
      </c>
    </row>
    <row r="120" spans="2:21" x14ac:dyDescent="0.25">
      <c r="R120" s="5">
        <v>343</v>
      </c>
    </row>
    <row r="121" spans="2:21" x14ac:dyDescent="0.25">
      <c r="S121" s="5">
        <v>24</v>
      </c>
    </row>
    <row r="122" spans="2:21" x14ac:dyDescent="0.25">
      <c r="T122" s="5">
        <v>0</v>
      </c>
      <c r="U122" s="5">
        <v>3</v>
      </c>
    </row>
    <row r="123" spans="2:21" x14ac:dyDescent="0.25">
      <c r="Q123" s="5" t="s">
        <v>28</v>
      </c>
    </row>
    <row r="124" spans="2:21" x14ac:dyDescent="0.25">
      <c r="B124" s="4" t="s">
        <v>124</v>
      </c>
      <c r="C124" t="s">
        <v>215</v>
      </c>
      <c r="D124" t="s">
        <v>175</v>
      </c>
      <c r="E124" t="s">
        <v>182</v>
      </c>
      <c r="R124" s="5">
        <v>310</v>
      </c>
    </row>
    <row r="125" spans="2:21" x14ac:dyDescent="0.25">
      <c r="B125" s="5" t="s">
        <v>35</v>
      </c>
      <c r="S125" s="5">
        <v>49</v>
      </c>
    </row>
    <row r="126" spans="2:21" x14ac:dyDescent="0.25">
      <c r="B126" s="50" t="s">
        <v>37</v>
      </c>
      <c r="C126">
        <v>158</v>
      </c>
      <c r="D126">
        <v>18</v>
      </c>
      <c r="E126">
        <v>1</v>
      </c>
      <c r="T126" s="5">
        <v>0</v>
      </c>
      <c r="U126" s="5">
        <v>13</v>
      </c>
    </row>
    <row r="127" spans="2:21" x14ac:dyDescent="0.25">
      <c r="B127" s="5" t="s">
        <v>1</v>
      </c>
      <c r="Q127" s="5" t="s">
        <v>119</v>
      </c>
    </row>
    <row r="128" spans="2:21" x14ac:dyDescent="0.25">
      <c r="B128" s="50" t="s">
        <v>163</v>
      </c>
      <c r="C128">
        <v>175</v>
      </c>
      <c r="D128">
        <v>14</v>
      </c>
      <c r="E128">
        <v>5</v>
      </c>
      <c r="R128" s="5">
        <v>64</v>
      </c>
    </row>
    <row r="129" spans="2:21" x14ac:dyDescent="0.25">
      <c r="B129" s="5" t="s">
        <v>196</v>
      </c>
      <c r="S129" s="5">
        <v>5</v>
      </c>
    </row>
    <row r="130" spans="2:21" x14ac:dyDescent="0.25">
      <c r="B130" s="50" t="s">
        <v>206</v>
      </c>
      <c r="C130">
        <v>131</v>
      </c>
      <c r="D130">
        <v>8</v>
      </c>
      <c r="E130">
        <v>7</v>
      </c>
      <c r="T130" s="5">
        <v>1</v>
      </c>
      <c r="U130" s="5">
        <v>5</v>
      </c>
    </row>
    <row r="131" spans="2:21" x14ac:dyDescent="0.25">
      <c r="B131" s="5" t="s">
        <v>55</v>
      </c>
      <c r="Q131" s="5" t="s">
        <v>43</v>
      </c>
    </row>
    <row r="132" spans="2:21" x14ac:dyDescent="0.25">
      <c r="B132" s="50" t="s">
        <v>162</v>
      </c>
      <c r="C132">
        <v>134</v>
      </c>
      <c r="D132">
        <v>13</v>
      </c>
      <c r="E132">
        <v>4</v>
      </c>
      <c r="R132" s="5">
        <v>420</v>
      </c>
    </row>
    <row r="133" spans="2:21" x14ac:dyDescent="0.25">
      <c r="B133" s="5" t="s">
        <v>84</v>
      </c>
      <c r="S133" s="5">
        <v>39</v>
      </c>
    </row>
    <row r="134" spans="2:21" x14ac:dyDescent="0.25">
      <c r="B134" s="50" t="s">
        <v>159</v>
      </c>
      <c r="C134">
        <v>144</v>
      </c>
      <c r="D134">
        <v>16</v>
      </c>
      <c r="E134">
        <v>1</v>
      </c>
      <c r="T134" s="5">
        <v>15</v>
      </c>
      <c r="U134" s="5">
        <v>12</v>
      </c>
    </row>
    <row r="135" spans="2:21" x14ac:dyDescent="0.25">
      <c r="Q135" s="5" t="s">
        <v>39</v>
      </c>
    </row>
    <row r="136" spans="2:21" x14ac:dyDescent="0.25">
      <c r="R136" s="5">
        <v>21</v>
      </c>
    </row>
    <row r="137" spans="2:21" x14ac:dyDescent="0.25">
      <c r="S137" s="5">
        <v>2</v>
      </c>
    </row>
    <row r="138" spans="2:21" x14ac:dyDescent="0.25">
      <c r="T138" s="5">
        <v>21</v>
      </c>
      <c r="U138" s="5">
        <v>0</v>
      </c>
    </row>
  </sheetData>
  <pageMargins left="0.7" right="0.7" top="0.75" bottom="0.75" header="0.3" footer="0.3"/>
  <pageSetup orientation="portrait" r:id="rId7"/>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BF08C-F97B-4B82-8121-8CFA647DFE73}">
  <dimension ref="A3:AF130"/>
  <sheetViews>
    <sheetView topLeftCell="A77" workbookViewId="0">
      <selection activeCell="B62" sqref="B62:C84"/>
    </sheetView>
  </sheetViews>
  <sheetFormatPr defaultRowHeight="15" x14ac:dyDescent="0.25"/>
  <cols>
    <col min="1" max="1" width="7.140625" bestFit="1" customWidth="1"/>
    <col min="2" max="2" width="15.42578125" bestFit="1" customWidth="1"/>
    <col min="3" max="3" width="16.28515625" bestFit="1" customWidth="1"/>
    <col min="4" max="4" width="9.28515625" bestFit="1" customWidth="1"/>
    <col min="5" max="5" width="12.85546875" bestFit="1" customWidth="1"/>
    <col min="6" max="6" width="9.7109375" bestFit="1" customWidth="1"/>
    <col min="7" max="7" width="7.85546875" bestFit="1" customWidth="1"/>
    <col min="8" max="8" width="18.85546875" bestFit="1" customWidth="1"/>
    <col min="9" max="9" width="12.85546875" bestFit="1" customWidth="1"/>
    <col min="10" max="10" width="9.5703125" bestFit="1" customWidth="1"/>
    <col min="11" max="11" width="15.28515625" bestFit="1" customWidth="1"/>
    <col min="12" max="12" width="12.85546875" bestFit="1" customWidth="1"/>
    <col min="13" max="13" width="3" hidden="1" customWidth="1"/>
    <col min="14" max="14" width="6.140625" hidden="1" customWidth="1"/>
    <col min="15" max="18" width="2" hidden="1" customWidth="1"/>
    <col min="19" max="19" width="6.140625" hidden="1" customWidth="1"/>
    <col min="20" max="21" width="2" hidden="1" customWidth="1"/>
    <col min="22" max="22" width="11.28515625" bestFit="1" customWidth="1"/>
    <col min="23" max="23" width="26.5703125" customWidth="1"/>
    <col min="24" max="24" width="7.85546875" customWidth="1"/>
    <col min="25" max="25" width="6.5703125" customWidth="1"/>
    <col min="26" max="26" width="7.140625" bestFit="1" customWidth="1"/>
    <col min="27" max="28" width="7.85546875" customWidth="1"/>
    <col min="29" max="29" width="5" customWidth="1"/>
    <col min="30" max="30" width="7.140625" bestFit="1" customWidth="1"/>
    <col min="31" max="31" width="3.140625" customWidth="1"/>
    <col min="32" max="32" width="5.140625" customWidth="1"/>
    <col min="33" max="33" width="2" bestFit="1" customWidth="1"/>
    <col min="34" max="34" width="3" bestFit="1" customWidth="1"/>
    <col min="35" max="35" width="7.140625" bestFit="1" customWidth="1"/>
    <col min="36" max="39" width="2" bestFit="1" customWidth="1"/>
    <col min="40" max="40" width="7.140625" bestFit="1" customWidth="1"/>
    <col min="41" max="44" width="2" bestFit="1" customWidth="1"/>
    <col min="45" max="45" width="3" bestFit="1" customWidth="1"/>
    <col min="46" max="46" width="5.7109375" bestFit="1" customWidth="1"/>
    <col min="47" max="50" width="2" bestFit="1" customWidth="1"/>
  </cols>
  <sheetData>
    <row r="3" spans="1:10" ht="3.6" customHeight="1" x14ac:dyDescent="0.25">
      <c r="A3" s="4" t="s">
        <v>138</v>
      </c>
      <c r="B3" s="4" t="s">
        <v>135</v>
      </c>
    </row>
    <row r="4" spans="1:10" x14ac:dyDescent="0.25">
      <c r="A4" s="4" t="s">
        <v>124</v>
      </c>
      <c r="B4" s="3" t="s">
        <v>125</v>
      </c>
      <c r="C4" s="3" t="s">
        <v>126</v>
      </c>
      <c r="D4" s="3" t="s">
        <v>127</v>
      </c>
      <c r="E4" s="3" t="s">
        <v>128</v>
      </c>
      <c r="F4" s="3" t="s">
        <v>129</v>
      </c>
      <c r="G4" s="3" t="s">
        <v>130</v>
      </c>
      <c r="H4" s="3" t="s">
        <v>131</v>
      </c>
      <c r="I4" s="3" t="s">
        <v>132</v>
      </c>
      <c r="J4" s="3" t="s">
        <v>133</v>
      </c>
    </row>
    <row r="5" spans="1:10" x14ac:dyDescent="0.25">
      <c r="A5" t="s">
        <v>118</v>
      </c>
      <c r="B5">
        <v>0</v>
      </c>
      <c r="C5">
        <v>0</v>
      </c>
      <c r="D5">
        <v>0</v>
      </c>
      <c r="E5">
        <v>0</v>
      </c>
      <c r="F5">
        <v>0</v>
      </c>
      <c r="G5">
        <v>0</v>
      </c>
      <c r="H5">
        <v>0</v>
      </c>
      <c r="I5">
        <v>1</v>
      </c>
      <c r="J5">
        <v>0</v>
      </c>
    </row>
    <row r="6" spans="1:10" x14ac:dyDescent="0.25">
      <c r="A6" t="s">
        <v>86</v>
      </c>
      <c r="B6">
        <v>39</v>
      </c>
      <c r="C6">
        <v>51</v>
      </c>
      <c r="D6">
        <v>10</v>
      </c>
      <c r="E6">
        <v>28</v>
      </c>
      <c r="F6">
        <v>69</v>
      </c>
      <c r="G6">
        <v>22</v>
      </c>
      <c r="H6">
        <v>50</v>
      </c>
      <c r="I6">
        <v>27</v>
      </c>
      <c r="J6">
        <v>97</v>
      </c>
    </row>
    <row r="7" spans="1:10" x14ac:dyDescent="0.25">
      <c r="A7" t="s">
        <v>58</v>
      </c>
      <c r="B7">
        <v>0</v>
      </c>
      <c r="C7">
        <v>0</v>
      </c>
      <c r="D7">
        <v>0</v>
      </c>
      <c r="E7">
        <v>0</v>
      </c>
      <c r="F7">
        <v>3</v>
      </c>
      <c r="G7">
        <v>3</v>
      </c>
      <c r="H7">
        <v>0</v>
      </c>
      <c r="I7">
        <v>12</v>
      </c>
      <c r="J7">
        <v>0</v>
      </c>
    </row>
    <row r="8" spans="1:10" x14ac:dyDescent="0.25">
      <c r="A8" t="s">
        <v>85</v>
      </c>
      <c r="B8">
        <v>0</v>
      </c>
      <c r="C8">
        <v>31</v>
      </c>
      <c r="D8">
        <v>34</v>
      </c>
      <c r="E8">
        <v>19</v>
      </c>
      <c r="F8">
        <v>12</v>
      </c>
      <c r="G8">
        <v>22</v>
      </c>
      <c r="H8">
        <v>7</v>
      </c>
      <c r="I8">
        <v>25</v>
      </c>
      <c r="J8">
        <v>91</v>
      </c>
    </row>
    <row r="9" spans="1:10" x14ac:dyDescent="0.25">
      <c r="A9" t="s">
        <v>29</v>
      </c>
      <c r="B9">
        <v>0</v>
      </c>
      <c r="C9">
        <v>0</v>
      </c>
      <c r="D9">
        <v>0</v>
      </c>
      <c r="E9">
        <v>0</v>
      </c>
      <c r="F9">
        <v>0</v>
      </c>
      <c r="G9">
        <v>1</v>
      </c>
      <c r="H9">
        <v>0</v>
      </c>
      <c r="I9">
        <v>0</v>
      </c>
      <c r="J9">
        <v>0</v>
      </c>
    </row>
    <row r="10" spans="1:10" x14ac:dyDescent="0.25">
      <c r="A10" t="s">
        <v>115</v>
      </c>
      <c r="B10">
        <v>0</v>
      </c>
      <c r="C10">
        <v>2</v>
      </c>
      <c r="D10">
        <v>0</v>
      </c>
      <c r="E10">
        <v>0</v>
      </c>
      <c r="F10">
        <v>0</v>
      </c>
      <c r="G10">
        <v>0</v>
      </c>
      <c r="H10">
        <v>0</v>
      </c>
      <c r="I10">
        <v>0</v>
      </c>
      <c r="J10">
        <v>0</v>
      </c>
    </row>
    <row r="11" spans="1:10" x14ac:dyDescent="0.25">
      <c r="A11" t="s">
        <v>70</v>
      </c>
      <c r="B11">
        <v>0</v>
      </c>
      <c r="C11">
        <v>0</v>
      </c>
      <c r="D11">
        <v>0</v>
      </c>
      <c r="E11">
        <v>0</v>
      </c>
      <c r="F11">
        <v>0</v>
      </c>
      <c r="G11">
        <v>10</v>
      </c>
      <c r="H11">
        <v>0</v>
      </c>
      <c r="I11">
        <v>0</v>
      </c>
      <c r="J11">
        <v>0</v>
      </c>
    </row>
    <row r="12" spans="1:10" x14ac:dyDescent="0.25">
      <c r="A12" t="s">
        <v>38</v>
      </c>
      <c r="B12">
        <v>28</v>
      </c>
      <c r="C12">
        <v>120</v>
      </c>
      <c r="D12">
        <v>38</v>
      </c>
      <c r="E12">
        <v>27</v>
      </c>
      <c r="F12">
        <v>111</v>
      </c>
      <c r="G12">
        <v>2</v>
      </c>
      <c r="H12">
        <v>53</v>
      </c>
      <c r="I12">
        <v>85</v>
      </c>
      <c r="J12">
        <v>18</v>
      </c>
    </row>
    <row r="13" spans="1:10" x14ac:dyDescent="0.25">
      <c r="A13" t="s">
        <v>121</v>
      </c>
      <c r="B13">
        <v>0</v>
      </c>
      <c r="C13">
        <v>0</v>
      </c>
      <c r="D13">
        <v>0</v>
      </c>
      <c r="E13">
        <v>0</v>
      </c>
      <c r="F13">
        <v>0</v>
      </c>
      <c r="G13">
        <v>0</v>
      </c>
      <c r="H13">
        <v>0</v>
      </c>
      <c r="I13">
        <v>0</v>
      </c>
      <c r="J13">
        <v>0</v>
      </c>
    </row>
    <row r="14" spans="1:10" x14ac:dyDescent="0.25">
      <c r="A14" t="s">
        <v>120</v>
      </c>
      <c r="B14">
        <v>0</v>
      </c>
      <c r="C14">
        <v>0</v>
      </c>
      <c r="D14">
        <v>0</v>
      </c>
      <c r="E14">
        <v>0</v>
      </c>
      <c r="F14">
        <v>0</v>
      </c>
      <c r="G14">
        <v>4</v>
      </c>
      <c r="H14">
        <v>34</v>
      </c>
      <c r="I14">
        <v>36</v>
      </c>
      <c r="J14">
        <v>0</v>
      </c>
    </row>
    <row r="15" spans="1:10" x14ac:dyDescent="0.25">
      <c r="A15" t="s">
        <v>116</v>
      </c>
      <c r="B15">
        <v>100</v>
      </c>
      <c r="C15">
        <v>8</v>
      </c>
      <c r="D15">
        <v>34</v>
      </c>
      <c r="E15">
        <v>12</v>
      </c>
      <c r="F15">
        <v>1</v>
      </c>
      <c r="G15">
        <v>59</v>
      </c>
      <c r="H15">
        <v>24</v>
      </c>
      <c r="I15">
        <v>9</v>
      </c>
      <c r="J15">
        <v>35</v>
      </c>
    </row>
    <row r="16" spans="1:10" x14ac:dyDescent="0.25">
      <c r="A16" t="s">
        <v>28</v>
      </c>
      <c r="B16">
        <v>175</v>
      </c>
      <c r="C16">
        <v>35</v>
      </c>
      <c r="D16">
        <v>5</v>
      </c>
      <c r="E16">
        <v>39</v>
      </c>
      <c r="F16">
        <v>73</v>
      </c>
      <c r="G16">
        <v>0</v>
      </c>
      <c r="H16">
        <v>15</v>
      </c>
      <c r="I16">
        <v>38</v>
      </c>
      <c r="J16">
        <v>0</v>
      </c>
    </row>
    <row r="17" spans="1:32" x14ac:dyDescent="0.25">
      <c r="A17" t="s">
        <v>119</v>
      </c>
      <c r="B17">
        <v>8</v>
      </c>
      <c r="C17">
        <v>14</v>
      </c>
      <c r="D17">
        <v>30</v>
      </c>
      <c r="E17">
        <v>11</v>
      </c>
      <c r="F17">
        <v>0</v>
      </c>
      <c r="G17">
        <v>11</v>
      </c>
      <c r="H17">
        <v>0</v>
      </c>
      <c r="I17">
        <v>0</v>
      </c>
      <c r="J17">
        <v>0</v>
      </c>
    </row>
    <row r="18" spans="1:32" x14ac:dyDescent="0.25">
      <c r="A18" t="s">
        <v>43</v>
      </c>
      <c r="B18">
        <v>0</v>
      </c>
      <c r="C18">
        <v>58</v>
      </c>
      <c r="D18">
        <v>50</v>
      </c>
      <c r="E18">
        <v>51</v>
      </c>
      <c r="F18">
        <v>12</v>
      </c>
      <c r="G18">
        <v>113</v>
      </c>
      <c r="H18">
        <v>57</v>
      </c>
      <c r="I18">
        <v>0</v>
      </c>
      <c r="J18">
        <v>21</v>
      </c>
      <c r="W18" s="4" t="s">
        <v>138</v>
      </c>
      <c r="X18" s="4" t="s">
        <v>135</v>
      </c>
    </row>
    <row r="19" spans="1:32" x14ac:dyDescent="0.25">
      <c r="A19" t="s">
        <v>39</v>
      </c>
      <c r="B19">
        <v>0</v>
      </c>
      <c r="C19">
        <v>4</v>
      </c>
      <c r="D19">
        <v>0</v>
      </c>
      <c r="E19">
        <v>0</v>
      </c>
      <c r="F19">
        <v>0</v>
      </c>
      <c r="G19">
        <v>5</v>
      </c>
      <c r="H19">
        <v>0</v>
      </c>
      <c r="I19">
        <v>9</v>
      </c>
      <c r="J19">
        <v>0</v>
      </c>
      <c r="W19" s="4" t="s">
        <v>124</v>
      </c>
      <c r="X19" s="3" t="s">
        <v>125</v>
      </c>
      <c r="Y19" s="3" t="s">
        <v>126</v>
      </c>
      <c r="Z19" s="3" t="s">
        <v>127</v>
      </c>
      <c r="AA19" s="3" t="s">
        <v>128</v>
      </c>
      <c r="AB19" s="3" t="s">
        <v>129</v>
      </c>
      <c r="AC19" s="3" t="s">
        <v>130</v>
      </c>
      <c r="AD19" s="3" t="s">
        <v>131</v>
      </c>
      <c r="AE19" s="3" t="s">
        <v>132</v>
      </c>
      <c r="AF19" s="3" t="s">
        <v>133</v>
      </c>
    </row>
    <row r="20" spans="1:32" x14ac:dyDescent="0.25">
      <c r="W20" t="s">
        <v>118</v>
      </c>
      <c r="X20">
        <v>0</v>
      </c>
      <c r="Y20">
        <v>0</v>
      </c>
      <c r="Z20">
        <v>0</v>
      </c>
      <c r="AA20">
        <v>0</v>
      </c>
      <c r="AB20">
        <v>0</v>
      </c>
      <c r="AC20">
        <v>0</v>
      </c>
      <c r="AD20">
        <v>0</v>
      </c>
      <c r="AE20">
        <v>1</v>
      </c>
      <c r="AF20">
        <v>0</v>
      </c>
    </row>
    <row r="21" spans="1:32" x14ac:dyDescent="0.25">
      <c r="W21" t="s">
        <v>86</v>
      </c>
      <c r="X21">
        <v>39</v>
      </c>
      <c r="Y21">
        <v>51</v>
      </c>
      <c r="Z21">
        <v>10</v>
      </c>
      <c r="AA21">
        <v>28</v>
      </c>
      <c r="AB21">
        <v>69</v>
      </c>
      <c r="AC21">
        <v>22</v>
      </c>
      <c r="AD21">
        <v>50</v>
      </c>
      <c r="AE21">
        <v>27</v>
      </c>
      <c r="AF21">
        <v>97</v>
      </c>
    </row>
    <row r="22" spans="1:32" x14ac:dyDescent="0.25">
      <c r="W22" t="s">
        <v>58</v>
      </c>
      <c r="X22">
        <v>0</v>
      </c>
      <c r="Y22">
        <v>0</v>
      </c>
      <c r="Z22">
        <v>0</v>
      </c>
      <c r="AA22">
        <v>0</v>
      </c>
      <c r="AB22">
        <v>3</v>
      </c>
      <c r="AC22">
        <v>3</v>
      </c>
      <c r="AD22">
        <v>0</v>
      </c>
      <c r="AE22">
        <v>12</v>
      </c>
      <c r="AF22">
        <v>0</v>
      </c>
    </row>
    <row r="23" spans="1:32" x14ac:dyDescent="0.25">
      <c r="W23" t="s">
        <v>85</v>
      </c>
      <c r="X23">
        <v>0</v>
      </c>
      <c r="Y23">
        <v>31</v>
      </c>
      <c r="Z23">
        <v>34</v>
      </c>
      <c r="AA23">
        <v>19</v>
      </c>
      <c r="AB23">
        <v>12</v>
      </c>
      <c r="AC23">
        <v>22</v>
      </c>
      <c r="AD23">
        <v>7</v>
      </c>
      <c r="AE23">
        <v>25</v>
      </c>
      <c r="AF23">
        <v>91</v>
      </c>
    </row>
    <row r="24" spans="1:32" x14ac:dyDescent="0.25">
      <c r="W24" t="s">
        <v>29</v>
      </c>
      <c r="X24">
        <v>0</v>
      </c>
      <c r="Y24">
        <v>0</v>
      </c>
      <c r="Z24">
        <v>0</v>
      </c>
      <c r="AA24">
        <v>0</v>
      </c>
      <c r="AB24">
        <v>0</v>
      </c>
      <c r="AC24">
        <v>1</v>
      </c>
      <c r="AD24">
        <v>0</v>
      </c>
      <c r="AE24">
        <v>0</v>
      </c>
      <c r="AF24">
        <v>0</v>
      </c>
    </row>
    <row r="25" spans="1:32" x14ac:dyDescent="0.25">
      <c r="W25" t="s">
        <v>115</v>
      </c>
      <c r="X25">
        <v>0</v>
      </c>
      <c r="Y25">
        <v>2</v>
      </c>
      <c r="Z25">
        <v>0</v>
      </c>
      <c r="AA25">
        <v>0</v>
      </c>
      <c r="AB25">
        <v>0</v>
      </c>
      <c r="AC25">
        <v>0</v>
      </c>
      <c r="AD25">
        <v>0</v>
      </c>
      <c r="AE25">
        <v>0</v>
      </c>
      <c r="AF25">
        <v>0</v>
      </c>
    </row>
    <row r="26" spans="1:32" x14ac:dyDescent="0.25">
      <c r="W26" t="s">
        <v>70</v>
      </c>
      <c r="X26">
        <v>0</v>
      </c>
      <c r="Y26">
        <v>0</v>
      </c>
      <c r="Z26">
        <v>0</v>
      </c>
      <c r="AA26">
        <v>0</v>
      </c>
      <c r="AB26">
        <v>0</v>
      </c>
      <c r="AC26">
        <v>10</v>
      </c>
      <c r="AD26">
        <v>0</v>
      </c>
      <c r="AE26">
        <v>0</v>
      </c>
      <c r="AF26">
        <v>0</v>
      </c>
    </row>
    <row r="27" spans="1:32" x14ac:dyDescent="0.25">
      <c r="W27" t="s">
        <v>38</v>
      </c>
      <c r="X27">
        <v>28</v>
      </c>
      <c r="Y27">
        <v>120</v>
      </c>
      <c r="Z27">
        <v>38</v>
      </c>
      <c r="AA27">
        <v>27</v>
      </c>
      <c r="AB27">
        <v>111</v>
      </c>
      <c r="AC27">
        <v>2</v>
      </c>
      <c r="AD27">
        <v>53</v>
      </c>
      <c r="AE27">
        <v>85</v>
      </c>
      <c r="AF27">
        <v>18</v>
      </c>
    </row>
    <row r="28" spans="1:32" x14ac:dyDescent="0.25">
      <c r="W28" t="s">
        <v>121</v>
      </c>
      <c r="X28">
        <v>0</v>
      </c>
      <c r="Y28">
        <v>0</v>
      </c>
      <c r="Z28">
        <v>0</v>
      </c>
      <c r="AA28">
        <v>0</v>
      </c>
      <c r="AB28">
        <v>0</v>
      </c>
      <c r="AC28">
        <v>0</v>
      </c>
      <c r="AD28">
        <v>0</v>
      </c>
      <c r="AE28">
        <v>0</v>
      </c>
      <c r="AF28">
        <v>0</v>
      </c>
    </row>
    <row r="29" spans="1:32" x14ac:dyDescent="0.25">
      <c r="W29" t="s">
        <v>120</v>
      </c>
      <c r="X29">
        <v>0</v>
      </c>
      <c r="Y29">
        <v>0</v>
      </c>
      <c r="Z29">
        <v>0</v>
      </c>
      <c r="AA29">
        <v>0</v>
      </c>
      <c r="AB29">
        <v>0</v>
      </c>
      <c r="AC29">
        <v>4</v>
      </c>
      <c r="AD29">
        <v>34</v>
      </c>
      <c r="AE29">
        <v>36</v>
      </c>
      <c r="AF29">
        <v>0</v>
      </c>
    </row>
    <row r="30" spans="1:32" x14ac:dyDescent="0.25">
      <c r="W30" t="s">
        <v>116</v>
      </c>
      <c r="X30">
        <v>100</v>
      </c>
      <c r="Y30">
        <v>8</v>
      </c>
      <c r="Z30">
        <v>34</v>
      </c>
      <c r="AA30">
        <v>12</v>
      </c>
      <c r="AB30">
        <v>1</v>
      </c>
      <c r="AC30">
        <v>59</v>
      </c>
      <c r="AD30">
        <v>24</v>
      </c>
      <c r="AE30">
        <v>9</v>
      </c>
      <c r="AF30">
        <v>35</v>
      </c>
    </row>
    <row r="31" spans="1:32" x14ac:dyDescent="0.25">
      <c r="W31" t="s">
        <v>28</v>
      </c>
      <c r="X31">
        <v>175</v>
      </c>
      <c r="Y31">
        <v>35</v>
      </c>
      <c r="Z31">
        <v>5</v>
      </c>
      <c r="AA31">
        <v>39</v>
      </c>
      <c r="AB31">
        <v>73</v>
      </c>
      <c r="AC31">
        <v>0</v>
      </c>
      <c r="AD31">
        <v>15</v>
      </c>
      <c r="AE31">
        <v>38</v>
      </c>
      <c r="AF31">
        <v>0</v>
      </c>
    </row>
    <row r="32" spans="1:32" x14ac:dyDescent="0.25">
      <c r="A32" s="4" t="s">
        <v>124</v>
      </c>
      <c r="B32" s="4" t="s">
        <v>142</v>
      </c>
      <c r="C32" t="s">
        <v>178</v>
      </c>
      <c r="D32" t="s">
        <v>203</v>
      </c>
      <c r="W32" t="s">
        <v>119</v>
      </c>
      <c r="X32">
        <v>8</v>
      </c>
      <c r="Y32">
        <v>14</v>
      </c>
      <c r="Z32">
        <v>30</v>
      </c>
      <c r="AA32">
        <v>11</v>
      </c>
      <c r="AB32">
        <v>0</v>
      </c>
      <c r="AC32">
        <v>11</v>
      </c>
      <c r="AD32">
        <v>0</v>
      </c>
      <c r="AE32">
        <v>0</v>
      </c>
      <c r="AF32">
        <v>0</v>
      </c>
    </row>
    <row r="33" spans="1:32" x14ac:dyDescent="0.25">
      <c r="A33" t="s">
        <v>72</v>
      </c>
      <c r="B33" t="s">
        <v>69</v>
      </c>
      <c r="C33">
        <v>13</v>
      </c>
      <c r="D33">
        <v>235</v>
      </c>
      <c r="W33" t="s">
        <v>43</v>
      </c>
      <c r="X33">
        <v>0</v>
      </c>
      <c r="Y33">
        <v>58</v>
      </c>
      <c r="Z33">
        <v>50</v>
      </c>
      <c r="AA33">
        <v>51</v>
      </c>
      <c r="AB33">
        <v>12</v>
      </c>
      <c r="AC33">
        <v>113</v>
      </c>
      <c r="AD33">
        <v>57</v>
      </c>
      <c r="AE33">
        <v>0</v>
      </c>
      <c r="AF33">
        <v>21</v>
      </c>
    </row>
    <row r="34" spans="1:32" x14ac:dyDescent="0.25">
      <c r="A34" t="s">
        <v>199</v>
      </c>
      <c r="B34" t="s">
        <v>55</v>
      </c>
      <c r="C34">
        <v>14</v>
      </c>
      <c r="D34">
        <v>150</v>
      </c>
      <c r="W34" t="s">
        <v>39</v>
      </c>
      <c r="X34">
        <v>0</v>
      </c>
      <c r="Y34">
        <v>4</v>
      </c>
      <c r="Z34">
        <v>0</v>
      </c>
      <c r="AA34">
        <v>0</v>
      </c>
      <c r="AB34">
        <v>0</v>
      </c>
      <c r="AC34">
        <v>5</v>
      </c>
      <c r="AD34">
        <v>0</v>
      </c>
      <c r="AE34">
        <v>9</v>
      </c>
      <c r="AF34">
        <v>0</v>
      </c>
    </row>
    <row r="35" spans="1:32" x14ac:dyDescent="0.25">
      <c r="A35" t="s">
        <v>201</v>
      </c>
      <c r="B35" t="s">
        <v>63</v>
      </c>
      <c r="C35">
        <v>13</v>
      </c>
      <c r="D35">
        <v>195</v>
      </c>
    </row>
    <row r="36" spans="1:32" x14ac:dyDescent="0.25">
      <c r="A36" t="s">
        <v>198</v>
      </c>
      <c r="B36" t="s">
        <v>84</v>
      </c>
      <c r="C36">
        <v>15</v>
      </c>
      <c r="D36">
        <v>291</v>
      </c>
    </row>
    <row r="37" spans="1:32" x14ac:dyDescent="0.25">
      <c r="A37" t="s">
        <v>197</v>
      </c>
      <c r="B37" t="s">
        <v>55</v>
      </c>
      <c r="C37">
        <v>15</v>
      </c>
      <c r="D37">
        <v>238</v>
      </c>
    </row>
    <row r="38" spans="1:32" x14ac:dyDescent="0.25">
      <c r="A38" t="s">
        <v>193</v>
      </c>
      <c r="B38" t="s">
        <v>77</v>
      </c>
      <c r="C38">
        <v>21</v>
      </c>
      <c r="D38">
        <v>270</v>
      </c>
    </row>
    <row r="39" spans="1:32" x14ac:dyDescent="0.25">
      <c r="A39" t="s">
        <v>195</v>
      </c>
      <c r="B39" t="s">
        <v>196</v>
      </c>
      <c r="C39">
        <v>18</v>
      </c>
      <c r="D39">
        <v>312</v>
      </c>
    </row>
    <row r="40" spans="1:32" x14ac:dyDescent="0.25">
      <c r="A40" t="s">
        <v>200</v>
      </c>
      <c r="B40" t="s">
        <v>77</v>
      </c>
      <c r="C40">
        <v>14</v>
      </c>
      <c r="D40">
        <v>272</v>
      </c>
    </row>
    <row r="41" spans="1:32" x14ac:dyDescent="0.25">
      <c r="A41" t="s">
        <v>43</v>
      </c>
      <c r="B41" t="s">
        <v>1</v>
      </c>
      <c r="C41">
        <v>15</v>
      </c>
      <c r="D41">
        <v>377</v>
      </c>
    </row>
    <row r="42" spans="1:32" x14ac:dyDescent="0.25">
      <c r="A42" t="s">
        <v>194</v>
      </c>
      <c r="B42" t="s">
        <v>1</v>
      </c>
      <c r="C42">
        <v>21</v>
      </c>
      <c r="D42">
        <v>394</v>
      </c>
    </row>
    <row r="45" spans="1:32" ht="15.75" thickBot="1" x14ac:dyDescent="0.3"/>
    <row r="46" spans="1:32" ht="15.75" thickBot="1" x14ac:dyDescent="0.3">
      <c r="H46" s="49" t="s">
        <v>136</v>
      </c>
      <c r="I46" s="49" t="s">
        <v>137</v>
      </c>
    </row>
    <row r="47" spans="1:32" ht="15.75" thickBot="1" x14ac:dyDescent="0.3">
      <c r="H47" s="33" t="s">
        <v>26</v>
      </c>
      <c r="I47" s="33" t="s">
        <v>27</v>
      </c>
    </row>
    <row r="48" spans="1:32" ht="15.75" thickBot="1" x14ac:dyDescent="0.3">
      <c r="A48" s="47" t="s">
        <v>141</v>
      </c>
      <c r="B48" s="47" t="s">
        <v>136</v>
      </c>
      <c r="C48" s="47" t="s">
        <v>137</v>
      </c>
      <c r="H48" s="33" t="s">
        <v>35</v>
      </c>
      <c r="I48" s="33" t="s">
        <v>36</v>
      </c>
    </row>
    <row r="49" spans="1:9" ht="15.75" thickBot="1" x14ac:dyDescent="0.3">
      <c r="A49" s="44" t="s">
        <v>125</v>
      </c>
      <c r="B49" s="33" t="s">
        <v>26</v>
      </c>
      <c r="C49" s="33" t="s">
        <v>27</v>
      </c>
      <c r="H49" s="33" t="s">
        <v>42</v>
      </c>
      <c r="I49" s="33" t="s">
        <v>27</v>
      </c>
    </row>
    <row r="50" spans="1:9" ht="15.75" thickBot="1" x14ac:dyDescent="0.3">
      <c r="A50" s="45" t="s">
        <v>126</v>
      </c>
      <c r="B50" s="33" t="s">
        <v>35</v>
      </c>
      <c r="C50" s="33" t="s">
        <v>36</v>
      </c>
      <c r="H50" s="33" t="s">
        <v>49</v>
      </c>
      <c r="I50" s="33" t="s">
        <v>27</v>
      </c>
    </row>
    <row r="51" spans="1:9" ht="15.75" thickBot="1" x14ac:dyDescent="0.3">
      <c r="A51" s="45" t="s">
        <v>127</v>
      </c>
      <c r="B51" s="33" t="s">
        <v>42</v>
      </c>
      <c r="C51" s="33" t="s">
        <v>27</v>
      </c>
      <c r="H51" s="33" t="s">
        <v>55</v>
      </c>
      <c r="I51" s="33" t="s">
        <v>56</v>
      </c>
    </row>
    <row r="52" spans="1:9" ht="15.75" thickBot="1" x14ac:dyDescent="0.3">
      <c r="A52" s="45" t="s">
        <v>128</v>
      </c>
      <c r="B52" s="33" t="s">
        <v>49</v>
      </c>
      <c r="C52" s="33" t="s">
        <v>27</v>
      </c>
      <c r="H52" s="33" t="s">
        <v>63</v>
      </c>
      <c r="I52" s="33" t="s">
        <v>27</v>
      </c>
    </row>
    <row r="53" spans="1:9" ht="15.75" thickBot="1" x14ac:dyDescent="0.3">
      <c r="A53" s="45" t="s">
        <v>129</v>
      </c>
      <c r="B53" s="33" t="s">
        <v>55</v>
      </c>
      <c r="C53" s="33" t="s">
        <v>56</v>
      </c>
      <c r="H53" s="33" t="s">
        <v>69</v>
      </c>
      <c r="I53" s="33" t="s">
        <v>27</v>
      </c>
    </row>
    <row r="54" spans="1:9" ht="15.75" thickBot="1" x14ac:dyDescent="0.3">
      <c r="A54" s="45" t="s">
        <v>130</v>
      </c>
      <c r="B54" s="33" t="s">
        <v>63</v>
      </c>
      <c r="C54" s="33" t="s">
        <v>27</v>
      </c>
      <c r="H54" s="33" t="s">
        <v>77</v>
      </c>
      <c r="I54" s="33" t="s">
        <v>27</v>
      </c>
    </row>
    <row r="55" spans="1:9" ht="15.75" thickBot="1" x14ac:dyDescent="0.3">
      <c r="A55" s="45" t="s">
        <v>131</v>
      </c>
      <c r="B55" s="33" t="s">
        <v>69</v>
      </c>
      <c r="C55" s="33" t="s">
        <v>27</v>
      </c>
      <c r="H55" s="33" t="s">
        <v>84</v>
      </c>
      <c r="I55" s="33" t="s">
        <v>27</v>
      </c>
    </row>
    <row r="56" spans="1:9" ht="15.75" thickBot="1" x14ac:dyDescent="0.3">
      <c r="A56" s="45" t="s">
        <v>132</v>
      </c>
      <c r="B56" s="33" t="s">
        <v>77</v>
      </c>
      <c r="C56" s="33" t="s">
        <v>27</v>
      </c>
    </row>
    <row r="57" spans="1:9" ht="15.75" thickBot="1" x14ac:dyDescent="0.3">
      <c r="A57" s="46" t="s">
        <v>133</v>
      </c>
      <c r="B57" s="33" t="s">
        <v>84</v>
      </c>
      <c r="C57" s="33" t="s">
        <v>27</v>
      </c>
    </row>
    <row r="62" spans="1:9" x14ac:dyDescent="0.25">
      <c r="B62" s="4" t="s">
        <v>124</v>
      </c>
      <c r="C62" t="s">
        <v>216</v>
      </c>
    </row>
    <row r="63" spans="1:9" x14ac:dyDescent="0.25">
      <c r="B63" s="5" t="s">
        <v>35</v>
      </c>
    </row>
    <row r="64" spans="1:9" x14ac:dyDescent="0.25">
      <c r="B64" s="50" t="s">
        <v>152</v>
      </c>
      <c r="C64">
        <v>334</v>
      </c>
    </row>
    <row r="65" spans="2:3" x14ac:dyDescent="0.25">
      <c r="B65" s="50" t="s">
        <v>146</v>
      </c>
      <c r="C65">
        <v>422</v>
      </c>
    </row>
    <row r="66" spans="2:3" x14ac:dyDescent="0.25">
      <c r="B66" s="5" t="s">
        <v>1</v>
      </c>
    </row>
    <row r="67" spans="2:3" x14ac:dyDescent="0.25">
      <c r="B67" s="50" t="s">
        <v>148</v>
      </c>
      <c r="C67">
        <v>393</v>
      </c>
    </row>
    <row r="68" spans="2:3" x14ac:dyDescent="0.25">
      <c r="B68" s="50" t="s">
        <v>144</v>
      </c>
      <c r="C68">
        <v>482</v>
      </c>
    </row>
    <row r="69" spans="2:3" x14ac:dyDescent="0.25">
      <c r="B69" s="50" t="s">
        <v>149</v>
      </c>
      <c r="C69">
        <v>380</v>
      </c>
    </row>
    <row r="70" spans="2:3" x14ac:dyDescent="0.25">
      <c r="B70" s="50" t="s">
        <v>150</v>
      </c>
      <c r="C70">
        <v>362</v>
      </c>
    </row>
    <row r="71" spans="2:3" x14ac:dyDescent="0.25">
      <c r="B71" s="5" t="s">
        <v>55</v>
      </c>
    </row>
    <row r="72" spans="2:3" x14ac:dyDescent="0.25">
      <c r="B72" s="50" t="s">
        <v>151</v>
      </c>
      <c r="C72">
        <v>353</v>
      </c>
    </row>
    <row r="73" spans="2:3" x14ac:dyDescent="0.25">
      <c r="B73" s="5" t="s">
        <v>84</v>
      </c>
    </row>
    <row r="74" spans="2:3" x14ac:dyDescent="0.25">
      <c r="B74" s="50" t="s">
        <v>145</v>
      </c>
      <c r="C74">
        <v>465</v>
      </c>
    </row>
    <row r="75" spans="2:3" x14ac:dyDescent="0.25">
      <c r="B75" s="50" t="s">
        <v>143</v>
      </c>
      <c r="C75">
        <v>500</v>
      </c>
    </row>
    <row r="76" spans="2:3" x14ac:dyDescent="0.25">
      <c r="B76" s="50" t="s">
        <v>147</v>
      </c>
      <c r="C76">
        <v>395</v>
      </c>
    </row>
    <row r="80" spans="2:3" x14ac:dyDescent="0.25">
      <c r="B80" s="4" t="s">
        <v>124</v>
      </c>
      <c r="C80" t="s">
        <v>138</v>
      </c>
    </row>
    <row r="81" spans="2:9" x14ac:dyDescent="0.25">
      <c r="B81" s="5" t="s">
        <v>163</v>
      </c>
      <c r="C81">
        <v>203</v>
      </c>
    </row>
    <row r="82" spans="2:9" x14ac:dyDescent="0.25">
      <c r="B82" s="50" t="s">
        <v>1</v>
      </c>
      <c r="C82">
        <v>203</v>
      </c>
    </row>
    <row r="83" spans="2:9" x14ac:dyDescent="0.25">
      <c r="B83" s="52" t="s">
        <v>164</v>
      </c>
      <c r="C83">
        <v>203</v>
      </c>
    </row>
    <row r="84" spans="2:9" x14ac:dyDescent="0.25">
      <c r="B84" s="5" t="s">
        <v>211</v>
      </c>
      <c r="C84">
        <v>203</v>
      </c>
    </row>
    <row r="89" spans="2:9" x14ac:dyDescent="0.25">
      <c r="B89" s="4" t="s">
        <v>217</v>
      </c>
      <c r="C89" s="4" t="s">
        <v>135</v>
      </c>
    </row>
    <row r="90" spans="2:9" x14ac:dyDescent="0.25">
      <c r="B90" s="4" t="s">
        <v>124</v>
      </c>
      <c r="C90" t="s">
        <v>69</v>
      </c>
      <c r="D90" t="s">
        <v>1</v>
      </c>
      <c r="E90" t="s">
        <v>196</v>
      </c>
      <c r="F90" t="s">
        <v>77</v>
      </c>
      <c r="G90" t="s">
        <v>55</v>
      </c>
      <c r="H90" t="s">
        <v>84</v>
      </c>
      <c r="I90" t="s">
        <v>63</v>
      </c>
    </row>
    <row r="91" spans="2:9" x14ac:dyDescent="0.25">
      <c r="B91" s="5" t="s">
        <v>72</v>
      </c>
      <c r="C91">
        <v>13</v>
      </c>
    </row>
    <row r="92" spans="2:9" x14ac:dyDescent="0.25">
      <c r="B92" s="5" t="s">
        <v>199</v>
      </c>
      <c r="G92">
        <v>14</v>
      </c>
    </row>
    <row r="93" spans="2:9" x14ac:dyDescent="0.25">
      <c r="B93" s="5" t="s">
        <v>201</v>
      </c>
      <c r="I93">
        <v>13</v>
      </c>
    </row>
    <row r="94" spans="2:9" x14ac:dyDescent="0.25">
      <c r="B94" s="5" t="s">
        <v>198</v>
      </c>
      <c r="H94">
        <v>15</v>
      </c>
    </row>
    <row r="95" spans="2:9" x14ac:dyDescent="0.25">
      <c r="B95" s="5" t="s">
        <v>197</v>
      </c>
      <c r="G95">
        <v>15</v>
      </c>
    </row>
    <row r="96" spans="2:9" x14ac:dyDescent="0.25">
      <c r="B96" s="5" t="s">
        <v>193</v>
      </c>
      <c r="F96">
        <v>21</v>
      </c>
    </row>
    <row r="97" spans="2:6" x14ac:dyDescent="0.25">
      <c r="B97" s="5" t="s">
        <v>195</v>
      </c>
      <c r="E97">
        <v>18</v>
      </c>
    </row>
    <row r="98" spans="2:6" x14ac:dyDescent="0.25">
      <c r="B98" s="5" t="s">
        <v>200</v>
      </c>
      <c r="F98">
        <v>14</v>
      </c>
    </row>
    <row r="99" spans="2:6" x14ac:dyDescent="0.25">
      <c r="B99" s="5" t="s">
        <v>43</v>
      </c>
      <c r="D99">
        <v>15</v>
      </c>
    </row>
    <row r="100" spans="2:6" x14ac:dyDescent="0.25">
      <c r="B100" s="5" t="s">
        <v>194</v>
      </c>
      <c r="D100">
        <v>21</v>
      </c>
    </row>
    <row r="105" spans="2:6" x14ac:dyDescent="0.25">
      <c r="B105" s="4" t="s">
        <v>124</v>
      </c>
      <c r="C105" t="s">
        <v>216</v>
      </c>
      <c r="D105" t="s">
        <v>218</v>
      </c>
      <c r="E105" t="s">
        <v>191</v>
      </c>
    </row>
    <row r="106" spans="2:6" x14ac:dyDescent="0.25">
      <c r="B106" s="5" t="s">
        <v>35</v>
      </c>
    </row>
    <row r="107" spans="2:6" x14ac:dyDescent="0.25">
      <c r="B107" s="50" t="s">
        <v>37</v>
      </c>
      <c r="C107">
        <v>158</v>
      </c>
      <c r="D107">
        <v>18</v>
      </c>
      <c r="E107">
        <v>1</v>
      </c>
    </row>
    <row r="108" spans="2:6" x14ac:dyDescent="0.25">
      <c r="B108" s="5" t="s">
        <v>1</v>
      </c>
    </row>
    <row r="109" spans="2:6" x14ac:dyDescent="0.25">
      <c r="B109" s="50" t="s">
        <v>163</v>
      </c>
      <c r="C109">
        <v>175</v>
      </c>
      <c r="D109">
        <v>14</v>
      </c>
      <c r="E109">
        <v>5</v>
      </c>
    </row>
    <row r="110" spans="2:6" x14ac:dyDescent="0.25">
      <c r="B110" s="5" t="s">
        <v>196</v>
      </c>
    </row>
    <row r="111" spans="2:6" x14ac:dyDescent="0.25">
      <c r="B111" s="50" t="s">
        <v>206</v>
      </c>
      <c r="C111">
        <v>131</v>
      </c>
      <c r="D111">
        <v>8</v>
      </c>
      <c r="E111">
        <v>7</v>
      </c>
    </row>
    <row r="112" spans="2:6" x14ac:dyDescent="0.25">
      <c r="B112" s="5" t="s">
        <v>55</v>
      </c>
    </row>
    <row r="113" spans="2:12" x14ac:dyDescent="0.25">
      <c r="B113" s="50" t="s">
        <v>162</v>
      </c>
      <c r="C113">
        <v>134</v>
      </c>
      <c r="D113">
        <v>13</v>
      </c>
      <c r="E113">
        <v>4</v>
      </c>
    </row>
    <row r="114" spans="2:12" x14ac:dyDescent="0.25">
      <c r="B114" s="5" t="s">
        <v>84</v>
      </c>
    </row>
    <row r="115" spans="2:12" x14ac:dyDescent="0.25">
      <c r="B115" s="50" t="s">
        <v>159</v>
      </c>
      <c r="C115">
        <v>144</v>
      </c>
      <c r="D115">
        <v>16</v>
      </c>
      <c r="E115">
        <v>1</v>
      </c>
    </row>
    <row r="121" spans="2:12" x14ac:dyDescent="0.25">
      <c r="B121" s="4" t="s">
        <v>139</v>
      </c>
      <c r="C121" s="4" t="s">
        <v>135</v>
      </c>
    </row>
    <row r="122" spans="2:12" x14ac:dyDescent="0.25">
      <c r="C122" t="s">
        <v>165</v>
      </c>
      <c r="D122" t="s">
        <v>168</v>
      </c>
      <c r="E122" t="s">
        <v>161</v>
      </c>
      <c r="F122" t="s">
        <v>172</v>
      </c>
      <c r="H122" t="s">
        <v>170</v>
      </c>
      <c r="I122" t="s">
        <v>159</v>
      </c>
      <c r="J122" t="s">
        <v>163</v>
      </c>
      <c r="K122" t="s">
        <v>44</v>
      </c>
      <c r="L122" t="s">
        <v>158</v>
      </c>
    </row>
    <row r="123" spans="2:12" x14ac:dyDescent="0.25">
      <c r="B123" s="4" t="s">
        <v>124</v>
      </c>
      <c r="C123" t="s">
        <v>166</v>
      </c>
      <c r="D123" t="s">
        <v>169</v>
      </c>
      <c r="E123" t="s">
        <v>162</v>
      </c>
      <c r="F123" t="s">
        <v>37</v>
      </c>
      <c r="G123" t="s">
        <v>173</v>
      </c>
      <c r="H123" t="s">
        <v>87</v>
      </c>
      <c r="I123" t="s">
        <v>158</v>
      </c>
      <c r="J123" t="s">
        <v>164</v>
      </c>
      <c r="K123" t="s">
        <v>171</v>
      </c>
      <c r="L123" t="s">
        <v>159</v>
      </c>
    </row>
    <row r="124" spans="2:12" x14ac:dyDescent="0.25">
      <c r="B124" s="5" t="s">
        <v>69</v>
      </c>
      <c r="C124">
        <v>183</v>
      </c>
    </row>
    <row r="125" spans="2:12" x14ac:dyDescent="0.25">
      <c r="B125" s="5" t="s">
        <v>35</v>
      </c>
      <c r="F125">
        <v>170</v>
      </c>
      <c r="G125">
        <v>167</v>
      </c>
    </row>
    <row r="126" spans="2:12" x14ac:dyDescent="0.25">
      <c r="B126" s="5" t="s">
        <v>1</v>
      </c>
      <c r="J126">
        <v>203</v>
      </c>
    </row>
    <row r="127" spans="2:12" x14ac:dyDescent="0.25">
      <c r="B127" s="5" t="s">
        <v>42</v>
      </c>
      <c r="K127">
        <v>177</v>
      </c>
    </row>
    <row r="128" spans="2:12" x14ac:dyDescent="0.25">
      <c r="B128" s="5" t="s">
        <v>55</v>
      </c>
      <c r="E128">
        <v>221</v>
      </c>
    </row>
    <row r="129" spans="2:12" x14ac:dyDescent="0.25">
      <c r="B129" s="5" t="s">
        <v>84</v>
      </c>
      <c r="H129">
        <v>179</v>
      </c>
      <c r="I129">
        <v>231</v>
      </c>
      <c r="L129">
        <v>282</v>
      </c>
    </row>
    <row r="130" spans="2:12" x14ac:dyDescent="0.25">
      <c r="B130" s="5" t="s">
        <v>160</v>
      </c>
      <c r="D130">
        <v>181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HYPERLINKS</vt:lpstr>
      <vt:lpstr>obj1,2</vt:lpstr>
      <vt:lpstr>obj4,5</vt:lpstr>
      <vt:lpstr>obj3</vt:lpstr>
      <vt:lpstr>data</vt:lpstr>
      <vt:lpstr>Sheet4</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Avinash Reddy</dc:creator>
  <cp:lastModifiedBy>Avinash Reddy</cp:lastModifiedBy>
  <dcterms:created xsi:type="dcterms:W3CDTF">2022-11-08T11:15:39Z</dcterms:created>
  <dcterms:modified xsi:type="dcterms:W3CDTF">2023-01-08T13:02:38Z</dcterms:modified>
</cp:coreProperties>
</file>