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mc:AlternateContent xmlns:mc="http://schemas.openxmlformats.org/markup-compatibility/2006">
    <mc:Choice Requires="x15">
      <x15ac:absPath xmlns:x15ac="http://schemas.microsoft.com/office/spreadsheetml/2010/11/ac" url="C:\Users\Naveen\Downloads\Excel\"/>
    </mc:Choice>
  </mc:AlternateContent>
  <xr:revisionPtr revIDLastSave="0" documentId="13_ncr:1_{3D10268D-241C-4977-AB48-825C89EE4500}" xr6:coauthVersionLast="47" xr6:coauthVersionMax="47" xr10:uidLastSave="{00000000-0000-0000-0000-000000000000}"/>
  <bookViews>
    <workbookView xWindow="-120" yWindow="-120" windowWidth="20730" windowHeight="11160" activeTab="1" xr2:uid="{00000000-000D-0000-FFFF-FFFF00000000}"/>
  </bookViews>
  <sheets>
    <sheet name="Information Sheets" sheetId="3" r:id="rId1"/>
    <sheet name="Inventory List" sheetId="1" r:id="rId2"/>
  </sheets>
  <definedNames>
    <definedName name="valHighlight">'Inventory List'!$K$2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6" i="1" l="1"/>
  <c r="G6" i="1"/>
  <c r="H7" i="1"/>
  <c r="H8" i="1"/>
  <c r="H9" i="1"/>
  <c r="H10" i="1"/>
  <c r="H11" i="1"/>
  <c r="H12" i="1"/>
  <c r="H13" i="1"/>
  <c r="H14" i="1"/>
  <c r="H15" i="1"/>
  <c r="H16" i="1"/>
  <c r="H17" i="1"/>
  <c r="H18" i="1"/>
  <c r="H19" i="1"/>
  <c r="H20" i="1"/>
  <c r="H21" i="1"/>
  <c r="H22" i="1"/>
  <c r="H23" i="1"/>
  <c r="H24" i="1"/>
  <c r="H25" i="1"/>
  <c r="H26" i="1"/>
  <c r="H27" i="1"/>
  <c r="H28" i="1"/>
  <c r="H29" i="1"/>
  <c r="H30" i="1"/>
  <c r="G7" i="1"/>
  <c r="G8" i="1"/>
  <c r="G9" i="1"/>
  <c r="B9" i="1" s="1"/>
  <c r="G10" i="1"/>
  <c r="G11" i="1"/>
  <c r="G12" i="1"/>
  <c r="G13" i="1"/>
  <c r="B13" i="1" s="1"/>
  <c r="G14" i="1"/>
  <c r="G15" i="1"/>
  <c r="G16" i="1"/>
  <c r="G17" i="1"/>
  <c r="B17" i="1" s="1"/>
  <c r="G18" i="1"/>
  <c r="G19" i="1"/>
  <c r="G20" i="1"/>
  <c r="G21" i="1"/>
  <c r="B21" i="1" s="1"/>
  <c r="G22" i="1"/>
  <c r="G23" i="1"/>
  <c r="G24" i="1"/>
  <c r="G25" i="1"/>
  <c r="B25" i="1" s="1"/>
  <c r="G26" i="1"/>
  <c r="G27" i="1"/>
  <c r="G28" i="1"/>
  <c r="G29" i="1"/>
  <c r="B29" i="1" s="1"/>
  <c r="G30" i="1"/>
  <c r="B7" i="1"/>
  <c r="B8" i="1"/>
  <c r="B10" i="1"/>
  <c r="B11" i="1"/>
  <c r="B12" i="1"/>
  <c r="B14" i="1"/>
  <c r="B15" i="1"/>
  <c r="B16" i="1"/>
  <c r="B18" i="1"/>
  <c r="B19" i="1"/>
  <c r="B20" i="1"/>
  <c r="B22" i="1"/>
  <c r="B23" i="1"/>
  <c r="B24" i="1"/>
  <c r="B26" i="1"/>
  <c r="B27" i="1"/>
  <c r="B28" i="1"/>
  <c r="B30" i="1"/>
  <c r="B6" i="1" l="1"/>
</calcChain>
</file>

<file path=xl/sharedStrings.xml><?xml version="1.0" encoding="utf-8"?>
<sst xmlns="http://schemas.openxmlformats.org/spreadsheetml/2006/main" count="85" uniqueCount="64">
  <si>
    <t>Quantity in Stock</t>
  </si>
  <si>
    <t>Reorder Level</t>
  </si>
  <si>
    <t/>
  </si>
  <si>
    <t>Yes</t>
  </si>
  <si>
    <t>Column1</t>
  </si>
  <si>
    <t>Inventory Register</t>
  </si>
  <si>
    <t>Inventory Control ID</t>
  </si>
  <si>
    <t>Price/Unit</t>
  </si>
  <si>
    <t>Value Stock in Hand</t>
  </si>
  <si>
    <t>Reorder Quantity</t>
  </si>
  <si>
    <t>Quantity Sold</t>
  </si>
  <si>
    <t>ABC001</t>
  </si>
  <si>
    <t>ABC002</t>
  </si>
  <si>
    <t>ABC003</t>
  </si>
  <si>
    <t>ABC004</t>
  </si>
  <si>
    <t>ABC005</t>
  </si>
  <si>
    <t>ABC006</t>
  </si>
  <si>
    <t>ABC007</t>
  </si>
  <si>
    <t>ABC008</t>
  </si>
  <si>
    <t>ABC009</t>
  </si>
  <si>
    <t>ABC010</t>
  </si>
  <si>
    <t>ABC011</t>
  </si>
  <si>
    <t>ABC012</t>
  </si>
  <si>
    <t>ABC013</t>
  </si>
  <si>
    <t>ABC014</t>
  </si>
  <si>
    <t>ABC015</t>
  </si>
  <si>
    <t>ABC016</t>
  </si>
  <si>
    <t>ABC017</t>
  </si>
  <si>
    <t>ABC018</t>
  </si>
  <si>
    <t>ABC019</t>
  </si>
  <si>
    <t>ABC020</t>
  </si>
  <si>
    <t>ABC021</t>
  </si>
  <si>
    <t>ABC022</t>
  </si>
  <si>
    <t>ABC023</t>
  </si>
  <si>
    <t>ABC024</t>
  </si>
  <si>
    <t>ABC025</t>
  </si>
  <si>
    <t>Product 1</t>
  </si>
  <si>
    <t>Product 2</t>
  </si>
  <si>
    <t>Product 3</t>
  </si>
  <si>
    <t>Product 4</t>
  </si>
  <si>
    <t>Product 5</t>
  </si>
  <si>
    <t>Product 6</t>
  </si>
  <si>
    <t>Product 7</t>
  </si>
  <si>
    <t>Product 8</t>
  </si>
  <si>
    <t>Product 9</t>
  </si>
  <si>
    <t>Product 10</t>
  </si>
  <si>
    <t>Product 11</t>
  </si>
  <si>
    <t>Product 12</t>
  </si>
  <si>
    <t>Product 13</t>
  </si>
  <si>
    <t>Product 14</t>
  </si>
  <si>
    <t>Product 15</t>
  </si>
  <si>
    <t>Product 16</t>
  </si>
  <si>
    <t>Product 17</t>
  </si>
  <si>
    <t>Product 18</t>
  </si>
  <si>
    <t>Product 19</t>
  </si>
  <si>
    <t>Product 20</t>
  </si>
  <si>
    <t>Product 21</t>
  </si>
  <si>
    <t>Product 22</t>
  </si>
  <si>
    <t>Product 23</t>
  </si>
  <si>
    <t>Product 24</t>
  </si>
  <si>
    <t>Product 25</t>
  </si>
  <si>
    <t xml:space="preserve">Discontinued Product </t>
  </si>
  <si>
    <t>Product Detail</t>
  </si>
  <si>
    <t>Quantity Purchased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</si>
</sst>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_(&quot;$&quot;* #,##0.00_);_(&quot;$&quot;* \(#,##0.00\);_(&quot;$&quot;* &quot;-&quot;??_);_(@_)"/>
    <numFmt numFmtId="165" formatCode="_(* #,##0.00_);_(* \(#,##0.00\);_(* &quot;-&quot;??_);_(@_)"/>
    <numFmt numFmtId="166" formatCode=";;;"/>
    <numFmt numFmtId="167" formatCode="[$₹-4009]\ #,##0.00;[$₹-4009]\ \-#,##0.00"/>
  </numFmts>
  <fonts count="8" x14ac:knownFonts="1">
    <font>
      <sz val="10"/>
      <color theme="1"/>
      <name val="Calibri"/>
      <family val="2"/>
      <scheme val="minor"/>
    </font>
    <font>
      <sz val="11"/>
      <color theme="1"/>
      <name val="Calibri"/>
      <family val="2"/>
      <scheme val="minor"/>
    </font>
    <font>
      <sz val="8"/>
      <color rgb="FF000000"/>
      <name val="Tahoma"/>
      <family val="2"/>
    </font>
    <font>
      <sz val="12"/>
      <color theme="2"/>
      <name val="Times New Roman"/>
      <family val="1"/>
    </font>
    <font>
      <b/>
      <sz val="10"/>
      <color theme="1"/>
      <name val="Times New Roman"/>
      <family val="1"/>
    </font>
    <font>
      <sz val="12"/>
      <color theme="1"/>
      <name val="Times New Roman"/>
      <family val="1"/>
    </font>
    <font>
      <b/>
      <sz val="12"/>
      <color theme="8"/>
      <name val="Times New Roman"/>
      <family val="1"/>
    </font>
    <font>
      <b/>
      <sz val="36"/>
      <color theme="2"/>
      <name val="Times New Roman"/>
      <family val="1"/>
    </font>
  </fonts>
  <fills count="5">
    <fill>
      <patternFill patternType="none"/>
    </fill>
    <fill>
      <patternFill patternType="gray125"/>
    </fill>
    <fill>
      <patternFill patternType="solid">
        <fgColor rgb="FF0070C0"/>
        <bgColor indexed="64"/>
      </patternFill>
    </fill>
    <fill>
      <patternFill patternType="solid">
        <fgColor rgb="FFCFCFD3"/>
        <bgColor indexed="64"/>
      </patternFill>
    </fill>
    <fill>
      <patternFill patternType="solid">
        <fgColor theme="9" tint="0.79998168889431442"/>
        <bgColor indexed="64"/>
      </patternFill>
    </fill>
  </fills>
  <borders count="21">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165" fontId="1" fillId="0" borderId="0" applyFont="0" applyFill="0" applyBorder="0" applyAlignment="0" applyProtection="0"/>
    <xf numFmtId="164" fontId="1" fillId="0" borderId="0" applyFont="0" applyFill="0" applyBorder="0" applyAlignment="0" applyProtection="0"/>
  </cellStyleXfs>
  <cellXfs count="51">
    <xf numFmtId="0" fontId="0" fillId="0" borderId="0" xfId="0"/>
    <xf numFmtId="0" fontId="3" fillId="2" borderId="6" xfId="0" applyFont="1" applyFill="1" applyBorder="1" applyAlignment="1">
      <alignment horizontal="left" vertical="top" wrapText="1"/>
    </xf>
    <xf numFmtId="0" fontId="3" fillId="2" borderId="11" xfId="0" applyFont="1" applyFill="1" applyBorder="1" applyAlignment="1">
      <alignment horizontal="left" vertical="top" wrapText="1"/>
    </xf>
    <xf numFmtId="0" fontId="3" fillId="2" borderId="5" xfId="0" applyFont="1" applyFill="1" applyBorder="1" applyAlignment="1">
      <alignment horizontal="left" vertical="top" wrapText="1"/>
    </xf>
    <xf numFmtId="0" fontId="4" fillId="3" borderId="16"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13" xfId="1" applyNumberFormat="1" applyFont="1" applyFill="1" applyBorder="1" applyAlignment="1">
      <alignment horizontal="center" vertical="center"/>
    </xf>
    <xf numFmtId="167" fontId="4" fillId="3" borderId="13" xfId="2" applyNumberFormat="1" applyFont="1" applyFill="1" applyBorder="1" applyAlignment="1">
      <alignment horizontal="center" vertical="center"/>
    </xf>
    <xf numFmtId="167" fontId="4" fillId="3" borderId="13" xfId="1" applyNumberFormat="1" applyFont="1" applyFill="1" applyBorder="1" applyAlignment="1">
      <alignment horizontal="center" vertical="center"/>
    </xf>
    <xf numFmtId="0" fontId="4" fillId="3" borderId="14" xfId="0" applyFont="1" applyFill="1" applyBorder="1" applyAlignment="1">
      <alignment horizontal="center" vertical="center"/>
    </xf>
    <xf numFmtId="0" fontId="4" fillId="3" borderId="17"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2" xfId="1" applyNumberFormat="1" applyFont="1" applyFill="1" applyBorder="1" applyAlignment="1">
      <alignment horizontal="center" vertical="center"/>
    </xf>
    <xf numFmtId="167" fontId="4" fillId="3" borderId="12" xfId="2" applyNumberFormat="1" applyFont="1" applyFill="1" applyBorder="1" applyAlignment="1">
      <alignment horizontal="center" vertical="center"/>
    </xf>
    <xf numFmtId="167" fontId="4" fillId="3" borderId="12" xfId="1" applyNumberFormat="1" applyFont="1" applyFill="1" applyBorder="1" applyAlignment="1">
      <alignment horizontal="center" vertical="center"/>
    </xf>
    <xf numFmtId="0" fontId="4" fillId="3" borderId="15" xfId="0" applyFont="1" applyFill="1" applyBorder="1" applyAlignment="1">
      <alignment horizontal="center" vertical="center"/>
    </xf>
    <xf numFmtId="0" fontId="4" fillId="3" borderId="18" xfId="0" applyFont="1" applyFill="1" applyBorder="1" applyAlignment="1">
      <alignment horizontal="center" vertical="center"/>
    </xf>
    <xf numFmtId="0" fontId="4" fillId="3" borderId="19" xfId="0" applyFont="1" applyFill="1" applyBorder="1" applyAlignment="1">
      <alignment horizontal="center" vertical="center"/>
    </xf>
    <xf numFmtId="0" fontId="4" fillId="3" borderId="19" xfId="1" applyNumberFormat="1" applyFont="1" applyFill="1" applyBorder="1" applyAlignment="1">
      <alignment horizontal="center" vertical="center"/>
    </xf>
    <xf numFmtId="167" fontId="4" fillId="3" borderId="19" xfId="2" applyNumberFormat="1" applyFont="1" applyFill="1" applyBorder="1" applyAlignment="1">
      <alignment horizontal="center" vertical="center"/>
    </xf>
    <xf numFmtId="167" fontId="4" fillId="3" borderId="19" xfId="1" applyNumberFormat="1" applyFont="1" applyFill="1" applyBorder="1" applyAlignment="1">
      <alignment horizontal="center" vertical="center"/>
    </xf>
    <xf numFmtId="0" fontId="4" fillId="3" borderId="20" xfId="0" applyFont="1" applyFill="1" applyBorder="1" applyAlignment="1">
      <alignment horizontal="center" vertical="center"/>
    </xf>
    <xf numFmtId="0" fontId="5" fillId="2" borderId="1" xfId="0" applyFont="1" applyFill="1" applyBorder="1"/>
    <xf numFmtId="0" fontId="6" fillId="2" borderId="2" xfId="0" applyFont="1" applyFill="1" applyBorder="1" applyAlignment="1">
      <alignment vertical="top"/>
    </xf>
    <xf numFmtId="0" fontId="5" fillId="2" borderId="2" xfId="0" applyFont="1" applyFill="1" applyBorder="1"/>
    <xf numFmtId="0" fontId="5" fillId="0" borderId="0" xfId="0" applyFont="1"/>
    <xf numFmtId="0" fontId="5" fillId="2" borderId="3" xfId="0" applyFont="1" applyFill="1" applyBorder="1"/>
    <xf numFmtId="0" fontId="5" fillId="2" borderId="4" xfId="0" applyFont="1" applyFill="1" applyBorder="1"/>
    <xf numFmtId="0" fontId="5" fillId="4" borderId="0" xfId="0" applyFont="1" applyFill="1"/>
    <xf numFmtId="0" fontId="5" fillId="4" borderId="0" xfId="0" applyFont="1" applyFill="1" applyAlignment="1">
      <alignment horizontal="right"/>
    </xf>
    <xf numFmtId="0" fontId="5" fillId="4" borderId="0" xfId="0" applyFont="1" applyFill="1" applyAlignment="1">
      <alignment horizontal="center"/>
    </xf>
    <xf numFmtId="0" fontId="3" fillId="2" borderId="2" xfId="0" applyFont="1" applyFill="1" applyBorder="1"/>
    <xf numFmtId="0" fontId="3" fillId="2" borderId="10" xfId="0" applyFont="1" applyFill="1" applyBorder="1"/>
    <xf numFmtId="0" fontId="3" fillId="2" borderId="10" xfId="0" applyFont="1" applyFill="1" applyBorder="1" applyAlignment="1">
      <alignment horizontal="right"/>
    </xf>
    <xf numFmtId="0" fontId="3" fillId="2" borderId="10" xfId="0" applyFont="1" applyFill="1" applyBorder="1" applyAlignment="1">
      <alignment horizontal="center"/>
    </xf>
    <xf numFmtId="0" fontId="3" fillId="2" borderId="1" xfId="0" applyFont="1" applyFill="1" applyBorder="1"/>
    <xf numFmtId="0" fontId="5" fillId="2" borderId="5" xfId="0" applyFont="1" applyFill="1" applyBorder="1"/>
    <xf numFmtId="0" fontId="5" fillId="2" borderId="6" xfId="0" applyFont="1" applyFill="1" applyBorder="1"/>
    <xf numFmtId="166" fontId="5" fillId="2" borderId="4" xfId="1" applyNumberFormat="1" applyFont="1" applyFill="1" applyBorder="1" applyAlignment="1">
      <alignment horizontal="left" vertical="center"/>
    </xf>
    <xf numFmtId="166" fontId="5" fillId="2" borderId="6" xfId="1" applyNumberFormat="1" applyFont="1" applyFill="1" applyBorder="1" applyAlignment="1">
      <alignment horizontal="left" vertical="center"/>
    </xf>
    <xf numFmtId="0" fontId="5" fillId="2" borderId="7" xfId="0" applyFont="1" applyFill="1" applyBorder="1"/>
    <xf numFmtId="0" fontId="5" fillId="2" borderId="9" xfId="0" applyFont="1" applyFill="1" applyBorder="1"/>
    <xf numFmtId="0" fontId="5" fillId="2" borderId="8" xfId="0" applyFont="1" applyFill="1" applyBorder="1"/>
    <xf numFmtId="0" fontId="5" fillId="2" borderId="8" xfId="0" applyFont="1" applyFill="1" applyBorder="1" applyAlignment="1">
      <alignment horizontal="right"/>
    </xf>
    <xf numFmtId="0" fontId="5" fillId="2" borderId="8" xfId="0" applyFont="1" applyFill="1" applyBorder="1" applyAlignment="1">
      <alignment horizontal="center"/>
    </xf>
    <xf numFmtId="0" fontId="5" fillId="0" borderId="0" xfId="0" applyFont="1" applyAlignment="1">
      <alignment horizontal="right"/>
    </xf>
    <xf numFmtId="0" fontId="5" fillId="0" borderId="0" xfId="0" applyFont="1" applyAlignment="1">
      <alignment horizontal="center"/>
    </xf>
    <xf numFmtId="0" fontId="7" fillId="2" borderId="8" xfId="0" applyFont="1" applyFill="1" applyBorder="1" applyAlignment="1">
      <alignment horizontal="center" vertical="center"/>
    </xf>
    <xf numFmtId="0" fontId="7" fillId="2" borderId="9" xfId="0" applyFont="1" applyFill="1" applyBorder="1" applyAlignment="1">
      <alignment horizontal="center" vertical="center"/>
    </xf>
    <xf numFmtId="166" fontId="5" fillId="2" borderId="7" xfId="0" applyNumberFormat="1" applyFont="1" applyFill="1" applyBorder="1" applyAlignment="1">
      <alignment horizontal="center"/>
    </xf>
    <xf numFmtId="166" fontId="5" fillId="2" borderId="8" xfId="0" applyNumberFormat="1" applyFont="1" applyFill="1" applyBorder="1" applyAlignment="1">
      <alignment horizontal="center"/>
    </xf>
  </cellXfs>
  <cellStyles count="3">
    <cellStyle name="Comma" xfId="1" builtinId="3"/>
    <cellStyle name="Currency" xfId="2" builtinId="4"/>
    <cellStyle name="Normal" xfId="0" builtinId="0" customBuiltin="1"/>
  </cellStyles>
  <dxfs count="18">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numFmt numFmtId="167" formatCode="[$₹-4009]\ #,##0.00;[$₹-4009]\ \-#,##0.00"/>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0"/>
        <color theme="1"/>
        <name val="Times New Roman"/>
        <scheme val="none"/>
      </font>
      <numFmt numFmtId="0" formatCode="General"/>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0"/>
        <color theme="1"/>
        <name val="Times New Roman"/>
        <scheme val="none"/>
      </font>
      <fill>
        <patternFill patternType="solid">
          <fgColor indexed="64"/>
          <bgColor rgb="FFCFCFD3"/>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2"/>
        <name val="Times New Roman"/>
        <scheme val="none"/>
      </font>
      <fill>
        <patternFill patternType="none">
          <fgColor indexed="64"/>
          <bgColor rgb="FF0070C0"/>
        </patternFill>
      </fill>
      <border diagonalUp="0" diagonalDown="0" outline="0">
        <left/>
        <right style="medium">
          <color indexed="64"/>
        </right>
        <top/>
        <bottom/>
      </border>
    </dxf>
    <dxf>
      <font>
        <strike val="0"/>
        <outline val="0"/>
        <shadow val="0"/>
        <u val="none"/>
        <vertAlign val="baseline"/>
        <sz val="12"/>
        <name val="Times New Roman"/>
        <scheme val="none"/>
      </font>
    </dxf>
    <dxf>
      <font>
        <strike val="0"/>
        <outline val="0"/>
        <shadow val="0"/>
        <u val="none"/>
        <vertAlign val="baseline"/>
        <sz val="12"/>
        <name val="Times New Roman"/>
        <scheme val="none"/>
      </font>
    </dxf>
    <dxf>
      <font>
        <strike/>
        <color theme="0" tint="-0.34998626667073579"/>
      </font>
    </dxf>
    <dxf>
      <font>
        <color theme="1"/>
      </font>
      <fill>
        <patternFill>
          <bgColor theme="9" tint="0.79998168889431442"/>
        </patternFill>
      </fill>
    </dxf>
    <dxf>
      <fill>
        <patternFill patternType="none">
          <bgColor auto="1"/>
        </patternFill>
      </fill>
      <border diagonalUp="0" diagonalDown="0">
        <left/>
        <right/>
        <top/>
        <bottom/>
        <vertical/>
        <horizontal/>
      </border>
    </dxf>
    <dxf>
      <font>
        <b/>
        <i val="0"/>
        <color theme="0"/>
      </font>
      <fill>
        <patternFill>
          <bgColor theme="6"/>
        </patternFill>
      </fill>
      <border>
        <top/>
        <bottom style="thick">
          <color theme="0"/>
        </bottom>
        <vertical style="thick">
          <color theme="0"/>
        </vertical>
      </border>
    </dxf>
    <dxf>
      <font>
        <color theme="1"/>
      </font>
      <fill>
        <patternFill patternType="solid">
          <fgColor theme="6" tint="0.79967650379955446"/>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17"/>
      <tableStyleElement type="headerRow" dxfId="16"/>
      <tableStyleElement type="firstColumn" dxfId="15"/>
    </tableStyle>
  </tableStyles>
  <colors>
    <mruColors>
      <color rgb="FFCFCFD3"/>
      <color rgb="FFE5E7E9"/>
      <color rgb="FFCACFD3"/>
      <color rgb="FF5B9EA4"/>
      <color rgb="FF324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CLUSTERED</a:t>
            </a:r>
            <a:r>
              <a:rPr lang="en-IN" baseline="0"/>
              <a:t>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'Inventory List'!$E$5</c:f>
              <c:strCache>
                <c:ptCount val="1"/>
                <c:pt idx="0">
                  <c:v>Quantity Purchased</c:v>
                </c:pt>
              </c:strCache>
            </c:strRef>
          </c:tx>
          <c:spPr>
            <a:solidFill>
              <a:schemeClr val="accent1"/>
            </a:solidFill>
            <a:ln>
              <a:noFill/>
            </a:ln>
            <a:effectLst/>
            <a:sp3d/>
          </c:spPr>
          <c:invertIfNegative val="0"/>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List'!$E$6:$E$30</c15:sqref>
                  </c15:fullRef>
                </c:ext>
              </c:extLst>
              <c:f>('Inventory List'!$E$6:$E$21,'Inventory List'!$E$23:$E$27,'Inventory List'!$E$29:$E$30)</c:f>
              <c:numCache>
                <c:formatCode>General</c:formatCode>
                <c:ptCount val="23"/>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50</c:v>
                </c:pt>
              </c:numCache>
            </c:numRef>
          </c:val>
          <c:extLst>
            <c:ext xmlns:c16="http://schemas.microsoft.com/office/drawing/2014/chart" uri="{C3380CC4-5D6E-409C-BE32-E72D297353CC}">
              <c16:uniqueId val="{00000000-397E-4018-8122-92D458F9DCAD}"/>
            </c:ext>
          </c:extLst>
        </c:ser>
        <c:ser>
          <c:idx val="1"/>
          <c:order val="1"/>
          <c:tx>
            <c:strRef>
              <c:f>'Inventory List'!$F$5</c:f>
              <c:strCache>
                <c:ptCount val="1"/>
                <c:pt idx="0">
                  <c:v>Price/Unit</c:v>
                </c:pt>
              </c:strCache>
            </c:strRef>
          </c:tx>
          <c:spPr>
            <a:solidFill>
              <a:schemeClr val="accent2"/>
            </a:solidFill>
            <a:ln>
              <a:noFill/>
            </a:ln>
            <a:effectLst/>
            <a:sp3d/>
          </c:spPr>
          <c:invertIfNegative val="0"/>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List'!$F$6:$F$30</c15:sqref>
                  </c15:fullRef>
                </c:ext>
              </c:extLst>
              <c:f>('Inventory List'!$F$6:$F$21,'Inventory List'!$F$23:$F$27,'Inventory List'!$F$29:$F$30)</c:f>
              <c:numCache>
                <c:formatCode>[$₹-4009]\ #,##0.00;[$₹-4009]\ \-#,##0.00</c:formatCode>
                <c:ptCount val="23"/>
                <c:pt idx="0">
                  <c:v>100</c:v>
                </c:pt>
                <c:pt idx="1">
                  <c:v>200</c:v>
                </c:pt>
                <c:pt idx="2">
                  <c:v>250</c:v>
                </c:pt>
                <c:pt idx="3">
                  <c:v>500</c:v>
                </c:pt>
                <c:pt idx="4">
                  <c:v>110</c:v>
                </c:pt>
                <c:pt idx="5">
                  <c:v>120</c:v>
                </c:pt>
                <c:pt idx="6">
                  <c:v>150</c:v>
                </c:pt>
                <c:pt idx="7">
                  <c:v>135</c:v>
                </c:pt>
                <c:pt idx="8">
                  <c:v>110</c:v>
                </c:pt>
                <c:pt idx="9">
                  <c:v>100</c:v>
                </c:pt>
                <c:pt idx="10">
                  <c:v>200</c:v>
                </c:pt>
                <c:pt idx="11">
                  <c:v>110</c:v>
                </c:pt>
                <c:pt idx="12">
                  <c:v>250</c:v>
                </c:pt>
                <c:pt idx="13">
                  <c:v>350</c:v>
                </c:pt>
                <c:pt idx="14">
                  <c:v>400</c:v>
                </c:pt>
                <c:pt idx="15">
                  <c:v>150</c:v>
                </c:pt>
                <c:pt idx="16">
                  <c:v>170</c:v>
                </c:pt>
                <c:pt idx="17">
                  <c:v>125</c:v>
                </c:pt>
                <c:pt idx="18">
                  <c:v>180</c:v>
                </c:pt>
                <c:pt idx="19">
                  <c:v>230</c:v>
                </c:pt>
                <c:pt idx="20">
                  <c:v>220</c:v>
                </c:pt>
                <c:pt idx="21">
                  <c:v>250</c:v>
                </c:pt>
                <c:pt idx="22">
                  <c:v>110</c:v>
                </c:pt>
              </c:numCache>
            </c:numRef>
          </c:val>
          <c:extLst>
            <c:ext xmlns:c16="http://schemas.microsoft.com/office/drawing/2014/chart" uri="{C3380CC4-5D6E-409C-BE32-E72D297353CC}">
              <c16:uniqueId val="{00000001-397E-4018-8122-92D458F9DCAD}"/>
            </c:ext>
          </c:extLst>
        </c:ser>
        <c:dLbls>
          <c:showLegendKey val="0"/>
          <c:showVal val="0"/>
          <c:showCatName val="0"/>
          <c:showSerName val="0"/>
          <c:showPercent val="0"/>
          <c:showBubbleSize val="0"/>
        </c:dLbls>
        <c:gapWidth val="150"/>
        <c:shape val="box"/>
        <c:axId val="587753824"/>
        <c:axId val="587759072"/>
        <c:axId val="0"/>
      </c:bar3DChart>
      <c:catAx>
        <c:axId val="587753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PRODUCT</a:t>
                </a:r>
                <a:endParaRPr lang="en-IN"/>
              </a:p>
            </c:rich>
          </c:tx>
          <c:layout>
            <c:manualLayout>
              <c:xMode val="edge"/>
              <c:yMode val="edge"/>
              <c:x val="0.43092506321241381"/>
              <c:y val="0.8531866077715893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587759072"/>
        <c:crosses val="autoZero"/>
        <c:auto val="1"/>
        <c:lblAlgn val="ctr"/>
        <c:lblOffset val="100"/>
        <c:noMultiLvlLbl val="0"/>
      </c:catAx>
      <c:valAx>
        <c:axId val="587759072"/>
        <c:scaling>
          <c:orientation val="minMax"/>
        </c:scaling>
        <c:delete val="0"/>
        <c:axPos val="l"/>
        <c:majorGridlines>
          <c:spPr>
            <a:ln w="9525" cap="flat" cmpd="sng" algn="ctr">
              <a:solidFill>
                <a:schemeClr val="bg2">
                  <a:lumMod val="6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PRICE/UNIT</a:t>
                </a:r>
              </a:p>
            </c:rich>
          </c:tx>
          <c:layout>
            <c:manualLayout>
              <c:xMode val="edge"/>
              <c:yMode val="edge"/>
              <c:x val="2.650507827675096E-2"/>
              <c:y val="0.313474681518468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587753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CLUSTERED</a:t>
            </a:r>
            <a:r>
              <a:rPr lang="en-IN" baseline="0"/>
              <a:t> COLUMN LINE CHART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063114551724922E-2"/>
          <c:y val="0.11361815040209315"/>
          <c:w val="0.87446223376535881"/>
          <c:h val="0.72025041960057179"/>
        </c:manualLayout>
      </c:layout>
      <c:barChart>
        <c:barDir val="col"/>
        <c:grouping val="clustered"/>
        <c:varyColors val="0"/>
        <c:ser>
          <c:idx val="0"/>
          <c:order val="0"/>
          <c:tx>
            <c:strRef>
              <c:f>'Inventory List'!$I$5</c:f>
              <c:strCache>
                <c:ptCount val="1"/>
                <c:pt idx="0">
                  <c:v>Reorder Level</c:v>
                </c:pt>
              </c:strCache>
            </c:strRef>
          </c:tx>
          <c:spPr>
            <a:solidFill>
              <a:schemeClr val="accent3">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List'!$I$6:$I$30</c15:sqref>
                  </c15:fullRef>
                </c:ext>
              </c:extLst>
              <c:f>('Inventory List'!$I$6:$I$21,'Inventory List'!$I$23:$I$27,'Inventory List'!$I$29:$I$30)</c:f>
              <c:numCache>
                <c:formatCode>General</c:formatCode>
                <c:ptCount val="23"/>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50</c:v>
                </c:pt>
                <c:pt idx="18">
                  <c:v>25</c:v>
                </c:pt>
                <c:pt idx="19">
                  <c:v>50</c:v>
                </c:pt>
                <c:pt idx="20">
                  <c:v>25</c:v>
                </c:pt>
                <c:pt idx="21">
                  <c:v>25</c:v>
                </c:pt>
                <c:pt idx="22">
                  <c:v>25</c:v>
                </c:pt>
              </c:numCache>
            </c:numRef>
          </c:val>
          <c:extLst>
            <c:ext xmlns:c16="http://schemas.microsoft.com/office/drawing/2014/chart" uri="{C3380CC4-5D6E-409C-BE32-E72D297353CC}">
              <c16:uniqueId val="{00000000-45EE-44E5-BB2A-626E66E98C5D}"/>
            </c:ext>
          </c:extLst>
        </c:ser>
        <c:dLbls>
          <c:showLegendKey val="0"/>
          <c:showVal val="1"/>
          <c:showCatName val="0"/>
          <c:showSerName val="0"/>
          <c:showPercent val="0"/>
          <c:showBubbleSize val="0"/>
        </c:dLbls>
        <c:gapWidth val="150"/>
        <c:axId val="634669736"/>
        <c:axId val="634673016"/>
      </c:barChart>
      <c:lineChart>
        <c:grouping val="standard"/>
        <c:varyColors val="0"/>
        <c:ser>
          <c:idx val="1"/>
          <c:order val="1"/>
          <c:tx>
            <c:strRef>
              <c:f>'Inventory List'!$J$5</c:f>
              <c:strCache>
                <c:ptCount val="1"/>
                <c:pt idx="0">
                  <c:v>Reorder Quantity</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List'!$J$6:$J$30</c15:sqref>
                  </c15:fullRef>
                </c:ext>
              </c:extLst>
              <c:f>('Inventory List'!$J$6:$J$21,'Inventory List'!$J$23:$J$27,'Inventory List'!$J$29:$J$30)</c:f>
              <c:numCache>
                <c:formatCode>General</c:formatCode>
                <c:ptCount val="23"/>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50</c:v>
                </c:pt>
              </c:numCache>
            </c:numRef>
          </c:val>
          <c:smooth val="0"/>
          <c:extLst>
            <c:ext xmlns:c16="http://schemas.microsoft.com/office/drawing/2014/chart" uri="{C3380CC4-5D6E-409C-BE32-E72D297353CC}">
              <c16:uniqueId val="{00000001-45EE-44E5-BB2A-626E66E98C5D}"/>
            </c:ext>
          </c:extLst>
        </c:ser>
        <c:dLbls>
          <c:showLegendKey val="0"/>
          <c:showVal val="1"/>
          <c:showCatName val="0"/>
          <c:showSerName val="0"/>
          <c:showPercent val="0"/>
          <c:showBubbleSize val="0"/>
        </c:dLbls>
        <c:marker val="1"/>
        <c:smooth val="0"/>
        <c:axId val="634669736"/>
        <c:axId val="634673016"/>
      </c:lineChart>
      <c:catAx>
        <c:axId val="634669736"/>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73016"/>
        <c:crosses val="autoZero"/>
        <c:auto val="1"/>
        <c:lblAlgn val="ctr"/>
        <c:lblOffset val="100"/>
        <c:noMultiLvlLbl val="0"/>
      </c:catAx>
      <c:valAx>
        <c:axId val="634673016"/>
        <c:scaling>
          <c:orientation val="minMax"/>
        </c:scaling>
        <c:delete val="0"/>
        <c:axPos val="l"/>
        <c:majorGridlines>
          <c:spPr>
            <a:ln w="9525" cap="flat" cmpd="sng" algn="ctr">
              <a:solidFill>
                <a:schemeClr val="accent1">
                  <a:lumMod val="75000"/>
                  <a:lumOff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669736"/>
        <c:crosses val="autoZero"/>
        <c:crossBetween val="between"/>
      </c:valAx>
      <c:spPr>
        <a:noFill/>
        <a:ln>
          <a:noFill/>
        </a:ln>
        <a:effectLst/>
      </c:spPr>
    </c:plotArea>
    <c:legend>
      <c:legendPos val="b"/>
      <c:layout>
        <c:manualLayout>
          <c:xMode val="edge"/>
          <c:yMode val="edge"/>
          <c:x val="0.31932568986337706"/>
          <c:y val="0.91658319425191392"/>
          <c:w val="0.36510140375881184"/>
          <c:h val="5.04991025979066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a:gsLst>
        <a:gs pos="21000">
          <a:schemeClr val="accent6">
            <a:lumMod val="5000"/>
            <a:lumOff val="95000"/>
          </a:schemeClr>
        </a:gs>
        <a:gs pos="100000">
          <a:schemeClr val="accent6">
            <a:lumMod val="45000"/>
            <a:lumOff val="55000"/>
          </a:schemeClr>
        </a:gs>
        <a:gs pos="82000">
          <a:schemeClr val="accent6">
            <a:lumMod val="20000"/>
            <a:lumOff val="80000"/>
            <a:alpha val="87000"/>
          </a:schemeClr>
        </a:gs>
        <a:gs pos="100000">
          <a:schemeClr val="accent6">
            <a:lumMod val="30000"/>
            <a:lumOff val="70000"/>
          </a:schemeClr>
        </a:gs>
      </a:gsLst>
      <a:lin ang="5400000" scaled="1"/>
    </a:gradFill>
    <a:ln w="9525" cap="flat" cmpd="sng" algn="ctr">
      <a:solidFill>
        <a:schemeClr val="bg2">
          <a:lumMod val="6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STACKED</a:t>
            </a:r>
            <a:r>
              <a:rPr lang="en-US" baseline="0"/>
              <a:t> LINE CHART</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6155407232469843"/>
          <c:y val="8.7045103374377278E-2"/>
          <c:w val="0.80781202123781093"/>
          <c:h val="0.68474652769899391"/>
        </c:manualLayout>
      </c:layout>
      <c:lineChart>
        <c:grouping val="stacked"/>
        <c:varyColors val="0"/>
        <c:ser>
          <c:idx val="0"/>
          <c:order val="0"/>
          <c:tx>
            <c:strRef>
              <c:f>'Inventory List'!$I$5</c:f>
              <c:strCache>
                <c:ptCount val="1"/>
                <c:pt idx="0">
                  <c:v>Reorder Level</c:v>
                </c:pt>
              </c:strCache>
            </c:strRef>
          </c:tx>
          <c:spPr>
            <a:ln w="34925" cap="rnd">
              <a:solidFill>
                <a:schemeClr val="bg2">
                  <a:lumMod val="65000"/>
                </a:schemeClr>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List'!$I$6:$I$30</c15:sqref>
                  </c15:fullRef>
                </c:ext>
              </c:extLst>
              <c:f>('Inventory List'!$I$6:$I$21,'Inventory List'!$I$23:$I$27,'Inventory List'!$I$29:$I$30)</c:f>
              <c:numCache>
                <c:formatCode>General</c:formatCode>
                <c:ptCount val="23"/>
                <c:pt idx="0">
                  <c:v>25</c:v>
                </c:pt>
                <c:pt idx="1">
                  <c:v>50</c:v>
                </c:pt>
                <c:pt idx="2">
                  <c:v>25</c:v>
                </c:pt>
                <c:pt idx="3">
                  <c:v>50</c:v>
                </c:pt>
                <c:pt idx="4">
                  <c:v>25</c:v>
                </c:pt>
                <c:pt idx="5">
                  <c:v>50</c:v>
                </c:pt>
                <c:pt idx="6">
                  <c:v>25</c:v>
                </c:pt>
                <c:pt idx="7">
                  <c:v>50</c:v>
                </c:pt>
                <c:pt idx="8">
                  <c:v>25</c:v>
                </c:pt>
                <c:pt idx="9">
                  <c:v>50</c:v>
                </c:pt>
                <c:pt idx="10">
                  <c:v>25</c:v>
                </c:pt>
                <c:pt idx="11">
                  <c:v>50</c:v>
                </c:pt>
                <c:pt idx="12">
                  <c:v>25</c:v>
                </c:pt>
                <c:pt idx="13">
                  <c:v>50</c:v>
                </c:pt>
                <c:pt idx="14">
                  <c:v>25</c:v>
                </c:pt>
                <c:pt idx="15">
                  <c:v>25</c:v>
                </c:pt>
                <c:pt idx="16">
                  <c:v>25</c:v>
                </c:pt>
                <c:pt idx="17">
                  <c:v>50</c:v>
                </c:pt>
                <c:pt idx="18">
                  <c:v>25</c:v>
                </c:pt>
                <c:pt idx="19">
                  <c:v>50</c:v>
                </c:pt>
                <c:pt idx="20">
                  <c:v>25</c:v>
                </c:pt>
                <c:pt idx="21">
                  <c:v>25</c:v>
                </c:pt>
                <c:pt idx="22">
                  <c:v>25</c:v>
                </c:pt>
              </c:numCache>
            </c:numRef>
          </c:val>
          <c:smooth val="0"/>
          <c:extLst>
            <c:ext xmlns:c16="http://schemas.microsoft.com/office/drawing/2014/chart" uri="{C3380CC4-5D6E-409C-BE32-E72D297353CC}">
              <c16:uniqueId val="{00000000-8787-4C5D-B342-A6B38163CFEF}"/>
            </c:ext>
          </c:extLst>
        </c:ser>
        <c:ser>
          <c:idx val="1"/>
          <c:order val="1"/>
          <c:tx>
            <c:strRef>
              <c:f>'Inventory List'!$J$5</c:f>
              <c:strCache>
                <c:ptCount val="1"/>
                <c:pt idx="0">
                  <c:v>Reorder Quantity</c:v>
                </c:pt>
              </c:strCache>
            </c:strRef>
          </c:tx>
          <c:spPr>
            <a:ln w="34925" cap="rnd">
              <a:solidFill>
                <a:schemeClr val="accent4">
                  <a:lumMod val="75000"/>
                </a:schemeClr>
              </a:solidFill>
              <a:round/>
            </a:ln>
            <a:effectLst>
              <a:outerShdw blurRad="40000" dist="23000" dir="5400000" rotWithShape="0">
                <a:srgbClr val="000000">
                  <a:alpha val="35000"/>
                </a:srgbClr>
              </a:outerShdw>
            </a:effectLst>
          </c:spPr>
          <c:marker>
            <c:symbol val="circle"/>
            <c:size val="6"/>
            <c:spPr>
              <a:solidFill>
                <a:schemeClr val="accent4">
                  <a:lumMod val="60000"/>
                  <a:lumOff val="40000"/>
                </a:schemeClr>
              </a:soli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List'!$J$6:$J$30</c15:sqref>
                  </c15:fullRef>
                </c:ext>
              </c:extLst>
              <c:f>('Inventory List'!$J$6:$J$21,'Inventory List'!$J$23:$J$27,'Inventory List'!$J$29:$J$30)</c:f>
              <c:numCache>
                <c:formatCode>General</c:formatCode>
                <c:ptCount val="23"/>
                <c:pt idx="0">
                  <c:v>100</c:v>
                </c:pt>
                <c:pt idx="1">
                  <c:v>50</c:v>
                </c:pt>
                <c:pt idx="2">
                  <c:v>50</c:v>
                </c:pt>
                <c:pt idx="3">
                  <c:v>50</c:v>
                </c:pt>
                <c:pt idx="4">
                  <c:v>100</c:v>
                </c:pt>
                <c:pt idx="5">
                  <c:v>100</c:v>
                </c:pt>
                <c:pt idx="6">
                  <c:v>100</c:v>
                </c:pt>
                <c:pt idx="7">
                  <c:v>50</c:v>
                </c:pt>
                <c:pt idx="8">
                  <c:v>100</c:v>
                </c:pt>
                <c:pt idx="9">
                  <c:v>100</c:v>
                </c:pt>
                <c:pt idx="10">
                  <c:v>100</c:v>
                </c:pt>
                <c:pt idx="11">
                  <c:v>100</c:v>
                </c:pt>
                <c:pt idx="12">
                  <c:v>100</c:v>
                </c:pt>
                <c:pt idx="13">
                  <c:v>50</c:v>
                </c:pt>
                <c:pt idx="14">
                  <c:v>100</c:v>
                </c:pt>
                <c:pt idx="15">
                  <c:v>100</c:v>
                </c:pt>
                <c:pt idx="16">
                  <c:v>100</c:v>
                </c:pt>
                <c:pt idx="17">
                  <c:v>100</c:v>
                </c:pt>
                <c:pt idx="18">
                  <c:v>100</c:v>
                </c:pt>
                <c:pt idx="19">
                  <c:v>100</c:v>
                </c:pt>
                <c:pt idx="20">
                  <c:v>100</c:v>
                </c:pt>
                <c:pt idx="21">
                  <c:v>100</c:v>
                </c:pt>
                <c:pt idx="22">
                  <c:v>50</c:v>
                </c:pt>
              </c:numCache>
            </c:numRef>
          </c:val>
          <c:smooth val="0"/>
          <c:extLst>
            <c:ext xmlns:c16="http://schemas.microsoft.com/office/drawing/2014/chart" uri="{C3380CC4-5D6E-409C-BE32-E72D297353CC}">
              <c16:uniqueId val="{00000001-8787-4C5D-B342-A6B38163CFEF}"/>
            </c:ext>
          </c:extLst>
        </c:ser>
        <c:ser>
          <c:idx val="2"/>
          <c:order val="2"/>
          <c:tx>
            <c:strRef>
              <c:f>'Inventory List'!$K$5</c:f>
              <c:strCache>
                <c:ptCount val="1"/>
                <c:pt idx="0">
                  <c:v>Quantity Sold</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Lit>
              <c:ptCount val="2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18</c:v>
              </c:pt>
              <c:pt idx="17">
                <c:v>19</c:v>
              </c:pt>
              <c:pt idx="18">
                <c:v>20</c:v>
              </c:pt>
              <c:pt idx="19">
                <c:v>21</c:v>
              </c:pt>
              <c:pt idx="20">
                <c:v>22</c:v>
              </c:pt>
              <c:pt idx="21">
                <c:v>24</c:v>
              </c:pt>
              <c:pt idx="22">
                <c:v>25</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'Inventory List'!$K$6:$K$30</c15:sqref>
                  </c15:fullRef>
                </c:ext>
              </c:extLst>
              <c:f>('Inventory List'!$K$6:$K$21,'Inventory List'!$K$23:$K$27,'Inventory List'!$K$29:$K$30)</c:f>
              <c:numCache>
                <c:formatCode>General</c:formatCode>
                <c:ptCount val="23"/>
                <c:pt idx="0">
                  <c:v>50</c:v>
                </c:pt>
                <c:pt idx="1">
                  <c:v>25</c:v>
                </c:pt>
                <c:pt idx="2">
                  <c:v>50</c:v>
                </c:pt>
                <c:pt idx="3">
                  <c:v>50</c:v>
                </c:pt>
                <c:pt idx="4">
                  <c:v>48</c:v>
                </c:pt>
                <c:pt idx="5">
                  <c:v>25</c:v>
                </c:pt>
                <c:pt idx="6">
                  <c:v>50</c:v>
                </c:pt>
                <c:pt idx="7">
                  <c:v>50</c:v>
                </c:pt>
                <c:pt idx="8">
                  <c:v>50</c:v>
                </c:pt>
                <c:pt idx="9">
                  <c:v>35</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numCache>
            </c:numRef>
          </c:val>
          <c:smooth val="0"/>
          <c:extLst>
            <c:ext xmlns:c16="http://schemas.microsoft.com/office/drawing/2014/chart" uri="{C3380CC4-5D6E-409C-BE32-E72D297353CC}">
              <c16:uniqueId val="{00000002-8787-4C5D-B342-A6B38163CFEF}"/>
            </c:ext>
          </c:extLst>
        </c:ser>
        <c:dLbls>
          <c:showLegendKey val="0"/>
          <c:showVal val="0"/>
          <c:showCatName val="0"/>
          <c:showSerName val="0"/>
          <c:showPercent val="0"/>
          <c:showBubbleSize val="0"/>
        </c:dLbls>
        <c:marker val="1"/>
        <c:smooth val="0"/>
        <c:axId val="643315272"/>
        <c:axId val="643319536"/>
      </c:lineChart>
      <c:dateAx>
        <c:axId val="643315272"/>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0"/>
        <c:majorTickMark val="out"/>
        <c:minorTickMark val="none"/>
        <c:tickLblPos val="nextTo"/>
        <c:spPr>
          <a:noFill/>
          <a:ln w="9525" cap="flat" cmpd="sng" algn="ctr">
            <a:solidFill>
              <a:schemeClr val="bg2">
                <a:lumMod val="65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319536"/>
        <c:crosses val="autoZero"/>
        <c:auto val="0"/>
        <c:lblOffset val="100"/>
        <c:baseTimeUnit val="days"/>
      </c:dateAx>
      <c:valAx>
        <c:axId val="643319536"/>
        <c:scaling>
          <c:orientation val="minMax"/>
        </c:scaling>
        <c:delete val="0"/>
        <c:axPos val="l"/>
        <c:majorGridlines>
          <c:spPr>
            <a:ln w="9525" cap="flat" cmpd="sng" algn="ctr">
              <a:solidFill>
                <a:schemeClr val="lt1">
                  <a:lumMod val="95000"/>
                  <a:alpha val="10000"/>
                </a:schemeClr>
              </a:solidFill>
              <a:round/>
            </a:ln>
            <a:effectLst/>
          </c:spPr>
        </c:majorGridlines>
        <c:title>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43315272"/>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trlProps/ctrlProp1.xml><?xml version="1.0" encoding="utf-8"?>
<formControlPr xmlns="http://schemas.microsoft.com/office/spreadsheetml/2009/9/main" objectType="CheckBox" checked="Checked" fmlaLink="$K$2" lockText="1" noThreeD="1"/>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171450</xdr:colOff>
      <xdr:row>4</xdr:row>
      <xdr:rowOff>152398</xdr:rowOff>
    </xdr:from>
    <xdr:to>
      <xdr:col>25</xdr:col>
      <xdr:colOff>104775</xdr:colOff>
      <xdr:row>86</xdr:row>
      <xdr:rowOff>133349</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71450" y="476248"/>
          <a:ext cx="15173325" cy="13258801"/>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What is Inventory Management?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	Inventory management is the process of monitoring and maintaining purchase, sales, and stock of goods to ensure the availability of supply at the time of disbursement as well as saving dead stock.</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This process involves: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Managing proper purchase.</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Storage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Dispatching and reporting of products.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Monitoring Product-wise Sales.</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Analyze the Stock movement.</a:t>
          </a:r>
        </a:p>
        <a:p>
          <a:pPr marL="0" marR="0" lvl="0" indent="0" algn="l"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Usually, small and medium-sized businesses use manual stocking tools to manage their inventory. Most of these manual stocking tools are made in Excel or other spreadsheet software like Google Sheet and Open Office Calc.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templates vary for different business types such as Retailers/wholesalers, Hotels, Real Estate, etc.</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Importance of Inventory Management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Inventory management plays a vital part role in any business. Improper inventory management leads to a loss in the form of customer loss as well as dead stock. Hence, it is necessary for any business to effectively manage the supply channel from warehousing to the fulfillment of orders.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Decrease Storage Costs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Excessive storage of inventory leads to extra costs on products and eventually lead to additional expenses. Inventory management helps us to define the proper ordering system and hence save us from unnecessary storage costs.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Losses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Purchasing of excessive products can lead to higher dead stocks. Inventory tracking helps the business to know the fast-moving products of a business. Hence, it can save you from over-ordering the products.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Moreover, there are chances of theft by employees or handling staff. If a business manages timely checks and recounting of products regularly, it can save us from such losses.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Product Availability</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In today’s competitive markets, a business must-have product availability, especially in the e-commerce business. Proper re-ordering system and timely execution can help easy product availability and customer acquisition.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Minimize Order Processing Time</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Every e-commerce business has to maintain quick order processing time. Proper inventory management leads to decrease the processing time. Moreover, this helps to increase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Manage Multiple Sales Channels</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When a business sells products on multiple sales portals it demands a high level of accuracy to keep products available on every channel. Proper inward and outward entries help you to manage multiple sales channels with ease.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Sales Forecasting</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Outward inventory entries help us to define sales patterns. Furthermore, sales patterns from previous months or years help us to forecast sales.</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srgbClr val="FFFFFF"/>
              </a:solidFill>
              <a:effectLst/>
              <a:uLnTx/>
              <a:uFillTx/>
              <a:latin typeface="Arial" panose="020B0604020202020204" pitchFamily="34" charset="0"/>
              <a:ea typeface="+mn-ea"/>
              <a:cs typeface="+mn-cs"/>
            </a:rPr>
            <a:t>Customer Satisfaction</a:t>
          </a:r>
          <a:endPar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Proper order execution and timely delivery of products lead to customer satisfaction. This customer satisfaction helps in building your product brand.</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FFFFFF"/>
              </a:solidFill>
              <a:effectLst/>
              <a:uLnTx/>
              <a:uFillTx/>
              <a:latin typeface="Arial" panose="020B0604020202020204" pitchFamily="34" charset="0"/>
              <a:ea typeface="+mn-ea"/>
              <a:cs typeface="+mn-cs"/>
            </a:rPr>
            <a:t>Apart from the above business benefits, inventory management helps to define the COGS. To prepare the P&amp;L account, businesses require to define COGS as well as the cost of inventory. Thus it helps us in the finalization of accounts.</a:t>
          </a:r>
        </a:p>
        <a:p>
          <a:endParaRPr lang="en-US" sz="1100"/>
        </a:p>
      </xdr:txBody>
    </xdr:sp>
    <xdr:clientData/>
  </xdr:twoCellAnchor>
  <xdr:twoCellAnchor>
    <xdr:from>
      <xdr:col>0</xdr:col>
      <xdr:colOff>133350</xdr:colOff>
      <xdr:row>88</xdr:row>
      <xdr:rowOff>85724</xdr:rowOff>
    </xdr:from>
    <xdr:to>
      <xdr:col>25</xdr:col>
      <xdr:colOff>323850</xdr:colOff>
      <xdr:row>164</xdr:row>
      <xdr:rowOff>9525</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33350" y="14011274"/>
          <a:ext cx="15430500" cy="12230101"/>
        </a:xfrm>
        <a:prstGeom prst="rect">
          <a:avLst/>
        </a:prstGeom>
        <a:solidFill>
          <a:schemeClr val="accent3">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Contents of Stock Inventory Management Template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Inventory Control Template design consists of two sections as follows: Heading Section and Inventory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Heading Section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prstClr val="black"/>
              </a:solidFill>
              <a:effectLst/>
              <a:uLnTx/>
              <a:uFillTx/>
              <a:latin typeface="+mn-lt"/>
              <a:ea typeface="+mn-ea"/>
              <a:cs typeface="+mn-cs"/>
            </a:rPr>
            <a:t>As usual, the first line here is the heading “Inventory Control Sheet”. A checkbox next to the heading has been designed. If we check this box then all the items to be reordered will be highlighted.</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Section</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Inventory Control ID: Here you can put a unique alphanumeric ID for your products as given in the worksheet “ABC001”.</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Product Detail: You can describe your product name under this subheading.</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Purchased: Insert the Quantity of product purchased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Price per Unit is entered here.</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in Stock: Quantity in stock is derived by subtracting Quantity Sold from Quantity Purchased.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Stock in Hand: Value of Stock in Hand is derived by multiplying Stock in hand with Price/Unit.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You have to input a level for Reorder. This will indicate to us about reordering the product if a product stock is below that limit.</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In the Heading Section, a highlight checkbox is there. If you tick that checkbox,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can be entered according to the sale of the desired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Quantity Sold: Daily sales of each day will be entered here, which will give you an exact inventory status of the product.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Here you have to enter “Yes” if and only if the product is discontinued by your supplier. Typing “Yes” here will change the data in the row with a strike-through line.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prstClr val="black"/>
            </a:solidFill>
            <a:effectLst/>
            <a:uLnTx/>
            <a:uFillTx/>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Price/Unit: Mention Price per Unit here to calculate the value of the stock without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WIthout VAT: Value of Stock without VAT also has a predefined formula. The formula applied here is Stock in Hand X Price /Unit.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5% VAT: This cell will calculate only the amount of 5 % VAT. Formula: Value of Stock without VAT X 5%.</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Value of Stock Including VAT: Value of Stock = Value of Stock without VAT +  Amount of 5 % VAT.</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Level: Reorder level means a limit of the product below which if the stock goes the sheet must provide indications.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Hence, define a level for Reorder. It will highlight the row if a product stock is below that limit it. Thus we can reorder the product to prevent the unavailability of goods.</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As we discussed earlier, there is a checkbox in the header section. If the checkbox is checked, the product below the reorder level will be automatically highlighted.</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Reorder Quantity: Reorder quantity is the number of products to be ordered. You can set it according to the sale of the product. It can either be predefined or vary according to the sales pattern.</a:t>
          </a:r>
        </a:p>
        <a:p>
          <a:pPr marL="0" marR="0" lvl="0" indent="0" algn="l" defTabSz="914400" eaLnBrk="1" fontAlgn="auto" latinLnBrk="0" hangingPunct="1">
            <a:lnSpc>
              <a:spcPct val="100000"/>
            </a:lnSpc>
            <a:spcBef>
              <a:spcPts val="0"/>
            </a:spcBef>
            <a:spcAft>
              <a:spcPts val="0"/>
            </a:spcAft>
            <a:buClrTx/>
            <a:buSzTx/>
            <a:buFontTx/>
            <a:buNone/>
            <a:tabLst/>
            <a:defRPr/>
          </a:pPr>
          <a:endPar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Discontinued Product: Many times it happens that there are some products whose sale has been stopped and we don’t buy them.</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It might also happen that it might be a special edition and discontinued by the supplier.</a:t>
          </a: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sz="1600" b="0" i="0" u="none" strike="noStrike" kern="0" cap="none" spc="0" normalizeH="0" baseline="0" noProof="0">
              <a:ln>
                <a:noFill/>
              </a:ln>
              <a:solidFill>
                <a:srgbClr val="333333"/>
              </a:solidFill>
              <a:effectLst/>
              <a:uLnTx/>
              <a:uFillTx/>
              <a:latin typeface="Arial" panose="020B0604020202020204" pitchFamily="34" charset="0"/>
              <a:ea typeface="+mn-ea"/>
              <a:cs typeface="+mn-cs"/>
            </a:rPr>
            <a:t>If you enter “yes” against any such product in these cells, it will display a strike-through line upon the values, indicating that the product has been discontinued.</a:t>
          </a:r>
        </a:p>
        <a:p>
          <a:endParaRPr lang="en-US" sz="1100"/>
        </a:p>
      </xdr:txBody>
    </xdr:sp>
    <xdr:clientData/>
  </xdr:twoCellAnchor>
  <xdr:twoCellAnchor>
    <xdr:from>
      <xdr:col>0</xdr:col>
      <xdr:colOff>238125</xdr:colOff>
      <xdr:row>0</xdr:row>
      <xdr:rowOff>152400</xdr:rowOff>
    </xdr:from>
    <xdr:to>
      <xdr:col>25</xdr:col>
      <xdr:colOff>38100</xdr:colOff>
      <xdr:row>4</xdr:row>
      <xdr:rowOff>104775</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238125" y="152400"/>
          <a:ext cx="15039975" cy="276225"/>
        </a:xfrm>
        <a:prstGeom prst="rect">
          <a:avLst/>
        </a:prstGeom>
        <a:solidFill>
          <a:schemeClr val="accent1">
            <a:lumMod val="10000"/>
            <a:lumOff val="9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r>
            <a:rPr lang="en-US" sz="3600" b="1">
              <a:solidFill>
                <a:srgbClr val="7030A0"/>
              </a:solidFill>
            </a:rPr>
            <a:t>Inventory</a:t>
          </a:r>
          <a:r>
            <a:rPr lang="en-US" sz="3600" b="1" baseline="0">
              <a:solidFill>
                <a:srgbClr val="7030A0"/>
              </a:solidFill>
            </a:rPr>
            <a:t> Management System</a:t>
          </a:r>
          <a:endParaRPr lang="en-US" sz="1100" b="1">
            <a:solidFill>
              <a:srgbClr val="7030A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670560</xdr:colOff>
      <xdr:row>1</xdr:row>
      <xdr:rowOff>87630</xdr:rowOff>
    </xdr:from>
    <xdr:to>
      <xdr:col>11</xdr:col>
      <xdr:colOff>996066</xdr:colOff>
      <xdr:row>2</xdr:row>
      <xdr:rowOff>19050</xdr:rowOff>
    </xdr:to>
    <xdr:grpSp>
      <xdr:nvGrpSpPr>
        <xdr:cNvPr id="12" name="Item to reorder group" descr="Click to highlight inventory items in which Quantity in Stock is less than or equal to the reorder level and not discontinued.">
          <a:extLst>
            <a:ext uri="{FF2B5EF4-FFF2-40B4-BE49-F238E27FC236}">
              <a16:creationId xmlns:a16="http://schemas.microsoft.com/office/drawing/2014/main" id="{00000000-0008-0000-0100-00000C000000}"/>
            </a:ext>
          </a:extLst>
        </xdr:cNvPr>
        <xdr:cNvGrpSpPr/>
      </xdr:nvGrpSpPr>
      <xdr:grpSpPr>
        <a:xfrm>
          <a:off x="8467453" y="305344"/>
          <a:ext cx="1141934" cy="747849"/>
          <a:chOff x="10302339" y="96749"/>
          <a:chExt cx="1613823" cy="335148"/>
        </a:xfrm>
      </xdr:grpSpPr>
      <xdr:sp macro="" textlink="">
        <xdr:nvSpPr>
          <xdr:cNvPr id="10" name="Check box label">
            <a:extLst>
              <a:ext uri="{FF2B5EF4-FFF2-40B4-BE49-F238E27FC236}">
                <a16:creationId xmlns:a16="http://schemas.microsoft.com/office/drawing/2014/main" id="{00000000-0008-0000-0100-00000A000000}"/>
              </a:ext>
            </a:extLst>
          </xdr:cNvPr>
          <xdr:cNvSpPr txBox="1"/>
        </xdr:nvSpPr>
        <xdr:spPr>
          <a:xfrm>
            <a:off x="10302339" y="96749"/>
            <a:ext cx="1613823" cy="3351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a:solidFill>
                  <a:schemeClr val="bg2"/>
                </a:solidFill>
              </a:rPr>
              <a:t>Check</a:t>
            </a:r>
            <a:r>
              <a:rPr lang="en-US" sz="1000" baseline="0">
                <a:solidFill>
                  <a:schemeClr val="bg2"/>
                </a:solidFill>
              </a:rPr>
              <a:t> this Box to </a:t>
            </a:r>
            <a:r>
              <a:rPr lang="en-US" sz="1000">
                <a:solidFill>
                  <a:schemeClr val="bg2"/>
                </a:solidFill>
              </a:rPr>
              <a:t>Highlight Items to reorder</a:t>
            </a:r>
          </a:p>
        </xdr:txBody>
      </xdr:sp>
    </xdr:grpSp>
    <xdr:clientData/>
  </xdr:twoCellAnchor>
  <mc:AlternateContent xmlns:mc="http://schemas.openxmlformats.org/markup-compatibility/2006">
    <mc:Choice xmlns:a14="http://schemas.microsoft.com/office/drawing/2010/main" Requires="a14">
      <xdr:twoCellAnchor editAs="oneCell">
        <xdr:from>
          <xdr:col>10</xdr:col>
          <xdr:colOff>400050</xdr:colOff>
          <xdr:row>1</xdr:row>
          <xdr:rowOff>257175</xdr:rowOff>
        </xdr:from>
        <xdr:to>
          <xdr:col>12</xdr:col>
          <xdr:colOff>9525</xdr:colOff>
          <xdr:row>1</xdr:row>
          <xdr:rowOff>476250</xdr:rowOff>
        </xdr:to>
        <xdr:sp macro="" textlink="">
          <xdr:nvSpPr>
            <xdr:cNvPr id="1025" name="Check box" descr="Click to highlight inventory items in which Quantity in Stock is less than or equal to the reorder level and not discontinued."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IN" sz="800" b="0" i="0" u="none" strike="noStrike" baseline="0">
                  <a:solidFill>
                    <a:srgbClr val="000000"/>
                  </a:solidFill>
                  <a:latin typeface="Tahoma"/>
                  <a:ea typeface="Tahoma"/>
                  <a:cs typeface="Tahoma"/>
                </a:rPr>
                <a:t>                                               </a:t>
              </a:r>
            </a:p>
          </xdr:txBody>
        </xdr:sp>
        <xdr:clientData/>
      </xdr:twoCellAnchor>
    </mc:Choice>
    <mc:Fallback/>
  </mc:AlternateContent>
  <xdr:twoCellAnchor>
    <xdr:from>
      <xdr:col>14</xdr:col>
      <xdr:colOff>542925</xdr:colOff>
      <xdr:row>1</xdr:row>
      <xdr:rowOff>180975</xdr:rowOff>
    </xdr:from>
    <xdr:to>
      <xdr:col>26</xdr:col>
      <xdr:colOff>552450</xdr:colOff>
      <xdr:row>30</xdr:row>
      <xdr:rowOff>47625</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544175" y="400050"/>
          <a:ext cx="7096125" cy="6858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t>Tip</a:t>
          </a:r>
          <a:r>
            <a:rPr lang="en-US" sz="1800" b="0" baseline="0"/>
            <a:t>s :- </a:t>
          </a:r>
        </a:p>
        <a:p>
          <a:r>
            <a:rPr lang="en-US" sz="1800" b="0" baseline="0"/>
            <a:t>1. To Calculate Quantity in Stock = </a:t>
          </a:r>
          <a:r>
            <a:rPr lang="en-US" sz="1800" b="1" baseline="0"/>
            <a:t>Quantity Purchased - Quantity Sold</a:t>
          </a:r>
        </a:p>
        <a:p>
          <a:r>
            <a:rPr lang="en-US" sz="1800" b="0" baseline="0"/>
            <a:t>2. To Calculate Value Stock in  Hand = </a:t>
          </a:r>
          <a:r>
            <a:rPr lang="en-US" sz="1800" b="1" baseline="0"/>
            <a:t>Price/Unit * Quantity in Stock</a:t>
          </a:r>
        </a:p>
        <a:p>
          <a:endParaRPr lang="en-US" sz="1800" b="1" baseline="0"/>
        </a:p>
        <a:p>
          <a:endParaRPr lang="en-US" sz="1800" b="1" baseline="0"/>
        </a:p>
        <a:p>
          <a:endParaRPr lang="en-US" sz="1800" b="1" baseline="0"/>
        </a:p>
        <a:p>
          <a:endParaRPr lang="en-US" sz="1800" b="1" baseline="0"/>
        </a:p>
        <a:p>
          <a:r>
            <a:rPr lang="en-US" sz="1800" b="1" baseline="0"/>
            <a:t> </a:t>
          </a:r>
        </a:p>
        <a:p>
          <a:r>
            <a:rPr lang="en-US" sz="1800" b="0" baseline="0"/>
            <a:t>3.Give the Databars in Price/Unit and Icon Set in Quanity Purchased</a:t>
          </a:r>
        </a:p>
        <a:p>
          <a:endParaRPr lang="en-US" sz="1800" b="0" baseline="0"/>
        </a:p>
        <a:p>
          <a:r>
            <a:rPr lang="en-US" sz="1800" b="0" baseline="0"/>
            <a:t>4.Create a   Clustered Chart of Quantity Purchased and Price/Unit</a:t>
          </a:r>
        </a:p>
        <a:p>
          <a:r>
            <a:rPr lang="en-US" sz="1800" b="0" baseline="0"/>
            <a:t> </a:t>
          </a:r>
        </a:p>
        <a:p>
          <a:r>
            <a:rPr lang="en-US" sz="1800" b="0" baseline="0"/>
            <a:t>5.Create any  visual of Reorder level and Reorder Quanity</a:t>
          </a:r>
        </a:p>
        <a:p>
          <a:endParaRPr lang="en-US" sz="1800" b="0" baseline="0"/>
        </a:p>
        <a:p>
          <a:r>
            <a:rPr lang="en-US" sz="1800" b="0" baseline="0"/>
            <a:t>6.Create a  Pareto Visual or Line chart of Reorder Level  , Reorder Quanity</a:t>
          </a:r>
        </a:p>
        <a:p>
          <a:r>
            <a:rPr lang="en-US" sz="1800" b="0" baseline="0"/>
            <a:t>and Quanity Sold</a:t>
          </a:r>
        </a:p>
        <a:p>
          <a:endParaRPr lang="en-US" sz="1800" b="0" baseline="0"/>
        </a:p>
      </xdr:txBody>
    </xdr:sp>
    <xdr:clientData/>
  </xdr:twoCellAnchor>
  <xdr:twoCellAnchor editAs="oneCell">
    <xdr:from>
      <xdr:col>2</xdr:col>
      <xdr:colOff>0</xdr:colOff>
      <xdr:row>1</xdr:row>
      <xdr:rowOff>0</xdr:rowOff>
    </xdr:from>
    <xdr:to>
      <xdr:col>3</xdr:col>
      <xdr:colOff>620119</xdr:colOff>
      <xdr:row>2</xdr:row>
      <xdr:rowOff>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
        <a:stretch>
          <a:fillRect/>
        </a:stretch>
      </xdr:blipFill>
      <xdr:spPr>
        <a:xfrm>
          <a:off x="314325" y="219075"/>
          <a:ext cx="1572619" cy="809625"/>
        </a:xfrm>
        <a:prstGeom prst="rect">
          <a:avLst/>
        </a:prstGeom>
      </xdr:spPr>
    </xdr:pic>
    <xdr:clientData/>
  </xdr:twoCellAnchor>
  <xdr:twoCellAnchor>
    <xdr:from>
      <xdr:col>2</xdr:col>
      <xdr:colOff>227539</xdr:colOff>
      <xdr:row>31</xdr:row>
      <xdr:rowOff>211666</xdr:rowOff>
    </xdr:from>
    <xdr:to>
      <xdr:col>11</xdr:col>
      <xdr:colOff>846666</xdr:colOff>
      <xdr:row>50</xdr:row>
      <xdr:rowOff>190500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100540</xdr:colOff>
      <xdr:row>31</xdr:row>
      <xdr:rowOff>10583</xdr:rowOff>
    </xdr:from>
    <xdr:to>
      <xdr:col>25</xdr:col>
      <xdr:colOff>349250</xdr:colOff>
      <xdr:row>50</xdr:row>
      <xdr:rowOff>31750</xdr:rowOff>
    </xdr:to>
    <xdr:graphicFrame macro="">
      <xdr:nvGraphicFramePr>
        <xdr:cNvPr id="8" name="Chart 7">
          <a:extLst>
            <a:ext uri="{FF2B5EF4-FFF2-40B4-BE49-F238E27FC236}">
              <a16:creationId xmlns:a16="http://schemas.microsoft.com/office/drawing/2014/main" id="{00000000-0008-0000-01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148167</xdr:colOff>
      <xdr:row>51</xdr:row>
      <xdr:rowOff>210605</xdr:rowOff>
    </xdr:from>
    <xdr:to>
      <xdr:col>19</xdr:col>
      <xdr:colOff>503464</xdr:colOff>
      <xdr:row>74</xdr:row>
      <xdr:rowOff>95249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blInventoryList" displayName="tblInventoryList" ref="B5:L30" totalsRowShown="0" headerRowDxfId="12" dataDxfId="11">
  <autoFilter ref="B5:L30" xr:uid="{00000000-0009-0000-0100-000001000000}"/>
  <tableColumns count="11">
    <tableColumn id="10" xr3:uid="{00000000-0010-0000-0000-00000A000000}" name="Column1" dataDxfId="10">
      <calculatedColumnFormula>(tblInventoryList[[#This Row],[Quantity in Stock]]&lt;=tblInventoryList[[#This Row],[Reorder Level]])*(tblInventoryList[[#This Row],[Discontinued Product ]]="")*valHighlight</calculatedColumnFormula>
    </tableColumn>
    <tableColumn id="1" xr3:uid="{00000000-0010-0000-0000-000001000000}" name="Inventory Control ID" dataDxfId="9"/>
    <tableColumn id="2" xr3:uid="{00000000-0010-0000-0000-000002000000}" name="Product Detail" dataDxfId="8"/>
    <tableColumn id="3" xr3:uid="{00000000-0010-0000-0000-000003000000}" name="Quantity Purchased" dataDxfId="7" dataCellStyle="Comma"/>
    <tableColumn id="4" xr3:uid="{00000000-0010-0000-0000-000004000000}" name="Price/Unit" dataDxfId="6"/>
    <tableColumn id="5" xr3:uid="{00000000-0010-0000-0000-000005000000}" name="Quantity in Stock" dataDxfId="5">
      <calculatedColumnFormula>tblInventoryList[[#This Row],[Quantity Purchased]]-tblInventoryList[[#This Row],[Quantity Sold]]</calculatedColumnFormula>
    </tableColumn>
    <tableColumn id="11" xr3:uid="{00000000-0010-0000-0000-00000B000000}" name="Value Stock in Hand" dataDxfId="4" dataCellStyle="Comma">
      <calculatedColumnFormula>tblInventoryList[[#This Row],[Price/Unit]]*tblInventoryList[[#This Row],[Quantity in Stock]]</calculatedColumnFormula>
    </tableColumn>
    <tableColumn id="6" xr3:uid="{00000000-0010-0000-0000-000006000000}" name="Reorder Level" dataDxfId="3"/>
    <tableColumn id="7" xr3:uid="{00000000-0010-0000-0000-000007000000}" name="Reorder Quantity" dataDxfId="2"/>
    <tableColumn id="8" xr3:uid="{00000000-0010-0000-0000-000008000000}" name="Quantity Sold" dataDxfId="1"/>
    <tableColumn id="9" xr3:uid="{00000000-0010-0000-0000-000009000000}" name="Discontinued Product " dataDxfId="0"/>
  </tableColumns>
  <tableStyleInfo name="Inventory List" showFirstColumn="1" showLastColumn="0" showRowStripes="1" showColumnStripes="0"/>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1061DF-D675-4F38-9A49-E156792FCE4B}">
  <dimension ref="A1:A4"/>
  <sheetViews>
    <sheetView topLeftCell="A157" zoomScale="80" zoomScaleNormal="80" workbookViewId="0">
      <selection activeCell="A161" sqref="A161"/>
    </sheetView>
  </sheetViews>
  <sheetFormatPr defaultRowHeight="12.75" x14ac:dyDescent="0.2"/>
  <sheetData>
    <row r="1" customFormat="1" x14ac:dyDescent="0.2"/>
    <row r="2" customFormat="1" x14ac:dyDescent="0.2"/>
    <row r="3" customFormat="1" x14ac:dyDescent="0.2"/>
    <row r="4" customFormat="1"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59999389629810485"/>
    <pageSetUpPr fitToPage="1"/>
  </sheetPr>
  <dimension ref="A1:N31"/>
  <sheetViews>
    <sheetView showGridLines="0" tabSelected="1" topLeftCell="A7" zoomScale="70" zoomScaleNormal="70" workbookViewId="0">
      <selection activeCell="O21" sqref="O21"/>
    </sheetView>
  </sheetViews>
  <sheetFormatPr defaultColWidth="8.85546875" defaultRowHeight="17.25" customHeight="1" x14ac:dyDescent="0.25"/>
  <cols>
    <col min="1" max="1" width="1.7109375" style="25" customWidth="1"/>
    <col min="2" max="2" width="3" style="25" customWidth="1"/>
    <col min="3" max="3" width="14.28515625" style="25" bestFit="1" customWidth="1"/>
    <col min="4" max="4" width="17.7109375" style="25" bestFit="1" customWidth="1"/>
    <col min="5" max="5" width="13.42578125" style="45" bestFit="1" customWidth="1"/>
    <col min="6" max="6" width="13.28515625" style="45" bestFit="1" customWidth="1"/>
    <col min="7" max="7" width="14.7109375" style="45" bestFit="1" customWidth="1"/>
    <col min="8" max="8" width="15.28515625" style="45" bestFit="1" customWidth="1"/>
    <col min="9" max="9" width="11.28515625" style="45" bestFit="1" customWidth="1"/>
    <col min="10" max="10" width="12.140625" style="46" bestFit="1" customWidth="1"/>
    <col min="11" max="11" width="12.140625" style="25" bestFit="1" customWidth="1"/>
    <col min="12" max="12" width="16.28515625" style="25" bestFit="1" customWidth="1"/>
    <col min="13" max="13" width="1.7109375" style="25" customWidth="1"/>
    <col min="14" max="14" width="3" style="25" customWidth="1"/>
    <col min="15" max="16384" width="8.85546875" style="25"/>
  </cols>
  <sheetData>
    <row r="1" spans="1:14" ht="17.25" customHeight="1" thickBot="1" x14ac:dyDescent="0.3"/>
    <row r="2" spans="1:14" ht="63.75" customHeight="1" thickBot="1" x14ac:dyDescent="0.3">
      <c r="A2" s="22"/>
      <c r="B2" s="23"/>
      <c r="C2" s="47" t="s">
        <v>5</v>
      </c>
      <c r="D2" s="47"/>
      <c r="E2" s="47"/>
      <c r="F2" s="47"/>
      <c r="G2" s="47"/>
      <c r="H2" s="47"/>
      <c r="I2" s="47"/>
      <c r="J2" s="48"/>
      <c r="K2" s="49" t="b">
        <v>1</v>
      </c>
      <c r="L2" s="50"/>
      <c r="M2" s="22"/>
      <c r="N2" s="24"/>
    </row>
    <row r="3" spans="1:14" ht="12" customHeight="1" thickBot="1" x14ac:dyDescent="0.3">
      <c r="A3" s="26"/>
      <c r="B3" s="27"/>
      <c r="C3" s="28"/>
      <c r="D3" s="28"/>
      <c r="E3" s="29"/>
      <c r="F3" s="29"/>
      <c r="G3" s="29"/>
      <c r="H3" s="29"/>
      <c r="I3" s="29"/>
      <c r="J3" s="30"/>
      <c r="K3" s="28"/>
      <c r="L3" s="28"/>
      <c r="M3" s="26"/>
      <c r="N3" s="27"/>
    </row>
    <row r="4" spans="1:14" ht="6" customHeight="1" x14ac:dyDescent="0.25">
      <c r="A4" s="26"/>
      <c r="B4" s="27"/>
      <c r="C4" s="31"/>
      <c r="D4" s="32"/>
      <c r="E4" s="33"/>
      <c r="F4" s="33"/>
      <c r="G4" s="33"/>
      <c r="H4" s="33"/>
      <c r="I4" s="33"/>
      <c r="J4" s="34"/>
      <c r="K4" s="32"/>
      <c r="L4" s="35"/>
      <c r="M4" s="26"/>
      <c r="N4" s="27"/>
    </row>
    <row r="5" spans="1:14" ht="37.5" customHeight="1" thickBot="1" x14ac:dyDescent="0.3">
      <c r="A5" s="36"/>
      <c r="B5" s="37" t="s">
        <v>4</v>
      </c>
      <c r="C5" s="1" t="s">
        <v>6</v>
      </c>
      <c r="D5" s="2" t="s">
        <v>62</v>
      </c>
      <c r="E5" s="2" t="s">
        <v>63</v>
      </c>
      <c r="F5" s="2" t="s">
        <v>7</v>
      </c>
      <c r="G5" s="2" t="s">
        <v>0</v>
      </c>
      <c r="H5" s="2" t="s">
        <v>8</v>
      </c>
      <c r="I5" s="2" t="s">
        <v>1</v>
      </c>
      <c r="J5" s="2" t="s">
        <v>9</v>
      </c>
      <c r="K5" s="2" t="s">
        <v>10</v>
      </c>
      <c r="L5" s="3" t="s">
        <v>61</v>
      </c>
      <c r="M5" s="36"/>
      <c r="N5" s="37"/>
    </row>
    <row r="6" spans="1:14" ht="17.25" customHeight="1" x14ac:dyDescent="0.25">
      <c r="A6" s="26"/>
      <c r="B6" s="38">
        <f>(tblInventoryList[[#This Row],[Quantity in Stock]]&lt;=tblInventoryList[[#This Row],[Reorder Level]])*(tblInventoryList[[#This Row],[Discontinued Product ]]="")*valHighlight</f>
        <v>0</v>
      </c>
      <c r="C6" s="4" t="s">
        <v>11</v>
      </c>
      <c r="D6" s="5" t="s">
        <v>36</v>
      </c>
      <c r="E6" s="6">
        <v>100</v>
      </c>
      <c r="F6" s="7">
        <v>100</v>
      </c>
      <c r="G6" s="6">
        <f>tblInventoryList[[#This Row],[Quantity Purchased]]-tblInventoryList[[#This Row],[Quantity Sold]]</f>
        <v>50</v>
      </c>
      <c r="H6" s="8">
        <f>tblInventoryList[[#This Row],[Price/Unit]]*tblInventoryList[[#This Row],[Quantity in Stock]]</f>
        <v>5000</v>
      </c>
      <c r="I6" s="6">
        <v>25</v>
      </c>
      <c r="J6" s="6">
        <v>100</v>
      </c>
      <c r="K6" s="6">
        <v>50</v>
      </c>
      <c r="L6" s="9"/>
      <c r="M6" s="26"/>
      <c r="N6" s="27"/>
    </row>
    <row r="7" spans="1:14" ht="17.25" customHeight="1" x14ac:dyDescent="0.25">
      <c r="A7" s="26"/>
      <c r="B7" s="38">
        <f>(tblInventoryList[[#This Row],[Quantity in Stock]]&lt;=tblInventoryList[[#This Row],[Reorder Level]])*(tblInventoryList[[#This Row],[Discontinued Product ]]="")*valHighlight</f>
        <v>1</v>
      </c>
      <c r="C7" s="10" t="s">
        <v>12</v>
      </c>
      <c r="D7" s="11" t="s">
        <v>37</v>
      </c>
      <c r="E7" s="12">
        <v>50</v>
      </c>
      <c r="F7" s="13">
        <v>200</v>
      </c>
      <c r="G7" s="12">
        <f>tblInventoryList[[#This Row],[Quantity Purchased]]-tblInventoryList[[#This Row],[Quantity Sold]]</f>
        <v>25</v>
      </c>
      <c r="H7" s="14">
        <f>tblInventoryList[[#This Row],[Price/Unit]]*tblInventoryList[[#This Row],[Quantity in Stock]]</f>
        <v>5000</v>
      </c>
      <c r="I7" s="12">
        <v>50</v>
      </c>
      <c r="J7" s="12">
        <v>50</v>
      </c>
      <c r="K7" s="12">
        <v>25</v>
      </c>
      <c r="L7" s="15" t="s">
        <v>2</v>
      </c>
      <c r="M7" s="26"/>
      <c r="N7" s="27"/>
    </row>
    <row r="8" spans="1:14" ht="17.25" customHeight="1" x14ac:dyDescent="0.25">
      <c r="A8" s="26"/>
      <c r="B8" s="38">
        <f>(tblInventoryList[[#This Row],[Quantity in Stock]]&lt;=tblInventoryList[[#This Row],[Reorder Level]])*(tblInventoryList[[#This Row],[Discontinued Product ]]="")*valHighlight</f>
        <v>1</v>
      </c>
      <c r="C8" s="10" t="s">
        <v>13</v>
      </c>
      <c r="D8" s="11" t="s">
        <v>38</v>
      </c>
      <c r="E8" s="12">
        <v>50</v>
      </c>
      <c r="F8" s="13">
        <v>250</v>
      </c>
      <c r="G8" s="12">
        <f>tblInventoryList[[#This Row],[Quantity Purchased]]-tblInventoryList[[#This Row],[Quantity Sold]]</f>
        <v>0</v>
      </c>
      <c r="H8" s="14">
        <f>tblInventoryList[[#This Row],[Price/Unit]]*tblInventoryList[[#This Row],[Quantity in Stock]]</f>
        <v>0</v>
      </c>
      <c r="I8" s="12">
        <v>25</v>
      </c>
      <c r="J8" s="12">
        <v>50</v>
      </c>
      <c r="K8" s="12">
        <v>50</v>
      </c>
      <c r="L8" s="15" t="s">
        <v>2</v>
      </c>
      <c r="M8" s="26"/>
      <c r="N8" s="27"/>
    </row>
    <row r="9" spans="1:14" ht="17.25" customHeight="1" x14ac:dyDescent="0.25">
      <c r="A9" s="26"/>
      <c r="B9" s="38">
        <f>(tblInventoryList[[#This Row],[Quantity in Stock]]&lt;=tblInventoryList[[#This Row],[Reorder Level]])*(tblInventoryList[[#This Row],[Discontinued Product ]]="")*valHighlight</f>
        <v>1</v>
      </c>
      <c r="C9" s="10" t="s">
        <v>14</v>
      </c>
      <c r="D9" s="11" t="s">
        <v>39</v>
      </c>
      <c r="E9" s="12">
        <v>50</v>
      </c>
      <c r="F9" s="13">
        <v>500</v>
      </c>
      <c r="G9" s="12">
        <f>tblInventoryList[[#This Row],[Quantity Purchased]]-tblInventoryList[[#This Row],[Quantity Sold]]</f>
        <v>0</v>
      </c>
      <c r="H9" s="14">
        <f>tblInventoryList[[#This Row],[Price/Unit]]*tblInventoryList[[#This Row],[Quantity in Stock]]</f>
        <v>0</v>
      </c>
      <c r="I9" s="12">
        <v>50</v>
      </c>
      <c r="J9" s="12">
        <v>50</v>
      </c>
      <c r="K9" s="12">
        <v>50</v>
      </c>
      <c r="L9" s="15" t="s">
        <v>2</v>
      </c>
      <c r="M9" s="26"/>
      <c r="N9" s="27"/>
    </row>
    <row r="10" spans="1:14" ht="17.25" customHeight="1" x14ac:dyDescent="0.25">
      <c r="A10" s="26"/>
      <c r="B10" s="38">
        <f>(tblInventoryList[[#This Row],[Quantity in Stock]]&lt;=tblInventoryList[[#This Row],[Reorder Level]])*(tblInventoryList[[#This Row],[Discontinued Product ]]="")*valHighlight</f>
        <v>0</v>
      </c>
      <c r="C10" s="10" t="s">
        <v>15</v>
      </c>
      <c r="D10" s="11" t="s">
        <v>40</v>
      </c>
      <c r="E10" s="12">
        <v>100</v>
      </c>
      <c r="F10" s="13">
        <v>110</v>
      </c>
      <c r="G10" s="12">
        <f>tblInventoryList[[#This Row],[Quantity Purchased]]-tblInventoryList[[#This Row],[Quantity Sold]]</f>
        <v>52</v>
      </c>
      <c r="H10" s="14">
        <f>tblInventoryList[[#This Row],[Price/Unit]]*tblInventoryList[[#This Row],[Quantity in Stock]]</f>
        <v>5720</v>
      </c>
      <c r="I10" s="12">
        <v>25</v>
      </c>
      <c r="J10" s="12">
        <v>100</v>
      </c>
      <c r="K10" s="12">
        <v>48</v>
      </c>
      <c r="L10" s="15" t="s">
        <v>2</v>
      </c>
      <c r="M10" s="26"/>
      <c r="N10" s="27"/>
    </row>
    <row r="11" spans="1:14" ht="17.25" customHeight="1" x14ac:dyDescent="0.25">
      <c r="A11" s="26"/>
      <c r="B11" s="38">
        <f>(tblInventoryList[[#This Row],[Quantity in Stock]]&lt;=tblInventoryList[[#This Row],[Reorder Level]])*(tblInventoryList[[#This Row],[Discontinued Product ]]="")*valHighlight</f>
        <v>0</v>
      </c>
      <c r="C11" s="10" t="s">
        <v>16</v>
      </c>
      <c r="D11" s="11" t="s">
        <v>41</v>
      </c>
      <c r="E11" s="12">
        <v>100</v>
      </c>
      <c r="F11" s="13">
        <v>120</v>
      </c>
      <c r="G11" s="12">
        <f>tblInventoryList[[#This Row],[Quantity Purchased]]-tblInventoryList[[#This Row],[Quantity Sold]]</f>
        <v>75</v>
      </c>
      <c r="H11" s="14">
        <f>tblInventoryList[[#This Row],[Price/Unit]]*tblInventoryList[[#This Row],[Quantity in Stock]]</f>
        <v>9000</v>
      </c>
      <c r="I11" s="12">
        <v>50</v>
      </c>
      <c r="J11" s="12">
        <v>100</v>
      </c>
      <c r="K11" s="12">
        <v>25</v>
      </c>
      <c r="L11" s="15" t="s">
        <v>2</v>
      </c>
      <c r="M11" s="26"/>
      <c r="N11" s="27"/>
    </row>
    <row r="12" spans="1:14" ht="17.25" customHeight="1" x14ac:dyDescent="0.25">
      <c r="A12" s="26"/>
      <c r="B12" s="38">
        <f>(tblInventoryList[[#This Row],[Quantity in Stock]]&lt;=tblInventoryList[[#This Row],[Reorder Level]])*(tblInventoryList[[#This Row],[Discontinued Product ]]="")*valHighlight</f>
        <v>0</v>
      </c>
      <c r="C12" s="10" t="s">
        <v>17</v>
      </c>
      <c r="D12" s="11" t="s">
        <v>42</v>
      </c>
      <c r="E12" s="12">
        <v>100</v>
      </c>
      <c r="F12" s="13">
        <v>150</v>
      </c>
      <c r="G12" s="12">
        <f>tblInventoryList[[#This Row],[Quantity Purchased]]-tblInventoryList[[#This Row],[Quantity Sold]]</f>
        <v>50</v>
      </c>
      <c r="H12" s="14">
        <f>tblInventoryList[[#This Row],[Price/Unit]]*tblInventoryList[[#This Row],[Quantity in Stock]]</f>
        <v>7500</v>
      </c>
      <c r="I12" s="12">
        <v>25</v>
      </c>
      <c r="J12" s="12">
        <v>100</v>
      </c>
      <c r="K12" s="12">
        <v>50</v>
      </c>
      <c r="L12" s="15" t="s">
        <v>2</v>
      </c>
      <c r="M12" s="26"/>
      <c r="N12" s="27"/>
    </row>
    <row r="13" spans="1:14" ht="17.25" customHeight="1" x14ac:dyDescent="0.25">
      <c r="A13" s="26"/>
      <c r="B13" s="38">
        <f>(tblInventoryList[[#This Row],[Quantity in Stock]]&lt;=tblInventoryList[[#This Row],[Reorder Level]])*(tblInventoryList[[#This Row],[Discontinued Product ]]="")*valHighlight</f>
        <v>1</v>
      </c>
      <c r="C13" s="10" t="s">
        <v>18</v>
      </c>
      <c r="D13" s="11" t="s">
        <v>43</v>
      </c>
      <c r="E13" s="12">
        <v>50</v>
      </c>
      <c r="F13" s="13">
        <v>135</v>
      </c>
      <c r="G13" s="12">
        <f>tblInventoryList[[#This Row],[Quantity Purchased]]-tblInventoryList[[#This Row],[Quantity Sold]]</f>
        <v>0</v>
      </c>
      <c r="H13" s="14">
        <f>tblInventoryList[[#This Row],[Price/Unit]]*tblInventoryList[[#This Row],[Quantity in Stock]]</f>
        <v>0</v>
      </c>
      <c r="I13" s="12">
        <v>50</v>
      </c>
      <c r="J13" s="12">
        <v>50</v>
      </c>
      <c r="K13" s="12">
        <v>50</v>
      </c>
      <c r="L13" s="15" t="s">
        <v>2</v>
      </c>
      <c r="M13" s="26"/>
      <c r="N13" s="27"/>
    </row>
    <row r="14" spans="1:14" ht="17.25" customHeight="1" x14ac:dyDescent="0.25">
      <c r="A14" s="26"/>
      <c r="B14" s="38">
        <f>(tblInventoryList[[#This Row],[Quantity in Stock]]&lt;=tblInventoryList[[#This Row],[Reorder Level]])*(tblInventoryList[[#This Row],[Discontinued Product ]]="")*valHighlight</f>
        <v>0</v>
      </c>
      <c r="C14" s="10" t="s">
        <v>19</v>
      </c>
      <c r="D14" s="11" t="s">
        <v>44</v>
      </c>
      <c r="E14" s="12">
        <v>100</v>
      </c>
      <c r="F14" s="13">
        <v>110</v>
      </c>
      <c r="G14" s="12">
        <f>tblInventoryList[[#This Row],[Quantity Purchased]]-tblInventoryList[[#This Row],[Quantity Sold]]</f>
        <v>50</v>
      </c>
      <c r="H14" s="14">
        <f>tblInventoryList[[#This Row],[Price/Unit]]*tblInventoryList[[#This Row],[Quantity in Stock]]</f>
        <v>5500</v>
      </c>
      <c r="I14" s="12">
        <v>25</v>
      </c>
      <c r="J14" s="12">
        <v>100</v>
      </c>
      <c r="K14" s="12">
        <v>50</v>
      </c>
      <c r="L14" s="15" t="s">
        <v>2</v>
      </c>
      <c r="M14" s="26"/>
      <c r="N14" s="27"/>
    </row>
    <row r="15" spans="1:14" ht="17.25" customHeight="1" x14ac:dyDescent="0.25">
      <c r="A15" s="26"/>
      <c r="B15" s="38">
        <f>(tblInventoryList[[#This Row],[Quantity in Stock]]&lt;=tblInventoryList[[#This Row],[Reorder Level]])*(tblInventoryList[[#This Row],[Discontinued Product ]]="")*valHighlight</f>
        <v>0</v>
      </c>
      <c r="C15" s="10" t="s">
        <v>20</v>
      </c>
      <c r="D15" s="11" t="s">
        <v>45</v>
      </c>
      <c r="E15" s="12">
        <v>100</v>
      </c>
      <c r="F15" s="13">
        <v>100</v>
      </c>
      <c r="G15" s="12">
        <f>tblInventoryList[[#This Row],[Quantity Purchased]]-tblInventoryList[[#This Row],[Quantity Sold]]</f>
        <v>65</v>
      </c>
      <c r="H15" s="14">
        <f>tblInventoryList[[#This Row],[Price/Unit]]*tblInventoryList[[#This Row],[Quantity in Stock]]</f>
        <v>6500</v>
      </c>
      <c r="I15" s="12">
        <v>50</v>
      </c>
      <c r="J15" s="12">
        <v>100</v>
      </c>
      <c r="K15" s="12">
        <v>35</v>
      </c>
      <c r="L15" s="15" t="s">
        <v>2</v>
      </c>
      <c r="M15" s="26"/>
      <c r="N15" s="27"/>
    </row>
    <row r="16" spans="1:14" ht="17.25" customHeight="1" x14ac:dyDescent="0.25">
      <c r="A16" s="26"/>
      <c r="B16" s="38">
        <f>(tblInventoryList[[#This Row],[Quantity in Stock]]&lt;=tblInventoryList[[#This Row],[Reorder Level]])*(tblInventoryList[[#This Row],[Discontinued Product ]]="")*valHighlight</f>
        <v>0</v>
      </c>
      <c r="C16" s="10" t="s">
        <v>21</v>
      </c>
      <c r="D16" s="11" t="s">
        <v>46</v>
      </c>
      <c r="E16" s="12">
        <v>100</v>
      </c>
      <c r="F16" s="13">
        <v>200</v>
      </c>
      <c r="G16" s="12">
        <f>tblInventoryList[[#This Row],[Quantity Purchased]]-tblInventoryList[[#This Row],[Quantity Sold]]</f>
        <v>50</v>
      </c>
      <c r="H16" s="14">
        <f>tblInventoryList[[#This Row],[Price/Unit]]*tblInventoryList[[#This Row],[Quantity in Stock]]</f>
        <v>10000</v>
      </c>
      <c r="I16" s="12">
        <v>25</v>
      </c>
      <c r="J16" s="12">
        <v>100</v>
      </c>
      <c r="K16" s="12">
        <v>50</v>
      </c>
      <c r="L16" s="15" t="s">
        <v>2</v>
      </c>
      <c r="M16" s="26"/>
      <c r="N16" s="27"/>
    </row>
    <row r="17" spans="1:14" ht="17.25" customHeight="1" x14ac:dyDescent="0.25">
      <c r="A17" s="26"/>
      <c r="B17" s="38">
        <f>(tblInventoryList[[#This Row],[Quantity in Stock]]&lt;=tblInventoryList[[#This Row],[Reorder Level]])*(tblInventoryList[[#This Row],[Discontinued Product ]]="")*valHighlight</f>
        <v>1</v>
      </c>
      <c r="C17" s="10" t="s">
        <v>22</v>
      </c>
      <c r="D17" s="11" t="s">
        <v>47</v>
      </c>
      <c r="E17" s="12">
        <v>100</v>
      </c>
      <c r="F17" s="13">
        <v>110</v>
      </c>
      <c r="G17" s="12">
        <f>tblInventoryList[[#This Row],[Quantity Purchased]]-tblInventoryList[[#This Row],[Quantity Sold]]</f>
        <v>50</v>
      </c>
      <c r="H17" s="14">
        <f>tblInventoryList[[#This Row],[Price/Unit]]*tblInventoryList[[#This Row],[Quantity in Stock]]</f>
        <v>5500</v>
      </c>
      <c r="I17" s="12">
        <v>50</v>
      </c>
      <c r="J17" s="12">
        <v>100</v>
      </c>
      <c r="K17" s="12">
        <v>50</v>
      </c>
      <c r="L17" s="15" t="s">
        <v>2</v>
      </c>
      <c r="M17" s="26"/>
      <c r="N17" s="27"/>
    </row>
    <row r="18" spans="1:14" ht="17.25" customHeight="1" x14ac:dyDescent="0.25">
      <c r="A18" s="26"/>
      <c r="B18" s="38">
        <f>(tblInventoryList[[#This Row],[Quantity in Stock]]&lt;=tblInventoryList[[#This Row],[Reorder Level]])*(tblInventoryList[[#This Row],[Discontinued Product ]]="")*valHighlight</f>
        <v>0</v>
      </c>
      <c r="C18" s="10" t="s">
        <v>23</v>
      </c>
      <c r="D18" s="11" t="s">
        <v>48</v>
      </c>
      <c r="E18" s="12">
        <v>100</v>
      </c>
      <c r="F18" s="13">
        <v>250</v>
      </c>
      <c r="G18" s="12">
        <f>tblInventoryList[[#This Row],[Quantity Purchased]]-tblInventoryList[[#This Row],[Quantity Sold]]</f>
        <v>50</v>
      </c>
      <c r="H18" s="14">
        <f>tblInventoryList[[#This Row],[Price/Unit]]*tblInventoryList[[#This Row],[Quantity in Stock]]</f>
        <v>12500</v>
      </c>
      <c r="I18" s="12">
        <v>25</v>
      </c>
      <c r="J18" s="12">
        <v>100</v>
      </c>
      <c r="K18" s="12">
        <v>50</v>
      </c>
      <c r="L18" s="15" t="s">
        <v>2</v>
      </c>
      <c r="M18" s="26"/>
      <c r="N18" s="27"/>
    </row>
    <row r="19" spans="1:14" ht="17.25" customHeight="1" x14ac:dyDescent="0.25">
      <c r="A19" s="26"/>
      <c r="B19" s="38">
        <f>(tblInventoryList[[#This Row],[Quantity in Stock]]&lt;=tblInventoryList[[#This Row],[Reorder Level]])*(tblInventoryList[[#This Row],[Discontinued Product ]]="")*valHighlight</f>
        <v>1</v>
      </c>
      <c r="C19" s="10" t="s">
        <v>24</v>
      </c>
      <c r="D19" s="11" t="s">
        <v>49</v>
      </c>
      <c r="E19" s="12">
        <v>50</v>
      </c>
      <c r="F19" s="13">
        <v>350</v>
      </c>
      <c r="G19" s="12">
        <f>tblInventoryList[[#This Row],[Quantity Purchased]]-tblInventoryList[[#This Row],[Quantity Sold]]</f>
        <v>0</v>
      </c>
      <c r="H19" s="14">
        <f>tblInventoryList[[#This Row],[Price/Unit]]*tblInventoryList[[#This Row],[Quantity in Stock]]</f>
        <v>0</v>
      </c>
      <c r="I19" s="12">
        <v>50</v>
      </c>
      <c r="J19" s="12">
        <v>50</v>
      </c>
      <c r="K19" s="12">
        <v>50</v>
      </c>
      <c r="L19" s="15" t="s">
        <v>2</v>
      </c>
      <c r="M19" s="26"/>
      <c r="N19" s="27"/>
    </row>
    <row r="20" spans="1:14" ht="17.25" customHeight="1" x14ac:dyDescent="0.25">
      <c r="A20" s="26"/>
      <c r="B20" s="38">
        <f>(tblInventoryList[[#This Row],[Quantity in Stock]]&lt;=tblInventoryList[[#This Row],[Reorder Level]])*(tblInventoryList[[#This Row],[Discontinued Product ]]="")*valHighlight</f>
        <v>0</v>
      </c>
      <c r="C20" s="10" t="s">
        <v>25</v>
      </c>
      <c r="D20" s="11" t="s">
        <v>50</v>
      </c>
      <c r="E20" s="12">
        <v>100</v>
      </c>
      <c r="F20" s="13">
        <v>400</v>
      </c>
      <c r="G20" s="12">
        <f>tblInventoryList[[#This Row],[Quantity Purchased]]-tblInventoryList[[#This Row],[Quantity Sold]]</f>
        <v>50</v>
      </c>
      <c r="H20" s="14">
        <f>tblInventoryList[[#This Row],[Price/Unit]]*tblInventoryList[[#This Row],[Quantity in Stock]]</f>
        <v>20000</v>
      </c>
      <c r="I20" s="12">
        <v>25</v>
      </c>
      <c r="J20" s="12">
        <v>100</v>
      </c>
      <c r="K20" s="12">
        <v>50</v>
      </c>
      <c r="L20" s="15" t="s">
        <v>2</v>
      </c>
      <c r="M20" s="26"/>
      <c r="N20" s="27"/>
    </row>
    <row r="21" spans="1:14" ht="17.25" customHeight="1" x14ac:dyDescent="0.25">
      <c r="A21" s="26"/>
      <c r="B21" s="38">
        <f>(tblInventoryList[[#This Row],[Quantity in Stock]]&lt;=tblInventoryList[[#This Row],[Reorder Level]])*(tblInventoryList[[#This Row],[Discontinued Product ]]="")*valHighlight</f>
        <v>0</v>
      </c>
      <c r="C21" s="10" t="s">
        <v>26</v>
      </c>
      <c r="D21" s="11" t="s">
        <v>51</v>
      </c>
      <c r="E21" s="12">
        <v>100</v>
      </c>
      <c r="F21" s="13">
        <v>150</v>
      </c>
      <c r="G21" s="12">
        <f>tblInventoryList[[#This Row],[Quantity Purchased]]-tblInventoryList[[#This Row],[Quantity Sold]]</f>
        <v>50</v>
      </c>
      <c r="H21" s="14">
        <f>tblInventoryList[[#This Row],[Price/Unit]]*tblInventoryList[[#This Row],[Quantity in Stock]]</f>
        <v>7500</v>
      </c>
      <c r="I21" s="12">
        <v>25</v>
      </c>
      <c r="J21" s="12">
        <v>100</v>
      </c>
      <c r="K21" s="12">
        <v>50</v>
      </c>
      <c r="L21" s="15" t="s">
        <v>2</v>
      </c>
      <c r="M21" s="26"/>
      <c r="N21" s="27"/>
    </row>
    <row r="22" spans="1:14" ht="17.25" customHeight="1" x14ac:dyDescent="0.25">
      <c r="A22" s="26"/>
      <c r="B22" s="38">
        <f>(tblInventoryList[[#This Row],[Quantity in Stock]]&lt;=tblInventoryList[[#This Row],[Reorder Level]])*(tblInventoryList[[#This Row],[Discontinued Product ]]="")*valHighlight</f>
        <v>0</v>
      </c>
      <c r="C22" s="10" t="s">
        <v>27</v>
      </c>
      <c r="D22" s="11" t="s">
        <v>52</v>
      </c>
      <c r="E22" s="12">
        <v>100</v>
      </c>
      <c r="F22" s="13">
        <v>135</v>
      </c>
      <c r="G22" s="12">
        <f>tblInventoryList[[#This Row],[Quantity Purchased]]-tblInventoryList[[#This Row],[Quantity Sold]]</f>
        <v>50</v>
      </c>
      <c r="H22" s="14">
        <f>tblInventoryList[[#This Row],[Price/Unit]]*tblInventoryList[[#This Row],[Quantity in Stock]]</f>
        <v>6750</v>
      </c>
      <c r="I22" s="12">
        <v>25</v>
      </c>
      <c r="J22" s="12">
        <v>100</v>
      </c>
      <c r="K22" s="12">
        <v>50</v>
      </c>
      <c r="L22" s="15" t="s">
        <v>3</v>
      </c>
      <c r="M22" s="26"/>
      <c r="N22" s="27"/>
    </row>
    <row r="23" spans="1:14" ht="17.25" customHeight="1" x14ac:dyDescent="0.25">
      <c r="A23" s="26"/>
      <c r="B23" s="38">
        <f>(tblInventoryList[[#This Row],[Quantity in Stock]]&lt;=tblInventoryList[[#This Row],[Reorder Level]])*(tblInventoryList[[#This Row],[Discontinued Product ]]="")*valHighlight</f>
        <v>0</v>
      </c>
      <c r="C23" s="10" t="s">
        <v>28</v>
      </c>
      <c r="D23" s="11" t="s">
        <v>53</v>
      </c>
      <c r="E23" s="12">
        <v>100</v>
      </c>
      <c r="F23" s="13">
        <v>170</v>
      </c>
      <c r="G23" s="12">
        <f>tblInventoryList[[#This Row],[Quantity Purchased]]-tblInventoryList[[#This Row],[Quantity Sold]]</f>
        <v>50</v>
      </c>
      <c r="H23" s="14">
        <f>tblInventoryList[[#This Row],[Price/Unit]]*tblInventoryList[[#This Row],[Quantity in Stock]]</f>
        <v>8500</v>
      </c>
      <c r="I23" s="12">
        <v>25</v>
      </c>
      <c r="J23" s="12">
        <v>100</v>
      </c>
      <c r="K23" s="12">
        <v>50</v>
      </c>
      <c r="L23" s="15" t="s">
        <v>2</v>
      </c>
      <c r="M23" s="26"/>
      <c r="N23" s="27"/>
    </row>
    <row r="24" spans="1:14" ht="17.25" customHeight="1" x14ac:dyDescent="0.25">
      <c r="A24" s="26"/>
      <c r="B24" s="38">
        <f>(tblInventoryList[[#This Row],[Quantity in Stock]]&lt;=tblInventoryList[[#This Row],[Reorder Level]])*(tblInventoryList[[#This Row],[Discontinued Product ]]="")*valHighlight</f>
        <v>1</v>
      </c>
      <c r="C24" s="10" t="s">
        <v>29</v>
      </c>
      <c r="D24" s="11" t="s">
        <v>54</v>
      </c>
      <c r="E24" s="12">
        <v>100</v>
      </c>
      <c r="F24" s="13">
        <v>125</v>
      </c>
      <c r="G24" s="12">
        <f>tblInventoryList[[#This Row],[Quantity Purchased]]-tblInventoryList[[#This Row],[Quantity Sold]]</f>
        <v>50</v>
      </c>
      <c r="H24" s="14">
        <f>tblInventoryList[[#This Row],[Price/Unit]]*tblInventoryList[[#This Row],[Quantity in Stock]]</f>
        <v>6250</v>
      </c>
      <c r="I24" s="12">
        <v>50</v>
      </c>
      <c r="J24" s="12">
        <v>100</v>
      </c>
      <c r="K24" s="12">
        <v>50</v>
      </c>
      <c r="L24" s="15"/>
      <c r="M24" s="26"/>
      <c r="N24" s="27"/>
    </row>
    <row r="25" spans="1:14" ht="17.25" customHeight="1" x14ac:dyDescent="0.25">
      <c r="A25" s="26"/>
      <c r="B25" s="38">
        <f>(tblInventoryList[[#This Row],[Quantity in Stock]]&lt;=tblInventoryList[[#This Row],[Reorder Level]])*(tblInventoryList[[#This Row],[Discontinued Product ]]="")*valHighlight</f>
        <v>0</v>
      </c>
      <c r="C25" s="10" t="s">
        <v>30</v>
      </c>
      <c r="D25" s="11" t="s">
        <v>55</v>
      </c>
      <c r="E25" s="12">
        <v>100</v>
      </c>
      <c r="F25" s="13">
        <v>180</v>
      </c>
      <c r="G25" s="12">
        <f>tblInventoryList[[#This Row],[Quantity Purchased]]-tblInventoryList[[#This Row],[Quantity Sold]]</f>
        <v>50</v>
      </c>
      <c r="H25" s="14">
        <f>tblInventoryList[[#This Row],[Price/Unit]]*tblInventoryList[[#This Row],[Quantity in Stock]]</f>
        <v>9000</v>
      </c>
      <c r="I25" s="12">
        <v>25</v>
      </c>
      <c r="J25" s="12">
        <v>100</v>
      </c>
      <c r="K25" s="12">
        <v>50</v>
      </c>
      <c r="L25" s="15" t="s">
        <v>2</v>
      </c>
      <c r="M25" s="26"/>
      <c r="N25" s="27"/>
    </row>
    <row r="26" spans="1:14" ht="17.25" customHeight="1" x14ac:dyDescent="0.25">
      <c r="A26" s="26"/>
      <c r="B26" s="38">
        <f>(tblInventoryList[[#This Row],[Quantity in Stock]]&lt;=tblInventoryList[[#This Row],[Reorder Level]])*(tblInventoryList[[#This Row],[Discontinued Product ]]="")*valHighlight</f>
        <v>1</v>
      </c>
      <c r="C26" s="10" t="s">
        <v>31</v>
      </c>
      <c r="D26" s="11" t="s">
        <v>56</v>
      </c>
      <c r="E26" s="12">
        <v>100</v>
      </c>
      <c r="F26" s="13">
        <v>230</v>
      </c>
      <c r="G26" s="12">
        <f>tblInventoryList[[#This Row],[Quantity Purchased]]-tblInventoryList[[#This Row],[Quantity Sold]]</f>
        <v>50</v>
      </c>
      <c r="H26" s="14">
        <f>tblInventoryList[[#This Row],[Price/Unit]]*tblInventoryList[[#This Row],[Quantity in Stock]]</f>
        <v>11500</v>
      </c>
      <c r="I26" s="12">
        <v>50</v>
      </c>
      <c r="J26" s="12">
        <v>100</v>
      </c>
      <c r="K26" s="12">
        <v>50</v>
      </c>
      <c r="L26" s="15" t="s">
        <v>2</v>
      </c>
      <c r="M26" s="26"/>
      <c r="N26" s="27"/>
    </row>
    <row r="27" spans="1:14" ht="17.25" customHeight="1" x14ac:dyDescent="0.25">
      <c r="A27" s="26"/>
      <c r="B27" s="38">
        <f>(tblInventoryList[[#This Row],[Quantity in Stock]]&lt;=tblInventoryList[[#This Row],[Reorder Level]])*(tblInventoryList[[#This Row],[Discontinued Product ]]="")*valHighlight</f>
        <v>0</v>
      </c>
      <c r="C27" s="10" t="s">
        <v>32</v>
      </c>
      <c r="D27" s="11" t="s">
        <v>57</v>
      </c>
      <c r="E27" s="12">
        <v>100</v>
      </c>
      <c r="F27" s="13">
        <v>220</v>
      </c>
      <c r="G27" s="12">
        <f>tblInventoryList[[#This Row],[Quantity Purchased]]-tblInventoryList[[#This Row],[Quantity Sold]]</f>
        <v>50</v>
      </c>
      <c r="H27" s="14">
        <f>tblInventoryList[[#This Row],[Price/Unit]]*tblInventoryList[[#This Row],[Quantity in Stock]]</f>
        <v>11000</v>
      </c>
      <c r="I27" s="12">
        <v>25</v>
      </c>
      <c r="J27" s="12">
        <v>100</v>
      </c>
      <c r="K27" s="12">
        <v>50</v>
      </c>
      <c r="L27" s="15" t="s">
        <v>2</v>
      </c>
      <c r="M27" s="26"/>
      <c r="N27" s="27"/>
    </row>
    <row r="28" spans="1:14" ht="17.25" customHeight="1" x14ac:dyDescent="0.25">
      <c r="A28" s="26"/>
      <c r="B28" s="38">
        <f>(tblInventoryList[[#This Row],[Quantity in Stock]]&lt;=tblInventoryList[[#This Row],[Reorder Level]])*(tblInventoryList[[#This Row],[Discontinued Product ]]="")*valHighlight</f>
        <v>0</v>
      </c>
      <c r="C28" s="10" t="s">
        <v>33</v>
      </c>
      <c r="D28" s="11" t="s">
        <v>58</v>
      </c>
      <c r="E28" s="12">
        <v>100</v>
      </c>
      <c r="F28" s="13">
        <v>100</v>
      </c>
      <c r="G28" s="12">
        <f>tblInventoryList[[#This Row],[Quantity Purchased]]-tblInventoryList[[#This Row],[Quantity Sold]]</f>
        <v>2</v>
      </c>
      <c r="H28" s="14">
        <f>tblInventoryList[[#This Row],[Price/Unit]]*tblInventoryList[[#This Row],[Quantity in Stock]]</f>
        <v>200</v>
      </c>
      <c r="I28" s="12">
        <v>50</v>
      </c>
      <c r="J28" s="12">
        <v>100</v>
      </c>
      <c r="K28" s="12">
        <v>98</v>
      </c>
      <c r="L28" s="15" t="s">
        <v>3</v>
      </c>
      <c r="M28" s="26"/>
      <c r="N28" s="27"/>
    </row>
    <row r="29" spans="1:14" ht="17.25" customHeight="1" x14ac:dyDescent="0.25">
      <c r="A29" s="26"/>
      <c r="B29" s="38">
        <f>(tblInventoryList[[#This Row],[Quantity in Stock]]&lt;=tblInventoryList[[#This Row],[Reorder Level]])*(tblInventoryList[[#This Row],[Discontinued Product ]]="")*valHighlight</f>
        <v>0</v>
      </c>
      <c r="C29" s="10" t="s">
        <v>34</v>
      </c>
      <c r="D29" s="11" t="s">
        <v>59</v>
      </c>
      <c r="E29" s="12">
        <v>100</v>
      </c>
      <c r="F29" s="13">
        <v>250</v>
      </c>
      <c r="G29" s="12">
        <f>tblInventoryList[[#This Row],[Quantity Purchased]]-tblInventoryList[[#This Row],[Quantity Sold]]</f>
        <v>50</v>
      </c>
      <c r="H29" s="14">
        <f>tblInventoryList[[#This Row],[Price/Unit]]*tblInventoryList[[#This Row],[Quantity in Stock]]</f>
        <v>12500</v>
      </c>
      <c r="I29" s="12">
        <v>25</v>
      </c>
      <c r="J29" s="12">
        <v>100</v>
      </c>
      <c r="K29" s="12">
        <v>50</v>
      </c>
      <c r="L29" s="15" t="s">
        <v>2</v>
      </c>
      <c r="M29" s="26"/>
      <c r="N29" s="27"/>
    </row>
    <row r="30" spans="1:14" ht="17.25" customHeight="1" thickBot="1" x14ac:dyDescent="0.3">
      <c r="A30" s="36"/>
      <c r="B30" s="39">
        <f>(tblInventoryList[[#This Row],[Quantity in Stock]]&lt;=tblInventoryList[[#This Row],[Reorder Level]])*(tblInventoryList[[#This Row],[Discontinued Product ]]="")*valHighlight</f>
        <v>1</v>
      </c>
      <c r="C30" s="16" t="s">
        <v>35</v>
      </c>
      <c r="D30" s="17" t="s">
        <v>60</v>
      </c>
      <c r="E30" s="18">
        <v>50</v>
      </c>
      <c r="F30" s="19">
        <v>110</v>
      </c>
      <c r="G30" s="18">
        <f>tblInventoryList[[#This Row],[Quantity Purchased]]-tblInventoryList[[#This Row],[Quantity Sold]]</f>
        <v>0</v>
      </c>
      <c r="H30" s="20">
        <f>tblInventoryList[[#This Row],[Price/Unit]]*tblInventoryList[[#This Row],[Quantity in Stock]]</f>
        <v>0</v>
      </c>
      <c r="I30" s="18">
        <v>25</v>
      </c>
      <c r="J30" s="18">
        <v>50</v>
      </c>
      <c r="K30" s="18">
        <v>50</v>
      </c>
      <c r="L30" s="21" t="s">
        <v>2</v>
      </c>
      <c r="M30" s="36"/>
      <c r="N30" s="37"/>
    </row>
    <row r="31" spans="1:14" ht="17.25" customHeight="1" thickBot="1" x14ac:dyDescent="0.3">
      <c r="A31" s="40"/>
      <c r="B31" s="41"/>
      <c r="C31" s="40"/>
      <c r="D31" s="42"/>
      <c r="E31" s="43"/>
      <c r="F31" s="43"/>
      <c r="G31" s="43"/>
      <c r="H31" s="43"/>
      <c r="I31" s="43"/>
      <c r="J31" s="44"/>
      <c r="K31" s="42"/>
      <c r="L31" s="41"/>
      <c r="M31" s="40"/>
      <c r="N31" s="41"/>
    </row>
  </sheetData>
  <mergeCells count="2">
    <mergeCell ref="C2:J2"/>
    <mergeCell ref="K2:L2"/>
  </mergeCells>
  <conditionalFormatting sqref="C6:E30 G6:L30">
    <cfRule type="expression" dxfId="14" priority="15">
      <formula>$B6=1</formula>
    </cfRule>
  </conditionalFormatting>
  <conditionalFormatting sqref="C6:E30 G6:K30">
    <cfRule type="expression" dxfId="13" priority="19">
      <formula>$L6="yes"</formula>
    </cfRule>
  </conditionalFormatting>
  <conditionalFormatting sqref="F6:F30">
    <cfRule type="dataBar" priority="6">
      <dataBar>
        <cfvo type="min"/>
        <cfvo type="max"/>
        <color rgb="FF63C384"/>
      </dataBar>
      <extLst>
        <ext xmlns:x14="http://schemas.microsoft.com/office/spreadsheetml/2009/9/main" uri="{B025F937-C7B1-47D3-B67F-A62EFF666E3E}">
          <x14:id>{B36443F9-D49B-4716-B466-53C6EBD8A2D0}</x14:id>
        </ext>
      </extLst>
    </cfRule>
    <cfRule type="iconSet" priority="5">
      <iconSet iconSet="3Arrows">
        <cfvo type="percent" val="0"/>
        <cfvo type="percent" val="33"/>
        <cfvo type="percent" val="67"/>
      </iconSet>
    </cfRule>
    <cfRule type="iconSet" priority="3">
      <iconSet iconSet="3Arrows">
        <cfvo type="percent" val="0"/>
        <cfvo type="num" val="110"/>
        <cfvo type="num" val="350"/>
      </iconSet>
    </cfRule>
    <cfRule type="iconSet" priority="1">
      <iconSet iconSet="3Arrows">
        <cfvo type="percent" val="0"/>
        <cfvo type="num" val="150"/>
        <cfvo type="num" val="350"/>
      </iconSet>
    </cfRule>
  </conditionalFormatting>
  <conditionalFormatting sqref="F8">
    <cfRule type="iconSet" priority="2">
      <iconSet>
        <cfvo type="percent" val="0"/>
        <cfvo type="num" val="150"/>
        <cfvo type="num" val="350"/>
      </iconSet>
    </cfRule>
  </conditionalFormatting>
  <printOptions horizontalCentered="1"/>
  <pageMargins left="0.25" right="0.25" top="0.55000000000000004" bottom="0.53" header="0.05" footer="0.3"/>
  <pageSetup scale="99" fitToHeight="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controlPr defaultSize="0" autoFill="0" autoLine="0" autoPict="0" altText="Click to highlight inventory items in which Quantity in Stock is less than or equal to the reorder level and not discontinued.">
                <anchor moveWithCells="1">
                  <from>
                    <xdr:col>10</xdr:col>
                    <xdr:colOff>400050</xdr:colOff>
                    <xdr:row>1</xdr:row>
                    <xdr:rowOff>257175</xdr:rowOff>
                  </from>
                  <to>
                    <xdr:col>12</xdr:col>
                    <xdr:colOff>9525</xdr:colOff>
                    <xdr:row>1</xdr:row>
                    <xdr:rowOff>476250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36443F9-D49B-4716-B466-53C6EBD8A2D0}">
            <x14:dataBar minLength="0" maxLength="100" gradient="0">
              <x14:cfvo type="autoMin"/>
              <x14:cfvo type="autoMax"/>
              <x14:negativeFillColor rgb="FFFF0000"/>
              <x14:axisColor rgb="FF000000"/>
            </x14:dataBar>
          </x14:cfRule>
          <xm:sqref>F6:F30</xm:sqref>
        </x14:conditionalFormatting>
        <x14:conditionalFormatting xmlns:xm="http://schemas.microsoft.com/office/excel/2006/main">
          <x14:cfRule type="iconSet" priority="22" id="{9B5A65FC-6D1A-42DF-9E28-7DB428C8916B}">
            <x14:iconSet iconSet="3Flags" showValue="0" custom="1">
              <x14:cfvo type="percent">
                <xm:f>0</xm:f>
              </x14:cfvo>
              <x14:cfvo type="num">
                <xm:f>0</xm:f>
              </x14:cfvo>
              <x14:cfvo type="num">
                <xm:f>1</xm:f>
              </x14:cfvo>
              <x14:cfIcon iconSet="NoIcons" iconId="0"/>
              <x14:cfIcon iconSet="NoIcons" iconId="0"/>
              <x14:cfIcon iconSet="3Flags" iconId="0"/>
            </x14:iconSet>
          </x14:cfRule>
          <xm:sqref>B6:B30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430BD177-0761-4779-BA2F-CCAD00F143F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 Sheets</vt:lpstr>
      <vt:lpstr>Inventory List</vt:lpstr>
      <vt:lpstr>valHighlight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Inventory list</dc:title>
  <dc:creator>Fahim</dc:creator>
  <cp:lastModifiedBy>Naveen</cp:lastModifiedBy>
  <cp:lastPrinted>2016-12-17T03:45:50Z</cp:lastPrinted>
  <dcterms:created xsi:type="dcterms:W3CDTF">2016-12-17T03:34:20Z</dcterms:created>
  <dcterms:modified xsi:type="dcterms:W3CDTF">2023-09-19T13:22:59Z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TC028023499991</vt:lpwstr>
  </property>
</Properties>
</file>