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vinashGupta\Downloads\"/>
    </mc:Choice>
  </mc:AlternateContent>
  <xr:revisionPtr revIDLastSave="0" documentId="8_{88929660-367B-4AE4-880E-6B95D00AFA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IP_policy_premium">Sheet1!$F$4</definedName>
    <definedName name="OP_total_premium">Sheet1!$L$4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1" i="1" s="1"/>
  <c r="L4" i="1"/>
  <c r="K4" i="1"/>
  <c r="G4" i="1"/>
  <c r="E4" i="1"/>
</calcChain>
</file>

<file path=xl/sharedStrings.xml><?xml version="1.0" encoding="utf-8"?>
<sst xmlns="http://schemas.openxmlformats.org/spreadsheetml/2006/main" count="38" uniqueCount="31">
  <si>
    <t>Type</t>
  </si>
  <si>
    <t>Parameters</t>
  </si>
  <si>
    <t>Calculation</t>
  </si>
  <si>
    <t>Product</t>
  </si>
  <si>
    <t>Discounts</t>
  </si>
  <si>
    <t>NCDAmount</t>
  </si>
  <si>
    <t>BasePremium</t>
  </si>
  <si>
    <t>PolicyPremium</t>
  </si>
  <si>
    <t>PolicyPremium with VAT</t>
  </si>
  <si>
    <t>Discount</t>
  </si>
  <si>
    <t>Add ons (Premium) variable consider from response</t>
  </si>
  <si>
    <t>Total Without Vat</t>
  </si>
  <si>
    <t>Total premium</t>
  </si>
  <si>
    <t>Calculate premium from backend api</t>
  </si>
  <si>
    <t>LoyaltyDiscountAmount</t>
  </si>
  <si>
    <t>MultiVehicleDiscountAmount</t>
  </si>
  <si>
    <t>SchemeDiscountAmount</t>
  </si>
  <si>
    <t>(BasePremium - (NCD amount+Loyalty Discout Amount+Scheme discount+Multi Vehcile discount))</t>
  </si>
  <si>
    <t>VATAmount</t>
  </si>
  <si>
    <t>(0.15*(Policy Premium + Total Add on Premium) or ((0.15 * Policy Premium)+ Total of add on VAT)</t>
  </si>
  <si>
    <t>Add on</t>
  </si>
  <si>
    <t>Premium</t>
  </si>
  <si>
    <t>Add on Premium</t>
  </si>
  <si>
    <t>PremiumVatAmount</t>
  </si>
  <si>
    <t>Add on VAT</t>
  </si>
  <si>
    <t>Total Discount</t>
  </si>
  <si>
    <t>Total VAT</t>
  </si>
  <si>
    <t>Total Premium</t>
  </si>
  <si>
    <t>TotalPremium</t>
  </si>
  <si>
    <t>((Policy Premium + Total Add on Premium + VATAmount))</t>
  </si>
  <si>
    <t>Total Discount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</si>
</sst>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scheme val="minor"/>
    </font>
    <font>
      <b/>
      <sz val="12"/>
      <color theme="1"/>
      <name val="Aptos narrow"/>
    </font>
    <font>
      <sz val="12"/>
      <color theme="1"/>
      <name val="Aptos narrow"/>
    </font>
    <font>
      <sz val="12"/>
      <color theme="1"/>
      <name val="aptos narrow"/>
      <scheme val="minor"/>
    </font>
    <font>
      <strike/>
      <sz val="12"/>
      <color rgb="FF000000"/>
      <name val="Arial"/>
    </font>
    <font>
      <sz val="12"/>
      <color rgb="FF000000"/>
      <name val="Arial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AE2D5"/>
        <bgColor rgb="FFFAE2D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C1" workbookViewId="0">
      <selection activeCell="L4" sqref="L4"/>
    </sheetView>
  </sheetViews>
  <sheetFormatPr defaultColWidth="11.19921875" defaultRowHeight="15" customHeight="1" x14ac:dyDescent="0.3"/>
  <cols>
    <col min="1" max="1" width="10.59765625" customWidth="1"/>
    <col min="2" max="2" width="28.296875" customWidth="1"/>
    <col min="3" max="3" width="78" customWidth="1"/>
    <col min="4" max="4" width="10.59765625" customWidth="1"/>
    <col min="5" max="5" width="12" customWidth="1"/>
    <col min="6" max="6" width="12.796875" customWidth="1"/>
    <col min="7" max="8" width="23.3984375" customWidth="1"/>
    <col min="9" max="9" width="11.19921875" customWidth="1"/>
    <col min="10" max="10" width="16.19921875" customWidth="1"/>
    <col min="11" max="11" width="14.19921875" customWidth="1"/>
    <col min="12" max="12" width="12.19921875" customWidth="1"/>
    <col min="13" max="13" width="29.8984375" customWidth="1"/>
    <col min="14" max="29" width="10.59765625" customWidth="1"/>
  </cols>
  <sheetData>
    <row r="1" spans="1:13" ht="15.75" customHeight="1" x14ac:dyDescent="0.3">
      <c r="A1" s="1" t="s">
        <v>0</v>
      </c>
      <c r="B1" s="1" t="s">
        <v>1</v>
      </c>
      <c r="C1" s="1" t="s">
        <v>2</v>
      </c>
    </row>
    <row r="2" spans="1:13" ht="15.75" customHeight="1" x14ac:dyDescent="0.3">
      <c r="A2" s="6" t="s">
        <v>3</v>
      </c>
      <c r="B2" s="2" t="s">
        <v>4</v>
      </c>
      <c r="C2" s="2" t="s">
        <v>5</v>
      </c>
      <c r="E2" s="3" t="s">
        <v>6</v>
      </c>
      <c r="F2" s="4" t="s">
        <v>7</v>
      </c>
      <c r="G2" s="4" t="s">
        <v>8</v>
      </c>
      <c r="H2" s="2"/>
      <c r="I2" s="2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ht="15.75" customHeight="1" x14ac:dyDescent="0.3">
      <c r="A3" s="7"/>
      <c r="C3" s="2" t="s">
        <v>14</v>
      </c>
    </row>
    <row r="4" spans="1:13" ht="15.75" customHeight="1" x14ac:dyDescent="0.3">
      <c r="A4" s="7"/>
      <c r="C4" s="2" t="s">
        <v>15</v>
      </c>
      <c r="E4" s="5">
        <f>F4+(I4+I5+I6+I7)</f>
        <v>1553.66</v>
      </c>
      <c r="F4" s="5">
        <v>1118.6300000000001</v>
      </c>
      <c r="G4" s="5">
        <f>F4+(F4)*0.15</f>
        <v>1286.4245000000001</v>
      </c>
      <c r="H4" s="5" t="s">
        <v>5</v>
      </c>
      <c r="I4" s="5">
        <v>279.66000000000003</v>
      </c>
      <c r="J4" s="5">
        <v>149.5</v>
      </c>
      <c r="K4" s="2">
        <f>F4+J4</f>
        <v>1268.1300000000001</v>
      </c>
      <c r="L4" s="2">
        <f>K4+(K4)*0.15</f>
        <v>1458.3495</v>
      </c>
      <c r="M4" s="5">
        <v>1550</v>
      </c>
    </row>
    <row r="5" spans="1:13" ht="15.75" customHeight="1" x14ac:dyDescent="0.3">
      <c r="A5" s="7"/>
      <c r="C5" s="2" t="s">
        <v>16</v>
      </c>
      <c r="G5" s="2"/>
      <c r="H5" s="2" t="s">
        <v>14</v>
      </c>
      <c r="I5" s="2">
        <v>0</v>
      </c>
    </row>
    <row r="6" spans="1:13" ht="15.75" customHeight="1" x14ac:dyDescent="0.3">
      <c r="A6" s="7"/>
      <c r="B6" s="5" t="s">
        <v>7</v>
      </c>
      <c r="C6" s="5" t="s">
        <v>17</v>
      </c>
      <c r="H6" s="2" t="s">
        <v>15</v>
      </c>
      <c r="I6" s="2">
        <v>0</v>
      </c>
      <c r="K6" s="2"/>
      <c r="L6" s="2"/>
    </row>
    <row r="7" spans="1:13" ht="15.75" customHeight="1" x14ac:dyDescent="0.3">
      <c r="A7" s="7"/>
      <c r="B7" s="2" t="s">
        <v>18</v>
      </c>
      <c r="C7" s="5" t="s">
        <v>19</v>
      </c>
      <c r="G7" s="2"/>
      <c r="H7" s="2" t="s">
        <v>16</v>
      </c>
      <c r="I7" s="5">
        <v>155.37</v>
      </c>
    </row>
    <row r="8" spans="1:13" ht="15.75" customHeight="1" x14ac:dyDescent="0.3">
      <c r="A8" s="6" t="s">
        <v>20</v>
      </c>
      <c r="B8" s="2" t="s">
        <v>21</v>
      </c>
      <c r="C8" s="2" t="s">
        <v>22</v>
      </c>
    </row>
    <row r="9" spans="1:13" ht="15.75" customHeight="1" x14ac:dyDescent="0.3">
      <c r="A9" s="7"/>
      <c r="B9" s="2" t="s">
        <v>23</v>
      </c>
      <c r="C9" s="2" t="s">
        <v>24</v>
      </c>
      <c r="H9" s="2" t="s">
        <v>25</v>
      </c>
      <c r="I9" s="2">
        <f>SUM(I4:I7)</f>
        <v>435.03000000000003</v>
      </c>
    </row>
    <row r="10" spans="1:13" ht="15.75" customHeight="1" x14ac:dyDescent="0.3">
      <c r="A10" s="2" t="s">
        <v>26</v>
      </c>
      <c r="B10" s="2" t="s">
        <v>18</v>
      </c>
      <c r="C10" s="2" t="s">
        <v>19</v>
      </c>
    </row>
    <row r="11" spans="1:13" ht="15.75" customHeight="1" x14ac:dyDescent="0.3">
      <c r="A11" s="2" t="s">
        <v>27</v>
      </c>
      <c r="B11" s="2" t="s">
        <v>28</v>
      </c>
      <c r="C11" s="5" t="s">
        <v>29</v>
      </c>
      <c r="H11" s="2" t="s">
        <v>30</v>
      </c>
      <c r="I11" s="2">
        <f>(I9/E4)*100</f>
        <v>28.000334693562301</v>
      </c>
    </row>
    <row r="12" spans="1:13" ht="15.75" customHeight="1" x14ac:dyDescent="0.3"/>
    <row r="13" spans="1:13" ht="15.75" customHeight="1" x14ac:dyDescent="0.3"/>
    <row r="14" spans="1:13" ht="15.75" customHeight="1" x14ac:dyDescent="0.3"/>
    <row r="15" spans="1:13" ht="15.75" customHeight="1" x14ac:dyDescent="0.3"/>
    <row r="16" spans="1:13" ht="15.75" customHeight="1" x14ac:dyDescent="0.3"/>
    <row r="17" spans="3:3" ht="15.75" customHeight="1" x14ac:dyDescent="0.3"/>
    <row r="18" spans="3:3" ht="15.75" customHeight="1" x14ac:dyDescent="0.3"/>
    <row r="19" spans="3:3" ht="15.75" customHeight="1" x14ac:dyDescent="0.3">
      <c r="C19" s="4"/>
    </row>
    <row r="20" spans="3:3" ht="15.75" customHeight="1" x14ac:dyDescent="0.3"/>
    <row r="21" spans="3:3" ht="15.75" customHeight="1" x14ac:dyDescent="0.3"/>
    <row r="22" spans="3:3" ht="15.75" customHeight="1" x14ac:dyDescent="0.3"/>
    <row r="23" spans="3:3" ht="15.75" customHeight="1" x14ac:dyDescent="0.3"/>
    <row r="24" spans="3:3" ht="15.75" customHeight="1" x14ac:dyDescent="0.3"/>
    <row r="25" spans="3:3" ht="15.75" customHeight="1" x14ac:dyDescent="0.3"/>
    <row r="26" spans="3:3" ht="15.75" customHeight="1" x14ac:dyDescent="0.3"/>
    <row r="27" spans="3:3" ht="15.75" customHeight="1" x14ac:dyDescent="0.3"/>
    <row r="28" spans="3:3" ht="15.75" customHeight="1" x14ac:dyDescent="0.3"/>
    <row r="29" spans="3:3" ht="15.75" customHeight="1" x14ac:dyDescent="0.3"/>
    <row r="30" spans="3:3" ht="15.75" customHeight="1" x14ac:dyDescent="0.3"/>
    <row r="31" spans="3:3" ht="15.75" customHeight="1" x14ac:dyDescent="0.3"/>
    <row r="32" spans="3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2:A7"/>
    <mergeCell ref="A8:A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IP_policy_premium</vt:lpstr>
      <vt:lpstr>OP_total_premium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Gupta</dc:creator>
  <cp:lastModifiedBy>Avinash Gupta</cp:lastModifiedBy>
  <dcterms:created xsi:type="dcterms:W3CDTF">2025-05-06T05:57:24Z</dcterms:created>
  <dcterms:modified xsi:type="dcterms:W3CDTF">2025-05-06T05:57:24Z</dcterms:modified>
</cp:coreProperties>
</file>