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viral Dhingra\Downloads\"/>
    </mc:Choice>
  </mc:AlternateContent>
  <xr:revisionPtr revIDLastSave="0" documentId="13_ncr:1_{47CE64F7-BD9A-4ACD-A669-8F3610AD2BF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d Dev of Grouped 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2" l="1"/>
  <c r="F9" i="2"/>
  <c r="G9" i="2" s="1"/>
  <c r="F8" i="2"/>
  <c r="G8" i="2" s="1"/>
  <c r="F7" i="2"/>
  <c r="G7" i="2" s="1"/>
  <c r="F10" i="2"/>
  <c r="G10" i="2" s="1"/>
  <c r="F11" i="2"/>
  <c r="G11" i="2" s="1"/>
  <c r="F12" i="2"/>
  <c r="G12" i="2" s="1"/>
  <c r="F6" i="2"/>
  <c r="G6" i="2" s="1"/>
  <c r="G14" i="2" l="1"/>
  <c r="H12" i="2" l="1"/>
  <c r="I12" i="2" s="1"/>
  <c r="J12" i="2" s="1"/>
  <c r="K12" i="2" s="1"/>
  <c r="H11" i="2"/>
  <c r="I11" i="2" s="1"/>
  <c r="J11" i="2" s="1"/>
  <c r="K11" i="2" s="1"/>
  <c r="H10" i="2"/>
  <c r="I10" i="2" s="1"/>
  <c r="J10" i="2" s="1"/>
  <c r="K10" i="2" s="1"/>
  <c r="H9" i="2"/>
  <c r="I9" i="2" s="1"/>
  <c r="J9" i="2" s="1"/>
  <c r="K9" i="2" s="1"/>
  <c r="H8" i="2"/>
  <c r="I8" i="2" s="1"/>
  <c r="J8" i="2" s="1"/>
  <c r="K8" i="2" s="1"/>
  <c r="H7" i="2"/>
  <c r="I7" i="2" s="1"/>
  <c r="J7" i="2" s="1"/>
  <c r="K7" i="2" s="1"/>
  <c r="H6" i="2"/>
  <c r="I6" i="2" s="1"/>
  <c r="J6" i="2" s="1"/>
  <c r="K6" i="2" s="1"/>
  <c r="K16" i="2" l="1"/>
  <c r="K17" i="2" s="1"/>
  <c r="K18" i="2" s="1"/>
</calcChain>
</file>

<file path=xl/sharedStrings.xml><?xml version="1.0" encoding="utf-8"?>
<sst xmlns="http://schemas.openxmlformats.org/spreadsheetml/2006/main" count="16" uniqueCount="16">
  <si>
    <t>Frequency</t>
  </si>
  <si>
    <t>Calculate Std Dev</t>
  </si>
  <si>
    <t>Frequency (Days)</t>
  </si>
  <si>
    <t>x (mid point)</t>
  </si>
  <si>
    <t>f*x</t>
  </si>
  <si>
    <t>mean</t>
  </si>
  <si>
    <t>x-mean</t>
  </si>
  <si>
    <r>
      <t>(X-mean)</t>
    </r>
    <r>
      <rPr>
        <vertAlign val="superscript"/>
        <sz val="14"/>
        <color theme="1"/>
        <rFont val="Calibri"/>
        <family val="2"/>
        <scheme val="minor"/>
      </rPr>
      <t>2</t>
    </r>
  </si>
  <si>
    <r>
      <t>f*(X-mean)</t>
    </r>
    <r>
      <rPr>
        <vertAlign val="superscript"/>
        <sz val="14"/>
        <color theme="1"/>
        <rFont val="Calibri"/>
        <family val="2"/>
        <scheme val="minor"/>
      </rPr>
      <t>2</t>
    </r>
  </si>
  <si>
    <t>Sum</t>
  </si>
  <si>
    <t>Std Dev</t>
  </si>
  <si>
    <t>Varience (Sample [-1] )</t>
  </si>
  <si>
    <t>Min - Temprature</t>
  </si>
  <si>
    <t>Max - Temperature</t>
  </si>
  <si>
    <t>Range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</si>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</sst>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30">
    <xf numFmtId="0" fontId="0" fillId="0" borderId="0" xfId="0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4" borderId="2" xfId="0" applyFill="1" applyBorder="1"/>
    <xf numFmtId="0" fontId="0" fillId="7" borderId="2" xfId="0" applyFill="1" applyBorder="1"/>
    <xf numFmtId="0" fontId="0" fillId="0" borderId="2" xfId="0" applyBorder="1"/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0" fillId="4" borderId="6" xfId="0" applyFill="1" applyBorder="1"/>
    <xf numFmtId="0" fontId="0" fillId="4" borderId="7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7" borderId="9" xfId="0" applyFill="1" applyBorder="1"/>
    <xf numFmtId="0" fontId="0" fillId="0" borderId="10" xfId="0" applyBorder="1"/>
    <xf numFmtId="0" fontId="0" fillId="0" borderId="0" xfId="0" applyAlignment="1">
      <alignment horizontal="center" vertical="center"/>
    </xf>
    <xf numFmtId="0" fontId="1" fillId="3" borderId="11" xfId="2" applyFont="1" applyBorder="1"/>
    <xf numFmtId="0" fontId="1" fillId="3" borderId="12" xfId="2" applyFont="1" applyBorder="1"/>
    <xf numFmtId="0" fontId="2" fillId="2" borderId="13" xfId="1" applyBorder="1"/>
    <xf numFmtId="0" fontId="1" fillId="3" borderId="14" xfId="2" applyFont="1" applyBorder="1" applyAlignment="1">
      <alignment horizontal="center"/>
    </xf>
    <xf numFmtId="0" fontId="1" fillId="3" borderId="15" xfId="2" applyFont="1" applyBorder="1" applyAlignment="1">
      <alignment horizontal="center"/>
    </xf>
    <xf numFmtId="0" fontId="2" fillId="2" borderId="16" xfId="1" applyBorder="1" applyAlignment="1">
      <alignment horizontal="center"/>
    </xf>
    <xf numFmtId="0" fontId="1" fillId="3" borderId="11" xfId="2" applyFont="1" applyBorder="1" applyAlignment="1">
      <alignment horizontal="center"/>
    </xf>
    <xf numFmtId="0" fontId="1" fillId="3" borderId="12" xfId="2" applyFont="1" applyBorder="1" applyAlignment="1">
      <alignment horizontal="center"/>
    </xf>
    <xf numFmtId="0" fontId="2" fillId="2" borderId="13" xfId="1" applyBorder="1" applyAlignment="1">
      <alignment horizont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O19" sqref="O19"/>
    </sheetView>
  </sheetViews>
  <sheetFormatPr defaultRowHeight="14.4" x14ac:dyDescent="0.3"/>
  <cols>
    <col min="1" max="1" width="16.109375" bestFit="1" customWidth="1"/>
    <col min="2" max="2" width="17.6640625" bestFit="1" customWidth="1"/>
    <col min="3" max="3" width="2.77734375" style="3" customWidth="1"/>
    <col min="4" max="4" width="16" bestFit="1" customWidth="1"/>
    <col min="5" max="5" width="3.109375" customWidth="1"/>
    <col min="6" max="6" width="12.109375" bestFit="1" customWidth="1"/>
    <col min="7" max="9" width="12" bestFit="1" customWidth="1"/>
    <col min="10" max="10" width="21.109375" bestFit="1" customWidth="1"/>
    <col min="11" max="11" width="12" bestFit="1" customWidth="1"/>
  </cols>
  <sheetData>
    <row r="1" spans="1:11" x14ac:dyDescent="0.3">
      <c r="A1" s="1" t="s">
        <v>1</v>
      </c>
    </row>
    <row r="3" spans="1:11" ht="15" thickBot="1" x14ac:dyDescent="0.35"/>
    <row r="4" spans="1:11" x14ac:dyDescent="0.3">
      <c r="A4" s="7" t="s">
        <v>14</v>
      </c>
      <c r="B4" s="8"/>
      <c r="C4" s="9"/>
      <c r="D4" s="10" t="s">
        <v>0</v>
      </c>
      <c r="E4" s="9"/>
      <c r="F4" s="8" t="s">
        <v>15</v>
      </c>
      <c r="G4" s="8"/>
      <c r="H4" s="8"/>
      <c r="I4" s="8"/>
      <c r="J4" s="8"/>
      <c r="K4" s="11"/>
    </row>
    <row r="5" spans="1:11" ht="19.8" x14ac:dyDescent="0.35">
      <c r="A5" s="12" t="s">
        <v>12</v>
      </c>
      <c r="B5" s="4" t="s">
        <v>13</v>
      </c>
      <c r="C5" s="5"/>
      <c r="D5" s="4" t="s">
        <v>2</v>
      </c>
      <c r="E5" s="5"/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13" t="s">
        <v>8</v>
      </c>
    </row>
    <row r="6" spans="1:11" x14ac:dyDescent="0.3">
      <c r="A6" s="14">
        <v>85</v>
      </c>
      <c r="B6" s="6">
        <v>88</v>
      </c>
      <c r="C6" s="5"/>
      <c r="D6" s="6">
        <v>30</v>
      </c>
      <c r="E6" s="5"/>
      <c r="F6" s="6">
        <f>(A6+B6)/2</f>
        <v>86.5</v>
      </c>
      <c r="G6" s="6">
        <f>D6/F6</f>
        <v>0.34682080924855491</v>
      </c>
      <c r="H6" s="6">
        <f>G14/D14</f>
        <v>1.0089787397361971E-2</v>
      </c>
      <c r="I6" s="6">
        <f>F6-H6</f>
        <v>86.489910212602638</v>
      </c>
      <c r="J6" s="6">
        <f>I6*I6</f>
        <v>7480.504568584066</v>
      </c>
      <c r="K6" s="15">
        <f>D6*J6</f>
        <v>224415.13705752199</v>
      </c>
    </row>
    <row r="7" spans="1:11" x14ac:dyDescent="0.3">
      <c r="A7" s="14">
        <v>89</v>
      </c>
      <c r="B7" s="6">
        <v>92</v>
      </c>
      <c r="C7" s="5"/>
      <c r="D7" s="6">
        <v>51</v>
      </c>
      <c r="E7" s="5"/>
      <c r="F7" s="6">
        <f>(A7+B7)/2</f>
        <v>90.5</v>
      </c>
      <c r="G7" s="6">
        <f t="shared" ref="G7:G12" si="0">D7/F7</f>
        <v>0.56353591160220995</v>
      </c>
      <c r="H7" s="6">
        <f>G14/D14</f>
        <v>1.0089787397361971E-2</v>
      </c>
      <c r="I7" s="6">
        <f t="shared" ref="I7:I12" si="1">F7-H7</f>
        <v>90.489910212602638</v>
      </c>
      <c r="J7" s="6">
        <f t="shared" ref="J7:J12" si="2">I7*I7</f>
        <v>8188.4238502848875</v>
      </c>
      <c r="K7" s="15">
        <f t="shared" ref="K7:K12" si="3">D7*J7</f>
        <v>417609.61636452924</v>
      </c>
    </row>
    <row r="8" spans="1:11" x14ac:dyDescent="0.3">
      <c r="A8" s="14">
        <v>93</v>
      </c>
      <c r="B8" s="6">
        <v>96</v>
      </c>
      <c r="C8" s="5"/>
      <c r="D8" s="6">
        <v>91</v>
      </c>
      <c r="E8" s="5"/>
      <c r="F8" s="6">
        <f>(A8+B8)/2</f>
        <v>94.5</v>
      </c>
      <c r="G8" s="6">
        <f t="shared" si="0"/>
        <v>0.96296296296296291</v>
      </c>
      <c r="H8" s="6">
        <f>G14/D14</f>
        <v>1.0089787397361971E-2</v>
      </c>
      <c r="I8" s="6">
        <f t="shared" si="1"/>
        <v>94.489910212602638</v>
      </c>
      <c r="J8" s="6">
        <f t="shared" si="2"/>
        <v>8928.3431319857082</v>
      </c>
      <c r="K8" s="15">
        <f t="shared" si="3"/>
        <v>812479.22501069948</v>
      </c>
    </row>
    <row r="9" spans="1:11" x14ac:dyDescent="0.3">
      <c r="A9" s="14">
        <v>97</v>
      </c>
      <c r="B9" s="6">
        <v>100</v>
      </c>
      <c r="C9" s="5"/>
      <c r="D9" s="6">
        <v>18</v>
      </c>
      <c r="E9" s="5"/>
      <c r="F9" s="6">
        <f>(A9+B9)/2</f>
        <v>98.5</v>
      </c>
      <c r="G9" s="6">
        <f t="shared" si="0"/>
        <v>0.18274111675126903</v>
      </c>
      <c r="H9" s="6">
        <f>G14/D14</f>
        <v>1.0089787397361971E-2</v>
      </c>
      <c r="I9" s="6">
        <f t="shared" si="1"/>
        <v>98.489910212602638</v>
      </c>
      <c r="J9" s="6">
        <f t="shared" si="2"/>
        <v>9700.2624136865288</v>
      </c>
      <c r="K9" s="15">
        <f t="shared" si="3"/>
        <v>174604.72344635753</v>
      </c>
    </row>
    <row r="10" spans="1:11" x14ac:dyDescent="0.3">
      <c r="A10" s="14">
        <v>101</v>
      </c>
      <c r="B10" s="6">
        <v>104</v>
      </c>
      <c r="C10" s="5"/>
      <c r="D10" s="6">
        <v>45</v>
      </c>
      <c r="E10" s="5"/>
      <c r="F10" s="6">
        <f>(A10+B10)/2</f>
        <v>102.5</v>
      </c>
      <c r="G10" s="6">
        <f t="shared" si="0"/>
        <v>0.43902439024390244</v>
      </c>
      <c r="H10" s="6">
        <f>G14/D14</f>
        <v>1.0089787397361971E-2</v>
      </c>
      <c r="I10" s="6">
        <f t="shared" si="1"/>
        <v>102.48991021260264</v>
      </c>
      <c r="J10" s="6">
        <f t="shared" si="2"/>
        <v>10504.181695387351</v>
      </c>
      <c r="K10" s="15">
        <f t="shared" si="3"/>
        <v>472688.17629243078</v>
      </c>
    </row>
    <row r="11" spans="1:11" x14ac:dyDescent="0.3">
      <c r="A11" s="14">
        <v>105</v>
      </c>
      <c r="B11" s="6">
        <v>108</v>
      </c>
      <c r="C11" s="5"/>
      <c r="D11" s="6">
        <v>33</v>
      </c>
      <c r="E11" s="5"/>
      <c r="F11" s="6">
        <f>(A11+B11)/2</f>
        <v>106.5</v>
      </c>
      <c r="G11" s="6">
        <f t="shared" si="0"/>
        <v>0.30985915492957744</v>
      </c>
      <c r="H11" s="6">
        <f>G14/D14</f>
        <v>1.0089787397361971E-2</v>
      </c>
      <c r="I11" s="6">
        <f t="shared" si="1"/>
        <v>106.48991021260264</v>
      </c>
      <c r="J11" s="6">
        <f t="shared" si="2"/>
        <v>11340.100977088172</v>
      </c>
      <c r="K11" s="15">
        <f t="shared" si="3"/>
        <v>374223.33224390965</v>
      </c>
    </row>
    <row r="12" spans="1:11" ht="15" thickBot="1" x14ac:dyDescent="0.35">
      <c r="A12" s="16">
        <v>109</v>
      </c>
      <c r="B12" s="17">
        <v>112</v>
      </c>
      <c r="C12" s="18"/>
      <c r="D12" s="17">
        <v>97</v>
      </c>
      <c r="E12" s="18"/>
      <c r="F12" s="17">
        <f>(A12+B12)/2</f>
        <v>110.5</v>
      </c>
      <c r="G12" s="17">
        <f t="shared" si="0"/>
        <v>0.87782805429864252</v>
      </c>
      <c r="H12" s="17">
        <f>G14/D14</f>
        <v>1.0089787397361971E-2</v>
      </c>
      <c r="I12" s="17">
        <f t="shared" si="1"/>
        <v>110.48991021260264</v>
      </c>
      <c r="J12" s="17">
        <f t="shared" si="2"/>
        <v>12208.020258788993</v>
      </c>
      <c r="K12" s="19">
        <f t="shared" si="3"/>
        <v>1184177.9651025322</v>
      </c>
    </row>
    <row r="14" spans="1:11" x14ac:dyDescent="0.3">
      <c r="D14" s="20">
        <f>SUM(D6:D12)</f>
        <v>365</v>
      </c>
      <c r="G14" s="2">
        <f>SUM(G6:G12)</f>
        <v>3.6827724000371194</v>
      </c>
    </row>
    <row r="15" spans="1:11" ht="15" thickBot="1" x14ac:dyDescent="0.35"/>
    <row r="16" spans="1:11" x14ac:dyDescent="0.3">
      <c r="I16" s="21">
        <v>1</v>
      </c>
      <c r="J16" s="27" t="s">
        <v>9</v>
      </c>
      <c r="K16" s="24">
        <f>SUM(K6:K12)</f>
        <v>3660198.1755179809</v>
      </c>
    </row>
    <row r="17" spans="9:11" x14ac:dyDescent="0.3">
      <c r="I17" s="22">
        <v>2</v>
      </c>
      <c r="J17" s="28" t="s">
        <v>11</v>
      </c>
      <c r="K17" s="25">
        <f>K16/(D14-1)</f>
        <v>10055.489493181267</v>
      </c>
    </row>
    <row r="18" spans="9:11" ht="15" thickBot="1" x14ac:dyDescent="0.35">
      <c r="I18" s="23">
        <v>3</v>
      </c>
      <c r="J18" s="29" t="s">
        <v>10</v>
      </c>
      <c r="K18" s="26">
        <f>SQRT(K17)</f>
        <v>100.27706364459057</v>
      </c>
    </row>
  </sheetData>
  <mergeCells count="2">
    <mergeCell ref="A4:B4"/>
    <mergeCell ref="F4:K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 Dev of Grouped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Aviral Dhingra</cp:lastModifiedBy>
  <dcterms:created xsi:type="dcterms:W3CDTF">2021-05-10T06:56:28Z</dcterms:created>
  <dcterms:modified xsi:type="dcterms:W3CDTF">2021-05-10T07:50:49Z</dcterms:modified>
</cp:coreProperties>
</file>