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rain - Invitation List"/>
    <sheet r:id="rId2" sheetId="2" name="Venue Layout"/>
  </sheets>
  <definedNames>
    <definedName name="_xlnm._FilterDatabase" localSheetId="0">'Brain - Invitation List'!$A$1:$G$101</definedName>
    <definedName name="CIQWBGuid">"04e97193-73ec-4c84-b2d0-0a8cbdcfc9cd"</definedName>
    <definedName name="CIQWBInfo">"{ ""CIQVersion"":""9.47.1108.4092"" }"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44768.0319097222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fullCalcOnLoad="1"/>
</workbook>
</file>

<file path=xl/sharedStrings.xml><?xml version="1.0" encoding="utf-8"?>
<sst xmlns="http://schemas.openxmlformats.org/spreadsheetml/2006/main" count="592" uniqueCount="250">
  <si>
    <t>Event A (am)</t>
  </si>
  <si>
    <t>Event B (pm)</t>
  </si>
  <si>
    <t>Org Category</t>
  </si>
  <si>
    <t>Industry</t>
  </si>
  <si>
    <t>Organisation</t>
  </si>
  <si>
    <t>Designation</t>
  </si>
  <si>
    <t>Index</t>
  </si>
  <si>
    <t>Name</t>
  </si>
  <si>
    <t>Remarks</t>
  </si>
  <si>
    <t>T</t>
  </si>
  <si>
    <t>Investment</t>
  </si>
  <si>
    <t>AAA</t>
  </si>
  <si>
    <t>T BOD</t>
  </si>
  <si>
    <t>Emily</t>
  </si>
  <si>
    <t>Likes to sit with Madison</t>
  </si>
  <si>
    <t>Michael</t>
  </si>
  <si>
    <t>Likes to sit with company ACE</t>
  </si>
  <si>
    <t>Sophia</t>
  </si>
  <si>
    <t>Interested in telecommunications</t>
  </si>
  <si>
    <t>Jacob</t>
  </si>
  <si>
    <t>Interested in Food/Agriculture</t>
  </si>
  <si>
    <t>Olivia</t>
  </si>
  <si>
    <t>Cannot sit with investment industry</t>
  </si>
  <si>
    <t>AAB</t>
  </si>
  <si>
    <t>T GEC</t>
  </si>
  <si>
    <t>William</t>
  </si>
  <si>
    <t>Head, Agrifood</t>
  </si>
  <si>
    <t>Emma</t>
  </si>
  <si>
    <t>Chief Sustainability Officer</t>
  </si>
  <si>
    <t>Ethan</t>
  </si>
  <si>
    <t>Head, Asia</t>
  </si>
  <si>
    <t>Isabella</t>
  </si>
  <si>
    <t>Head, AI</t>
  </si>
  <si>
    <t>Alexander</t>
  </si>
  <si>
    <t>Head, Financial Svs</t>
  </si>
  <si>
    <t>Ava</t>
  </si>
  <si>
    <t>Head, Real Estate</t>
  </si>
  <si>
    <t>T MD</t>
  </si>
  <si>
    <t>James</t>
  </si>
  <si>
    <t>To be seconded to a tech company</t>
  </si>
  <si>
    <t>Working Team</t>
  </si>
  <si>
    <t>Mia</t>
  </si>
  <si>
    <t>Working team</t>
  </si>
  <si>
    <t>Benjamin</t>
  </si>
  <si>
    <t>Charlotte</t>
  </si>
  <si>
    <t>Core TPCs</t>
  </si>
  <si>
    <t>Real Estate/Investment</t>
  </si>
  <si>
    <t>AAM</t>
  </si>
  <si>
    <t>TPC Chmn</t>
  </si>
  <si>
    <t>Daniel</t>
  </si>
  <si>
    <t>Spouse of person Ryan</t>
  </si>
  <si>
    <t>TPC CEO</t>
  </si>
  <si>
    <t>Amelia</t>
  </si>
  <si>
    <t>Was poached from company AAB</t>
  </si>
  <si>
    <t>TPC Board</t>
  </si>
  <si>
    <t>Matthew</t>
  </si>
  <si>
    <t>Cannot sit with Food/Agriculure industry</t>
  </si>
  <si>
    <t>Harper</t>
  </si>
  <si>
    <t>Cannot sit with telecommunications industry</t>
  </si>
  <si>
    <t>Lucas</t>
  </si>
  <si>
    <t>Cannot sit with Unions</t>
  </si>
  <si>
    <t>Security Services</t>
  </si>
  <si>
    <t>AAO</t>
  </si>
  <si>
    <t>Evelyn</t>
  </si>
  <si>
    <t>Based overseas, virtual invite only</t>
  </si>
  <si>
    <t>Henry</t>
  </si>
  <si>
    <t>Spouse of person Aubrey</t>
  </si>
  <si>
    <t>Abigail</t>
  </si>
  <si>
    <t>VIP</t>
  </si>
  <si>
    <t>Samuel</t>
  </si>
  <si>
    <t>Cannot sit with people from financial services and investment industry</t>
  </si>
  <si>
    <t>Banking/Financial Services</t>
  </si>
  <si>
    <t>AAU</t>
  </si>
  <si>
    <t>Elizabeth</t>
  </si>
  <si>
    <t>Cannot sit with venture capital industry</t>
  </si>
  <si>
    <t>Jackson</t>
  </si>
  <si>
    <t>Was poached from company ABM</t>
  </si>
  <si>
    <t>Sofia</t>
  </si>
  <si>
    <t>New to role</t>
  </si>
  <si>
    <t>Sebastian</t>
  </si>
  <si>
    <t>To sit in front groups</t>
  </si>
  <si>
    <t>Hospitality/Entertainment</t>
  </si>
  <si>
    <t>ABG</t>
  </si>
  <si>
    <t>Scarlett</t>
  </si>
  <si>
    <t>Retiring from role soon</t>
  </si>
  <si>
    <t>Gabriel</t>
  </si>
  <si>
    <t>Cannot sit with person Joshua</t>
  </si>
  <si>
    <t>Madison</t>
  </si>
  <si>
    <t>Like to sit with Union</t>
  </si>
  <si>
    <t>Carter</t>
  </si>
  <si>
    <t>Food/Agriculture</t>
  </si>
  <si>
    <t>ABN</t>
  </si>
  <si>
    <t>Victoria</t>
  </si>
  <si>
    <t>David</t>
  </si>
  <si>
    <t>Grace</t>
  </si>
  <si>
    <t>Luke</t>
  </si>
  <si>
    <t>Lily</t>
  </si>
  <si>
    <t>Core TPC Subsi</t>
  </si>
  <si>
    <t>Energy/Utilities</t>
  </si>
  <si>
    <t>AAZ</t>
  </si>
  <si>
    <t>TPC Subsi Chmn</t>
  </si>
  <si>
    <t>Andrew</t>
  </si>
  <si>
    <t>Like to sit with Hospitality industry</t>
  </si>
  <si>
    <t>TPC Subsi CEO</t>
  </si>
  <si>
    <t>Aria</t>
  </si>
  <si>
    <t>Sibling of person Ella, Riley</t>
  </si>
  <si>
    <t>Aviation Services</t>
  </si>
  <si>
    <t>ABV</t>
  </si>
  <si>
    <t>Joshua</t>
  </si>
  <si>
    <t>Cannot  sit with Penelope</t>
  </si>
  <si>
    <t>Ella</t>
  </si>
  <si>
    <t>Sibling of person Aria, Riley</t>
  </si>
  <si>
    <t>John</t>
  </si>
  <si>
    <t>Chloe</t>
  </si>
  <si>
    <t>Utilities/Infrastructure</t>
  </si>
  <si>
    <t>ACE</t>
  </si>
  <si>
    <t>Nathan</t>
  </si>
  <si>
    <t>Former Minister of Law</t>
  </si>
  <si>
    <t>Avery</t>
  </si>
  <si>
    <t>Cannot seat with people from company AAU</t>
  </si>
  <si>
    <t>Ryan</t>
  </si>
  <si>
    <t>Spouse of person Daniel</t>
  </si>
  <si>
    <t>Zoey</t>
  </si>
  <si>
    <t>Isaac</t>
  </si>
  <si>
    <t>Telecommunications</t>
  </si>
  <si>
    <t>ACC</t>
  </si>
  <si>
    <t>Riley</t>
  </si>
  <si>
    <t>Sibling of person Aria, Ella</t>
  </si>
  <si>
    <t>Dylan</t>
  </si>
  <si>
    <t>Penelope</t>
  </si>
  <si>
    <t>Spouse of person Aurora</t>
  </si>
  <si>
    <t>Caleb</t>
  </si>
  <si>
    <t>Transportation/Infrastructure</t>
  </si>
  <si>
    <t>ACD</t>
  </si>
  <si>
    <t>Layla</t>
  </si>
  <si>
    <t>TPC Dy Chmn</t>
  </si>
  <si>
    <t>Owen</t>
  </si>
  <si>
    <t>Nora</t>
  </si>
  <si>
    <t>Jack</t>
  </si>
  <si>
    <t>Cannot sit with Union</t>
  </si>
  <si>
    <t>Mila</t>
  </si>
  <si>
    <t>Aerospace/Engineering</t>
  </si>
  <si>
    <t>ACG</t>
  </si>
  <si>
    <t>Former Chmn</t>
  </si>
  <si>
    <t>Wyatt</t>
  </si>
  <si>
    <t>Aubrey</t>
  </si>
  <si>
    <t>Spouse of person Henry</t>
  </si>
  <si>
    <t>Julian</t>
  </si>
  <si>
    <t>Aurora</t>
  </si>
  <si>
    <t>Spouse of person Penelope</t>
  </si>
  <si>
    <t>Eli</t>
  </si>
  <si>
    <t>Smaller TPCs</t>
  </si>
  <si>
    <t>Manufacturing/Technology</t>
  </si>
  <si>
    <t>AAI</t>
  </si>
  <si>
    <t>Smaller TPC Chmn</t>
  </si>
  <si>
    <t>Hannah</t>
  </si>
  <si>
    <t>Smaller TPC CEO</t>
  </si>
  <si>
    <t>Levi</t>
  </si>
  <si>
    <t>Healthcare/Technology</t>
  </si>
  <si>
    <t>AAJ</t>
  </si>
  <si>
    <t>Addison</t>
  </si>
  <si>
    <t>Isaiah</t>
  </si>
  <si>
    <t>Likes sitting with person Gabriel</t>
  </si>
  <si>
    <t>Investment Services</t>
  </si>
  <si>
    <t>ACJ</t>
  </si>
  <si>
    <t>Eleanor</t>
  </si>
  <si>
    <t>AUM Subsi</t>
  </si>
  <si>
    <t>ABB</t>
  </si>
  <si>
    <t>AUM Chmn</t>
  </si>
  <si>
    <t>Josiah</t>
  </si>
  <si>
    <t>AUM CEO</t>
  </si>
  <si>
    <t>Natalie</t>
  </si>
  <si>
    <t>Likes sitting with person Aurora</t>
  </si>
  <si>
    <t>AUM</t>
  </si>
  <si>
    <t>Financial Services</t>
  </si>
  <si>
    <t>AAR</t>
  </si>
  <si>
    <t>Connor</t>
  </si>
  <si>
    <t>Leah</t>
  </si>
  <si>
    <t>Venture Capital</t>
  </si>
  <si>
    <t>ACR</t>
  </si>
  <si>
    <t>Christian</t>
  </si>
  <si>
    <t>Brooklyn</t>
  </si>
  <si>
    <t>Familiar with Indonesia</t>
  </si>
  <si>
    <t>AUM NED</t>
  </si>
  <si>
    <t>Hunter</t>
  </si>
  <si>
    <t>Savannah</t>
  </si>
  <si>
    <t>Platform/JV</t>
  </si>
  <si>
    <t>Healthcare</t>
  </si>
  <si>
    <t>ACA</t>
  </si>
  <si>
    <t>Platform/JVs CEO</t>
  </si>
  <si>
    <t>Landon</t>
  </si>
  <si>
    <t>Biotechnology</t>
  </si>
  <si>
    <t>AAQ</t>
  </si>
  <si>
    <t>Platform/JVs Chmn</t>
  </si>
  <si>
    <t>Claire</t>
  </si>
  <si>
    <t>Jonathan</t>
  </si>
  <si>
    <t>ABM</t>
  </si>
  <si>
    <t>Hazel</t>
  </si>
  <si>
    <t>Likes sitting with people from company AAM</t>
  </si>
  <si>
    <t>Cameron</t>
  </si>
  <si>
    <t>Environmental/Sustainability</t>
  </si>
  <si>
    <t>ABA</t>
  </si>
  <si>
    <t>Lucy</t>
  </si>
  <si>
    <t>Aaron</t>
  </si>
  <si>
    <t>Cybersecurity</t>
  </si>
  <si>
    <t>AAV</t>
  </si>
  <si>
    <t>Samantha</t>
  </si>
  <si>
    <t>Charles</t>
  </si>
  <si>
    <t>Technology/Blockchain</t>
  </si>
  <si>
    <t>ABF</t>
  </si>
  <si>
    <t>Sarah</t>
  </si>
  <si>
    <t>TNE</t>
  </si>
  <si>
    <t>Investment Management</t>
  </si>
  <si>
    <t>ACK</t>
  </si>
  <si>
    <t>TNE Chmn</t>
  </si>
  <si>
    <t>Thomas</t>
  </si>
  <si>
    <t>TNE CEO</t>
  </si>
  <si>
    <t>Audrey</t>
  </si>
  <si>
    <t>TNE Board</t>
  </si>
  <si>
    <t>Adrian</t>
  </si>
  <si>
    <t>Caroline</t>
  </si>
  <si>
    <t>Conservation</t>
  </si>
  <si>
    <t>ACO</t>
  </si>
  <si>
    <t>Nicholas</t>
  </si>
  <si>
    <t>Anna</t>
  </si>
  <si>
    <t>Union (Industry)</t>
  </si>
  <si>
    <t>Transportation</t>
  </si>
  <si>
    <t>ADB</t>
  </si>
  <si>
    <t>President</t>
  </si>
  <si>
    <t>Evan</t>
  </si>
  <si>
    <t>General Secretary</t>
  </si>
  <si>
    <t>Violet</t>
  </si>
  <si>
    <t>Maritime/Port Operations</t>
  </si>
  <si>
    <t>ADJ</t>
  </si>
  <si>
    <t>Jordan</t>
  </si>
  <si>
    <t>Aaliyah</t>
  </si>
  <si>
    <t>Union (House)</t>
  </si>
  <si>
    <t>ADO</t>
  </si>
  <si>
    <t>Gavin</t>
  </si>
  <si>
    <t>House Union of company AAO</t>
  </si>
  <si>
    <t>Skylar</t>
  </si>
  <si>
    <t>AAC</t>
  </si>
  <si>
    <t>Advisor</t>
  </si>
  <si>
    <t>Dominic</t>
  </si>
  <si>
    <t>VVIP</t>
  </si>
  <si>
    <t>ACF</t>
  </si>
  <si>
    <t>Kennedy</t>
  </si>
  <si>
    <t>Former T BOD</t>
  </si>
  <si>
    <t>Xavier</t>
  </si>
  <si>
    <t>To sit in mid to front groups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</si>
</sst>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center" wrapText="1"/>
    </xf>
    <xf xfId="0" numFmtId="0" borderId="3" applyBorder="1" fontId="3" applyFont="1" fillId="0" applyAlignment="1">
      <alignment horizontal="center" wrapText="1"/>
    </xf>
    <xf xfId="0" numFmtId="3" applyNumberFormat="1" borderId="3" applyBorder="1" fontId="3" applyFont="1" fillId="0" applyAlignment="1">
      <alignment horizontal="center" wrapText="1"/>
    </xf>
    <xf xfId="0" numFmtId="0" borderId="3" applyBorder="1" fontId="2" applyFont="1" fillId="2" applyFill="1" applyAlignment="1">
      <alignment horizontal="center" wrapText="1"/>
    </xf>
    <xf xfId="0" numFmtId="0" borderId="3" applyBorder="1" fontId="4" applyFont="1" fillId="0" applyAlignment="1">
      <alignment horizontal="center" wrapText="1"/>
    </xf>
    <xf xfId="0" numFmtId="0" borderId="3" applyBorder="1" fontId="4" applyFont="1" fillId="0" applyAlignment="1">
      <alignment horizontal="left" wrapText="1"/>
    </xf>
    <xf xfId="0" numFmtId="3" applyNumberFormat="1" borderId="3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left" wrapText="1"/>
    </xf>
    <xf xfId="0" numFmtId="0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center"/>
    </xf>
    <xf xfId="0" numFmtId="0" borderId="6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0" borderId="7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G101" displayName="Table5" name="Table5" id="1" totalsRowShown="0">
  <autoFilter ref="A1:G101"/>
  <tableColumns count="7">
    <tableColumn name="Org Category" id="1"/>
    <tableColumn name="Industry" id="2"/>
    <tableColumn name="Organisation" id="3"/>
    <tableColumn name="Designation" id="4"/>
    <tableColumn name="Index" id="5"/>
    <tableColumn name="Name" id="6"/>
    <tableColumn name="Remarks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"/>
  <sheetViews>
    <sheetView workbookViewId="0" tabSelected="1"/>
  </sheetViews>
  <sheetFormatPr defaultRowHeight="15" x14ac:dyDescent="0.25"/>
  <cols>
    <col min="1" max="1" style="24" width="21.862142857142857" customWidth="1" bestFit="1"/>
    <col min="2" max="2" style="24" width="34.29071428571429" customWidth="1" bestFit="1"/>
    <col min="3" max="3" style="24" width="23.005" customWidth="1" bestFit="1"/>
    <col min="4" max="4" style="25" width="27.290714285714284" customWidth="1" bestFit="1"/>
    <col min="5" max="5" style="26" width="14.43357142857143" customWidth="1" bestFit="1"/>
    <col min="6" max="6" style="25" width="27.862142857142857" customWidth="1" bestFit="1"/>
    <col min="7" max="7" style="25" width="67.43357142857143" customWidth="1" bestFit="1"/>
  </cols>
  <sheetData>
    <row x14ac:dyDescent="0.25" r="1" customHeight="1" ht="19.5" customFormat="1" s="3">
      <c r="A1" s="6" t="s">
        <v>2</v>
      </c>
      <c r="B1" s="6" t="s">
        <v>3</v>
      </c>
      <c r="C1" s="6" t="s">
        <v>4</v>
      </c>
      <c r="D1" s="7" t="s">
        <v>5</v>
      </c>
      <c r="E1" s="8" t="s">
        <v>6</v>
      </c>
      <c r="F1" s="7" t="s">
        <v>7</v>
      </c>
      <c r="G1" s="9" t="s">
        <v>8</v>
      </c>
    </row>
    <row x14ac:dyDescent="0.25" r="2" customHeight="1" ht="18.75" customFormat="1" s="3">
      <c r="A2" s="10" t="s">
        <v>9</v>
      </c>
      <c r="B2" s="10" t="s">
        <v>10</v>
      </c>
      <c r="C2" s="10" t="s">
        <v>11</v>
      </c>
      <c r="D2" s="11" t="s">
        <v>12</v>
      </c>
      <c r="E2" s="12">
        <f>COUNTIF(C$2:C2,C2)</f>
      </c>
      <c r="F2" s="13" t="s">
        <v>13</v>
      </c>
      <c r="G2" s="11" t="s">
        <v>14</v>
      </c>
    </row>
    <row x14ac:dyDescent="0.25" r="3" customHeight="1" ht="18.75" customFormat="1" s="3">
      <c r="A3" s="10" t="s">
        <v>9</v>
      </c>
      <c r="B3" s="10" t="s">
        <v>10</v>
      </c>
      <c r="C3" s="10" t="s">
        <v>11</v>
      </c>
      <c r="D3" s="11" t="s">
        <v>12</v>
      </c>
      <c r="E3" s="12">
        <f>COUNTIF(C$2:C3,C3)</f>
      </c>
      <c r="F3" s="13" t="s">
        <v>15</v>
      </c>
      <c r="G3" s="11" t="s">
        <v>16</v>
      </c>
    </row>
    <row x14ac:dyDescent="0.25" r="4" customHeight="1" ht="18.75" customFormat="1" s="3">
      <c r="A4" s="10" t="s">
        <v>9</v>
      </c>
      <c r="B4" s="10" t="s">
        <v>10</v>
      </c>
      <c r="C4" s="10" t="s">
        <v>11</v>
      </c>
      <c r="D4" s="11" t="s">
        <v>12</v>
      </c>
      <c r="E4" s="12">
        <f>COUNTIF(C$2:C4,C4)</f>
      </c>
      <c r="F4" s="13" t="s">
        <v>17</v>
      </c>
      <c r="G4" s="11" t="s">
        <v>18</v>
      </c>
    </row>
    <row x14ac:dyDescent="0.25" r="5" customHeight="1" ht="18.75" customFormat="1" s="3">
      <c r="A5" s="10" t="s">
        <v>9</v>
      </c>
      <c r="B5" s="10" t="s">
        <v>10</v>
      </c>
      <c r="C5" s="10" t="s">
        <v>11</v>
      </c>
      <c r="D5" s="11" t="s">
        <v>12</v>
      </c>
      <c r="E5" s="12">
        <f>COUNTIF(C$2:C5,C5)</f>
      </c>
      <c r="F5" s="13" t="s">
        <v>19</v>
      </c>
      <c r="G5" s="11" t="s">
        <v>20</v>
      </c>
    </row>
    <row x14ac:dyDescent="0.25" r="6" customHeight="1" ht="18.75">
      <c r="A6" s="14" t="s">
        <v>9</v>
      </c>
      <c r="B6" s="14" t="s">
        <v>10</v>
      </c>
      <c r="C6" s="14" t="s">
        <v>11</v>
      </c>
      <c r="D6" s="15" t="s">
        <v>12</v>
      </c>
      <c r="E6" s="16">
        <f>COUNTIF(C$2:C6,C6)</f>
      </c>
      <c r="F6" s="17" t="s">
        <v>21</v>
      </c>
      <c r="G6" s="15" t="s">
        <v>22</v>
      </c>
    </row>
    <row x14ac:dyDescent="0.25" r="7" customHeight="1" ht="18.75">
      <c r="A7" s="14" t="s">
        <v>9</v>
      </c>
      <c r="B7" s="14" t="s">
        <v>10</v>
      </c>
      <c r="C7" s="14" t="s">
        <v>23</v>
      </c>
      <c r="D7" s="11" t="s">
        <v>24</v>
      </c>
      <c r="E7" s="16">
        <f>COUNTIF(C$2:C7,C7)</f>
      </c>
      <c r="F7" s="17" t="s">
        <v>25</v>
      </c>
      <c r="G7" s="15" t="s">
        <v>26</v>
      </c>
    </row>
    <row x14ac:dyDescent="0.25" r="8" customHeight="1" ht="18.75">
      <c r="A8" s="14" t="s">
        <v>9</v>
      </c>
      <c r="B8" s="14" t="s">
        <v>10</v>
      </c>
      <c r="C8" s="14" t="s">
        <v>23</v>
      </c>
      <c r="D8" s="11" t="s">
        <v>24</v>
      </c>
      <c r="E8" s="16">
        <f>COUNTIF(C$2:C8,C8)</f>
      </c>
      <c r="F8" s="17" t="s">
        <v>27</v>
      </c>
      <c r="G8" s="15" t="s">
        <v>28</v>
      </c>
    </row>
    <row x14ac:dyDescent="0.25" r="9" customHeight="1" ht="18.75">
      <c r="A9" s="14" t="s">
        <v>9</v>
      </c>
      <c r="B9" s="14" t="s">
        <v>10</v>
      </c>
      <c r="C9" s="14" t="s">
        <v>23</v>
      </c>
      <c r="D9" s="11" t="s">
        <v>24</v>
      </c>
      <c r="E9" s="16">
        <f>COUNTIF(C$2:C9,C9)</f>
      </c>
      <c r="F9" s="17" t="s">
        <v>29</v>
      </c>
      <c r="G9" s="15" t="s">
        <v>30</v>
      </c>
    </row>
    <row x14ac:dyDescent="0.25" r="10" customHeight="1" ht="18.75">
      <c r="A10" s="14" t="s">
        <v>9</v>
      </c>
      <c r="B10" s="14" t="s">
        <v>10</v>
      </c>
      <c r="C10" s="14" t="s">
        <v>23</v>
      </c>
      <c r="D10" s="11" t="s">
        <v>24</v>
      </c>
      <c r="E10" s="16">
        <f>COUNTIF(C$2:C10,C10)</f>
      </c>
      <c r="F10" s="17" t="s">
        <v>31</v>
      </c>
      <c r="G10" s="15" t="s">
        <v>32</v>
      </c>
    </row>
    <row x14ac:dyDescent="0.25" r="11" customHeight="1" ht="18.75">
      <c r="A11" s="14" t="s">
        <v>9</v>
      </c>
      <c r="B11" s="14" t="s">
        <v>10</v>
      </c>
      <c r="C11" s="14" t="s">
        <v>23</v>
      </c>
      <c r="D11" s="11" t="s">
        <v>24</v>
      </c>
      <c r="E11" s="16">
        <f>COUNTIF(C$2:C11,C11)</f>
      </c>
      <c r="F11" s="17" t="s">
        <v>33</v>
      </c>
      <c r="G11" s="15" t="s">
        <v>34</v>
      </c>
    </row>
    <row x14ac:dyDescent="0.25" r="12" customHeight="1" ht="18.75">
      <c r="A12" s="14" t="s">
        <v>9</v>
      </c>
      <c r="B12" s="14" t="s">
        <v>10</v>
      </c>
      <c r="C12" s="14" t="s">
        <v>23</v>
      </c>
      <c r="D12" s="11" t="s">
        <v>24</v>
      </c>
      <c r="E12" s="16">
        <f>COUNTIF(C$2:C12,C12)</f>
      </c>
      <c r="F12" s="17" t="s">
        <v>35</v>
      </c>
      <c r="G12" s="15" t="s">
        <v>36</v>
      </c>
    </row>
    <row x14ac:dyDescent="0.25" r="13" customHeight="1" ht="18.75">
      <c r="A13" s="14" t="s">
        <v>9</v>
      </c>
      <c r="B13" s="14" t="s">
        <v>10</v>
      </c>
      <c r="C13" s="14" t="s">
        <v>23</v>
      </c>
      <c r="D13" s="15" t="s">
        <v>37</v>
      </c>
      <c r="E13" s="16">
        <f>COUNTIF(C$2:C13,C13)</f>
      </c>
      <c r="F13" s="17" t="s">
        <v>38</v>
      </c>
      <c r="G13" s="15" t="s">
        <v>39</v>
      </c>
    </row>
    <row x14ac:dyDescent="0.25" r="14" customHeight="1" ht="18.75">
      <c r="A14" s="14" t="s">
        <v>9</v>
      </c>
      <c r="B14" s="14" t="s">
        <v>10</v>
      </c>
      <c r="C14" s="14" t="s">
        <v>23</v>
      </c>
      <c r="D14" s="15" t="s">
        <v>40</v>
      </c>
      <c r="E14" s="16">
        <f>COUNTIF(C$2:C14,C14)</f>
      </c>
      <c r="F14" s="17" t="s">
        <v>41</v>
      </c>
      <c r="G14" s="15" t="s">
        <v>42</v>
      </c>
    </row>
    <row x14ac:dyDescent="0.25" r="15" customHeight="1" ht="18.75">
      <c r="A15" s="14" t="s">
        <v>9</v>
      </c>
      <c r="B15" s="14" t="s">
        <v>10</v>
      </c>
      <c r="C15" s="14" t="s">
        <v>23</v>
      </c>
      <c r="D15" s="15" t="s">
        <v>40</v>
      </c>
      <c r="E15" s="16">
        <f>COUNTIF(C$2:C15,C15)</f>
      </c>
      <c r="F15" s="17" t="s">
        <v>43</v>
      </c>
      <c r="G15" s="15" t="s">
        <v>42</v>
      </c>
    </row>
    <row x14ac:dyDescent="0.25" r="16" customHeight="1" ht="18.75">
      <c r="A16" s="14" t="s">
        <v>9</v>
      </c>
      <c r="B16" s="14" t="s">
        <v>10</v>
      </c>
      <c r="C16" s="14" t="s">
        <v>23</v>
      </c>
      <c r="D16" s="15" t="s">
        <v>40</v>
      </c>
      <c r="E16" s="16">
        <f>COUNTIF(C$2:C16,C16)</f>
      </c>
      <c r="F16" s="17" t="s">
        <v>44</v>
      </c>
      <c r="G16" s="15" t="s">
        <v>42</v>
      </c>
    </row>
    <row x14ac:dyDescent="0.25" r="17" customHeight="1" ht="18.75">
      <c r="A17" s="14" t="s">
        <v>45</v>
      </c>
      <c r="B17" s="14" t="s">
        <v>46</v>
      </c>
      <c r="C17" s="14" t="s">
        <v>47</v>
      </c>
      <c r="D17" s="15" t="s">
        <v>48</v>
      </c>
      <c r="E17" s="16">
        <f>COUNTIF(C$2:C17,C17)</f>
      </c>
      <c r="F17" s="17" t="s">
        <v>49</v>
      </c>
      <c r="G17" s="15" t="s">
        <v>50</v>
      </c>
    </row>
    <row x14ac:dyDescent="0.25" r="18" customHeight="1" ht="18.75">
      <c r="A18" s="14" t="s">
        <v>45</v>
      </c>
      <c r="B18" s="14" t="s">
        <v>46</v>
      </c>
      <c r="C18" s="14" t="s">
        <v>47</v>
      </c>
      <c r="D18" s="15" t="s">
        <v>51</v>
      </c>
      <c r="E18" s="16">
        <f>COUNTIF(C$2:C18,C18)</f>
      </c>
      <c r="F18" s="17" t="s">
        <v>52</v>
      </c>
      <c r="G18" s="15" t="s">
        <v>53</v>
      </c>
    </row>
    <row x14ac:dyDescent="0.25" r="19" customHeight="1" ht="17.25">
      <c r="A19" s="14" t="s">
        <v>45</v>
      </c>
      <c r="B19" s="14" t="s">
        <v>46</v>
      </c>
      <c r="C19" s="14" t="s">
        <v>47</v>
      </c>
      <c r="D19" s="15" t="s">
        <v>54</v>
      </c>
      <c r="E19" s="16">
        <f>COUNTIF(C$2:C19,C19)</f>
      </c>
      <c r="F19" s="17" t="s">
        <v>55</v>
      </c>
      <c r="G19" s="15" t="s">
        <v>56</v>
      </c>
    </row>
    <row x14ac:dyDescent="0.25" r="20" customHeight="1" ht="17.25">
      <c r="A20" s="14" t="s">
        <v>45</v>
      </c>
      <c r="B20" s="14" t="s">
        <v>46</v>
      </c>
      <c r="C20" s="14" t="s">
        <v>47</v>
      </c>
      <c r="D20" s="15" t="s">
        <v>54</v>
      </c>
      <c r="E20" s="16">
        <f>COUNTIF(C$2:C20,C20)</f>
      </c>
      <c r="F20" s="17" t="s">
        <v>57</v>
      </c>
      <c r="G20" s="15" t="s">
        <v>58</v>
      </c>
    </row>
    <row x14ac:dyDescent="0.25" r="21" customHeight="1" ht="17.25">
      <c r="A21" s="14" t="s">
        <v>45</v>
      </c>
      <c r="B21" s="14" t="s">
        <v>46</v>
      </c>
      <c r="C21" s="14" t="s">
        <v>47</v>
      </c>
      <c r="D21" s="15" t="s">
        <v>54</v>
      </c>
      <c r="E21" s="16">
        <f>COUNTIF(C$2:C21,C21)</f>
      </c>
      <c r="F21" s="17" t="s">
        <v>59</v>
      </c>
      <c r="G21" s="18" t="s">
        <v>60</v>
      </c>
    </row>
    <row x14ac:dyDescent="0.25" r="22" customHeight="1" ht="17.25">
      <c r="A22" s="14" t="s">
        <v>45</v>
      </c>
      <c r="B22" s="14" t="s">
        <v>61</v>
      </c>
      <c r="C22" s="14" t="s">
        <v>62</v>
      </c>
      <c r="D22" s="15" t="s">
        <v>48</v>
      </c>
      <c r="E22" s="16">
        <f>COUNTIF(C$2:C22,C22)</f>
      </c>
      <c r="F22" s="17" t="s">
        <v>63</v>
      </c>
      <c r="G22" s="15" t="s">
        <v>64</v>
      </c>
    </row>
    <row x14ac:dyDescent="0.25" r="23" customHeight="1" ht="17.25">
      <c r="A23" s="14" t="s">
        <v>45</v>
      </c>
      <c r="B23" s="14" t="s">
        <v>61</v>
      </c>
      <c r="C23" s="14" t="s">
        <v>62</v>
      </c>
      <c r="D23" s="15" t="s">
        <v>51</v>
      </c>
      <c r="E23" s="16">
        <f>COUNTIF(C$2:C23,C23)</f>
      </c>
      <c r="F23" s="17" t="s">
        <v>65</v>
      </c>
      <c r="G23" s="15" t="s">
        <v>66</v>
      </c>
    </row>
    <row x14ac:dyDescent="0.25" r="24" customHeight="1" ht="17.25">
      <c r="A24" s="14" t="s">
        <v>45</v>
      </c>
      <c r="B24" s="14" t="s">
        <v>61</v>
      </c>
      <c r="C24" s="14" t="s">
        <v>62</v>
      </c>
      <c r="D24" s="15" t="s">
        <v>54</v>
      </c>
      <c r="E24" s="16">
        <f>COUNTIF(C$2:C24,C24)</f>
      </c>
      <c r="F24" s="17" t="s">
        <v>67</v>
      </c>
      <c r="G24" s="15" t="s">
        <v>68</v>
      </c>
    </row>
    <row x14ac:dyDescent="0.25" r="25" customHeight="1" ht="17.25">
      <c r="A25" s="14" t="s">
        <v>45</v>
      </c>
      <c r="B25" s="14" t="s">
        <v>61</v>
      </c>
      <c r="C25" s="14" t="s">
        <v>62</v>
      </c>
      <c r="D25" s="15" t="s">
        <v>54</v>
      </c>
      <c r="E25" s="16">
        <f>COUNTIF(C$2:C25,C25)</f>
      </c>
      <c r="F25" s="17" t="s">
        <v>69</v>
      </c>
      <c r="G25" s="15" t="s">
        <v>70</v>
      </c>
    </row>
    <row x14ac:dyDescent="0.25" r="26" customHeight="1" ht="17.25">
      <c r="A26" s="14" t="s">
        <v>45</v>
      </c>
      <c r="B26" s="14" t="s">
        <v>71</v>
      </c>
      <c r="C26" s="14" t="s">
        <v>72</v>
      </c>
      <c r="D26" s="15" t="s">
        <v>48</v>
      </c>
      <c r="E26" s="16">
        <f>COUNTIF(C$2:C26,C26)</f>
      </c>
      <c r="F26" s="17" t="s">
        <v>73</v>
      </c>
      <c r="G26" s="15" t="s">
        <v>74</v>
      </c>
    </row>
    <row x14ac:dyDescent="0.25" r="27" customHeight="1" ht="17.25">
      <c r="A27" s="14" t="s">
        <v>45</v>
      </c>
      <c r="B27" s="14" t="s">
        <v>71</v>
      </c>
      <c r="C27" s="14" t="s">
        <v>72</v>
      </c>
      <c r="D27" s="15" t="s">
        <v>51</v>
      </c>
      <c r="E27" s="16">
        <f>COUNTIF(C$2:C27,C27)</f>
      </c>
      <c r="F27" s="17" t="s">
        <v>75</v>
      </c>
      <c r="G27" s="15" t="s">
        <v>76</v>
      </c>
    </row>
    <row x14ac:dyDescent="0.25" r="28" customHeight="1" ht="17.25">
      <c r="A28" s="14" t="s">
        <v>45</v>
      </c>
      <c r="B28" s="14" t="s">
        <v>71</v>
      </c>
      <c r="C28" s="14" t="s">
        <v>72</v>
      </c>
      <c r="D28" s="15" t="s">
        <v>54</v>
      </c>
      <c r="E28" s="16">
        <f>COUNTIF(C$2:C28,C28)</f>
      </c>
      <c r="F28" s="17" t="s">
        <v>77</v>
      </c>
      <c r="G28" s="15" t="s">
        <v>78</v>
      </c>
    </row>
    <row x14ac:dyDescent="0.25" r="29" customHeight="1" ht="17.25">
      <c r="A29" s="14" t="s">
        <v>45</v>
      </c>
      <c r="B29" s="14" t="s">
        <v>71</v>
      </c>
      <c r="C29" s="14" t="s">
        <v>72</v>
      </c>
      <c r="D29" s="15" t="s">
        <v>54</v>
      </c>
      <c r="E29" s="16">
        <f>COUNTIF(C$2:C29,C29)</f>
      </c>
      <c r="F29" s="17" t="s">
        <v>79</v>
      </c>
      <c r="G29" s="15" t="s">
        <v>80</v>
      </c>
    </row>
    <row x14ac:dyDescent="0.25" r="30" customHeight="1" ht="17.25">
      <c r="A30" s="14" t="s">
        <v>45</v>
      </c>
      <c r="B30" s="14" t="s">
        <v>81</v>
      </c>
      <c r="C30" s="14" t="s">
        <v>82</v>
      </c>
      <c r="D30" s="15" t="s">
        <v>48</v>
      </c>
      <c r="E30" s="16">
        <f>COUNTIF(C$2:C30,C30)</f>
      </c>
      <c r="F30" s="17" t="s">
        <v>83</v>
      </c>
      <c r="G30" s="15" t="s">
        <v>84</v>
      </c>
    </row>
    <row x14ac:dyDescent="0.25" r="31" customHeight="1" ht="17.25">
      <c r="A31" s="14" t="s">
        <v>45</v>
      </c>
      <c r="B31" s="14" t="s">
        <v>81</v>
      </c>
      <c r="C31" s="14" t="s">
        <v>82</v>
      </c>
      <c r="D31" s="15" t="s">
        <v>48</v>
      </c>
      <c r="E31" s="16">
        <f>COUNTIF(C$2:C31,C31)</f>
      </c>
      <c r="F31" s="17" t="s">
        <v>85</v>
      </c>
      <c r="G31" s="15" t="s">
        <v>86</v>
      </c>
    </row>
    <row x14ac:dyDescent="0.25" r="32" customHeight="1" ht="17.25">
      <c r="A32" s="14" t="s">
        <v>45</v>
      </c>
      <c r="B32" s="14" t="s">
        <v>81</v>
      </c>
      <c r="C32" s="14" t="s">
        <v>82</v>
      </c>
      <c r="D32" s="15" t="s">
        <v>51</v>
      </c>
      <c r="E32" s="16">
        <f>COUNTIF(C$2:C32,C32)</f>
      </c>
      <c r="F32" s="17" t="s">
        <v>87</v>
      </c>
      <c r="G32" s="15" t="s">
        <v>88</v>
      </c>
    </row>
    <row x14ac:dyDescent="0.25" r="33" customHeight="1" ht="17.25">
      <c r="A33" s="14" t="s">
        <v>45</v>
      </c>
      <c r="B33" s="14" t="s">
        <v>81</v>
      </c>
      <c r="C33" s="14" t="s">
        <v>82</v>
      </c>
      <c r="D33" s="15" t="s">
        <v>54</v>
      </c>
      <c r="E33" s="16">
        <f>COUNTIF(C$2:C33,C33)</f>
      </c>
      <c r="F33" s="17" t="s">
        <v>89</v>
      </c>
      <c r="G33" s="15" t="s">
        <v>68</v>
      </c>
    </row>
    <row x14ac:dyDescent="0.25" r="34" customHeight="1" ht="17.25">
      <c r="A34" s="14" t="s">
        <v>45</v>
      </c>
      <c r="B34" s="14" t="s">
        <v>90</v>
      </c>
      <c r="C34" s="14" t="s">
        <v>91</v>
      </c>
      <c r="D34" s="15" t="s">
        <v>48</v>
      </c>
      <c r="E34" s="16">
        <f>COUNTIF(C$2:C34,C34)</f>
      </c>
      <c r="F34" s="17" t="s">
        <v>92</v>
      </c>
      <c r="G34" s="15"/>
    </row>
    <row x14ac:dyDescent="0.25" r="35" customHeight="1" ht="17.25">
      <c r="A35" s="14" t="s">
        <v>45</v>
      </c>
      <c r="B35" s="14" t="s">
        <v>90</v>
      </c>
      <c r="C35" s="14" t="s">
        <v>91</v>
      </c>
      <c r="D35" s="15" t="s">
        <v>51</v>
      </c>
      <c r="E35" s="16">
        <f>COUNTIF(C$2:C35,C35)</f>
      </c>
      <c r="F35" s="17" t="s">
        <v>93</v>
      </c>
      <c r="G35" s="15" t="s">
        <v>64</v>
      </c>
    </row>
    <row x14ac:dyDescent="0.25" r="36" customHeight="1" ht="17.25">
      <c r="A36" s="14" t="s">
        <v>45</v>
      </c>
      <c r="B36" s="14" t="s">
        <v>90</v>
      </c>
      <c r="C36" s="14" t="s">
        <v>91</v>
      </c>
      <c r="D36" s="15" t="s">
        <v>54</v>
      </c>
      <c r="E36" s="16">
        <f>COUNTIF(C$2:C36,C36)</f>
      </c>
      <c r="F36" s="17" t="s">
        <v>94</v>
      </c>
      <c r="G36" s="15"/>
    </row>
    <row x14ac:dyDescent="0.25" r="37" customHeight="1" ht="17.25">
      <c r="A37" s="14" t="s">
        <v>45</v>
      </c>
      <c r="B37" s="14" t="s">
        <v>90</v>
      </c>
      <c r="C37" s="14" t="s">
        <v>91</v>
      </c>
      <c r="D37" s="15" t="s">
        <v>54</v>
      </c>
      <c r="E37" s="16">
        <f>COUNTIF(C$2:C37,C37)</f>
      </c>
      <c r="F37" s="17" t="s">
        <v>95</v>
      </c>
      <c r="G37" s="15" t="s">
        <v>80</v>
      </c>
    </row>
    <row x14ac:dyDescent="0.25" r="38" customHeight="1" ht="17.25">
      <c r="A38" s="14" t="s">
        <v>45</v>
      </c>
      <c r="B38" s="14" t="s">
        <v>90</v>
      </c>
      <c r="C38" s="14" t="s">
        <v>91</v>
      </c>
      <c r="D38" s="15" t="s">
        <v>54</v>
      </c>
      <c r="E38" s="16">
        <f>COUNTIF(C$2:C38,C38)</f>
      </c>
      <c r="F38" s="17" t="s">
        <v>96</v>
      </c>
      <c r="G38" s="15" t="s">
        <v>58</v>
      </c>
    </row>
    <row x14ac:dyDescent="0.25" r="39" customHeight="1" ht="17.25">
      <c r="A39" s="14" t="s">
        <v>97</v>
      </c>
      <c r="B39" s="14" t="s">
        <v>98</v>
      </c>
      <c r="C39" s="14" t="s">
        <v>99</v>
      </c>
      <c r="D39" s="15" t="s">
        <v>100</v>
      </c>
      <c r="E39" s="16">
        <f>COUNTIF(C$2:C39,C39)</f>
      </c>
      <c r="F39" s="17" t="s">
        <v>101</v>
      </c>
      <c r="G39" s="15" t="s">
        <v>102</v>
      </c>
    </row>
    <row x14ac:dyDescent="0.25" r="40" customHeight="1" ht="17.25">
      <c r="A40" s="14" t="s">
        <v>97</v>
      </c>
      <c r="B40" s="14" t="s">
        <v>98</v>
      </c>
      <c r="C40" s="14" t="s">
        <v>99</v>
      </c>
      <c r="D40" s="15" t="s">
        <v>103</v>
      </c>
      <c r="E40" s="16">
        <f>COUNTIF(C$2:C40,C40)</f>
      </c>
      <c r="F40" s="17" t="s">
        <v>104</v>
      </c>
      <c r="G40" s="19" t="s">
        <v>105</v>
      </c>
    </row>
    <row x14ac:dyDescent="0.25" r="41" customHeight="1" ht="17.25">
      <c r="A41" s="14" t="s">
        <v>45</v>
      </c>
      <c r="B41" s="14" t="s">
        <v>106</v>
      </c>
      <c r="C41" s="14" t="s">
        <v>107</v>
      </c>
      <c r="D41" s="15" t="s">
        <v>48</v>
      </c>
      <c r="E41" s="16">
        <f>COUNTIF(C$2:C41,C41)</f>
      </c>
      <c r="F41" s="17" t="s">
        <v>108</v>
      </c>
      <c r="G41" s="15" t="s">
        <v>109</v>
      </c>
    </row>
    <row x14ac:dyDescent="0.25" r="42" customHeight="1" ht="17.25">
      <c r="A42" s="14" t="s">
        <v>45</v>
      </c>
      <c r="B42" s="14" t="s">
        <v>106</v>
      </c>
      <c r="C42" s="14" t="s">
        <v>107</v>
      </c>
      <c r="D42" s="15" t="s">
        <v>51</v>
      </c>
      <c r="E42" s="16">
        <f>COUNTIF(C$2:C42,C42)</f>
      </c>
      <c r="F42" s="17" t="s">
        <v>110</v>
      </c>
      <c r="G42" s="19" t="s">
        <v>111</v>
      </c>
    </row>
    <row x14ac:dyDescent="0.25" r="43" customHeight="1" ht="17.25">
      <c r="A43" s="14" t="s">
        <v>45</v>
      </c>
      <c r="B43" s="14" t="s">
        <v>106</v>
      </c>
      <c r="C43" s="14" t="s">
        <v>107</v>
      </c>
      <c r="D43" s="15" t="s">
        <v>54</v>
      </c>
      <c r="E43" s="16">
        <f>COUNTIF(C$2:C43,C43)</f>
      </c>
      <c r="F43" s="17" t="s">
        <v>112</v>
      </c>
      <c r="G43" s="15"/>
    </row>
    <row x14ac:dyDescent="0.25" r="44" customHeight="1" ht="17.25">
      <c r="A44" s="14" t="s">
        <v>45</v>
      </c>
      <c r="B44" s="14" t="s">
        <v>106</v>
      </c>
      <c r="C44" s="14" t="s">
        <v>107</v>
      </c>
      <c r="D44" s="15" t="s">
        <v>54</v>
      </c>
      <c r="E44" s="16">
        <f>COUNTIF(C$2:C44,C44)</f>
      </c>
      <c r="F44" s="17" t="s">
        <v>113</v>
      </c>
      <c r="G44" s="15"/>
    </row>
    <row x14ac:dyDescent="0.25" r="45" customHeight="1" ht="17.25">
      <c r="A45" s="14" t="s">
        <v>45</v>
      </c>
      <c r="B45" s="14" t="s">
        <v>114</v>
      </c>
      <c r="C45" s="14" t="s">
        <v>115</v>
      </c>
      <c r="D45" s="15" t="s">
        <v>48</v>
      </c>
      <c r="E45" s="16">
        <f>COUNTIF(C$2:C45,C45)</f>
      </c>
      <c r="F45" s="17" t="s">
        <v>116</v>
      </c>
      <c r="G45" s="15" t="s">
        <v>117</v>
      </c>
    </row>
    <row x14ac:dyDescent="0.25" r="46" customHeight="1" ht="17.25">
      <c r="A46" s="14" t="s">
        <v>45</v>
      </c>
      <c r="B46" s="14" t="s">
        <v>114</v>
      </c>
      <c r="C46" s="14" t="s">
        <v>115</v>
      </c>
      <c r="D46" s="15" t="s">
        <v>51</v>
      </c>
      <c r="E46" s="16">
        <f>COUNTIF(C$2:C46,C46)</f>
      </c>
      <c r="F46" s="17" t="s">
        <v>118</v>
      </c>
      <c r="G46" s="15" t="s">
        <v>119</v>
      </c>
    </row>
    <row x14ac:dyDescent="0.25" r="47" customHeight="1" ht="17.25">
      <c r="A47" s="14" t="s">
        <v>45</v>
      </c>
      <c r="B47" s="14" t="s">
        <v>114</v>
      </c>
      <c r="C47" s="14" t="s">
        <v>115</v>
      </c>
      <c r="D47" s="15" t="s">
        <v>54</v>
      </c>
      <c r="E47" s="16">
        <f>COUNTIF(C$2:C47,C47)</f>
      </c>
      <c r="F47" s="17" t="s">
        <v>120</v>
      </c>
      <c r="G47" s="19" t="s">
        <v>121</v>
      </c>
    </row>
    <row x14ac:dyDescent="0.25" r="48" customHeight="1" ht="17.25">
      <c r="A48" s="14" t="s">
        <v>45</v>
      </c>
      <c r="B48" s="14" t="s">
        <v>114</v>
      </c>
      <c r="C48" s="14" t="s">
        <v>115</v>
      </c>
      <c r="D48" s="15" t="s">
        <v>54</v>
      </c>
      <c r="E48" s="16">
        <f>COUNTIF(C$2:C48,C48)</f>
      </c>
      <c r="F48" s="17" t="s">
        <v>122</v>
      </c>
      <c r="G48" s="15" t="s">
        <v>80</v>
      </c>
    </row>
    <row x14ac:dyDescent="0.25" r="49" customHeight="1" ht="17.25">
      <c r="A49" s="14" t="s">
        <v>45</v>
      </c>
      <c r="B49" s="14" t="s">
        <v>114</v>
      </c>
      <c r="C49" s="14" t="s">
        <v>115</v>
      </c>
      <c r="D49" s="15" t="s">
        <v>54</v>
      </c>
      <c r="E49" s="16">
        <f>COUNTIF(C$2:C49,C49)</f>
      </c>
      <c r="F49" s="17" t="s">
        <v>123</v>
      </c>
      <c r="G49" s="15" t="s">
        <v>88</v>
      </c>
    </row>
    <row x14ac:dyDescent="0.25" r="50" customHeight="1" ht="17.25">
      <c r="A50" s="14" t="s">
        <v>45</v>
      </c>
      <c r="B50" s="14" t="s">
        <v>124</v>
      </c>
      <c r="C50" s="14" t="s">
        <v>125</v>
      </c>
      <c r="D50" s="15" t="s">
        <v>48</v>
      </c>
      <c r="E50" s="16">
        <f>COUNTIF(C$2:C50,C50)</f>
      </c>
      <c r="F50" s="17" t="s">
        <v>126</v>
      </c>
      <c r="G50" s="19" t="s">
        <v>127</v>
      </c>
    </row>
    <row x14ac:dyDescent="0.25" r="51" customHeight="1" ht="17.25">
      <c r="A51" s="14" t="s">
        <v>45</v>
      </c>
      <c r="B51" s="14" t="s">
        <v>124</v>
      </c>
      <c r="C51" s="14" t="s">
        <v>125</v>
      </c>
      <c r="D51" s="15" t="s">
        <v>51</v>
      </c>
      <c r="E51" s="16">
        <f>COUNTIF(C$2:C51,C51)</f>
      </c>
      <c r="F51" s="17" t="s">
        <v>128</v>
      </c>
      <c r="G51" s="15" t="s">
        <v>84</v>
      </c>
    </row>
    <row x14ac:dyDescent="0.25" r="52" customHeight="1" ht="17.25">
      <c r="A52" s="14" t="s">
        <v>45</v>
      </c>
      <c r="B52" s="14" t="s">
        <v>124</v>
      </c>
      <c r="C52" s="14" t="s">
        <v>125</v>
      </c>
      <c r="D52" s="15" t="s">
        <v>54</v>
      </c>
      <c r="E52" s="16">
        <f>COUNTIF(C$2:C52,C52)</f>
      </c>
      <c r="F52" s="17" t="s">
        <v>129</v>
      </c>
      <c r="G52" s="15" t="s">
        <v>130</v>
      </c>
    </row>
    <row x14ac:dyDescent="0.25" r="53" customHeight="1" ht="17.25">
      <c r="A53" s="14" t="s">
        <v>45</v>
      </c>
      <c r="B53" s="14" t="s">
        <v>124</v>
      </c>
      <c r="C53" s="14" t="s">
        <v>125</v>
      </c>
      <c r="D53" s="15" t="s">
        <v>54</v>
      </c>
      <c r="E53" s="16">
        <f>COUNTIF(C$2:C53,C53)</f>
      </c>
      <c r="F53" s="17" t="s">
        <v>131</v>
      </c>
      <c r="G53" s="15" t="s">
        <v>88</v>
      </c>
    </row>
    <row x14ac:dyDescent="0.25" r="54" customHeight="1" ht="17.25">
      <c r="A54" s="14" t="s">
        <v>45</v>
      </c>
      <c r="B54" s="14" t="s">
        <v>132</v>
      </c>
      <c r="C54" s="14" t="s">
        <v>133</v>
      </c>
      <c r="D54" s="15" t="s">
        <v>48</v>
      </c>
      <c r="E54" s="16">
        <f>COUNTIF(C$2:C54,C54)</f>
      </c>
      <c r="F54" s="17" t="s">
        <v>134</v>
      </c>
      <c r="G54" s="15" t="s">
        <v>56</v>
      </c>
    </row>
    <row x14ac:dyDescent="0.25" r="55" customHeight="1" ht="17.25">
      <c r="A55" s="14" t="s">
        <v>45</v>
      </c>
      <c r="B55" s="14" t="s">
        <v>132</v>
      </c>
      <c r="C55" s="14" t="s">
        <v>133</v>
      </c>
      <c r="D55" s="15" t="s">
        <v>135</v>
      </c>
      <c r="E55" s="16">
        <f>COUNTIF(C$2:C55,C55)</f>
      </c>
      <c r="F55" s="17" t="s">
        <v>136</v>
      </c>
      <c r="G55" s="19"/>
    </row>
    <row x14ac:dyDescent="0.25" r="56" customHeight="1" ht="17.25">
      <c r="A56" s="14" t="s">
        <v>45</v>
      </c>
      <c r="B56" s="14" t="s">
        <v>132</v>
      </c>
      <c r="C56" s="14" t="s">
        <v>133</v>
      </c>
      <c r="D56" s="15" t="s">
        <v>51</v>
      </c>
      <c r="E56" s="16">
        <f>COUNTIF(C$2:C56,C56)</f>
      </c>
      <c r="F56" s="17" t="s">
        <v>137</v>
      </c>
      <c r="G56" s="15" t="s">
        <v>102</v>
      </c>
    </row>
    <row x14ac:dyDescent="0.25" r="57" customHeight="1" ht="17.25">
      <c r="A57" s="14" t="s">
        <v>45</v>
      </c>
      <c r="B57" s="14" t="s">
        <v>132</v>
      </c>
      <c r="C57" s="14" t="s">
        <v>133</v>
      </c>
      <c r="D57" s="15" t="s">
        <v>54</v>
      </c>
      <c r="E57" s="16">
        <f>COUNTIF(C$2:C57,C57)</f>
      </c>
      <c r="F57" s="17" t="s">
        <v>138</v>
      </c>
      <c r="G57" s="15" t="s">
        <v>139</v>
      </c>
    </row>
    <row x14ac:dyDescent="0.25" r="58" customHeight="1" ht="17.25">
      <c r="A58" s="14" t="s">
        <v>45</v>
      </c>
      <c r="B58" s="14" t="s">
        <v>132</v>
      </c>
      <c r="C58" s="14" t="s">
        <v>133</v>
      </c>
      <c r="D58" s="15" t="s">
        <v>54</v>
      </c>
      <c r="E58" s="16">
        <f>COUNTIF(C$2:C58,C58)</f>
      </c>
      <c r="F58" s="17" t="s">
        <v>140</v>
      </c>
      <c r="G58" s="15" t="s">
        <v>64</v>
      </c>
    </row>
    <row x14ac:dyDescent="0.25" r="59" customHeight="1" ht="17.25">
      <c r="A59" s="14" t="s">
        <v>45</v>
      </c>
      <c r="B59" s="14" t="s">
        <v>141</v>
      </c>
      <c r="C59" s="14" t="s">
        <v>142</v>
      </c>
      <c r="D59" s="15" t="s">
        <v>143</v>
      </c>
      <c r="E59" s="16">
        <f>COUNTIF(C$2:C59,C59)</f>
      </c>
      <c r="F59" s="17" t="s">
        <v>144</v>
      </c>
      <c r="G59" s="15" t="s">
        <v>84</v>
      </c>
    </row>
    <row x14ac:dyDescent="0.25" r="60" customHeight="1" ht="17.25">
      <c r="A60" s="14" t="s">
        <v>45</v>
      </c>
      <c r="B60" s="14" t="s">
        <v>141</v>
      </c>
      <c r="C60" s="14" t="s">
        <v>142</v>
      </c>
      <c r="D60" s="15" t="s">
        <v>48</v>
      </c>
      <c r="E60" s="16">
        <f>COUNTIF(C$2:C60,C60)</f>
      </c>
      <c r="F60" s="17" t="s">
        <v>145</v>
      </c>
      <c r="G60" s="15" t="s">
        <v>146</v>
      </c>
    </row>
    <row x14ac:dyDescent="0.25" r="61" customHeight="1" ht="17.25">
      <c r="A61" s="14" t="s">
        <v>45</v>
      </c>
      <c r="B61" s="14" t="s">
        <v>141</v>
      </c>
      <c r="C61" s="14" t="s">
        <v>142</v>
      </c>
      <c r="D61" s="15" t="s">
        <v>51</v>
      </c>
      <c r="E61" s="16">
        <f>COUNTIF(C$2:C61,C61)</f>
      </c>
      <c r="F61" s="17" t="s">
        <v>147</v>
      </c>
      <c r="G61" s="15"/>
    </row>
    <row x14ac:dyDescent="0.25" r="62" customHeight="1" ht="17.25">
      <c r="A62" s="14" t="s">
        <v>45</v>
      </c>
      <c r="B62" s="14" t="s">
        <v>141</v>
      </c>
      <c r="C62" s="14" t="s">
        <v>142</v>
      </c>
      <c r="D62" s="15" t="s">
        <v>54</v>
      </c>
      <c r="E62" s="16">
        <f>COUNTIF(C$2:C62,C62)</f>
      </c>
      <c r="F62" s="17" t="s">
        <v>148</v>
      </c>
      <c r="G62" s="15" t="s">
        <v>149</v>
      </c>
    </row>
    <row x14ac:dyDescent="0.25" r="63" customHeight="1" ht="17.25">
      <c r="A63" s="14" t="s">
        <v>45</v>
      </c>
      <c r="B63" s="14" t="s">
        <v>141</v>
      </c>
      <c r="C63" s="14" t="s">
        <v>142</v>
      </c>
      <c r="D63" s="15" t="s">
        <v>54</v>
      </c>
      <c r="E63" s="16">
        <f>COUNTIF(C$2:C63,C63)</f>
      </c>
      <c r="F63" s="17" t="s">
        <v>150</v>
      </c>
      <c r="G63" s="15" t="s">
        <v>64</v>
      </c>
    </row>
    <row x14ac:dyDescent="0.25" r="64" customHeight="1" ht="17.25">
      <c r="A64" s="14" t="s">
        <v>151</v>
      </c>
      <c r="B64" s="14" t="s">
        <v>152</v>
      </c>
      <c r="C64" s="14" t="s">
        <v>153</v>
      </c>
      <c r="D64" s="15" t="s">
        <v>154</v>
      </c>
      <c r="E64" s="16">
        <f>COUNTIF(C$2:C64,C64)</f>
      </c>
      <c r="F64" s="17" t="s">
        <v>155</v>
      </c>
      <c r="G64" s="15" t="s">
        <v>56</v>
      </c>
    </row>
    <row x14ac:dyDescent="0.25" r="65" customHeight="1" ht="17.25">
      <c r="A65" s="14" t="s">
        <v>151</v>
      </c>
      <c r="B65" s="14" t="s">
        <v>152</v>
      </c>
      <c r="C65" s="14" t="s">
        <v>153</v>
      </c>
      <c r="D65" s="15" t="s">
        <v>156</v>
      </c>
      <c r="E65" s="16">
        <f>COUNTIF(C$2:C65,C65)</f>
      </c>
      <c r="F65" s="17" t="s">
        <v>157</v>
      </c>
      <c r="G65" s="15"/>
    </row>
    <row x14ac:dyDescent="0.25" r="66" customHeight="1" ht="17.25">
      <c r="A66" s="14" t="s">
        <v>151</v>
      </c>
      <c r="B66" s="14" t="s">
        <v>158</v>
      </c>
      <c r="C66" s="14" t="s">
        <v>159</v>
      </c>
      <c r="D66" s="15" t="s">
        <v>154</v>
      </c>
      <c r="E66" s="16">
        <f>COUNTIF(C$2:C66,C66)</f>
      </c>
      <c r="F66" s="17" t="s">
        <v>160</v>
      </c>
      <c r="G66" s="15" t="s">
        <v>78</v>
      </c>
    </row>
    <row x14ac:dyDescent="0.25" r="67" customHeight="1" ht="17.25">
      <c r="A67" s="14" t="s">
        <v>151</v>
      </c>
      <c r="B67" s="14" t="s">
        <v>158</v>
      </c>
      <c r="C67" s="14" t="s">
        <v>159</v>
      </c>
      <c r="D67" s="15" t="s">
        <v>156</v>
      </c>
      <c r="E67" s="16">
        <f>COUNTIF(C$2:C67,C67)</f>
      </c>
      <c r="F67" s="17" t="s">
        <v>161</v>
      </c>
      <c r="G67" s="19" t="s">
        <v>162</v>
      </c>
    </row>
    <row x14ac:dyDescent="0.25" r="68" customHeight="1" ht="17.25">
      <c r="A68" s="14" t="s">
        <v>151</v>
      </c>
      <c r="B68" s="14" t="s">
        <v>163</v>
      </c>
      <c r="C68" s="14" t="s">
        <v>164</v>
      </c>
      <c r="D68" s="15" t="s">
        <v>154</v>
      </c>
      <c r="E68" s="16">
        <f>COUNTIF(C$2:C68,C68)</f>
      </c>
      <c r="F68" s="17" t="s">
        <v>165</v>
      </c>
      <c r="G68" s="15"/>
    </row>
    <row x14ac:dyDescent="0.25" r="69" customHeight="1" ht="17.25">
      <c r="A69" s="14" t="s">
        <v>166</v>
      </c>
      <c r="B69" s="14" t="s">
        <v>10</v>
      </c>
      <c r="C69" s="14" t="s">
        <v>167</v>
      </c>
      <c r="D69" s="15" t="s">
        <v>168</v>
      </c>
      <c r="E69" s="16">
        <f>COUNTIF(C$2:C69,C69)</f>
      </c>
      <c r="F69" s="17" t="s">
        <v>169</v>
      </c>
      <c r="G69" s="15"/>
    </row>
    <row x14ac:dyDescent="0.25" r="70" customHeight="1" ht="17.25">
      <c r="A70" s="14" t="s">
        <v>166</v>
      </c>
      <c r="B70" s="14" t="s">
        <v>10</v>
      </c>
      <c r="C70" s="14" t="s">
        <v>167</v>
      </c>
      <c r="D70" s="15" t="s">
        <v>170</v>
      </c>
      <c r="E70" s="16">
        <f>COUNTIF(C$2:C70,C70)</f>
      </c>
      <c r="F70" s="17" t="s">
        <v>171</v>
      </c>
      <c r="G70" s="19" t="s">
        <v>172</v>
      </c>
    </row>
    <row x14ac:dyDescent="0.25" r="71" customHeight="1" ht="17.25">
      <c r="A71" s="14" t="s">
        <v>173</v>
      </c>
      <c r="B71" s="14" t="s">
        <v>174</v>
      </c>
      <c r="C71" s="14" t="s">
        <v>175</v>
      </c>
      <c r="D71" s="15" t="s">
        <v>168</v>
      </c>
      <c r="E71" s="16">
        <f>COUNTIF(C$2:C71,C71)</f>
      </c>
      <c r="F71" s="17" t="s">
        <v>176</v>
      </c>
      <c r="G71" s="15"/>
    </row>
    <row x14ac:dyDescent="0.25" r="72" customHeight="1" ht="17.25">
      <c r="A72" s="14" t="s">
        <v>173</v>
      </c>
      <c r="B72" s="14" t="s">
        <v>174</v>
      </c>
      <c r="C72" s="14" t="s">
        <v>175</v>
      </c>
      <c r="D72" s="15" t="s">
        <v>170</v>
      </c>
      <c r="E72" s="16">
        <f>COUNTIF(C$2:C72,C72)</f>
      </c>
      <c r="F72" s="17" t="s">
        <v>177</v>
      </c>
      <c r="G72" s="15" t="s">
        <v>78</v>
      </c>
    </row>
    <row x14ac:dyDescent="0.25" r="73" customHeight="1" ht="17.25">
      <c r="A73" s="14" t="s">
        <v>173</v>
      </c>
      <c r="B73" s="14" t="s">
        <v>178</v>
      </c>
      <c r="C73" s="14" t="s">
        <v>179</v>
      </c>
      <c r="D73" s="15" t="s">
        <v>168</v>
      </c>
      <c r="E73" s="16">
        <f>COUNTIF(C$2:C73,C73)</f>
      </c>
      <c r="F73" s="17" t="s">
        <v>180</v>
      </c>
      <c r="G73" s="15" t="s">
        <v>56</v>
      </c>
    </row>
    <row x14ac:dyDescent="0.25" r="74" customHeight="1" ht="17.25">
      <c r="A74" s="14" t="s">
        <v>173</v>
      </c>
      <c r="B74" s="14" t="s">
        <v>178</v>
      </c>
      <c r="C74" s="14" t="s">
        <v>179</v>
      </c>
      <c r="D74" s="15" t="s">
        <v>170</v>
      </c>
      <c r="E74" s="16">
        <f>COUNTIF(C$2:C74,C74)</f>
      </c>
      <c r="F74" s="17" t="s">
        <v>181</v>
      </c>
      <c r="G74" s="15" t="s">
        <v>182</v>
      </c>
    </row>
    <row x14ac:dyDescent="0.25" r="75" customHeight="1" ht="17.25">
      <c r="A75" s="14" t="s">
        <v>173</v>
      </c>
      <c r="B75" s="14" t="s">
        <v>178</v>
      </c>
      <c r="C75" s="14" t="s">
        <v>179</v>
      </c>
      <c r="D75" s="15" t="s">
        <v>183</v>
      </c>
      <c r="E75" s="16">
        <f>COUNTIF(C$2:C75,C75)</f>
      </c>
      <c r="F75" s="17" t="s">
        <v>184</v>
      </c>
      <c r="G75" s="15"/>
    </row>
    <row x14ac:dyDescent="0.25" r="76" customHeight="1" ht="17.25">
      <c r="A76" s="14" t="s">
        <v>173</v>
      </c>
      <c r="B76" s="14" t="s">
        <v>178</v>
      </c>
      <c r="C76" s="14" t="s">
        <v>179</v>
      </c>
      <c r="D76" s="15" t="s">
        <v>183</v>
      </c>
      <c r="E76" s="16">
        <f>COUNTIF(C$2:C76,C76)</f>
      </c>
      <c r="F76" s="17" t="s">
        <v>185</v>
      </c>
      <c r="G76" s="15" t="s">
        <v>64</v>
      </c>
    </row>
    <row x14ac:dyDescent="0.25" r="77" customHeight="1" ht="17.25">
      <c r="A77" s="14" t="s">
        <v>186</v>
      </c>
      <c r="B77" s="14" t="s">
        <v>187</v>
      </c>
      <c r="C77" s="14" t="s">
        <v>188</v>
      </c>
      <c r="D77" s="15" t="s">
        <v>189</v>
      </c>
      <c r="E77" s="16">
        <f>COUNTIF(C$2:C77,C77)</f>
      </c>
      <c r="F77" s="17" t="s">
        <v>190</v>
      </c>
      <c r="G77" s="15" t="s">
        <v>78</v>
      </c>
    </row>
    <row x14ac:dyDescent="0.25" r="78" customHeight="1" ht="17.25">
      <c r="A78" s="14" t="s">
        <v>186</v>
      </c>
      <c r="B78" s="14" t="s">
        <v>191</v>
      </c>
      <c r="C78" s="14" t="s">
        <v>192</v>
      </c>
      <c r="D78" s="15" t="s">
        <v>193</v>
      </c>
      <c r="E78" s="16">
        <f>COUNTIF(C$2:C78,C78)</f>
      </c>
      <c r="F78" s="17" t="s">
        <v>194</v>
      </c>
      <c r="G78" s="15"/>
    </row>
    <row x14ac:dyDescent="0.25" r="79" customHeight="1" ht="17.25">
      <c r="A79" s="14" t="s">
        <v>186</v>
      </c>
      <c r="B79" s="14" t="s">
        <v>191</v>
      </c>
      <c r="C79" s="14" t="s">
        <v>192</v>
      </c>
      <c r="D79" s="15" t="s">
        <v>189</v>
      </c>
      <c r="E79" s="16">
        <f>COUNTIF(C$2:C79,C79)</f>
      </c>
      <c r="F79" s="17" t="s">
        <v>195</v>
      </c>
      <c r="G79" s="15"/>
    </row>
    <row x14ac:dyDescent="0.25" r="80" customHeight="1" ht="17.25">
      <c r="A80" s="14" t="s">
        <v>186</v>
      </c>
      <c r="B80" s="14" t="s">
        <v>90</v>
      </c>
      <c r="C80" s="14" t="s">
        <v>196</v>
      </c>
      <c r="D80" s="15" t="s">
        <v>193</v>
      </c>
      <c r="E80" s="16">
        <f>COUNTIF(C$2:C80,C80)</f>
      </c>
      <c r="F80" s="17" t="s">
        <v>197</v>
      </c>
      <c r="G80" s="19" t="s">
        <v>198</v>
      </c>
    </row>
    <row x14ac:dyDescent="0.25" r="81" customHeight="1" ht="17.25">
      <c r="A81" s="14" t="s">
        <v>186</v>
      </c>
      <c r="B81" s="14" t="s">
        <v>90</v>
      </c>
      <c r="C81" s="14" t="s">
        <v>196</v>
      </c>
      <c r="D81" s="15" t="s">
        <v>189</v>
      </c>
      <c r="E81" s="16">
        <f>COUNTIF(C$2:C81,C81)</f>
      </c>
      <c r="F81" s="17" t="s">
        <v>199</v>
      </c>
      <c r="G81" s="15" t="s">
        <v>58</v>
      </c>
    </row>
    <row x14ac:dyDescent="0.25" r="82" customHeight="1" ht="17.25">
      <c r="A82" s="14" t="s">
        <v>186</v>
      </c>
      <c r="B82" s="14" t="s">
        <v>200</v>
      </c>
      <c r="C82" s="14" t="s">
        <v>201</v>
      </c>
      <c r="D82" s="15" t="s">
        <v>193</v>
      </c>
      <c r="E82" s="16">
        <f>COUNTIF(C$2:C82,C82)</f>
      </c>
      <c r="F82" s="17" t="s">
        <v>202</v>
      </c>
      <c r="G82" s="15" t="s">
        <v>64</v>
      </c>
    </row>
    <row x14ac:dyDescent="0.25" r="83" customHeight="1" ht="17.25">
      <c r="A83" s="14" t="s">
        <v>186</v>
      </c>
      <c r="B83" s="14" t="s">
        <v>200</v>
      </c>
      <c r="C83" s="14" t="s">
        <v>201</v>
      </c>
      <c r="D83" s="15" t="s">
        <v>189</v>
      </c>
      <c r="E83" s="16">
        <f>COUNTIF(C$2:C83,C83)</f>
      </c>
      <c r="F83" s="17" t="s">
        <v>203</v>
      </c>
      <c r="G83" s="15" t="s">
        <v>78</v>
      </c>
    </row>
    <row x14ac:dyDescent="0.25" r="84" customHeight="1" ht="17.25">
      <c r="A84" s="14" t="s">
        <v>186</v>
      </c>
      <c r="B84" s="14" t="s">
        <v>204</v>
      </c>
      <c r="C84" s="14" t="s">
        <v>205</v>
      </c>
      <c r="D84" s="15" t="s">
        <v>193</v>
      </c>
      <c r="E84" s="16">
        <f>COUNTIF(C$2:C84,C84)</f>
      </c>
      <c r="F84" s="17" t="s">
        <v>206</v>
      </c>
      <c r="G84" s="15" t="s">
        <v>64</v>
      </c>
    </row>
    <row x14ac:dyDescent="0.25" r="85" customHeight="1" ht="17.25">
      <c r="A85" s="14" t="s">
        <v>186</v>
      </c>
      <c r="B85" s="14" t="s">
        <v>204</v>
      </c>
      <c r="C85" s="14" t="s">
        <v>205</v>
      </c>
      <c r="D85" s="15" t="s">
        <v>189</v>
      </c>
      <c r="E85" s="16">
        <f>COUNTIF(C$2:C85,C85)</f>
      </c>
      <c r="F85" s="17" t="s">
        <v>207</v>
      </c>
      <c r="G85" s="15"/>
    </row>
    <row x14ac:dyDescent="0.25" r="86" customHeight="1" ht="17.25">
      <c r="A86" s="14" t="s">
        <v>186</v>
      </c>
      <c r="B86" s="14" t="s">
        <v>208</v>
      </c>
      <c r="C86" s="14" t="s">
        <v>209</v>
      </c>
      <c r="D86" s="15" t="s">
        <v>189</v>
      </c>
      <c r="E86" s="16">
        <f>COUNTIF(C$2:C86,C86)</f>
      </c>
      <c r="F86" s="17" t="s">
        <v>210</v>
      </c>
      <c r="G86" s="15" t="s">
        <v>102</v>
      </c>
    </row>
    <row x14ac:dyDescent="0.25" r="87" customHeight="1" ht="17.25">
      <c r="A87" s="14" t="s">
        <v>211</v>
      </c>
      <c r="B87" s="14" t="s">
        <v>212</v>
      </c>
      <c r="C87" s="14" t="s">
        <v>213</v>
      </c>
      <c r="D87" s="15" t="s">
        <v>214</v>
      </c>
      <c r="E87" s="16">
        <f>COUNTIF(C$2:C87,C87)</f>
      </c>
      <c r="F87" s="17" t="s">
        <v>215</v>
      </c>
      <c r="G87" s="15" t="s">
        <v>80</v>
      </c>
    </row>
    <row x14ac:dyDescent="0.25" r="88" customHeight="1" ht="17.25">
      <c r="A88" s="14" t="s">
        <v>211</v>
      </c>
      <c r="B88" s="14" t="s">
        <v>212</v>
      </c>
      <c r="C88" s="14" t="s">
        <v>213</v>
      </c>
      <c r="D88" s="15" t="s">
        <v>216</v>
      </c>
      <c r="E88" s="16">
        <f>COUNTIF(C$2:C88,C88)</f>
      </c>
      <c r="F88" s="17" t="s">
        <v>217</v>
      </c>
      <c r="G88" s="15" t="s">
        <v>80</v>
      </c>
    </row>
    <row x14ac:dyDescent="0.25" r="89" customHeight="1" ht="17.25">
      <c r="A89" s="14" t="s">
        <v>211</v>
      </c>
      <c r="B89" s="14" t="s">
        <v>212</v>
      </c>
      <c r="C89" s="14" t="s">
        <v>213</v>
      </c>
      <c r="D89" s="15" t="s">
        <v>218</v>
      </c>
      <c r="E89" s="16">
        <f>COUNTIF(C$2:C89,C89)</f>
      </c>
      <c r="F89" s="17" t="s">
        <v>219</v>
      </c>
      <c r="G89" s="15" t="s">
        <v>58</v>
      </c>
    </row>
    <row x14ac:dyDescent="0.25" r="90" customHeight="1" ht="17.25">
      <c r="A90" s="14" t="s">
        <v>211</v>
      </c>
      <c r="B90" s="14" t="s">
        <v>212</v>
      </c>
      <c r="C90" s="14" t="s">
        <v>213</v>
      </c>
      <c r="D90" s="15" t="s">
        <v>218</v>
      </c>
      <c r="E90" s="16">
        <f>COUNTIF(C$2:C90,C90)</f>
      </c>
      <c r="F90" s="17" t="s">
        <v>220</v>
      </c>
      <c r="G90" s="15" t="s">
        <v>102</v>
      </c>
    </row>
    <row x14ac:dyDescent="0.25" r="91" customHeight="1" ht="17.25">
      <c r="A91" s="14" t="s">
        <v>211</v>
      </c>
      <c r="B91" s="14" t="s">
        <v>221</v>
      </c>
      <c r="C91" s="14" t="s">
        <v>222</v>
      </c>
      <c r="D91" s="15" t="s">
        <v>193</v>
      </c>
      <c r="E91" s="16">
        <f>COUNTIF(C$2:C91,C91)</f>
      </c>
      <c r="F91" s="17" t="s">
        <v>223</v>
      </c>
      <c r="G91" s="15" t="s">
        <v>84</v>
      </c>
    </row>
    <row x14ac:dyDescent="0.25" r="92" customHeight="1" ht="17.25">
      <c r="A92" s="14" t="s">
        <v>211</v>
      </c>
      <c r="B92" s="14" t="s">
        <v>221</v>
      </c>
      <c r="C92" s="14" t="s">
        <v>222</v>
      </c>
      <c r="D92" s="15" t="s">
        <v>189</v>
      </c>
      <c r="E92" s="16">
        <f>COUNTIF(C$2:C92,C92)</f>
      </c>
      <c r="F92" s="17" t="s">
        <v>224</v>
      </c>
      <c r="G92" s="15"/>
    </row>
    <row x14ac:dyDescent="0.25" r="93" customHeight="1" ht="17.25">
      <c r="A93" s="14" t="s">
        <v>225</v>
      </c>
      <c r="B93" s="14" t="s">
        <v>226</v>
      </c>
      <c r="C93" s="14" t="s">
        <v>227</v>
      </c>
      <c r="D93" s="15" t="s">
        <v>228</v>
      </c>
      <c r="E93" s="16">
        <f>COUNTIF(C$2:C93,C93)</f>
      </c>
      <c r="F93" s="17" t="s">
        <v>229</v>
      </c>
      <c r="G93" s="15" t="s">
        <v>84</v>
      </c>
    </row>
    <row x14ac:dyDescent="0.25" r="94" customHeight="1" ht="17.25">
      <c r="A94" s="14" t="s">
        <v>225</v>
      </c>
      <c r="B94" s="14" t="s">
        <v>226</v>
      </c>
      <c r="C94" s="14" t="s">
        <v>227</v>
      </c>
      <c r="D94" s="15" t="s">
        <v>230</v>
      </c>
      <c r="E94" s="16">
        <f>COUNTIF(C$2:C94,C94)</f>
      </c>
      <c r="F94" s="17" t="s">
        <v>231</v>
      </c>
      <c r="G94" s="15"/>
    </row>
    <row x14ac:dyDescent="0.25" r="95" customHeight="1" ht="17.25">
      <c r="A95" s="14" t="s">
        <v>225</v>
      </c>
      <c r="B95" s="14" t="s">
        <v>232</v>
      </c>
      <c r="C95" s="14" t="s">
        <v>233</v>
      </c>
      <c r="D95" s="15" t="s">
        <v>228</v>
      </c>
      <c r="E95" s="16">
        <f>COUNTIF(C$2:C95,C95)</f>
      </c>
      <c r="F95" s="17" t="s">
        <v>234</v>
      </c>
      <c r="G95" s="15" t="s">
        <v>64</v>
      </c>
    </row>
    <row x14ac:dyDescent="0.25" r="96" customHeight="1" ht="17.25">
      <c r="A96" s="14" t="s">
        <v>225</v>
      </c>
      <c r="B96" s="14" t="s">
        <v>232</v>
      </c>
      <c r="C96" s="14" t="s">
        <v>233</v>
      </c>
      <c r="D96" s="15" t="s">
        <v>230</v>
      </c>
      <c r="E96" s="16">
        <f>COUNTIF(C$2:C96,C96)</f>
      </c>
      <c r="F96" s="17" t="s">
        <v>235</v>
      </c>
      <c r="G96" s="15"/>
    </row>
    <row x14ac:dyDescent="0.25" r="97" customHeight="1" ht="17.25">
      <c r="A97" s="20" t="s">
        <v>236</v>
      </c>
      <c r="B97" s="20" t="s">
        <v>61</v>
      </c>
      <c r="C97" s="20" t="s">
        <v>237</v>
      </c>
      <c r="D97" s="15" t="s">
        <v>228</v>
      </c>
      <c r="E97" s="16">
        <f>COUNTIF(C$2:C97,C97)</f>
      </c>
      <c r="F97" s="17" t="s">
        <v>238</v>
      </c>
      <c r="G97" s="15" t="s">
        <v>239</v>
      </c>
    </row>
    <row x14ac:dyDescent="0.25" r="98" customHeight="1" ht="17.25">
      <c r="A98" s="20" t="s">
        <v>236</v>
      </c>
      <c r="B98" s="20" t="s">
        <v>61</v>
      </c>
      <c r="C98" s="20" t="s">
        <v>237</v>
      </c>
      <c r="D98" s="15" t="s">
        <v>230</v>
      </c>
      <c r="E98" s="16">
        <f>COUNTIF(C$2:C98,C98)</f>
      </c>
      <c r="F98" s="17" t="s">
        <v>240</v>
      </c>
      <c r="G98" s="15" t="s">
        <v>239</v>
      </c>
    </row>
    <row x14ac:dyDescent="0.25" r="99" customHeight="1" ht="17.25">
      <c r="A99" s="20" t="s">
        <v>9</v>
      </c>
      <c r="B99" s="20" t="s">
        <v>10</v>
      </c>
      <c r="C99" s="14" t="s">
        <v>241</v>
      </c>
      <c r="D99" s="15" t="s">
        <v>242</v>
      </c>
      <c r="E99" s="16">
        <f>COUNTIF(C$2:C99,C99)</f>
      </c>
      <c r="F99" s="17" t="s">
        <v>243</v>
      </c>
      <c r="G99" s="15" t="s">
        <v>244</v>
      </c>
    </row>
    <row x14ac:dyDescent="0.25" r="100" customHeight="1" ht="17.25">
      <c r="A100" s="21" t="s">
        <v>97</v>
      </c>
      <c r="B100" s="21" t="s">
        <v>124</v>
      </c>
      <c r="C100" s="22" t="s">
        <v>245</v>
      </c>
      <c r="D100" s="23" t="s">
        <v>103</v>
      </c>
      <c r="E100" s="16">
        <f>COUNTIF(C$2:C100,C100)</f>
      </c>
      <c r="F100" s="17" t="s">
        <v>246</v>
      </c>
      <c r="G100" s="15" t="s">
        <v>64</v>
      </c>
    </row>
    <row x14ac:dyDescent="0.25" r="101" customHeight="1" ht="17.25">
      <c r="A101" s="21" t="s">
        <v>9</v>
      </c>
      <c r="B101" s="21" t="s">
        <v>10</v>
      </c>
      <c r="C101" s="22" t="s">
        <v>11</v>
      </c>
      <c r="D101" s="23" t="s">
        <v>247</v>
      </c>
      <c r="E101" s="16">
        <f>COUNTIF(C$2:C101,C101)</f>
      </c>
      <c r="F101" s="17" t="s">
        <v>248</v>
      </c>
      <c r="G101" s="23" t="s">
        <v>249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"/>
  <sheetViews>
    <sheetView workbookViewId="0"/>
  </sheetViews>
  <sheetFormatPr defaultRowHeight="15" x14ac:dyDescent="0.25"/>
  <cols>
    <col min="1" max="1" style="5" width="16.862142857142857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 t="s">
        <v>1</v>
      </c>
    </row>
    <row x14ac:dyDescent="0.25" r="2" customHeight="1" ht="17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x14ac:dyDescent="0.25" r="3" customHeight="1" ht="17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x14ac:dyDescent="0.25" r="4" customHeight="1" ht="17.25" customFormat="1" s="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Brain - Invitation List</vt:lpstr>
      <vt:lpstr>Venue Layout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2024-03-06T17:30:53.604Z</dcterms:created>
  <dcterms:modified xsi:type="dcterms:W3CDTF">2024-03-06T17:30:53.607Z</dcterms:modified>
</cp:coreProperties>
</file>