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B71818E9-FCA6-4E2E-99B1-89BFA7CEBB73}"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 r="I4" i="1"/>
  <c r="I5" i="1"/>
  <c r="I6" i="1"/>
  <c r="I7" i="1"/>
  <c r="I101" i="1" l="1"/>
  <c r="C101" i="1" l="1"/>
  <c r="C100"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60" i="1"/>
  <c r="J60" i="1"/>
  <c r="K60" i="1"/>
  <c r="I61" i="1"/>
  <c r="J61" i="1"/>
  <c r="K61" i="1"/>
  <c r="K62" i="1"/>
  <c r="I63" i="1"/>
  <c r="J63" i="1"/>
  <c r="K63" i="1"/>
  <c r="I64" i="1"/>
  <c r="J64" i="1"/>
  <c r="K64" i="1"/>
  <c r="K67" i="1"/>
  <c r="I68" i="1"/>
  <c r="J68" i="1"/>
  <c r="K68" i="1"/>
  <c r="I69" i="1"/>
  <c r="J69" i="1"/>
  <c r="K69" i="1"/>
  <c r="I72" i="1"/>
  <c r="J72" i="1"/>
  <c r="K72" i="1"/>
  <c r="I73" i="1"/>
  <c r="J73" i="1"/>
  <c r="K73" i="1"/>
  <c r="I74" i="1"/>
  <c r="J74" i="1"/>
  <c r="K74" i="1"/>
  <c r="I75" i="1"/>
  <c r="J75" i="1"/>
  <c r="K75" i="1"/>
  <c r="I76" i="1"/>
  <c r="J76" i="1"/>
  <c r="K76"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100" i="1"/>
  <c r="J100" i="1"/>
  <c r="J101" i="1"/>
  <c r="K102" i="1"/>
  <c r="K101" i="1" l="1"/>
  <c r="K1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<sst xmlns="http://schemas.openxmlformats.org/spreadsheetml/2006/main" count="1948" uniqueCount="307">
  <si>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</si>
  <si>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</si>
  <si>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</si>
  <si>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</si>
  <si>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</si>
  <si>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</si>
  <si>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</si>
  <si>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</si>
  <si>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</si>
  <si>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</si>
  <si>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</si>
  <si>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</si>
  <si>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</si>
  <si>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</si>
  <si>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</si>
  <si>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</si>
  <si>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</si>
  <si>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</si>
  <si>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</si>
  <si>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</si>
  <si>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</si>
  <si>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</si>
  <si>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</si>
  <si>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</si>
  <si>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</si>
  <si>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</si>
  <si>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</si>
  <si>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</si>
  <si>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</si>
  <si>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</si>
  <si>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</si>
  <si>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</si>
  <si>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</si>
  <si>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</si>
  <si>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</si>
  <si>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</si>
  <si>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</si>
  <si>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</si>
  <si>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</si>
  <si>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</si>
  <si>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</si>
  <si>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</si>
  <si>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</si>
  <si>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</si>
  <si>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</si>
  <si>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</si>
  <si>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</si>
  <si>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</si>
  <si>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</si>
  <si>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</si>
  <si>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</si>
  <si>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</si>
  <si>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</si>
  <si>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</si>
  <si>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</si>
  <si>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</si>
  <si>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</si>
  <si>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</si>
  <si>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</si>
  <si>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</si>
  <si>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</si>
  <si>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</si>
  <si>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</si>
  <si>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</si>
  <si>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</si>
  <si>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</si>
  <si>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</si>
  <si>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</si>
  <si>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</si>
  <si>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</si>
  <si>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</si>
  <si>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</si>
  <si>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</si>
  <si>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</si>
  <si>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</si>
  <si>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</si>
  <si>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</si>
  <si>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</si>
  <si>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</si>
  <si>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</si>
  <si>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</si>
  <si>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</si>
  <si>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</si>
  <si>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</si>
  <si>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</si>
  <si>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</si>
  <si>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</si>
  <si>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</si>
  <si>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</si>
  <si>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</si>
  <si>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</si>
  <si>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</si>
  <si>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</si>
  <si>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</si>
  <si>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</si>
  <si>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</si>
  <si>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</si>
  <si>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</si>
  <si>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</si>
  <si>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</si>
  <si>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</si>
  <si>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</si>
  <si>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</si>
  <si>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</si>
  <si>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</si>
  <si>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</si>
  <si>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</si>
  <si>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</si>
  <si>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</si>
  <si>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</si>
  <si>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</si>
  <si>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</si>
  <si>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</si>
  <si>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</si>
  <si>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</si>
  <si>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</si>
  <si>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</si>
  <si>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</si>
  <si>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</si>
  <si>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</si>
  <si>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</si>
  <si>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</si>
  <si>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</si>
  <si>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</si>
  <si>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</si>
  <si>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</si>
  <si>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</si>
  <si>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</si>
  <si>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</si>
  <si>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</si>
  <si>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</si>
  <si>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</si>
  <si>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</si>
  <si>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</si>
  <si>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</si>
  <si>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</si>
  <si>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</si>
  <si>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</si>
  <si>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</si>
  <si>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</si>
  <si>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</si>
  <si>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</si>
  <si>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</si>
  <si>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</si>
  <si>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</si>
  <si>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</si>
  <si>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</si>
  <si>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</si>
  <si>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</si>
  <si>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</si>
  <si>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</si>
  <si>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</si>
  <si>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</si>
  <si>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</si>
  <si>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</si>
  <si>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</si>
  <si>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</si>
  <si>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</si>
  <si>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</si>
  <si>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</si>
  <si>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</si>
  <si>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</si>
  <si>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</si>
  <si>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</si>
  <si>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</si>
  <si>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</si>
  <si>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</si>
  <si>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</si>
  <si>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</si>
  <si>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</si>
  <si>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</si>
  <si>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</si>
  <si>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</si>
  <si>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</si>
  <si>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</si>
  <si>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</si>
  <si>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</si>
  <si>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</si>
  <si>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</si>
  <si>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</si>
  <si>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</si>
  <si>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</si>
  <si>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</si>
  <si>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</si>
  <si>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</si>
  <si>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</si>
  <si>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</si>
  <si>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</si>
  <si>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</si>
  <si>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</si>
  <si>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</si>
  <si>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</si>
  <si>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</si>
  <si>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</si>
  <si>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</si>
  <si>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</si>
  <si>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</si>
  <si>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</si>
  <si>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</si>
  <si>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</si>
  <si>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</si>
  <si>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</si>
  <si>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</si>
  <si>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</si>
  <si>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</si>
  <si>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</si>
  <si>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</si>
  <si>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</si>
  <si>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</si>
  <si>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</si>
  <si>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</si>
  <si>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</si>
  <si>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</si>
  <si>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</si>
  <si>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</si>
  <si>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</si>
  <si>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</si>
  <si>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</si>
  <si>
    <t>Tvinga att arbeta</t>
  </si>
  <si>
    <t>Arbeta och värva</t>
  </si>
  <si>
    <t>Dina fångar slutade arbeta!</t>
  </si>
  <si>
    <t>Vaktens svargräns</t>
  </si>
  <si>
    <t>Stoppar arbetsgränsen</t>
  </si>
  <si>
    <t>Arbetes typ är inaktiverad för fångarna</t>
  </si>
  <si>
    <t>Visa nyheter</t>
  </si>
  <si>
    <t>Visar nyheter om ändringar i moddet när fångar är upptäckt.</t>
  </si>
  <si>
    <t>Standard fångarna interaktions läge</t>
  </si>
  <si>
    <t>Tillåtna arbets typer:</t>
  </si>
  <si>
    <t>tillåt alla</t>
  </si>
  <si>
    <t>tillåt alla arbets typer</t>
  </si>
  <si>
    <t>tillåtna alla arbets typer:</t>
  </si>
  <si>
    <t>sök</t>
  </si>
  <si>
    <t>Motivering mekanik (!)</t>
  </si>
  <si>
    <t>När kollat fångarnas behov att bli motiverade.\n\nVARNING: Behöver laddas om</t>
  </si>
  <si>
    <t>Fångarna kan gro avancerade växter</t>
  </si>
  <si>
    <t>När inaktiverat prisoners kan endast plantera växter som inte behöver någon skicklighet.</t>
  </si>
  <si>
    <t>Starta om sedan spara spelet igen.</t>
  </si>
  <si>
    <t>Efter detta steg kan du med säkerhet stänga av detta mod.</t>
  </si>
  <si>
    <t>Inaktivera mod</t>
  </si>
  <si>
    <t>När aktiverad, världar som är sparade är flyttat till "safe mode" och kan bli spelade utan moddet.</t>
  </si>
  <si>
    <t>Svårighetsgrad:</t>
  </si>
  <si>
    <t>Standard</t>
  </si>
  <si>
    <t>Normalt</t>
  </si>
  <si>
    <t>Lungt</t>
  </si>
  <si>
    <t>Enkelt</t>
  </si>
  <si>
    <t>Fredligt</t>
  </si>
  <si>
    <t>Ett skämt</t>
  </si>
  <si>
    <t>Fångarna arbetar inte</t>
  </si>
  <si>
    <t>Fångarna är lata. Försök att motivera dem.</t>
  </si>
  <si>
    <t>De här fångarna är lata:\n\n{0}\nFörsök att motivera dem.</t>
  </si>
  <si>
    <t>Fångarna svälter</t>
  </si>
  <si>
    <t>Fångarna svälter och kommer inte att arbeta</t>
  </si>
  <si>
    <t>De här fångarna svälter och kommer inte arbeta:\n\n{0}</t>
  </si>
  <si>
    <t>Fängelse arbetsområde</t>
  </si>
  <si>
    <t>Arbetsområdet är området där endast fångar kan arbeta. Inga kolonister är tillåtna att arbeta här förutom med vakt typen av arbete.</t>
  </si>
  <si>
    <t>Ta bort arbetsområdet</t>
  </si>
  <si>
    <t>Utöka arbetsområdet</t>
  </si>
  <si>
    <t>Endast kolonister</t>
  </si>
  <si>
    <t>Endast fångar</t>
  </si>
  <si>
    <t>Endast kolonin</t>
  </si>
  <si>
    <t>Fängelsearbete</t>
  </si>
  <si>
    <t>Du kan tvinga dina fångar att göra arbete.\n\nAtt göra detta måste du välja "Tvinga att arbeta" valet från "Fångar" rutan\n\nFångar kommer att arbeta på beording och beställningar som är inom det tillåtna området. Se till att fångarna kan nå sitt arbete. \n\nDe kan endast laga mat, gräva, klippa växter, flytta, städa eller plantera grödor, som inte behöver någon speciell sicklighet. \n\nFångar kan ibland vägra att arbeta. Anledningarna kan vara olika. Hen kan vara skadad, hungrig, trött eller omotiverad. \n\nTIP: Du kan fördela arbets typer i "Job" rutan. \n\nTIP: Om du sätter en spis i en fånges cell se till att hen kan nå rå mat. \n\nTIP: Du kan låta fångarna gå igenom dörrar genom att lämna de öppna.</t>
  </si>
  <si>
    <t>Motivera fångarna</t>
  </si>
  <si>
    <t>En av dina fångar slutade att jobba.\nHen kommer inte jobba längre, om inte hen blir motiverad.\n\nDu kan titta status av motivering i "behov" filken.\n\nKolla att du har tillräckligt med vakter (kolla "Vakt" flicken), eller kommendera en av dina kolonist och kommendera hen att stå runt dina fångar.\n\nLåg motivering av fångarna kan leda till uppror.</t>
  </si>
  <si>
    <t>Plantering av fångar</t>
  </si>
  <si>
    <t>Fångar kan endast plantera växter som inte behöver någon särskild sicklighet som potatis eller majs. De kan däremot samla alla växter som är redan skördad.</t>
  </si>
  <si>
    <t>Fängelsearbete hantering</t>
  </si>
  <si>
    <t>Du kan hantera ditt fängelsearbetet på flera sätt.\n\nDu kan fördela job typer för fångarna genom att gå till "Job" flicken.\n\nDu kan begränsa när fångarna ska arbeta, vila eller sova genom att gå till "Restrict" (Begränsa) flicken.\n\nDu kan begränsa arbete till "Endast fångar". För arbetes order som är inom ett specielt område kan du välja "Arbets område" vertyget från "Arkitekt" -&gt; "Order" flicken\nFör beställningar det finns alternativet med "Endast fångar".</t>
  </si>
  <si>
    <t>Fångstidsbegränsningar</t>
  </si>
  <si>
    <t>Du kan göra ett schema för fångarna.\n\n"Job" tid kommer att tvinga dem att arbeta även om de är hungriga eller trötta.\n\n"Fritidtid" tid kommer de att vila från arbete och motivation bonus\n\n"Sova" tid kommer de att tvingas att vara in fängelse cellen.\n\n"Vad som helst" är standard inställningen</t>
  </si>
  <si>
    <t>Motivering</t>
  </si>
  <si>
    <t>Motivering visar hur motiverade fångarna är att arbeta. Motivering kan föbättras genom att kolonister är nära.</t>
  </si>
  <si>
    <t>inte aktiv</t>
  </si>
  <si>
    <t>fångarnas kedjor</t>
  </si>
  <si>
    <t>motiverad</t>
  </si>
  <si>
    <t>inspirerad</t>
  </si>
  <si>
    <t>uppror</t>
  </si>
  <si>
    <t>Uppror</t>
  </si>
  <si>
    <t>Uppror har startat av {0}. Fångenarna har enas i en grupp {1}, och börjat upproret med hemmagjorda vapen.</t>
  </si>
  <si>
    <t>bevakar fånge TargetA.</t>
  </si>
  <si>
    <t>matar TargetA till TargetB</t>
  </si>
  <si>
    <t>gräver vid TargetA</t>
  </si>
  <si>
    <t>skördar vid TargetA</t>
  </si>
  <si>
    <t>hugger TargetA</t>
  </si>
  <si>
    <t>bevaka fångarna</t>
  </si>
  <si>
    <t>bevakar fångarna</t>
  </si>
  <si>
    <t>leverera mat till fångarna</t>
  </si>
  <si>
    <t>leverera mat för</t>
  </si>
  <si>
    <t>levererar mat för</t>
  </si>
  <si>
    <t>gruva</t>
  </si>
  <si>
    <t>bryter</t>
  </si>
  <si>
    <t>hugga växter</t>
  </si>
  <si>
    <t>hugga</t>
  </si>
  <si>
    <t>hugger</t>
  </si>
  <si>
    <t>skörda grödor</t>
  </si>
  <si>
    <t>skörda</t>
  </si>
  <si>
    <t>skördar</t>
  </si>
  <si>
    <t>så grödor</t>
  </si>
  <si>
    <t>så</t>
  </si>
  <si>
    <t>planterar</t>
  </si>
  <si>
    <t>städa smuts</t>
  </si>
  <si>
    <t>städa</t>
  </si>
  <si>
    <t>städar</t>
  </si>
  <si>
    <t>[h1]Beskrivning[/h1]
Detta mod tvingar fångarna att arbeta. För att aktivera denna funktionen fångarna måste ha under ("Fånge" flicken") välj "Tvinga att arbeta". Fängelsearbete behöver ledning som består av:
[list]
[*] Motivering - fångarna behöver bli motiverad av närvaron av kolonister - Övervaka fångarna. Låg motivering kan leda till uppror.
[*] Arbetsuppdrag - fångarna som har alternativet "Tvinga att arbeta" läggs till under "Arbete" flicken.
[*] Tidsbegränsningar - Fångarna som har alternativet "Tvinga att arbeta" läggs till under "Begränsa" flicken.
[*] Fängelse området - för att fångarna ska arbeta behöver de nå arbetet. Du kan titta under "Håll öppen" alternativet på dörrarna. Var medveten, De kommer försöka fly när de ser möjligheten till det.
[*] "Endast fångar" vertyget - Du kan markera order och beställningar genom vertyget som utesluter kolonisterna från arbetet.
[/list]</t>
  </si>
  <si>
    <t>[h1]Beta anteckning[/h1]
Detta är en beta version. Några delar av detta mod behöver fotfarande bli balanserad (som motivering). Det kan fotfarande vara några buggar.</t>
  </si>
  <si>
    <t>[h1]Länk[/h1]
[url=]Ladda ner[/url]
[url=]Github[/url]
[url=]Tack till[/url]</t>
  </si>
  <si>
    <t>[h1]Lås mod[/h1]
Jag starkt recommenderar att använda mitt andra mod [url=http://steamcommunity.com/sharedfiles/filedetails/?id=1157085076]Locks[/url]. Detta gör att du kan tillåta dina fångar att lämna sin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</si>
</sst>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
      <sz val="11"/>
      <color rgb="FF000000"/>
      <name val="Calibri"/>
      <family val="2"/>
      <charset val="238"/>
      <scheme val="minor"/>
    </font>
    <font>
      <sz val="11"/>
      <color rgb="FFFF0000"/>
      <name val="Calibri"/>
      <family val="2"/>
      <charset val="238"/>
      <scheme val="minor"/>
    </font>
    <font>
      <sz val="11"/>
      <name val="Calibri"/>
      <family val="2"/>
      <charset val="238"/>
      <scheme val="minor"/>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
      <patternFill patternType="solid">
        <fgColor rgb="FFC5E0B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
      <left style="medium">
        <color rgb="FF000000"/>
      </left>
      <right style="medium">
        <color rgb="FF000000"/>
      </right>
      <top style="thick">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rgb="FF000000"/>
      </left>
      <right style="medium">
        <color rgb="FFCCCCCC"/>
      </right>
      <top style="medium">
        <color rgb="FFCCCCCC"/>
      </top>
      <bottom style="medium">
        <color rgb="FF000000"/>
      </bottom>
      <diagonal/>
    </border>
  </borders>
  <cellStyleXfs count="1">
    <xf numFmtId="0" fontId="0" fillId="0" borderId="0"/>
  </cellStyleXfs>
  <cellXfs count="65">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xf numFmtId="0" fontId="6" fillId="8" borderId="27" xfId="0" applyFont="1" applyFill="1" applyBorder="1" applyAlignment="1">
      <alignment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30" xfId="0" applyFont="1" applyFill="1" applyBorder="1" applyAlignment="1">
      <alignment vertical="top" wrapText="1"/>
    </xf>
    <xf numFmtId="0" fontId="6" fillId="8" borderId="31" xfId="0" applyFont="1" applyFill="1" applyBorder="1" applyAlignment="1">
      <alignment vertical="center"/>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7" fillId="8" borderId="28" xfId="0" applyFont="1" applyFill="1" applyBorder="1" applyAlignment="1">
      <alignment vertical="top" wrapText="1"/>
    </xf>
    <xf numFmtId="0" fontId="8" fillId="8" borderId="28" xfId="0" applyFont="1" applyFill="1" applyBorder="1" applyAlignment="1">
      <alignment vertical="top" wrapText="1"/>
    </xf>
  </cellXfs>
  <cellStyles count="1">
    <cellStyle name="Normalny" xfId="0" builtinId="0"/>
  </cellStyles>
  <dxfs count="8">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border>
        <bottom style="thin">
          <color indexed="64"/>
        </bottom>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1" tableType="xml" totalsRowShown="0" headerRowDxfId="7" dataDxfId="5" headerRowBorderDxfId="6" tableBorderDxfId="4" totalsRowBorderDxfId="3" connectionId="5">
  <autoFilter ref="I2:K101" xr:uid="{A0B2254A-B303-4A68-A399-8E0730B7AE6D}"/>
  <tableColumns count="3">
    <tableColumn id="2" xr3:uid="{1779611B-9B22-4127-BE9E-F389F3211919}" uniqueName="document" name="XML Document" dataDxfId="2">
      <calculatedColumnFormula>H$2</calculatedColumnFormula>
      <xmlColumnPr mapId="1" xpath="/LanguageData/entry/@document" xmlDataType="string"/>
    </tableColumn>
    <tableColumn id="1" xr3:uid="{6D15A7F2-3C5D-4018-B0D4-6CFA2A30182A}" uniqueName="name" name="XML Name" dataDxfId="1">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1"/>
  <sheetViews>
    <sheetView tabSelected="1" topLeftCell="C16" workbookViewId="0">
      <selection activeCell="E20" sqref="E20"/>
    </sheetView>
  </sheetViews>
  <sheetFormatPr defaultRowHeight="15" x14ac:dyDescent="0.25"/>
  <cols>
    <col min="1" max="1" width="28" style="1" customWidth="1"/>
    <col min="2" max="2" width="65.42578125" style="2" customWidth="1"/>
    <col min="3" max="3" width="68.85546875" style="35"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x14ac:dyDescent="0.3">
      <c r="A1" s="7" t="s">
        <v>2</v>
      </c>
      <c r="B1" s="6" t="s">
        <v>0</v>
      </c>
      <c r="C1" s="32" t="s">
        <v>1</v>
      </c>
      <c r="D1" s="12"/>
      <c r="E1" s="56" t="s">
        <v>96</v>
      </c>
      <c r="F1" s="57"/>
      <c r="G1" s="11"/>
      <c r="H1" s="53" t="s">
        <v>154</v>
      </c>
      <c r="I1" s="54"/>
      <c r="J1" s="54"/>
      <c r="K1" s="55"/>
      <c r="L1" s="20" t="s">
        <v>214</v>
      </c>
      <c r="M1" s="11"/>
    </row>
    <row r="2" spans="1:17" ht="16.5" thickBot="1" x14ac:dyDescent="0.3">
      <c r="A2" s="59" t="s">
        <v>3</v>
      </c>
      <c r="B2" s="59"/>
      <c r="C2" s="59"/>
      <c r="D2" s="12"/>
      <c r="E2" s="19" t="s">
        <v>211</v>
      </c>
      <c r="F2" s="15" t="s">
        <v>207</v>
      </c>
      <c r="G2" s="11"/>
      <c r="H2" s="21" t="s">
        <v>110</v>
      </c>
      <c r="I2" s="36" t="s">
        <v>213</v>
      </c>
      <c r="J2" s="37" t="s">
        <v>216</v>
      </c>
      <c r="K2" s="47" t="s">
        <v>217</v>
      </c>
      <c r="L2" s="20" t="s">
        <v>214</v>
      </c>
    </row>
    <row r="3" spans="1:17" ht="16.5" thickTop="1" thickBot="1" x14ac:dyDescent="0.3">
      <c r="A3" s="8"/>
      <c r="B3" s="5" t="s">
        <v>4</v>
      </c>
      <c r="C3" s="48" t="s">
        <v>218</v>
      </c>
      <c r="D3" s="12"/>
      <c r="E3" s="19" t="s">
        <v>1</v>
      </c>
      <c r="F3" s="15" t="s">
        <v>212</v>
      </c>
      <c r="G3" s="11"/>
      <c r="H3" s="13" t="s">
        <v>111</v>
      </c>
      <c r="I3" s="38" t="str">
        <f t="shared" ref="I3:I47" si="0">H$2</f>
        <v>Keyed\Keys.xml</v>
      </c>
      <c r="J3" s="39" t="str">
        <f>H3</f>
        <v>PrisonLabor_PrisonerWork</v>
      </c>
      <c r="K3" s="45" t="str">
        <f>C3&amp;""</f>
        <v>Tvinga att arbeta</v>
      </c>
      <c r="L3" s="20" t="s">
        <v>214</v>
      </c>
    </row>
    <row r="4" spans="1:17" ht="15.75" thickBot="1" x14ac:dyDescent="0.3">
      <c r="A4" s="9"/>
      <c r="B4" s="3" t="s">
        <v>5</v>
      </c>
      <c r="C4" s="49" t="s">
        <v>219</v>
      </c>
      <c r="D4" s="12"/>
      <c r="E4" s="11"/>
      <c r="F4" s="11"/>
      <c r="G4" s="11"/>
      <c r="H4" s="13" t="s">
        <v>112</v>
      </c>
      <c r="I4" s="38" t="str">
        <f t="shared" si="0"/>
        <v>Keyed\Keys.xml</v>
      </c>
      <c r="J4" s="39" t="str">
        <f t="shared" ref="J4:J47" si="1">H4</f>
        <v>PrisonLabor_WorkAndRecruit</v>
      </c>
      <c r="K4" s="45" t="str">
        <f t="shared" ref="K4:K47" si="2">C4&amp;""</f>
        <v>Arbeta och värva</v>
      </c>
      <c r="L4" s="20" t="s">
        <v>214</v>
      </c>
      <c r="P4" s="11"/>
      <c r="Q4" s="11"/>
    </row>
    <row r="5" spans="1:17" ht="15.75" thickBot="1" x14ac:dyDescent="0.3">
      <c r="A5" s="9"/>
      <c r="B5" s="3" t="s">
        <v>6</v>
      </c>
      <c r="C5" s="49" t="s">
        <v>220</v>
      </c>
      <c r="D5" s="12"/>
      <c r="E5" s="11"/>
      <c r="F5" s="11"/>
      <c r="G5" s="11"/>
      <c r="H5" s="13" t="s">
        <v>113</v>
      </c>
      <c r="I5" s="38" t="str">
        <f t="shared" si="0"/>
        <v>Keyed\Keys.xml</v>
      </c>
      <c r="J5" s="39" t="str">
        <f t="shared" si="1"/>
        <v>PrisonLabor_LazyPrisonerMessage</v>
      </c>
      <c r="K5" s="45" t="str">
        <f t="shared" si="2"/>
        <v>Dina fångar slutade arbeta!</v>
      </c>
      <c r="L5" s="20" t="s">
        <v>214</v>
      </c>
    </row>
    <row r="6" spans="1:17" ht="15.75" thickBot="1" x14ac:dyDescent="0.3">
      <c r="A6" s="9"/>
      <c r="B6" s="3" t="s">
        <v>7</v>
      </c>
      <c r="C6" s="49" t="s">
        <v>221</v>
      </c>
      <c r="D6" s="12"/>
      <c r="E6" s="11"/>
      <c r="F6" s="11"/>
      <c r="G6" s="11"/>
      <c r="H6" s="13" t="s">
        <v>114</v>
      </c>
      <c r="I6" s="38" t="str">
        <f t="shared" si="0"/>
        <v>Keyed\Keys.xml</v>
      </c>
      <c r="J6" s="39" t="str">
        <f t="shared" si="1"/>
        <v>PrisonLabor_WardenResponeThreshold</v>
      </c>
      <c r="K6" s="45" t="str">
        <f t="shared" si="2"/>
        <v>Vaktens svargräns</v>
      </c>
      <c r="L6" s="20" t="s">
        <v>214</v>
      </c>
    </row>
    <row r="7" spans="1:17" ht="15.75" thickBot="1" x14ac:dyDescent="0.3">
      <c r="A7" s="9"/>
      <c r="B7" s="3" t="s">
        <v>8</v>
      </c>
      <c r="C7" s="49" t="s">
        <v>222</v>
      </c>
      <c r="D7" s="12"/>
      <c r="E7" s="11"/>
      <c r="F7" s="11"/>
      <c r="G7" s="11"/>
      <c r="H7" s="13" t="s">
        <v>115</v>
      </c>
      <c r="I7" s="38" t="str">
        <f t="shared" si="0"/>
        <v>Keyed\Keys.xml</v>
      </c>
      <c r="J7" s="39" t="str">
        <f t="shared" si="1"/>
        <v>PrisonLabor_StoppingWorkThreshold</v>
      </c>
      <c r="K7" s="45" t="str">
        <f t="shared" si="2"/>
        <v>Stoppar arbetsgränsen</v>
      </c>
      <c r="L7" s="20" t="s">
        <v>214</v>
      </c>
    </row>
    <row r="8" spans="1:17" ht="15.75" thickBot="1" x14ac:dyDescent="0.3">
      <c r="A8" s="9"/>
      <c r="B8" s="3" t="s">
        <v>9</v>
      </c>
      <c r="C8" s="49" t="s">
        <v>223</v>
      </c>
      <c r="D8" s="12"/>
      <c r="E8" s="11"/>
      <c r="F8" s="11"/>
      <c r="G8" s="11"/>
      <c r="H8" s="13" t="s">
        <v>116</v>
      </c>
      <c r="I8" s="38" t="str">
        <f t="shared" si="0"/>
        <v>Keyed\Keys.xml</v>
      </c>
      <c r="J8" s="39" t="str">
        <f t="shared" si="1"/>
        <v>PrisonLabor_WorkTypeDisabled</v>
      </c>
      <c r="K8" s="45" t="str">
        <f t="shared" si="2"/>
        <v>Arbetes typ är inaktiverad för fångarna</v>
      </c>
      <c r="L8" s="20" t="s">
        <v>214</v>
      </c>
    </row>
    <row r="9" spans="1:17" ht="15.75" thickBot="1" x14ac:dyDescent="0.3">
      <c r="A9" s="9" t="s">
        <v>100</v>
      </c>
      <c r="B9" s="3" t="s">
        <v>10</v>
      </c>
      <c r="C9" s="49" t="s">
        <v>224</v>
      </c>
      <c r="D9" s="12"/>
      <c r="E9" s="11"/>
      <c r="F9" s="11"/>
      <c r="G9" s="11"/>
      <c r="H9" s="13" t="s">
        <v>117</v>
      </c>
      <c r="I9" s="38" t="str">
        <f t="shared" si="0"/>
        <v>Keyed\Keys.xml</v>
      </c>
      <c r="J9" s="39" t="str">
        <f t="shared" si="1"/>
        <v>PrisonLabor_ShowNews</v>
      </c>
      <c r="K9" s="45" t="str">
        <f t="shared" si="2"/>
        <v>Visa nyheter</v>
      </c>
      <c r="L9" s="20" t="s">
        <v>214</v>
      </c>
    </row>
    <row r="10" spans="1:17" ht="15.75" thickBot="1" x14ac:dyDescent="0.3">
      <c r="A10" s="9" t="s">
        <v>100</v>
      </c>
      <c r="B10" s="3" t="s">
        <v>11</v>
      </c>
      <c r="C10" s="49" t="s">
        <v>225</v>
      </c>
      <c r="D10" s="12"/>
      <c r="E10" s="11"/>
      <c r="F10" s="11"/>
      <c r="G10" s="11"/>
      <c r="H10" s="13" t="s">
        <v>118</v>
      </c>
      <c r="I10" s="38" t="str">
        <f t="shared" si="0"/>
        <v>Keyed\Keys.xml</v>
      </c>
      <c r="J10" s="39" t="str">
        <f t="shared" si="1"/>
        <v>PrisonLabor_ShowNewsDesc</v>
      </c>
      <c r="K10" s="45" t="str">
        <f t="shared" si="2"/>
        <v>Visar nyheter om ändringar i moddet när fångar är upptäckt.</v>
      </c>
      <c r="L10" s="20" t="s">
        <v>214</v>
      </c>
    </row>
    <row r="11" spans="1:17" ht="15.75" thickBot="1" x14ac:dyDescent="0.3">
      <c r="A11" s="9" t="s">
        <v>100</v>
      </c>
      <c r="B11" s="3" t="s">
        <v>12</v>
      </c>
      <c r="C11" s="49" t="s">
        <v>226</v>
      </c>
      <c r="D11" s="12"/>
      <c r="E11" s="11"/>
      <c r="F11" s="11"/>
      <c r="G11" s="11"/>
      <c r="H11" s="13" t="s">
        <v>119</v>
      </c>
      <c r="I11" s="38" t="str">
        <f t="shared" si="0"/>
        <v>Keyed\Keys.xml</v>
      </c>
      <c r="J11" s="39" t="str">
        <f t="shared" si="1"/>
        <v>PrisonLabor_DefaultInterMode</v>
      </c>
      <c r="K11" s="45" t="str">
        <f t="shared" si="2"/>
        <v>Standard fångarna interaktions läge</v>
      </c>
      <c r="L11" s="20" t="s">
        <v>214</v>
      </c>
    </row>
    <row r="12" spans="1:17" ht="15.75" thickBot="1" x14ac:dyDescent="0.3">
      <c r="A12" s="9" t="s">
        <v>100</v>
      </c>
      <c r="B12" s="3" t="s">
        <v>13</v>
      </c>
      <c r="C12" s="49" t="s">
        <v>227</v>
      </c>
      <c r="D12" s="12"/>
      <c r="E12" s="11"/>
      <c r="F12" s="11"/>
      <c r="G12" s="11"/>
      <c r="H12" s="13" t="s">
        <v>120</v>
      </c>
      <c r="I12" s="38" t="str">
        <f t="shared" si="0"/>
        <v>Keyed\Keys.xml</v>
      </c>
      <c r="J12" s="39" t="str">
        <f t="shared" si="1"/>
        <v>PrisonLabor_AllowedWorkTypes</v>
      </c>
      <c r="K12" s="45" t="str">
        <f t="shared" si="2"/>
        <v>Tillåtna arbets typer:</v>
      </c>
      <c r="L12" s="20" t="s">
        <v>214</v>
      </c>
    </row>
    <row r="13" spans="1:17" ht="15.75" thickBot="1" x14ac:dyDescent="0.3">
      <c r="A13" s="9" t="s">
        <v>100</v>
      </c>
      <c r="B13" s="3" t="s">
        <v>14</v>
      </c>
      <c r="C13" s="49" t="s">
        <v>228</v>
      </c>
      <c r="D13" s="12"/>
      <c r="E13" s="11"/>
      <c r="F13" s="11"/>
      <c r="G13" s="11"/>
      <c r="H13" s="13" t="s">
        <v>121</v>
      </c>
      <c r="I13" s="38" t="str">
        <f t="shared" si="0"/>
        <v>Keyed\Keys.xml</v>
      </c>
      <c r="J13" s="39" t="str">
        <f t="shared" si="1"/>
        <v>PrisonLabor_AllowAll</v>
      </c>
      <c r="K13" s="45" t="str">
        <f t="shared" si="2"/>
        <v>tillåt alla</v>
      </c>
      <c r="L13" s="20" t="s">
        <v>214</v>
      </c>
    </row>
    <row r="14" spans="1:17" ht="15.75" thickBot="1" x14ac:dyDescent="0.3">
      <c r="A14" s="9" t="s">
        <v>100</v>
      </c>
      <c r="B14" s="3" t="s">
        <v>15</v>
      </c>
      <c r="C14" s="49" t="s">
        <v>229</v>
      </c>
      <c r="D14" s="12"/>
      <c r="E14" s="11"/>
      <c r="F14" s="11"/>
      <c r="G14" s="11"/>
      <c r="H14" s="13" t="s">
        <v>122</v>
      </c>
      <c r="I14" s="38" t="str">
        <f t="shared" si="0"/>
        <v>Keyed\Keys.xml</v>
      </c>
      <c r="J14" s="39" t="str">
        <f t="shared" si="1"/>
        <v>PrisonLabor_AllowAllWorktypes</v>
      </c>
      <c r="K14" s="45" t="str">
        <f t="shared" si="2"/>
        <v>tillåt alla arbets typer</v>
      </c>
      <c r="L14" s="20" t="s">
        <v>214</v>
      </c>
    </row>
    <row r="15" spans="1:17" ht="15.75" thickBot="1" x14ac:dyDescent="0.3">
      <c r="A15" s="9" t="s">
        <v>100</v>
      </c>
      <c r="B15" s="3" t="s">
        <v>16</v>
      </c>
      <c r="C15" s="49" t="s">
        <v>230</v>
      </c>
      <c r="D15" s="12"/>
      <c r="E15" s="11"/>
      <c r="F15" s="11"/>
      <c r="G15" s="11"/>
      <c r="H15" s="13" t="s">
        <v>123</v>
      </c>
      <c r="I15" s="38" t="str">
        <f t="shared" si="0"/>
        <v>Keyed\Keys.xml</v>
      </c>
      <c r="J15" s="39" t="str">
        <f t="shared" si="1"/>
        <v>PrisonLabor_AllowedWorktypesL</v>
      </c>
      <c r="K15" s="45" t="str">
        <f t="shared" si="2"/>
        <v>tillåtna alla arbets typer:</v>
      </c>
      <c r="L15" s="20" t="s">
        <v>214</v>
      </c>
    </row>
    <row r="16" spans="1:17" ht="15.75" thickBot="1" x14ac:dyDescent="0.3">
      <c r="A16" s="9" t="s">
        <v>100</v>
      </c>
      <c r="B16" s="3" t="s">
        <v>17</v>
      </c>
      <c r="C16" s="49" t="s">
        <v>231</v>
      </c>
      <c r="D16" s="12"/>
      <c r="E16" s="11"/>
      <c r="F16" s="11"/>
      <c r="G16" s="11"/>
      <c r="H16" s="13" t="s">
        <v>124</v>
      </c>
      <c r="I16" s="38" t="str">
        <f t="shared" si="0"/>
        <v>Keyed\Keys.xml</v>
      </c>
      <c r="J16" s="39" t="str">
        <f t="shared" si="1"/>
        <v>PrisonLabor_Browse</v>
      </c>
      <c r="K16" s="45" t="str">
        <f t="shared" si="2"/>
        <v>sök</v>
      </c>
      <c r="L16" s="20" t="s">
        <v>214</v>
      </c>
    </row>
    <row r="17" spans="1:12" ht="15.75" thickBot="1" x14ac:dyDescent="0.3">
      <c r="A17" s="9" t="s">
        <v>100</v>
      </c>
      <c r="B17" s="3" t="s">
        <v>18</v>
      </c>
      <c r="C17" s="49" t="s">
        <v>232</v>
      </c>
      <c r="D17" s="12"/>
      <c r="E17" s="11"/>
      <c r="F17" s="11"/>
      <c r="G17" s="11"/>
      <c r="H17" s="13" t="s">
        <v>125</v>
      </c>
      <c r="I17" s="38" t="str">
        <f t="shared" si="0"/>
        <v>Keyed\Keys.xml</v>
      </c>
      <c r="J17" s="39" t="str">
        <f t="shared" si="1"/>
        <v>PrisonLabor_MotivationMechanics</v>
      </c>
      <c r="K17" s="45" t="str">
        <f t="shared" si="2"/>
        <v>Motivering mekanik (!)</v>
      </c>
      <c r="L17" s="20" t="s">
        <v>214</v>
      </c>
    </row>
    <row r="18" spans="1:12" ht="30.75" thickBot="1" x14ac:dyDescent="0.3">
      <c r="A18" s="9" t="s">
        <v>100</v>
      </c>
      <c r="B18" s="3" t="s">
        <v>19</v>
      </c>
      <c r="C18" s="64" t="s">
        <v>233</v>
      </c>
      <c r="D18" s="12"/>
      <c r="E18" s="11"/>
      <c r="F18" s="11"/>
      <c r="G18" s="11"/>
      <c r="H18" s="13" t="s">
        <v>126</v>
      </c>
      <c r="I18" s="38" t="str">
        <f t="shared" si="0"/>
        <v>Keyed\Keys.xml</v>
      </c>
      <c r="J18" s="39" t="str">
        <f t="shared" si="1"/>
        <v>PrisonLabor_MotivationWarning</v>
      </c>
      <c r="K18" s="45" t="str">
        <f t="shared" si="2"/>
        <v>När kollat fångarnas behov att bli motiverade.\n\nVARNING: Behöver laddas om</v>
      </c>
      <c r="L18" s="20" t="s">
        <v>214</v>
      </c>
    </row>
    <row r="19" spans="1:12" ht="15.75" thickBot="1" x14ac:dyDescent="0.3">
      <c r="A19" s="9" t="s">
        <v>100</v>
      </c>
      <c r="B19" s="3" t="s">
        <v>157</v>
      </c>
      <c r="C19" s="63" t="s">
        <v>157</v>
      </c>
      <c r="D19" s="12"/>
      <c r="E19" s="11"/>
      <c r="F19" s="11"/>
      <c r="G19" s="11"/>
      <c r="H19" s="13" t="s">
        <v>155</v>
      </c>
      <c r="I19" s="38" t="str">
        <f t="shared" si="0"/>
        <v>Keyed\Keys.xml</v>
      </c>
      <c r="J19" s="39" t="str">
        <f t="shared" si="1"/>
        <v>PrisonLabor_MotivationIcons</v>
      </c>
      <c r="K19" s="45" t="str">
        <f t="shared" si="2"/>
        <v>Inspiration/Motivation Icons</v>
      </c>
      <c r="L19" s="20" t="s">
        <v>214</v>
      </c>
    </row>
    <row r="20" spans="1:12" ht="45.75" thickBot="1" x14ac:dyDescent="0.3">
      <c r="A20" s="9" t="s">
        <v>100</v>
      </c>
      <c r="B20" s="3" t="s">
        <v>158</v>
      </c>
      <c r="C20" s="63" t="s">
        <v>158</v>
      </c>
      <c r="D20" s="12"/>
      <c r="E20" s="11"/>
      <c r="F20" s="11"/>
      <c r="G20" s="11"/>
      <c r="H20" s="13" t="s">
        <v>156</v>
      </c>
      <c r="I20" s="38" t="str">
        <f t="shared" si="0"/>
        <v>Keyed\Keys.xml</v>
      </c>
      <c r="J20" s="39" t="str">
        <f t="shared" si="1"/>
        <v>PrisonLabor_MotivationIconsDesc</v>
      </c>
      <c r="K20" s="45" t="str">
        <f t="shared" si="2"/>
        <v>When enabled icons will be displayed above prisoners heads. Blue icon for inspiration, and green icon for gaining motivation by other factors.</v>
      </c>
      <c r="L20" s="20" t="s">
        <v>214</v>
      </c>
    </row>
    <row r="21" spans="1:12" ht="15.75" thickBot="1" x14ac:dyDescent="0.3">
      <c r="A21" s="9" t="s">
        <v>100</v>
      </c>
      <c r="B21" s="3" t="s">
        <v>20</v>
      </c>
      <c r="C21" s="50" t="s">
        <v>234</v>
      </c>
      <c r="D21" s="12"/>
      <c r="E21" s="11"/>
      <c r="F21" s="11"/>
      <c r="G21" s="11"/>
      <c r="H21" s="13" t="s">
        <v>127</v>
      </c>
      <c r="I21" s="38" t="str">
        <f t="shared" si="0"/>
        <v>Keyed\Keys.xml</v>
      </c>
      <c r="J21" s="39" t="str">
        <f t="shared" si="1"/>
        <v>PrisonLabor_CanGrowAdvanced</v>
      </c>
      <c r="K21" s="45" t="str">
        <f t="shared" si="2"/>
        <v>Fångarna kan gro avancerade växter</v>
      </c>
      <c r="L21" s="20" t="s">
        <v>214</v>
      </c>
    </row>
    <row r="22" spans="1:12" ht="30.75" thickBot="1" x14ac:dyDescent="0.3">
      <c r="A22" s="9" t="s">
        <v>100</v>
      </c>
      <c r="B22" s="3" t="s">
        <v>21</v>
      </c>
      <c r="C22" s="49" t="s">
        <v>235</v>
      </c>
      <c r="D22" s="12"/>
      <c r="E22" s="11"/>
      <c r="F22" s="11"/>
      <c r="G22" s="11"/>
      <c r="H22" s="13" t="s">
        <v>128</v>
      </c>
      <c r="I22" s="38" t="str">
        <f t="shared" si="0"/>
        <v>Keyed\Keys.xml</v>
      </c>
      <c r="J22" s="39" t="str">
        <f t="shared" si="1"/>
        <v>PrisonLabor_CanGrowAdvancedDesc</v>
      </c>
      <c r="K22" s="45" t="str">
        <f t="shared" si="2"/>
        <v>När inaktiverat prisoners kan endast plantera växter som inte behöver någon skicklighet.</v>
      </c>
      <c r="L22" s="20" t="s">
        <v>214</v>
      </c>
    </row>
    <row r="23" spans="1:12" ht="15.75" thickBot="1" x14ac:dyDescent="0.3">
      <c r="A23" s="9" t="s">
        <v>100</v>
      </c>
      <c r="B23" s="3" t="s">
        <v>22</v>
      </c>
      <c r="C23" s="49" t="s">
        <v>236</v>
      </c>
      <c r="D23" s="12"/>
      <c r="E23" s="11"/>
      <c r="F23" s="11"/>
      <c r="G23" s="11"/>
      <c r="H23" s="13" t="s">
        <v>129</v>
      </c>
      <c r="I23" s="38" t="str">
        <f t="shared" si="0"/>
        <v>Keyed\Keys.xml</v>
      </c>
      <c r="J23" s="39" t="str">
        <f t="shared" si="1"/>
        <v>PrisonLabor_RestartInfo</v>
      </c>
      <c r="K23" s="45" t="str">
        <f t="shared" si="2"/>
        <v>Starta om sedan spara spelet igen.</v>
      </c>
      <c r="L23" s="20" t="s">
        <v>214</v>
      </c>
    </row>
    <row r="24" spans="1:12" ht="15.75" thickBot="1" x14ac:dyDescent="0.3">
      <c r="A24" s="9" t="s">
        <v>100</v>
      </c>
      <c r="B24" s="3" t="s">
        <v>23</v>
      </c>
      <c r="C24" s="49" t="s">
        <v>237</v>
      </c>
      <c r="D24" s="12"/>
      <c r="E24" s="11"/>
      <c r="F24" s="11"/>
      <c r="G24" s="11"/>
      <c r="H24" s="13" t="s">
        <v>130</v>
      </c>
      <c r="I24" s="38" t="str">
        <f t="shared" si="0"/>
        <v>Keyed\Keys.xml</v>
      </c>
      <c r="J24" s="39" t="str">
        <f t="shared" si="1"/>
        <v>PrisonLabor_RestartInfo2</v>
      </c>
      <c r="K24" s="45" t="str">
        <f t="shared" si="2"/>
        <v>Efter detta steg kan du med säkerhet stänga av detta mod.</v>
      </c>
      <c r="L24" s="20" t="s">
        <v>214</v>
      </c>
    </row>
    <row r="25" spans="1:12" ht="15.75" thickBot="1" x14ac:dyDescent="0.3">
      <c r="A25" s="9" t="s">
        <v>100</v>
      </c>
      <c r="B25" s="3" t="s">
        <v>24</v>
      </c>
      <c r="C25" s="49" t="s">
        <v>238</v>
      </c>
      <c r="D25" s="12"/>
      <c r="E25" s="11"/>
      <c r="F25" s="11"/>
      <c r="G25" s="11"/>
      <c r="H25" s="13" t="s">
        <v>131</v>
      </c>
      <c r="I25" s="38" t="str">
        <f t="shared" si="0"/>
        <v>Keyed\Keys.xml</v>
      </c>
      <c r="J25" s="39" t="str">
        <f t="shared" si="1"/>
        <v>PrisonLabor_DisableMod</v>
      </c>
      <c r="K25" s="45" t="str">
        <f t="shared" si="2"/>
        <v>Inaktivera mod</v>
      </c>
      <c r="L25" s="20" t="s">
        <v>214</v>
      </c>
    </row>
    <row r="26" spans="1:12" ht="30.75" thickBot="1" x14ac:dyDescent="0.3">
      <c r="A26" s="9" t="s">
        <v>100</v>
      </c>
      <c r="B26" s="3" t="s">
        <v>25</v>
      </c>
      <c r="C26" s="49" t="s">
        <v>239</v>
      </c>
      <c r="D26" s="12"/>
      <c r="E26" s="11"/>
      <c r="F26" s="11"/>
      <c r="G26" s="11"/>
      <c r="H26" s="13" t="s">
        <v>132</v>
      </c>
      <c r="I26" s="38" t="str">
        <f t="shared" si="0"/>
        <v>Keyed\Keys.xml</v>
      </c>
      <c r="J26" s="39" t="str">
        <f t="shared" si="1"/>
        <v>PrisonLabor_DisableModDesc</v>
      </c>
      <c r="K26" s="45" t="str">
        <f t="shared" si="2"/>
        <v>När aktiverad, världar som är sparade är flyttat till "safe mode" och kan bli spelade utan moddet.</v>
      </c>
      <c r="L26" s="20" t="s">
        <v>214</v>
      </c>
    </row>
    <row r="27" spans="1:12" ht="15.75" thickBot="1" x14ac:dyDescent="0.3">
      <c r="A27" s="9" t="s">
        <v>100</v>
      </c>
      <c r="B27" s="3" t="s">
        <v>26</v>
      </c>
      <c r="C27" s="49" t="s">
        <v>26</v>
      </c>
      <c r="D27" s="12"/>
      <c r="E27" s="11"/>
      <c r="F27" s="11"/>
      <c r="G27" s="11"/>
      <c r="H27" s="13" t="s">
        <v>133</v>
      </c>
      <c r="I27" s="38" t="str">
        <f t="shared" si="0"/>
        <v>Keyed\Keys.xml</v>
      </c>
      <c r="J27" s="39" t="str">
        <f t="shared" si="1"/>
        <v>PrisonLabor_Version</v>
      </c>
      <c r="K27" s="45" t="str">
        <f t="shared" si="2"/>
        <v>Version:</v>
      </c>
      <c r="L27" s="20" t="s">
        <v>214</v>
      </c>
    </row>
    <row r="28" spans="1:12" ht="15.75" thickBot="1" x14ac:dyDescent="0.3">
      <c r="A28" s="9" t="s">
        <v>100</v>
      </c>
      <c r="B28" s="3" t="s">
        <v>27</v>
      </c>
      <c r="C28" s="49" t="s">
        <v>240</v>
      </c>
      <c r="D28" s="12"/>
      <c r="E28" s="11"/>
      <c r="F28" s="11"/>
      <c r="G28" s="11"/>
      <c r="H28" s="13" t="s">
        <v>134</v>
      </c>
      <c r="I28" s="38" t="str">
        <f t="shared" si="0"/>
        <v>Keyed\Keys.xml</v>
      </c>
      <c r="J28" s="39" t="str">
        <f t="shared" si="1"/>
        <v>PrisonLabor_Difficulty</v>
      </c>
      <c r="K28" s="45" t="str">
        <f t="shared" si="2"/>
        <v>Svårighetsgrad:</v>
      </c>
      <c r="L28" s="20" t="s">
        <v>214</v>
      </c>
    </row>
    <row r="29" spans="1:12" ht="15.75" thickBot="1" x14ac:dyDescent="0.3">
      <c r="A29" s="9" t="s">
        <v>100</v>
      </c>
      <c r="B29" s="3" t="s">
        <v>28</v>
      </c>
      <c r="C29" s="49" t="s">
        <v>241</v>
      </c>
      <c r="D29" s="12"/>
      <c r="E29" s="11"/>
      <c r="F29" s="11"/>
      <c r="G29" s="11"/>
      <c r="H29" s="13" t="s">
        <v>135</v>
      </c>
      <c r="I29" s="38" t="str">
        <f t="shared" si="0"/>
        <v>Keyed\Keys.xml</v>
      </c>
      <c r="J29" s="39" t="str">
        <f t="shared" si="1"/>
        <v>PrisonLabor_Defaults</v>
      </c>
      <c r="K29" s="45" t="str">
        <f t="shared" si="2"/>
        <v>Standard</v>
      </c>
      <c r="L29" s="20" t="s">
        <v>214</v>
      </c>
    </row>
    <row r="30" spans="1:12" ht="15.75" thickBot="1" x14ac:dyDescent="0.3">
      <c r="A30" s="9" t="s">
        <v>100</v>
      </c>
      <c r="B30" s="3" t="s">
        <v>29</v>
      </c>
      <c r="C30" s="49" t="s">
        <v>242</v>
      </c>
      <c r="D30" s="12"/>
      <c r="E30" s="11"/>
      <c r="F30" s="11"/>
      <c r="G30" s="11"/>
      <c r="H30" s="13" t="s">
        <v>136</v>
      </c>
      <c r="I30" s="38" t="str">
        <f t="shared" si="0"/>
        <v>Keyed\Keys.xml</v>
      </c>
      <c r="J30" s="39" t="str">
        <f t="shared" si="1"/>
        <v>PrisonLabor_DifficultyNormal</v>
      </c>
      <c r="K30" s="45" t="str">
        <f t="shared" si="2"/>
        <v>Normalt</v>
      </c>
      <c r="L30" s="20" t="s">
        <v>214</v>
      </c>
    </row>
    <row r="31" spans="1:12" ht="15.75" thickBot="1" x14ac:dyDescent="0.3">
      <c r="A31" s="9" t="s">
        <v>100</v>
      </c>
      <c r="B31" s="3" t="s">
        <v>30</v>
      </c>
      <c r="C31" s="49" t="s">
        <v>243</v>
      </c>
      <c r="D31" s="12"/>
      <c r="E31" s="11"/>
      <c r="F31" s="11"/>
      <c r="G31" s="11"/>
      <c r="H31" s="13" t="s">
        <v>137</v>
      </c>
      <c r="I31" s="38" t="str">
        <f t="shared" si="0"/>
        <v>Keyed\Keys.xml</v>
      </c>
      <c r="J31" s="39" t="str">
        <f t="shared" si="1"/>
        <v>PrisonLabor_DifficultyCasual</v>
      </c>
      <c r="K31" s="45" t="str">
        <f t="shared" si="2"/>
        <v>Lungt</v>
      </c>
      <c r="L31" s="20" t="s">
        <v>214</v>
      </c>
    </row>
    <row r="32" spans="1:12" ht="15.75" thickBot="1" x14ac:dyDescent="0.3">
      <c r="A32" s="9" t="s">
        <v>100</v>
      </c>
      <c r="B32" s="3" t="s">
        <v>31</v>
      </c>
      <c r="C32" s="49" t="s">
        <v>244</v>
      </c>
      <c r="D32" s="12"/>
      <c r="E32" s="11"/>
      <c r="F32" s="11"/>
      <c r="G32" s="11"/>
      <c r="H32" s="13" t="s">
        <v>138</v>
      </c>
      <c r="I32" s="38" t="str">
        <f t="shared" si="0"/>
        <v>Keyed\Keys.xml</v>
      </c>
      <c r="J32" s="39" t="str">
        <f t="shared" si="1"/>
        <v>PrisonLabor_DifficultyEasy</v>
      </c>
      <c r="K32" s="45" t="str">
        <f t="shared" si="2"/>
        <v>Enkelt</v>
      </c>
      <c r="L32" s="20" t="s">
        <v>214</v>
      </c>
    </row>
    <row r="33" spans="1:12" ht="15.75" thickBot="1" x14ac:dyDescent="0.3">
      <c r="A33" s="9" t="s">
        <v>100</v>
      </c>
      <c r="B33" s="3" t="s">
        <v>32</v>
      </c>
      <c r="C33" s="49" t="s">
        <v>245</v>
      </c>
      <c r="D33" s="12"/>
      <c r="E33" s="11"/>
      <c r="F33" s="11"/>
      <c r="G33" s="11"/>
      <c r="H33" s="13" t="s">
        <v>139</v>
      </c>
      <c r="I33" s="38" t="str">
        <f t="shared" si="0"/>
        <v>Keyed\Keys.xml</v>
      </c>
      <c r="J33" s="39" t="str">
        <f t="shared" si="1"/>
        <v>PrisonLabor_DifficultyPeaceful</v>
      </c>
      <c r="K33" s="45" t="str">
        <f t="shared" si="2"/>
        <v>Fredligt</v>
      </c>
      <c r="L33" s="20" t="s">
        <v>214</v>
      </c>
    </row>
    <row r="34" spans="1:12" ht="15.75" thickBot="1" x14ac:dyDescent="0.3">
      <c r="A34" s="9" t="s">
        <v>100</v>
      </c>
      <c r="B34" s="3" t="s">
        <v>33</v>
      </c>
      <c r="C34" s="49" t="s">
        <v>246</v>
      </c>
      <c r="D34" s="12"/>
      <c r="E34" s="11"/>
      <c r="F34" s="11"/>
      <c r="G34" s="11"/>
      <c r="H34" s="13" t="s">
        <v>140</v>
      </c>
      <c r="I34" s="38" t="str">
        <f t="shared" si="0"/>
        <v>Keyed\Keys.xml</v>
      </c>
      <c r="J34" s="39" t="str">
        <f t="shared" si="1"/>
        <v>PrisonLabor_DifficultyJoke</v>
      </c>
      <c r="K34" s="45" t="str">
        <f t="shared" si="2"/>
        <v>Ett skämt</v>
      </c>
      <c r="L34" s="20" t="s">
        <v>214</v>
      </c>
    </row>
    <row r="35" spans="1:12" ht="15.75" thickBot="1" x14ac:dyDescent="0.3">
      <c r="A35" s="9" t="s">
        <v>101</v>
      </c>
      <c r="B35" s="3" t="s">
        <v>34</v>
      </c>
      <c r="C35" s="49" t="s">
        <v>247</v>
      </c>
      <c r="D35" s="12"/>
      <c r="E35" s="11"/>
      <c r="F35" s="11"/>
      <c r="G35" s="11"/>
      <c r="H35" s="13" t="s">
        <v>141</v>
      </c>
      <c r="I35" s="38" t="str">
        <f t="shared" si="0"/>
        <v>Keyed\Keys.xml</v>
      </c>
      <c r="J35" s="39" t="str">
        <f t="shared" si="1"/>
        <v>PrisonLabor_LazyPrisonerAlert</v>
      </c>
      <c r="K35" s="45" t="str">
        <f t="shared" si="2"/>
        <v>Fångarna arbetar inte</v>
      </c>
      <c r="L35" s="20" t="s">
        <v>214</v>
      </c>
    </row>
    <row r="36" spans="1:12" ht="15.75" thickBot="1" x14ac:dyDescent="0.3">
      <c r="A36" s="9" t="s">
        <v>101</v>
      </c>
      <c r="B36" s="3" t="s">
        <v>35</v>
      </c>
      <c r="C36" s="49" t="s">
        <v>248</v>
      </c>
      <c r="D36" s="12"/>
      <c r="E36" s="11"/>
      <c r="F36" s="11"/>
      <c r="G36" s="11"/>
      <c r="H36" s="13" t="s">
        <v>142</v>
      </c>
      <c r="I36" s="38" t="str">
        <f t="shared" si="0"/>
        <v>Keyed\Keys.xml</v>
      </c>
      <c r="J36" s="39" t="str">
        <f t="shared" si="1"/>
        <v>PrisonLabor_LazyPrisonerExplanationDef</v>
      </c>
      <c r="K36" s="45" t="str">
        <f t="shared" si="2"/>
        <v>Fångarna är lata. Försök att motivera dem.</v>
      </c>
      <c r="L36" s="20" t="s">
        <v>214</v>
      </c>
    </row>
    <row r="37" spans="1:12" ht="15.75" thickBot="1" x14ac:dyDescent="0.3">
      <c r="A37" s="9" t="s">
        <v>101</v>
      </c>
      <c r="B37" s="3" t="s">
        <v>36</v>
      </c>
      <c r="C37" s="49" t="s">
        <v>249</v>
      </c>
      <c r="D37" s="12"/>
      <c r="E37" s="11"/>
      <c r="F37" s="11"/>
      <c r="G37" s="11"/>
      <c r="H37" s="13" t="s">
        <v>143</v>
      </c>
      <c r="I37" s="38" t="str">
        <f t="shared" si="0"/>
        <v>Keyed\Keys.xml</v>
      </c>
      <c r="J37" s="39" t="str">
        <f t="shared" si="1"/>
        <v>PrisonLabor_LazyPrisonerExplanation</v>
      </c>
      <c r="K37" s="45" t="str">
        <f t="shared" si="2"/>
        <v>De här fångarna är lata:\n\n{0}\nFörsök att motivera dem.</v>
      </c>
      <c r="L37" s="20" t="s">
        <v>214</v>
      </c>
    </row>
    <row r="38" spans="1:12" ht="15.75" thickBot="1" x14ac:dyDescent="0.3">
      <c r="A38" s="9" t="s">
        <v>101</v>
      </c>
      <c r="B38" s="3" t="s">
        <v>37</v>
      </c>
      <c r="C38" s="49" t="s">
        <v>250</v>
      </c>
      <c r="D38" s="12"/>
      <c r="E38" s="11"/>
      <c r="F38" s="11"/>
      <c r="G38" s="11"/>
      <c r="H38" s="13" t="s">
        <v>144</v>
      </c>
      <c r="I38" s="38" t="str">
        <f t="shared" si="0"/>
        <v>Keyed\Keys.xml</v>
      </c>
      <c r="J38" s="39" t="str">
        <f t="shared" si="1"/>
        <v>PrisonLabor_StarvingPrisonerAlert</v>
      </c>
      <c r="K38" s="45" t="str">
        <f t="shared" si="2"/>
        <v>Fångarna svälter</v>
      </c>
      <c r="L38" s="20" t="s">
        <v>214</v>
      </c>
    </row>
    <row r="39" spans="1:12" ht="15.75" thickBot="1" x14ac:dyDescent="0.3">
      <c r="A39" s="9" t="s">
        <v>101</v>
      </c>
      <c r="B39" s="3" t="s">
        <v>38</v>
      </c>
      <c r="C39" s="49" t="s">
        <v>251</v>
      </c>
      <c r="D39" s="12"/>
      <c r="E39" s="11"/>
      <c r="F39" s="11"/>
      <c r="G39" s="11"/>
      <c r="H39" s="13" t="s">
        <v>145</v>
      </c>
      <c r="I39" s="38" t="str">
        <f t="shared" si="0"/>
        <v>Keyed\Keys.xml</v>
      </c>
      <c r="J39" s="39" t="str">
        <f t="shared" si="1"/>
        <v>PrisonLabor_StarvingPrisonerExplanationDef</v>
      </c>
      <c r="K39" s="45" t="str">
        <f t="shared" si="2"/>
        <v>Fångarna svälter och kommer inte att arbeta</v>
      </c>
      <c r="L39" s="20" t="s">
        <v>214</v>
      </c>
    </row>
    <row r="40" spans="1:12" ht="15.75" thickBot="1" x14ac:dyDescent="0.3">
      <c r="A40" s="9" t="s">
        <v>101</v>
      </c>
      <c r="B40" s="3" t="s">
        <v>39</v>
      </c>
      <c r="C40" s="49" t="s">
        <v>252</v>
      </c>
      <c r="D40" s="12"/>
      <c r="E40" s="11"/>
      <c r="F40" s="11"/>
      <c r="G40" s="11"/>
      <c r="H40" s="13" t="s">
        <v>146</v>
      </c>
      <c r="I40" s="38" t="str">
        <f t="shared" si="0"/>
        <v>Keyed\Keys.xml</v>
      </c>
      <c r="J40" s="39" t="str">
        <f t="shared" si="1"/>
        <v>PrisonLabor_StarvingPrionserExplanation</v>
      </c>
      <c r="K40" s="45" t="str">
        <f t="shared" si="2"/>
        <v>De här fångarna svälter och kommer inte arbeta:\n\n{0}</v>
      </c>
      <c r="L40" s="20" t="s">
        <v>214</v>
      </c>
    </row>
    <row r="41" spans="1:12" ht="15.75" thickBot="1" x14ac:dyDescent="0.3">
      <c r="A41" s="9" t="s">
        <v>102</v>
      </c>
      <c r="B41" s="3" t="s">
        <v>40</v>
      </c>
      <c r="C41" s="49" t="s">
        <v>253</v>
      </c>
      <c r="D41" s="12"/>
      <c r="E41" s="11"/>
      <c r="F41" s="11"/>
      <c r="G41" s="11"/>
      <c r="H41" s="13" t="s">
        <v>147</v>
      </c>
      <c r="I41" s="38" t="str">
        <f t="shared" si="0"/>
        <v>Keyed\Keys.xml</v>
      </c>
      <c r="J41" s="39" t="str">
        <f t="shared" si="1"/>
        <v>PrisonLabor_LaborArea</v>
      </c>
      <c r="K41" s="45" t="str">
        <f t="shared" si="2"/>
        <v>Fängelse arbetsområde</v>
      </c>
      <c r="L41" s="20" t="s">
        <v>214</v>
      </c>
    </row>
    <row r="42" spans="1:12" ht="30.75" thickBot="1" x14ac:dyDescent="0.3">
      <c r="A42" s="9" t="s">
        <v>102</v>
      </c>
      <c r="B42" s="3" t="s">
        <v>41</v>
      </c>
      <c r="C42" s="49" t="s">
        <v>254</v>
      </c>
      <c r="D42" s="12"/>
      <c r="E42" s="11"/>
      <c r="F42" s="11"/>
      <c r="G42" s="11"/>
      <c r="H42" s="13" t="s">
        <v>148</v>
      </c>
      <c r="I42" s="38" t="str">
        <f t="shared" si="0"/>
        <v>Keyed\Keys.xml</v>
      </c>
      <c r="J42" s="39" t="str">
        <f t="shared" si="1"/>
        <v>PrisonLabor_LaborAreaDesc</v>
      </c>
      <c r="K42" s="45" t="str">
        <f t="shared" si="2"/>
        <v>Arbetsområdet är området där endast fångar kan arbeta. Inga kolonister är tillåtna att arbeta här förutom med vakt typen av arbete.</v>
      </c>
      <c r="L42" s="20" t="s">
        <v>214</v>
      </c>
    </row>
    <row r="43" spans="1:12" ht="15.75" thickBot="1" x14ac:dyDescent="0.3">
      <c r="A43" s="9" t="s">
        <v>102</v>
      </c>
      <c r="B43" s="3" t="s">
        <v>42</v>
      </c>
      <c r="C43" s="49" t="s">
        <v>255</v>
      </c>
      <c r="D43" s="12"/>
      <c r="E43" s="11"/>
      <c r="F43" s="11"/>
      <c r="G43" s="11"/>
      <c r="H43" s="13" t="s">
        <v>149</v>
      </c>
      <c r="I43" s="38" t="str">
        <f t="shared" si="0"/>
        <v>Keyed\Keys.xml</v>
      </c>
      <c r="J43" s="39" t="str">
        <f t="shared" si="1"/>
        <v>PrisonLabor_ClearLaborArea</v>
      </c>
      <c r="K43" s="45" t="str">
        <f t="shared" si="2"/>
        <v>Ta bort arbetsområdet</v>
      </c>
      <c r="L43" s="20" t="s">
        <v>214</v>
      </c>
    </row>
    <row r="44" spans="1:12" ht="15.75" thickBot="1" x14ac:dyDescent="0.3">
      <c r="A44" s="9" t="s">
        <v>102</v>
      </c>
      <c r="B44" s="3" t="s">
        <v>43</v>
      </c>
      <c r="C44" s="49" t="s">
        <v>256</v>
      </c>
      <c r="D44" s="12"/>
      <c r="E44" s="11"/>
      <c r="F44" s="11"/>
      <c r="G44" s="11"/>
      <c r="H44" s="13" t="s">
        <v>150</v>
      </c>
      <c r="I44" s="38" t="str">
        <f t="shared" si="0"/>
        <v>Keyed\Keys.xml</v>
      </c>
      <c r="J44" s="39" t="str">
        <f t="shared" si="1"/>
        <v>PrisonLabor_ExpandLaborArea</v>
      </c>
      <c r="K44" s="45" t="str">
        <f t="shared" si="2"/>
        <v>Utöka arbetsområdet</v>
      </c>
      <c r="L44" s="20" t="s">
        <v>214</v>
      </c>
    </row>
    <row r="45" spans="1:12" ht="15.75" thickBot="1" x14ac:dyDescent="0.3">
      <c r="A45" s="9" t="s">
        <v>103</v>
      </c>
      <c r="B45" s="3" t="s">
        <v>44</v>
      </c>
      <c r="C45" s="49" t="s">
        <v>257</v>
      </c>
      <c r="D45" s="12"/>
      <c r="E45" s="11"/>
      <c r="F45" s="11"/>
      <c r="G45" s="11"/>
      <c r="H45" s="13" t="s">
        <v>151</v>
      </c>
      <c r="I45" s="38" t="str">
        <f t="shared" si="0"/>
        <v>Keyed\Keys.xml</v>
      </c>
      <c r="J45" s="39" t="str">
        <f t="shared" si="1"/>
        <v>PrisonLabor_ColonistsOnly</v>
      </c>
      <c r="K45" s="45" t="str">
        <f t="shared" si="2"/>
        <v>Endast kolonister</v>
      </c>
      <c r="L45" s="20" t="s">
        <v>214</v>
      </c>
    </row>
    <row r="46" spans="1:12" ht="15.75" thickBot="1" x14ac:dyDescent="0.3">
      <c r="A46" s="9" t="s">
        <v>103</v>
      </c>
      <c r="B46" s="3" t="s">
        <v>45</v>
      </c>
      <c r="C46" s="49" t="s">
        <v>258</v>
      </c>
      <c r="D46" s="12"/>
      <c r="E46" s="11"/>
      <c r="F46" s="11"/>
      <c r="G46" s="11"/>
      <c r="H46" s="13" t="s">
        <v>152</v>
      </c>
      <c r="I46" s="38" t="str">
        <f t="shared" si="0"/>
        <v>Keyed\Keys.xml</v>
      </c>
      <c r="J46" s="39" t="str">
        <f t="shared" si="1"/>
        <v>PrisonLabor_PrisonersOnly</v>
      </c>
      <c r="K46" s="45" t="str">
        <f t="shared" si="2"/>
        <v>Endast fångar</v>
      </c>
      <c r="L46" s="20" t="s">
        <v>214</v>
      </c>
    </row>
    <row r="47" spans="1:12" ht="15.75" thickBot="1" x14ac:dyDescent="0.3">
      <c r="A47" s="9" t="s">
        <v>103</v>
      </c>
      <c r="B47" s="4" t="s">
        <v>46</v>
      </c>
      <c r="C47" s="51" t="s">
        <v>259</v>
      </c>
      <c r="D47" s="12"/>
      <c r="E47" s="11"/>
      <c r="F47" s="11"/>
      <c r="G47" s="11"/>
      <c r="H47" s="13" t="s">
        <v>153</v>
      </c>
      <c r="I47" s="38" t="str">
        <f t="shared" si="0"/>
        <v>Keyed\Keys.xml</v>
      </c>
      <c r="J47" s="39" t="str">
        <f t="shared" si="1"/>
        <v>PrisonLabor_ColonyOnly</v>
      </c>
      <c r="K47" s="45" t="str">
        <f t="shared" si="2"/>
        <v>Endast kolonin</v>
      </c>
      <c r="L47" s="20" t="s">
        <v>214</v>
      </c>
    </row>
    <row r="48" spans="1:12" ht="16.5" thickBot="1" x14ac:dyDescent="0.3">
      <c r="A48" s="58" t="s">
        <v>47</v>
      </c>
      <c r="B48" s="58"/>
      <c r="C48" s="58"/>
      <c r="D48" s="12"/>
      <c r="E48" s="11"/>
      <c r="F48" s="11"/>
      <c r="G48" s="11"/>
      <c r="H48" s="22" t="s">
        <v>160</v>
      </c>
      <c r="I48" s="40"/>
      <c r="J48" s="41"/>
      <c r="K48" s="46"/>
      <c r="L48" s="20" t="s">
        <v>214</v>
      </c>
    </row>
    <row r="49" spans="1:12" ht="16.5" thickTop="1" thickBot="1" x14ac:dyDescent="0.3">
      <c r="A49" s="8"/>
      <c r="B49" s="5" t="s">
        <v>48</v>
      </c>
      <c r="C49" s="48" t="s">
        <v>260</v>
      </c>
      <c r="D49" s="12"/>
      <c r="E49" s="11"/>
      <c r="F49" s="11"/>
      <c r="G49" s="11"/>
      <c r="H49" s="13" t="s">
        <v>161</v>
      </c>
      <c r="I49" s="42" t="str">
        <f t="shared" ref="I49:I58" si="3">H$48</f>
        <v>DefInjected\ConceptDef\ConceptDef.xml</v>
      </c>
      <c r="J49" s="39" t="str">
        <f t="shared" ref="J49:J58" si="4">H49</f>
        <v>PrisonLabor_Indroduction.label</v>
      </c>
      <c r="K49" s="45" t="str">
        <f t="shared" ref="K49:K58" si="5">C49&amp;""</f>
        <v>Fängelsearbete</v>
      </c>
      <c r="L49" s="20" t="s">
        <v>214</v>
      </c>
    </row>
    <row r="50" spans="1:12" ht="150.75" thickBot="1" x14ac:dyDescent="0.3">
      <c r="A50" s="9"/>
      <c r="B50" s="3" t="s">
        <v>49</v>
      </c>
      <c r="C50" s="49" t="s">
        <v>261</v>
      </c>
      <c r="D50" s="12"/>
      <c r="E50" s="11"/>
      <c r="F50" s="11"/>
      <c r="G50" s="11"/>
      <c r="H50" s="13" t="s">
        <v>162</v>
      </c>
      <c r="I50" s="42" t="str">
        <f t="shared" si="3"/>
        <v>DefInjected\ConceptDef\ConceptDef.xml</v>
      </c>
      <c r="J50" s="39" t="str">
        <f t="shared" si="4"/>
        <v>PrisonLabor_Indroduction.helpText</v>
      </c>
      <c r="K50" s="45" t="str">
        <f t="shared" si="5"/>
        <v>Du kan tvinga dina fångar att göra arbete.\n\nAtt göra detta måste du välja "Tvinga att arbeta" valet från "Fångar" rutan\n\nFångar kommer att arbeta på beording och beställningar som är inom det tillåtna området. Se till att fångarna kan nå sitt arbete. \n\nDe kan endast laga mat, gräva, klippa växter, flytta, städa eller plantera grödor, som inte behöver någon speciell sicklighet. \n\nFångar kan ibland vägra att arbeta. Anledningarna kan vara olika. Hen kan vara skadad, hungrig, trött eller omotiverad. \n\nTIP: Du kan fördela arbets typer i "Job" rutan. \n\nTIP: Om du sätter en spis i en fånges cell se till att hen kan nå rå mat. \n\nTIP: Du kan låta fångarna gå igenom dörrar genom att lämna de öppna.</v>
      </c>
      <c r="L50" s="20" t="s">
        <v>214</v>
      </c>
    </row>
    <row r="51" spans="1:12" ht="15.75" thickBot="1" x14ac:dyDescent="0.3">
      <c r="A51" s="9"/>
      <c r="B51" s="3" t="s">
        <v>50</v>
      </c>
      <c r="C51" s="49" t="s">
        <v>262</v>
      </c>
      <c r="D51" s="12"/>
      <c r="E51" s="11"/>
      <c r="F51" s="11"/>
      <c r="G51" s="11"/>
      <c r="H51" s="13" t="s">
        <v>163</v>
      </c>
      <c r="I51" s="42" t="str">
        <f t="shared" si="3"/>
        <v>DefInjected\ConceptDef\ConceptDef.xml</v>
      </c>
      <c r="J51" s="39" t="str">
        <f t="shared" si="4"/>
        <v>PrisonLabor_Motivation.label</v>
      </c>
      <c r="K51" s="45" t="str">
        <f t="shared" si="5"/>
        <v>Motivera fångarna</v>
      </c>
      <c r="L51" s="20" t="s">
        <v>214</v>
      </c>
    </row>
    <row r="52" spans="1:12" ht="75.75" thickBot="1" x14ac:dyDescent="0.3">
      <c r="A52" s="9"/>
      <c r="B52" s="3" t="s">
        <v>51</v>
      </c>
      <c r="C52" s="49" t="s">
        <v>263</v>
      </c>
      <c r="D52" s="12"/>
      <c r="E52" s="11"/>
      <c r="F52" s="11"/>
      <c r="G52" s="11"/>
      <c r="H52" s="13" t="s">
        <v>164</v>
      </c>
      <c r="I52" s="42" t="str">
        <f t="shared" si="3"/>
        <v>DefInjected\ConceptDef\ConceptDef.xml</v>
      </c>
      <c r="J52" s="39" t="str">
        <f t="shared" si="4"/>
        <v>PrisonLabor_Motivation.helpText</v>
      </c>
      <c r="K52" s="45" t="str">
        <f t="shared" si="5"/>
        <v>En av dina fångar slutade att jobba.\nHen kommer inte jobba längre, om inte hen blir motiverad.\n\nDu kan titta status av motivering i "behov" filken.\n\nKolla att du har tillräckligt med vakter (kolla "Vakt" flicken), eller kommendera en av dina kolonist och kommendera hen att stå runt dina fångar.\n\nLåg motivering av fångarna kan leda till uppror.</v>
      </c>
      <c r="L52" s="20" t="s">
        <v>214</v>
      </c>
    </row>
    <row r="53" spans="1:12" ht="15.75" thickBot="1" x14ac:dyDescent="0.3">
      <c r="A53" s="9"/>
      <c r="B53" s="3" t="s">
        <v>52</v>
      </c>
      <c r="C53" s="49" t="s">
        <v>264</v>
      </c>
      <c r="D53" s="12"/>
      <c r="E53" s="11"/>
      <c r="F53" s="11"/>
      <c r="G53" s="11"/>
      <c r="H53" s="13" t="s">
        <v>165</v>
      </c>
      <c r="I53" s="42" t="str">
        <f t="shared" si="3"/>
        <v>DefInjected\ConceptDef\ConceptDef.xml</v>
      </c>
      <c r="J53" s="39" t="str">
        <f t="shared" si="4"/>
        <v>PrisonLabor_Growing.label</v>
      </c>
      <c r="K53" s="45" t="str">
        <f t="shared" si="5"/>
        <v>Plantering av fångar</v>
      </c>
      <c r="L53" s="20" t="s">
        <v>214</v>
      </c>
    </row>
    <row r="54" spans="1:12" ht="45.75" thickBot="1" x14ac:dyDescent="0.3">
      <c r="A54" s="9"/>
      <c r="B54" s="3" t="s">
        <v>53</v>
      </c>
      <c r="C54" s="49" t="s">
        <v>265</v>
      </c>
      <c r="D54" s="12"/>
      <c r="E54" s="11"/>
      <c r="F54" s="11"/>
      <c r="G54" s="11"/>
      <c r="H54" s="13" t="s">
        <v>166</v>
      </c>
      <c r="I54" s="42" t="str">
        <f t="shared" si="3"/>
        <v>DefInjected\ConceptDef\ConceptDef.xml</v>
      </c>
      <c r="J54" s="39" t="str">
        <f t="shared" si="4"/>
        <v>PrisonLabor_Growing.helpText</v>
      </c>
      <c r="K54" s="45" t="str">
        <f t="shared" si="5"/>
        <v>Fångar kan endast plantera växter som inte behöver någon särskild sicklighet som potatis eller majs. De kan däremot samla alla växter som är redan skördad.</v>
      </c>
      <c r="L54" s="20" t="s">
        <v>214</v>
      </c>
    </row>
    <row r="55" spans="1:12" ht="15.75" thickBot="1" x14ac:dyDescent="0.3">
      <c r="A55" s="9"/>
      <c r="B55" s="3" t="s">
        <v>54</v>
      </c>
      <c r="C55" s="49" t="s">
        <v>266</v>
      </c>
      <c r="D55" s="12"/>
      <c r="E55" s="11"/>
      <c r="F55" s="11"/>
      <c r="G55" s="11"/>
      <c r="H55" s="13" t="s">
        <v>167</v>
      </c>
      <c r="I55" s="42" t="str">
        <f t="shared" si="3"/>
        <v>DefInjected\ConceptDef\ConceptDef.xml</v>
      </c>
      <c r="J55" s="39" t="str">
        <f t="shared" si="4"/>
        <v>PrisonLabor_Management.label</v>
      </c>
      <c r="K55" s="45" t="str">
        <f t="shared" si="5"/>
        <v>Fängelsearbete hantering</v>
      </c>
      <c r="L55" s="20" t="s">
        <v>214</v>
      </c>
    </row>
    <row r="56" spans="1:12" ht="105.75" thickBot="1" x14ac:dyDescent="0.3">
      <c r="A56" s="9"/>
      <c r="B56" s="3" t="s">
        <v>55</v>
      </c>
      <c r="C56" s="49" t="s">
        <v>267</v>
      </c>
      <c r="D56" s="12"/>
      <c r="E56" s="11"/>
      <c r="F56" s="11"/>
      <c r="G56" s="11"/>
      <c r="H56" s="13" t="s">
        <v>168</v>
      </c>
      <c r="I56" s="42" t="str">
        <f t="shared" si="3"/>
        <v>DefInjected\ConceptDef\ConceptDef.xml</v>
      </c>
      <c r="J56" s="39" t="str">
        <f t="shared" si="4"/>
        <v>PrisonLabor_Management.helpText</v>
      </c>
      <c r="K56" s="45" t="str">
        <f t="shared" si="5"/>
        <v>Du kan hantera ditt fängelsearbetet på flera sätt.\n\nDu kan fördela job typer för fångarna genom att gå till "Job" flicken.\n\nDu kan begränsa när fångarna ska arbeta, vila eller sova genom att gå till "Restrict" (Begränsa) flicken.\n\nDu kan begränsa arbete till "Endast fångar". För arbetes order som är inom ett specielt område kan du välja "Arbets område" vertyget från "Arkitekt" -&gt; "Order" flicken\nFör beställningar det finns alternativet med "Endast fångar".</v>
      </c>
      <c r="L56" s="20" t="s">
        <v>214</v>
      </c>
    </row>
    <row r="57" spans="1:12" ht="15.75" thickBot="1" x14ac:dyDescent="0.3">
      <c r="A57" s="9"/>
      <c r="B57" s="3" t="s">
        <v>56</v>
      </c>
      <c r="C57" s="49" t="s">
        <v>268</v>
      </c>
      <c r="D57" s="12"/>
      <c r="E57" s="11"/>
      <c r="F57" s="11"/>
      <c r="G57" s="11"/>
      <c r="H57" s="13" t="s">
        <v>169</v>
      </c>
      <c r="I57" s="42" t="str">
        <f t="shared" si="3"/>
        <v>DefInjected\ConceptDef\ConceptDef.xml</v>
      </c>
      <c r="J57" s="39" t="str">
        <f t="shared" si="4"/>
        <v>PrisonLabor_Timetable.label</v>
      </c>
      <c r="K57" s="45" t="str">
        <f t="shared" si="5"/>
        <v>Fångstidsbegränsningar</v>
      </c>
      <c r="L57" s="20" t="s">
        <v>214</v>
      </c>
    </row>
    <row r="58" spans="1:12" ht="75.75" thickBot="1" x14ac:dyDescent="0.3">
      <c r="A58" s="10"/>
      <c r="B58" s="4" t="s">
        <v>57</v>
      </c>
      <c r="C58" s="51" t="s">
        <v>269</v>
      </c>
      <c r="D58" s="12"/>
      <c r="E58" s="11"/>
      <c r="F58" s="11"/>
      <c r="G58" s="11"/>
      <c r="H58" s="13" t="s">
        <v>170</v>
      </c>
      <c r="I58" s="42" t="str">
        <f t="shared" si="3"/>
        <v>DefInjected\ConceptDef\ConceptDef.xml</v>
      </c>
      <c r="J58" s="39" t="str">
        <f t="shared" si="4"/>
        <v>PrisonLabor_Timetable.helpText</v>
      </c>
      <c r="K58" s="45" t="str">
        <f t="shared" si="5"/>
        <v>Du kan göra ett schema för fångarna.\n\n"Job" tid kommer att tvinga dem att arbeta även om de är hungriga eller trötta.\n\n"Fritidtid" tid kommer de att vila från arbete och motivation bonus\n\n"Sova" tid kommer de att tvingas att vara in fängelse cellen.\n\n"Vad som helst" är standard inställningen</v>
      </c>
      <c r="L58" s="20" t="s">
        <v>214</v>
      </c>
    </row>
    <row r="59" spans="1:12" ht="16.5" thickBot="1" x14ac:dyDescent="0.3">
      <c r="A59" s="58" t="s">
        <v>58</v>
      </c>
      <c r="B59" s="58"/>
      <c r="C59" s="58"/>
      <c r="D59" s="12"/>
      <c r="E59" s="11"/>
      <c r="F59" s="11"/>
      <c r="G59" s="11"/>
      <c r="H59" s="21" t="s">
        <v>171</v>
      </c>
      <c r="I59" s="40"/>
      <c r="J59" s="41"/>
      <c r="K59" s="46"/>
      <c r="L59" s="20" t="s">
        <v>214</v>
      </c>
    </row>
    <row r="60" spans="1:12" ht="16.5" thickTop="1" thickBot="1" x14ac:dyDescent="0.3">
      <c r="A60" s="8"/>
      <c r="B60" s="5" t="s">
        <v>59</v>
      </c>
      <c r="C60" s="48" t="s">
        <v>270</v>
      </c>
      <c r="D60" s="12"/>
      <c r="E60" s="11"/>
      <c r="F60" s="11"/>
      <c r="G60" s="11"/>
      <c r="H60" s="13" t="s">
        <v>163</v>
      </c>
      <c r="I60" s="42" t="str">
        <f>H$59</f>
        <v>DefInjected\NeedDef\Needs.xml</v>
      </c>
      <c r="J60" s="39" t="str">
        <f>H60</f>
        <v>PrisonLabor_Motivation.label</v>
      </c>
      <c r="K60" s="45" t="str">
        <f>C60&amp;""</f>
        <v>Motivering</v>
      </c>
      <c r="L60" s="20" t="s">
        <v>214</v>
      </c>
    </row>
    <row r="61" spans="1:12" ht="30.75" thickBot="1" x14ac:dyDescent="0.3">
      <c r="A61" s="10"/>
      <c r="B61" s="4" t="s">
        <v>60</v>
      </c>
      <c r="C61" s="51" t="s">
        <v>271</v>
      </c>
      <c r="D61" s="12"/>
      <c r="E61" s="11"/>
      <c r="F61" s="11"/>
      <c r="G61" s="11"/>
      <c r="H61" s="13" t="s">
        <v>172</v>
      </c>
      <c r="I61" s="42" t="str">
        <f>H$59</f>
        <v>DefInjected\NeedDef\Needs.xml</v>
      </c>
      <c r="J61" s="39" t="str">
        <f>H61</f>
        <v>PrisonLabor_Motivation.description</v>
      </c>
      <c r="K61" s="45" t="str">
        <f>C61&amp;""</f>
        <v>Motivering visar hur motiverade fångarna är att arbeta. Motivering kan föbättras genom att kolonister är nära.</v>
      </c>
      <c r="L61" s="20" t="s">
        <v>214</v>
      </c>
    </row>
    <row r="62" spans="1:12" ht="16.5" thickBot="1" x14ac:dyDescent="0.3">
      <c r="A62" s="58" t="s">
        <v>104</v>
      </c>
      <c r="B62" s="58"/>
      <c r="C62" s="58"/>
      <c r="D62" s="12"/>
      <c r="E62" s="11"/>
      <c r="F62" s="11"/>
      <c r="G62" s="11"/>
      <c r="H62" s="21" t="s">
        <v>173</v>
      </c>
      <c r="I62" s="42" t="s">
        <v>159</v>
      </c>
      <c r="J62" s="39"/>
      <c r="K62" s="45" t="str">
        <f>C62&amp;""</f>
        <v/>
      </c>
      <c r="L62" s="20" t="s">
        <v>214</v>
      </c>
    </row>
    <row r="63" spans="1:12" ht="16.5" thickTop="1" thickBot="1" x14ac:dyDescent="0.3">
      <c r="A63" s="8"/>
      <c r="B63" s="5" t="s">
        <v>62</v>
      </c>
      <c r="C63" s="48" t="s">
        <v>272</v>
      </c>
      <c r="D63" s="12"/>
      <c r="E63" s="11"/>
      <c r="F63" s="11"/>
      <c r="G63" s="11"/>
      <c r="H63" s="13" t="s">
        <v>174</v>
      </c>
      <c r="I63" s="42" t="str">
        <f>H$62</f>
        <v>DefInjected\HediffDef\Hediffs.xml</v>
      </c>
      <c r="J63" s="39" t="str">
        <f>H63</f>
        <v>PrisonLabor_PrisonerChains.stages.0.label</v>
      </c>
      <c r="K63" s="45" t="str">
        <f>C63&amp;""</f>
        <v>inte aktiv</v>
      </c>
      <c r="L63" s="20" t="s">
        <v>214</v>
      </c>
    </row>
    <row r="64" spans="1:12" ht="15.75" thickBot="1" x14ac:dyDescent="0.3">
      <c r="A64" s="9"/>
      <c r="B64" s="3" t="s">
        <v>61</v>
      </c>
      <c r="C64" s="49" t="s">
        <v>273</v>
      </c>
      <c r="D64" s="12"/>
      <c r="E64" s="11"/>
      <c r="F64" s="11"/>
      <c r="G64" s="11"/>
      <c r="H64" s="13" t="s">
        <v>175</v>
      </c>
      <c r="I64" s="42" t="str">
        <f>H$62</f>
        <v>DefInjected\HediffDef\Hediffs.xml</v>
      </c>
      <c r="J64" s="39" t="str">
        <f>H64</f>
        <v>PrisonLabor_PrisonerChains.stages.1.label</v>
      </c>
      <c r="K64" s="45" t="str">
        <f>C64&amp;""</f>
        <v>fångarnas kedjor</v>
      </c>
      <c r="L64" s="20" t="s">
        <v>214</v>
      </c>
    </row>
    <row r="65" spans="1:12" ht="15.75" thickBot="1" x14ac:dyDescent="0.3">
      <c r="A65" s="9"/>
      <c r="B65" s="3" t="s">
        <v>63</v>
      </c>
      <c r="C65" s="49" t="s">
        <v>274</v>
      </c>
      <c r="D65" s="12"/>
      <c r="E65" s="11"/>
      <c r="F65" s="11"/>
      <c r="G65" s="11"/>
      <c r="H65" s="13"/>
      <c r="I65" s="42"/>
      <c r="J65" s="39"/>
      <c r="K65" s="45"/>
      <c r="L65" s="20" t="s">
        <v>214</v>
      </c>
    </row>
    <row r="66" spans="1:12" ht="15.75" thickBot="1" x14ac:dyDescent="0.3">
      <c r="A66" s="10"/>
      <c r="B66" s="4" t="s">
        <v>64</v>
      </c>
      <c r="C66" s="51" t="s">
        <v>275</v>
      </c>
      <c r="D66" s="12"/>
      <c r="E66" s="11"/>
      <c r="F66" s="11"/>
      <c r="G66" s="11"/>
      <c r="H66" s="13"/>
      <c r="I66" s="42"/>
      <c r="J66" s="39"/>
      <c r="K66" s="45"/>
      <c r="L66" s="20" t="s">
        <v>214</v>
      </c>
    </row>
    <row r="67" spans="1:12" ht="16.5" thickBot="1" x14ac:dyDescent="0.3">
      <c r="A67" s="58" t="s">
        <v>65</v>
      </c>
      <c r="B67" s="58"/>
      <c r="C67" s="58"/>
      <c r="D67" s="12"/>
      <c r="E67" s="11"/>
      <c r="F67" s="11"/>
      <c r="G67" s="11"/>
      <c r="H67" s="21" t="s">
        <v>205</v>
      </c>
      <c r="I67" s="40" t="s">
        <v>159</v>
      </c>
      <c r="J67" s="41"/>
      <c r="K67" s="46" t="str">
        <f>C67&amp;""</f>
        <v/>
      </c>
      <c r="L67" s="20" t="s">
        <v>214</v>
      </c>
    </row>
    <row r="68" spans="1:12" ht="16.5" thickTop="1" thickBot="1" x14ac:dyDescent="0.3">
      <c r="A68" s="8"/>
      <c r="B68" s="5" t="s">
        <v>66</v>
      </c>
      <c r="C68" s="48" t="s">
        <v>276</v>
      </c>
      <c r="D68" s="12"/>
      <c r="E68" s="11"/>
      <c r="F68" s="11"/>
      <c r="G68" s="11"/>
      <c r="H68" s="13" t="s">
        <v>176</v>
      </c>
      <c r="I68" s="42" t="str">
        <f>H$67</f>
        <v>DefInjected\IncidentDef\Incidents.xml</v>
      </c>
      <c r="J68" s="39" t="str">
        <f t="shared" ref="J68:J101" si="6">H68</f>
        <v>PrisonLabor_Revolt.label</v>
      </c>
      <c r="K68" s="45" t="str">
        <f t="shared" ref="K68:K102" si="7">C68&amp;""</f>
        <v>uppror</v>
      </c>
      <c r="L68" s="20" t="s">
        <v>214</v>
      </c>
    </row>
    <row r="69" spans="1:12" ht="15.75" thickBot="1" x14ac:dyDescent="0.3">
      <c r="A69" s="9"/>
      <c r="B69" s="3" t="s">
        <v>67</v>
      </c>
      <c r="C69" s="49" t="s">
        <v>277</v>
      </c>
      <c r="D69" s="12"/>
      <c r="E69" s="11"/>
      <c r="F69" s="11"/>
      <c r="G69" s="11"/>
      <c r="H69" s="13" t="s">
        <v>177</v>
      </c>
      <c r="I69" s="42" t="str">
        <f>H$67</f>
        <v>DefInjected\IncidentDef\Incidents.xml</v>
      </c>
      <c r="J69" s="39" t="str">
        <f t="shared" si="6"/>
        <v>PrisonLabor_Revolt.letterLabel</v>
      </c>
      <c r="K69" s="45" t="str">
        <f t="shared" si="7"/>
        <v>Uppror</v>
      </c>
      <c r="L69" s="20" t="s">
        <v>214</v>
      </c>
    </row>
    <row r="70" spans="1:12" ht="30.75" thickBot="1" x14ac:dyDescent="0.3">
      <c r="A70" s="10"/>
      <c r="B70" s="4" t="s">
        <v>68</v>
      </c>
      <c r="C70" s="51" t="s">
        <v>278</v>
      </c>
      <c r="D70" s="12"/>
      <c r="E70" s="11"/>
      <c r="F70" s="11"/>
      <c r="G70" s="11"/>
      <c r="H70" s="13"/>
      <c r="I70" s="42" t="s">
        <v>159</v>
      </c>
      <c r="J70" s="39"/>
      <c r="K70" s="45"/>
      <c r="L70" s="20" t="s">
        <v>214</v>
      </c>
    </row>
    <row r="71" spans="1:12" ht="16.5" thickBot="1" x14ac:dyDescent="0.3">
      <c r="A71" s="58" t="s">
        <v>69</v>
      </c>
      <c r="B71" s="58"/>
      <c r="C71" s="58"/>
      <c r="D71" s="12"/>
      <c r="E71" s="11"/>
      <c r="F71" s="11"/>
      <c r="G71" s="11"/>
      <c r="H71" s="21" t="s">
        <v>206</v>
      </c>
      <c r="I71" s="40"/>
      <c r="J71" s="41"/>
      <c r="K71" s="46"/>
      <c r="L71" s="20" t="s">
        <v>214</v>
      </c>
    </row>
    <row r="72" spans="1:12" ht="16.5" thickTop="1" thickBot="1" x14ac:dyDescent="0.3">
      <c r="A72" s="8"/>
      <c r="B72" s="5" t="s">
        <v>70</v>
      </c>
      <c r="C72" s="48" t="s">
        <v>279</v>
      </c>
      <c r="D72" s="12"/>
      <c r="E72" s="11"/>
      <c r="F72" s="11"/>
      <c r="G72" s="11"/>
      <c r="H72" s="13" t="s">
        <v>178</v>
      </c>
      <c r="I72" s="42" t="str">
        <f>H$71</f>
        <v>DefInjected\JobDef\JobDef.xml</v>
      </c>
      <c r="J72" s="39" t="str">
        <f t="shared" si="6"/>
        <v>PrisonLabor_PrisonerSupervise.reportString</v>
      </c>
      <c r="K72" s="45" t="str">
        <f t="shared" si="7"/>
        <v>bevakar fånge TargetA.</v>
      </c>
      <c r="L72" s="20" t="s">
        <v>214</v>
      </c>
    </row>
    <row r="73" spans="1:12" ht="15.75" thickBot="1" x14ac:dyDescent="0.3">
      <c r="A73" s="9" t="s">
        <v>105</v>
      </c>
      <c r="B73" s="3" t="s">
        <v>71</v>
      </c>
      <c r="C73" s="49" t="s">
        <v>280</v>
      </c>
      <c r="D73" s="12"/>
      <c r="E73" s="11"/>
      <c r="F73" s="11"/>
      <c r="G73" s="11"/>
      <c r="H73" s="13" t="s">
        <v>179</v>
      </c>
      <c r="I73" s="42" t="str">
        <f>H$71</f>
        <v>DefInjected\JobDef\JobDef.xml</v>
      </c>
      <c r="J73" s="39" t="str">
        <f t="shared" si="6"/>
        <v>PrisonLabor_DeliverFood_Tweak.reportString</v>
      </c>
      <c r="K73" s="45" t="str">
        <f t="shared" si="7"/>
        <v>matar TargetA till TargetB</v>
      </c>
      <c r="L73" s="20" t="s">
        <v>214</v>
      </c>
    </row>
    <row r="74" spans="1:12" ht="15.75" thickBot="1" x14ac:dyDescent="0.3">
      <c r="A74" s="9" t="s">
        <v>105</v>
      </c>
      <c r="B74" s="3" t="s">
        <v>72</v>
      </c>
      <c r="C74" s="49" t="s">
        <v>281</v>
      </c>
      <c r="D74" s="12"/>
      <c r="E74" s="11"/>
      <c r="F74" s="11"/>
      <c r="G74" s="11"/>
      <c r="H74" s="13" t="s">
        <v>180</v>
      </c>
      <c r="I74" s="42" t="str">
        <f>H$71</f>
        <v>DefInjected\JobDef\JobDef.xml</v>
      </c>
      <c r="J74" s="39" t="str">
        <f t="shared" si="6"/>
        <v>PrisonLabor_Mine_Tweak.reportString</v>
      </c>
      <c r="K74" s="45" t="str">
        <f t="shared" si="7"/>
        <v>gräver vid TargetA</v>
      </c>
      <c r="L74" s="20" t="s">
        <v>214</v>
      </c>
    </row>
    <row r="75" spans="1:12" ht="15.75" thickBot="1" x14ac:dyDescent="0.3">
      <c r="A75" s="9" t="s">
        <v>105</v>
      </c>
      <c r="B75" s="3" t="s">
        <v>73</v>
      </c>
      <c r="C75" s="49" t="s">
        <v>282</v>
      </c>
      <c r="D75" s="12"/>
      <c r="E75" s="11"/>
      <c r="F75" s="11"/>
      <c r="G75" s="11"/>
      <c r="H75" s="13" t="s">
        <v>181</v>
      </c>
      <c r="I75" s="42" t="str">
        <f>H$71</f>
        <v>DefInjected\JobDef\JobDef.xml</v>
      </c>
      <c r="J75" s="39" t="str">
        <f t="shared" si="6"/>
        <v>PrisonLabor_Harvest_Tweak.reportString</v>
      </c>
      <c r="K75" s="45" t="str">
        <f t="shared" si="7"/>
        <v>skördar vid TargetA</v>
      </c>
      <c r="L75" s="20" t="s">
        <v>214</v>
      </c>
    </row>
    <row r="76" spans="1:12" ht="15.75" thickBot="1" x14ac:dyDescent="0.3">
      <c r="A76" s="9" t="s">
        <v>105</v>
      </c>
      <c r="B76" s="4" t="s">
        <v>74</v>
      </c>
      <c r="C76" s="51" t="s">
        <v>283</v>
      </c>
      <c r="D76" s="12"/>
      <c r="E76" s="11"/>
      <c r="F76" s="11"/>
      <c r="G76" s="11"/>
      <c r="H76" s="13" t="s">
        <v>182</v>
      </c>
      <c r="I76" s="42" t="str">
        <f>H$71</f>
        <v>DefInjected\JobDef\JobDef.xml</v>
      </c>
      <c r="J76" s="39" t="str">
        <f t="shared" si="6"/>
        <v>PrisonLabor_CutPlant_Tweak.reportString</v>
      </c>
      <c r="K76" s="45" t="str">
        <f t="shared" si="7"/>
        <v>hugger TargetA</v>
      </c>
      <c r="L76" s="20" t="s">
        <v>214</v>
      </c>
    </row>
    <row r="77" spans="1:12" ht="16.5" thickBot="1" x14ac:dyDescent="0.3">
      <c r="A77" s="58" t="s">
        <v>75</v>
      </c>
      <c r="B77" s="58"/>
      <c r="C77" s="58"/>
      <c r="D77" s="12"/>
      <c r="E77" s="11"/>
      <c r="F77" s="11"/>
      <c r="G77" s="11"/>
      <c r="H77" s="22" t="s">
        <v>204</v>
      </c>
      <c r="I77" s="40"/>
      <c r="J77" s="41"/>
      <c r="K77" s="46"/>
      <c r="L77" s="20" t="s">
        <v>214</v>
      </c>
    </row>
    <row r="78" spans="1:12" ht="16.5" thickTop="1" thickBot="1" x14ac:dyDescent="0.3">
      <c r="A78" s="8"/>
      <c r="B78" s="5" t="s">
        <v>76</v>
      </c>
      <c r="C78" s="48" t="s">
        <v>284</v>
      </c>
      <c r="D78" s="12"/>
      <c r="E78" s="11"/>
      <c r="F78" s="11"/>
      <c r="G78" s="11"/>
      <c r="H78" s="13" t="s">
        <v>183</v>
      </c>
      <c r="I78" s="42" t="str">
        <f t="shared" ref="I78:I98" si="8">H$77</f>
        <v>DefInjected\WorkGiverDef\WorkGiverDef.xml</v>
      </c>
      <c r="J78" s="39" t="str">
        <f t="shared" si="6"/>
        <v>PrisonLabor_SupervisePrisonLabor.label</v>
      </c>
      <c r="K78" s="45" t="str">
        <f t="shared" si="7"/>
        <v>bevaka fångarna</v>
      </c>
      <c r="L78" s="20" t="s">
        <v>214</v>
      </c>
    </row>
    <row r="79" spans="1:12" ht="15.75" thickBot="1" x14ac:dyDescent="0.3">
      <c r="A79" s="9"/>
      <c r="B79" s="3" t="s">
        <v>76</v>
      </c>
      <c r="C79" s="49" t="s">
        <v>284</v>
      </c>
      <c r="D79" s="12"/>
      <c r="E79" s="11"/>
      <c r="F79" s="11"/>
      <c r="G79" s="11"/>
      <c r="H79" s="13" t="s">
        <v>184</v>
      </c>
      <c r="I79" s="42" t="str">
        <f t="shared" si="8"/>
        <v>DefInjected\WorkGiverDef\WorkGiverDef.xml</v>
      </c>
      <c r="J79" s="39" t="str">
        <f t="shared" si="6"/>
        <v>PrisonLabor_SupervisePrisonLabor.verb</v>
      </c>
      <c r="K79" s="45" t="str">
        <f t="shared" si="7"/>
        <v>bevaka fångarna</v>
      </c>
      <c r="L79" s="20" t="s">
        <v>214</v>
      </c>
    </row>
    <row r="80" spans="1:12" ht="15.75" thickBot="1" x14ac:dyDescent="0.3">
      <c r="A80" s="9"/>
      <c r="B80" s="3" t="s">
        <v>77</v>
      </c>
      <c r="C80" s="49" t="s">
        <v>285</v>
      </c>
      <c r="D80" s="12"/>
      <c r="E80" s="11"/>
      <c r="F80" s="11"/>
      <c r="G80" s="11"/>
      <c r="H80" s="13" t="s">
        <v>185</v>
      </c>
      <c r="I80" s="42" t="str">
        <f t="shared" si="8"/>
        <v>DefInjected\WorkGiverDef\WorkGiverDef.xml</v>
      </c>
      <c r="J80" s="39" t="str">
        <f t="shared" si="6"/>
        <v>PrisonLabor_SupervisePrisonLabor.gerund</v>
      </c>
      <c r="K80" s="45" t="str">
        <f t="shared" si="7"/>
        <v>bevakar fångarna</v>
      </c>
      <c r="L80" s="20" t="s">
        <v>214</v>
      </c>
    </row>
    <row r="81" spans="1:12" ht="15.75" thickBot="1" x14ac:dyDescent="0.3">
      <c r="A81" s="9" t="s">
        <v>105</v>
      </c>
      <c r="B81" s="3" t="s">
        <v>78</v>
      </c>
      <c r="C81" s="49" t="s">
        <v>286</v>
      </c>
      <c r="D81" s="12"/>
      <c r="E81" s="11"/>
      <c r="F81" s="11"/>
      <c r="G81" s="11"/>
      <c r="H81" s="13" t="s">
        <v>186</v>
      </c>
      <c r="I81" s="42" t="str">
        <f t="shared" si="8"/>
        <v>DefInjected\WorkGiverDef\WorkGiverDef.xml</v>
      </c>
      <c r="J81" s="39" t="str">
        <f t="shared" si="6"/>
        <v>PrisonLabor_DeliverFoodToPrisoner_Tweak.label</v>
      </c>
      <c r="K81" s="45" t="str">
        <f t="shared" si="7"/>
        <v>leverera mat till fångarna</v>
      </c>
      <c r="L81" s="20" t="s">
        <v>214</v>
      </c>
    </row>
    <row r="82" spans="1:12" ht="15.75" thickBot="1" x14ac:dyDescent="0.3">
      <c r="A82" s="9" t="s">
        <v>105</v>
      </c>
      <c r="B82" s="3" t="s">
        <v>79</v>
      </c>
      <c r="C82" s="49" t="s">
        <v>287</v>
      </c>
      <c r="D82" s="12"/>
      <c r="E82" s="11"/>
      <c r="F82" s="11"/>
      <c r="G82" s="11"/>
      <c r="H82" s="13" t="s">
        <v>187</v>
      </c>
      <c r="I82" s="42" t="str">
        <f t="shared" si="8"/>
        <v>DefInjected\WorkGiverDef\WorkGiverDef.xml</v>
      </c>
      <c r="J82" s="39" t="str">
        <f t="shared" si="6"/>
        <v>PrisonLabor_DeliverFoodToPrisoner_Tweak.verb</v>
      </c>
      <c r="K82" s="45" t="str">
        <f t="shared" si="7"/>
        <v>leverera mat för</v>
      </c>
      <c r="L82" s="20" t="s">
        <v>214</v>
      </c>
    </row>
    <row r="83" spans="1:12" ht="15.75" thickBot="1" x14ac:dyDescent="0.3">
      <c r="A83" s="9" t="s">
        <v>105</v>
      </c>
      <c r="B83" s="3" t="s">
        <v>80</v>
      </c>
      <c r="C83" s="49" t="s">
        <v>288</v>
      </c>
      <c r="D83" s="12"/>
      <c r="E83" s="11"/>
      <c r="F83" s="11"/>
      <c r="G83" s="11"/>
      <c r="H83" s="13" t="s">
        <v>188</v>
      </c>
      <c r="I83" s="42" t="str">
        <f t="shared" si="8"/>
        <v>DefInjected\WorkGiverDef\WorkGiverDef.xml</v>
      </c>
      <c r="J83" s="39" t="str">
        <f t="shared" si="6"/>
        <v>PrisonLabor_DeliverFoodToPrisoner_Tweak.gerund</v>
      </c>
      <c r="K83" s="45" t="str">
        <f t="shared" si="7"/>
        <v>levererar mat för</v>
      </c>
      <c r="L83" s="20" t="s">
        <v>214</v>
      </c>
    </row>
    <row r="84" spans="1:12" ht="15.75" thickBot="1" x14ac:dyDescent="0.3">
      <c r="A84" s="9" t="s">
        <v>105</v>
      </c>
      <c r="B84" s="3" t="s">
        <v>81</v>
      </c>
      <c r="C84" s="49" t="s">
        <v>289</v>
      </c>
      <c r="D84" s="12"/>
      <c r="E84" s="11"/>
      <c r="F84" s="11"/>
      <c r="G84" s="11"/>
      <c r="H84" s="13" t="s">
        <v>189</v>
      </c>
      <c r="I84" s="42" t="str">
        <f t="shared" si="8"/>
        <v>DefInjected\WorkGiverDef\WorkGiverDef.xml</v>
      </c>
      <c r="J84" s="39" t="str">
        <f t="shared" si="6"/>
        <v>PrisonLabor_Mine_Tweak.label</v>
      </c>
      <c r="K84" s="45" t="str">
        <f t="shared" si="7"/>
        <v>gruva</v>
      </c>
      <c r="L84" s="20" t="s">
        <v>214</v>
      </c>
    </row>
    <row r="85" spans="1:12" ht="15.75" thickBot="1" x14ac:dyDescent="0.3">
      <c r="A85" s="9" t="s">
        <v>105</v>
      </c>
      <c r="B85" s="3" t="s">
        <v>81</v>
      </c>
      <c r="C85" s="49" t="s">
        <v>289</v>
      </c>
      <c r="D85" s="12"/>
      <c r="E85" s="11"/>
      <c r="F85" s="11"/>
      <c r="G85" s="11"/>
      <c r="H85" s="13" t="s">
        <v>190</v>
      </c>
      <c r="I85" s="42" t="str">
        <f t="shared" si="8"/>
        <v>DefInjected\WorkGiverDef\WorkGiverDef.xml</v>
      </c>
      <c r="J85" s="39" t="str">
        <f t="shared" si="6"/>
        <v>PrisonLabor_Mine_Tweak.verb</v>
      </c>
      <c r="K85" s="45" t="str">
        <f t="shared" si="7"/>
        <v>gruva</v>
      </c>
      <c r="L85" s="20" t="s">
        <v>214</v>
      </c>
    </row>
    <row r="86" spans="1:12" ht="15.75" thickBot="1" x14ac:dyDescent="0.3">
      <c r="A86" s="9" t="s">
        <v>105</v>
      </c>
      <c r="B86" s="3" t="s">
        <v>82</v>
      </c>
      <c r="C86" s="49" t="s">
        <v>290</v>
      </c>
      <c r="D86" s="12"/>
      <c r="E86" s="11"/>
      <c r="F86" s="11"/>
      <c r="G86" s="11"/>
      <c r="H86" s="13" t="s">
        <v>191</v>
      </c>
      <c r="I86" s="42" t="str">
        <f t="shared" si="8"/>
        <v>DefInjected\WorkGiverDef\WorkGiverDef.xml</v>
      </c>
      <c r="J86" s="39" t="str">
        <f t="shared" si="6"/>
        <v>PrisonLabor_Mine_Tweak.gerund</v>
      </c>
      <c r="K86" s="45" t="str">
        <f t="shared" si="7"/>
        <v>bryter</v>
      </c>
      <c r="L86" s="20" t="s">
        <v>214</v>
      </c>
    </row>
    <row r="87" spans="1:12" ht="15.75" thickBot="1" x14ac:dyDescent="0.3">
      <c r="A87" s="9" t="s">
        <v>105</v>
      </c>
      <c r="B87" s="3" t="s">
        <v>83</v>
      </c>
      <c r="C87" s="49" t="s">
        <v>291</v>
      </c>
      <c r="D87" s="12"/>
      <c r="E87" s="11"/>
      <c r="F87" s="11"/>
      <c r="G87" s="11"/>
      <c r="H87" s="13" t="s">
        <v>192</v>
      </c>
      <c r="I87" s="42" t="str">
        <f t="shared" si="8"/>
        <v>DefInjected\WorkGiverDef\WorkGiverDef.xml</v>
      </c>
      <c r="J87" s="39" t="str">
        <f t="shared" si="6"/>
        <v>PrisonLabor_PlantsCut_Tweak.label</v>
      </c>
      <c r="K87" s="45" t="str">
        <f t="shared" si="7"/>
        <v>hugga växter</v>
      </c>
      <c r="L87" s="20" t="s">
        <v>214</v>
      </c>
    </row>
    <row r="88" spans="1:12" ht="15.75" thickBot="1" x14ac:dyDescent="0.3">
      <c r="A88" s="9" t="s">
        <v>105</v>
      </c>
      <c r="B88" s="3" t="s">
        <v>84</v>
      </c>
      <c r="C88" s="49" t="s">
        <v>292</v>
      </c>
      <c r="D88" s="12"/>
      <c r="E88" s="11"/>
      <c r="F88" s="11"/>
      <c r="G88" s="11"/>
      <c r="H88" s="13" t="s">
        <v>193</v>
      </c>
      <c r="I88" s="42" t="str">
        <f t="shared" si="8"/>
        <v>DefInjected\WorkGiverDef\WorkGiverDef.xml</v>
      </c>
      <c r="J88" s="39" t="str">
        <f t="shared" si="6"/>
        <v>PrisonLabor_PlantsCut_Tweak.verb</v>
      </c>
      <c r="K88" s="45" t="str">
        <f t="shared" si="7"/>
        <v>hugga</v>
      </c>
      <c r="L88" s="20" t="s">
        <v>214</v>
      </c>
    </row>
    <row r="89" spans="1:12" ht="15.75" thickBot="1" x14ac:dyDescent="0.3">
      <c r="A89" s="9" t="s">
        <v>105</v>
      </c>
      <c r="B89" s="3" t="s">
        <v>85</v>
      </c>
      <c r="C89" s="49" t="s">
        <v>293</v>
      </c>
      <c r="D89" s="12"/>
      <c r="E89" s="11"/>
      <c r="F89" s="11"/>
      <c r="G89" s="11"/>
      <c r="H89" s="13" t="s">
        <v>194</v>
      </c>
      <c r="I89" s="42" t="str">
        <f t="shared" si="8"/>
        <v>DefInjected\WorkGiverDef\WorkGiverDef.xml</v>
      </c>
      <c r="J89" s="39" t="str">
        <f t="shared" si="6"/>
        <v>PrisonLabor_PlantsCut_Tweak.gerund</v>
      </c>
      <c r="K89" s="45" t="str">
        <f t="shared" si="7"/>
        <v>hugger</v>
      </c>
      <c r="L89" s="20" t="s">
        <v>214</v>
      </c>
    </row>
    <row r="90" spans="1:12" ht="15.75" thickBot="1" x14ac:dyDescent="0.3">
      <c r="A90" s="9" t="s">
        <v>105</v>
      </c>
      <c r="B90" s="3" t="s">
        <v>86</v>
      </c>
      <c r="C90" s="49" t="s">
        <v>294</v>
      </c>
      <c r="D90" s="12"/>
      <c r="E90" s="11"/>
      <c r="F90" s="11"/>
      <c r="G90" s="11"/>
      <c r="H90" s="13" t="s">
        <v>195</v>
      </c>
      <c r="I90" s="42" t="str">
        <f t="shared" si="8"/>
        <v>DefInjected\WorkGiverDef\WorkGiverDef.xml</v>
      </c>
      <c r="J90" s="39" t="str">
        <f t="shared" si="6"/>
        <v>PrisonLabor_GrowerHarvest_Tweak.label</v>
      </c>
      <c r="K90" s="45" t="str">
        <f t="shared" si="7"/>
        <v>skörda grödor</v>
      </c>
      <c r="L90" s="20" t="s">
        <v>214</v>
      </c>
    </row>
    <row r="91" spans="1:12" ht="15.75" thickBot="1" x14ac:dyDescent="0.3">
      <c r="A91" s="9" t="s">
        <v>105</v>
      </c>
      <c r="B91" s="3" t="s">
        <v>87</v>
      </c>
      <c r="C91" s="49" t="s">
        <v>295</v>
      </c>
      <c r="D91" s="12"/>
      <c r="E91" s="11"/>
      <c r="F91" s="11"/>
      <c r="G91" s="11"/>
      <c r="H91" s="13" t="s">
        <v>196</v>
      </c>
      <c r="I91" s="42" t="str">
        <f t="shared" si="8"/>
        <v>DefInjected\WorkGiverDef\WorkGiverDef.xml</v>
      </c>
      <c r="J91" s="39" t="str">
        <f t="shared" si="6"/>
        <v>PrisonLabor_GrowerHarvest_Tweak.verb</v>
      </c>
      <c r="K91" s="45" t="str">
        <f t="shared" si="7"/>
        <v>skörda</v>
      </c>
      <c r="L91" s="20" t="s">
        <v>214</v>
      </c>
    </row>
    <row r="92" spans="1:12" ht="15.75" thickBot="1" x14ac:dyDescent="0.3">
      <c r="A92" s="9" t="s">
        <v>105</v>
      </c>
      <c r="B92" s="3" t="s">
        <v>88</v>
      </c>
      <c r="C92" s="49" t="s">
        <v>296</v>
      </c>
      <c r="D92" s="12"/>
      <c r="E92" s="11"/>
      <c r="F92" s="11"/>
      <c r="G92" s="11"/>
      <c r="H92" s="13" t="s">
        <v>197</v>
      </c>
      <c r="I92" s="42" t="str">
        <f t="shared" si="8"/>
        <v>DefInjected\WorkGiverDef\WorkGiverDef.xml</v>
      </c>
      <c r="J92" s="39" t="str">
        <f t="shared" si="6"/>
        <v>PrisonLabor_GrowerHarvest_Tweak.gerund</v>
      </c>
      <c r="K92" s="45" t="str">
        <f t="shared" si="7"/>
        <v>skördar</v>
      </c>
      <c r="L92" s="20" t="s">
        <v>214</v>
      </c>
    </row>
    <row r="93" spans="1:12" ht="15.75" thickBot="1" x14ac:dyDescent="0.3">
      <c r="A93" s="9" t="s">
        <v>105</v>
      </c>
      <c r="B93" s="3" t="s">
        <v>89</v>
      </c>
      <c r="C93" s="49" t="s">
        <v>297</v>
      </c>
      <c r="D93" s="12"/>
      <c r="E93" s="11"/>
      <c r="F93" s="11"/>
      <c r="G93" s="11"/>
      <c r="H93" s="13" t="s">
        <v>198</v>
      </c>
      <c r="I93" s="42" t="str">
        <f t="shared" si="8"/>
        <v>DefInjected\WorkGiverDef\WorkGiverDef.xml</v>
      </c>
      <c r="J93" s="39" t="str">
        <f t="shared" si="6"/>
        <v>PrisonLabor_GrowerSow_Tweak.label</v>
      </c>
      <c r="K93" s="45" t="str">
        <f t="shared" si="7"/>
        <v>så grödor</v>
      </c>
      <c r="L93" s="20" t="s">
        <v>214</v>
      </c>
    </row>
    <row r="94" spans="1:12" ht="15.75" thickBot="1" x14ac:dyDescent="0.3">
      <c r="A94" s="9" t="s">
        <v>105</v>
      </c>
      <c r="B94" s="3" t="s">
        <v>90</v>
      </c>
      <c r="C94" s="49" t="s">
        <v>298</v>
      </c>
      <c r="D94" s="12"/>
      <c r="E94" s="11"/>
      <c r="F94" s="11"/>
      <c r="G94" s="11"/>
      <c r="H94" s="13" t="s">
        <v>199</v>
      </c>
      <c r="I94" s="42" t="str">
        <f t="shared" si="8"/>
        <v>DefInjected\WorkGiverDef\WorkGiverDef.xml</v>
      </c>
      <c r="J94" s="39" t="str">
        <f t="shared" si="6"/>
        <v>PrisonLabor_GrowerSow_Tweak.verb</v>
      </c>
      <c r="K94" s="45" t="str">
        <f t="shared" si="7"/>
        <v>så</v>
      </c>
      <c r="L94" s="20" t="s">
        <v>214</v>
      </c>
    </row>
    <row r="95" spans="1:12" ht="15.75" thickBot="1" x14ac:dyDescent="0.3">
      <c r="A95" s="9" t="s">
        <v>105</v>
      </c>
      <c r="B95" s="3" t="s">
        <v>91</v>
      </c>
      <c r="C95" s="49" t="s">
        <v>299</v>
      </c>
      <c r="D95" s="12"/>
      <c r="E95" s="11"/>
      <c r="F95" s="11"/>
      <c r="G95" s="11"/>
      <c r="H95" s="13" t="s">
        <v>200</v>
      </c>
      <c r="I95" s="42" t="str">
        <f t="shared" si="8"/>
        <v>DefInjected\WorkGiverDef\WorkGiverDef.xml</v>
      </c>
      <c r="J95" s="39" t="str">
        <f t="shared" si="6"/>
        <v>PrisonLabor_GrowerSow_Tweak.gerund</v>
      </c>
      <c r="K95" s="45" t="str">
        <f t="shared" si="7"/>
        <v>planterar</v>
      </c>
      <c r="L95" s="20" t="s">
        <v>214</v>
      </c>
    </row>
    <row r="96" spans="1:12" ht="15.75" thickBot="1" x14ac:dyDescent="0.3">
      <c r="A96" s="9" t="s">
        <v>105</v>
      </c>
      <c r="B96" s="3" t="s">
        <v>92</v>
      </c>
      <c r="C96" s="49" t="s">
        <v>300</v>
      </c>
      <c r="D96" s="12"/>
      <c r="E96" s="11"/>
      <c r="F96" s="11"/>
      <c r="G96" s="11"/>
      <c r="H96" s="13" t="s">
        <v>201</v>
      </c>
      <c r="I96" s="42" t="str">
        <f t="shared" si="8"/>
        <v>DefInjected\WorkGiverDef\WorkGiverDef.xml</v>
      </c>
      <c r="J96" s="39" t="str">
        <f t="shared" si="6"/>
        <v>PrisonLabor_CleanFilth_Tweak.label</v>
      </c>
      <c r="K96" s="45" t="str">
        <f t="shared" si="7"/>
        <v>städa smuts</v>
      </c>
      <c r="L96" s="20" t="s">
        <v>214</v>
      </c>
    </row>
    <row r="97" spans="1:12" ht="15.75" thickBot="1" x14ac:dyDescent="0.3">
      <c r="A97" s="9" t="s">
        <v>105</v>
      </c>
      <c r="B97" s="3" t="s">
        <v>93</v>
      </c>
      <c r="C97" s="49" t="s">
        <v>301</v>
      </c>
      <c r="D97" s="12"/>
      <c r="E97" s="11"/>
      <c r="F97" s="11"/>
      <c r="G97" s="11"/>
      <c r="H97" s="13" t="s">
        <v>202</v>
      </c>
      <c r="I97" s="42" t="str">
        <f t="shared" si="8"/>
        <v>DefInjected\WorkGiverDef\WorkGiverDef.xml</v>
      </c>
      <c r="J97" s="39" t="str">
        <f t="shared" si="6"/>
        <v>PrisonLabor_CleanFilth_Tweak.verb</v>
      </c>
      <c r="K97" s="45" t="str">
        <f t="shared" si="7"/>
        <v>städa</v>
      </c>
      <c r="L97" s="20" t="s">
        <v>214</v>
      </c>
    </row>
    <row r="98" spans="1:12" ht="15.75" thickBot="1" x14ac:dyDescent="0.3">
      <c r="A98" s="10" t="s">
        <v>105</v>
      </c>
      <c r="B98" s="4" t="s">
        <v>94</v>
      </c>
      <c r="C98" s="51" t="s">
        <v>302</v>
      </c>
      <c r="D98" s="12"/>
      <c r="E98" s="11"/>
      <c r="F98" s="11"/>
      <c r="G98" s="11"/>
      <c r="H98" s="13" t="s">
        <v>203</v>
      </c>
      <c r="I98" s="42" t="str">
        <f t="shared" si="8"/>
        <v>DefInjected\WorkGiverDef\WorkGiverDef.xml</v>
      </c>
      <c r="J98" s="39" t="str">
        <f t="shared" si="6"/>
        <v>PrisonLabor_CleanFilth_Tweak.gerund</v>
      </c>
      <c r="K98" s="45" t="str">
        <f t="shared" si="7"/>
        <v>städar</v>
      </c>
      <c r="L98" s="20" t="s">
        <v>214</v>
      </c>
    </row>
    <row r="99" spans="1:12" ht="15.75" thickBot="1" x14ac:dyDescent="0.3">
      <c r="A99" s="60" t="s">
        <v>208</v>
      </c>
      <c r="B99" s="61"/>
      <c r="C99" s="62"/>
      <c r="D99" s="12"/>
      <c r="E99" s="11"/>
      <c r="F99" s="11"/>
      <c r="G99" s="11"/>
      <c r="H99" s="22" t="s">
        <v>215</v>
      </c>
      <c r="I99" s="40"/>
      <c r="J99" s="41"/>
      <c r="K99" s="46"/>
      <c r="L99" s="20" t="s">
        <v>214</v>
      </c>
    </row>
    <row r="100" spans="1:12" x14ac:dyDescent="0.25">
      <c r="A100" s="8"/>
      <c r="B100" s="5" t="s">
        <v>4</v>
      </c>
      <c r="C100" s="33" t="str">
        <f>C3&amp;""</f>
        <v>Tvinga att arbeta</v>
      </c>
      <c r="D100" s="12"/>
      <c r="E100" s="11"/>
      <c r="F100" s="11"/>
      <c r="G100" s="11"/>
      <c r="H100" s="17" t="s">
        <v>209</v>
      </c>
      <c r="I100" s="42" t="str">
        <f>H$99</f>
        <v>DefInjected\InteractionDefs\PrisonerInteractionModeDef.xml</v>
      </c>
      <c r="J100" s="39" t="str">
        <f t="shared" si="6"/>
        <v>PrisonLabor_workOption.label</v>
      </c>
      <c r="K100" s="45" t="str">
        <f t="shared" si="7"/>
        <v>Tvinga att arbeta</v>
      </c>
      <c r="L100" s="20" t="s">
        <v>214</v>
      </c>
    </row>
    <row r="101" spans="1:12" ht="15.75" thickBot="1" x14ac:dyDescent="0.3">
      <c r="A101" s="18"/>
      <c r="B101" s="16" t="s">
        <v>5</v>
      </c>
      <c r="C101" s="34" t="str">
        <f>C4&amp;""</f>
        <v>Arbeta och värva</v>
      </c>
      <c r="D101" s="12"/>
      <c r="E101" s="11"/>
      <c r="F101" s="11"/>
      <c r="G101" s="11"/>
      <c r="H101" s="17" t="s">
        <v>210</v>
      </c>
      <c r="I101" s="43" t="str">
        <f>H$99</f>
        <v>DefInjected\InteractionDefs\PrisonerInteractionModeDef.xml</v>
      </c>
      <c r="J101" s="44" t="str">
        <f t="shared" si="6"/>
        <v>PrisonLabor_workAndRecruitOption.label</v>
      </c>
      <c r="K101" s="45" t="str">
        <f t="shared" si="7"/>
        <v>Arbeta och värva</v>
      </c>
      <c r="L101" s="20" t="s">
        <v>214</v>
      </c>
    </row>
    <row r="102" spans="1:12" ht="16.5" thickBot="1" x14ac:dyDescent="0.3">
      <c r="A102" s="58" t="s">
        <v>95</v>
      </c>
      <c r="B102" s="58"/>
      <c r="C102" s="58"/>
      <c r="D102" s="12"/>
      <c r="E102" s="11"/>
      <c r="F102" s="11"/>
      <c r="G102" s="11"/>
      <c r="H102" s="23"/>
      <c r="I102" s="30" t="s">
        <v>159</v>
      </c>
      <c r="J102" s="30"/>
      <c r="K102" s="31" t="str">
        <f t="shared" si="7"/>
        <v/>
      </c>
      <c r="L102" s="20" t="s">
        <v>214</v>
      </c>
    </row>
    <row r="103" spans="1:12" ht="16.5" thickTop="1" thickBot="1" x14ac:dyDescent="0.3">
      <c r="A103" s="8" t="s">
        <v>96</v>
      </c>
      <c r="B103" s="5" t="s">
        <v>96</v>
      </c>
      <c r="C103" s="48" t="s">
        <v>96</v>
      </c>
      <c r="D103" s="12"/>
      <c r="E103" s="11"/>
      <c r="F103" s="11"/>
      <c r="G103" s="11"/>
      <c r="H103" s="13"/>
      <c r="I103" s="27"/>
      <c r="J103" s="27"/>
      <c r="K103" s="28"/>
      <c r="L103" s="20" t="s">
        <v>214</v>
      </c>
    </row>
    <row r="104" spans="1:12" ht="270.75" thickBot="1" x14ac:dyDescent="0.3">
      <c r="A104" s="9" t="s">
        <v>2</v>
      </c>
      <c r="B104" s="3" t="s">
        <v>98</v>
      </c>
      <c r="C104" s="49" t="s">
        <v>303</v>
      </c>
      <c r="D104" s="12"/>
      <c r="E104" s="11"/>
      <c r="F104" s="11"/>
      <c r="G104" s="11"/>
      <c r="H104" s="13"/>
      <c r="I104" s="27"/>
      <c r="J104" s="27"/>
      <c r="K104" s="28"/>
      <c r="L104" s="20" t="s">
        <v>214</v>
      </c>
    </row>
    <row r="105" spans="1:12" ht="45.75" thickBot="1" x14ac:dyDescent="0.3">
      <c r="A105" s="9" t="s">
        <v>106</v>
      </c>
      <c r="B105" s="3" t="s">
        <v>97</v>
      </c>
      <c r="C105" s="52" t="s">
        <v>304</v>
      </c>
      <c r="D105" s="12"/>
      <c r="E105" s="11"/>
      <c r="F105" s="11"/>
      <c r="G105" s="11"/>
      <c r="H105" s="13"/>
      <c r="I105" s="27"/>
      <c r="J105" s="27"/>
      <c r="K105" s="28"/>
      <c r="L105" s="20" t="s">
        <v>214</v>
      </c>
    </row>
    <row r="106" spans="1:12" ht="60.75" thickBot="1" x14ac:dyDescent="0.3">
      <c r="A106" s="9" t="s">
        <v>107</v>
      </c>
      <c r="B106" s="3" t="s">
        <v>99</v>
      </c>
      <c r="C106" s="49" t="s">
        <v>305</v>
      </c>
      <c r="D106" s="12"/>
      <c r="E106" s="11"/>
      <c r="F106" s="11"/>
      <c r="G106" s="11"/>
      <c r="H106" s="13"/>
      <c r="I106" s="27"/>
      <c r="J106" s="27"/>
      <c r="K106" s="28"/>
      <c r="L106" s="20" t="s">
        <v>214</v>
      </c>
    </row>
    <row r="107" spans="1:12" ht="75.75" thickBot="1" x14ac:dyDescent="0.3">
      <c r="A107" s="9" t="s">
        <v>108</v>
      </c>
      <c r="B107" s="3" t="s">
        <v>109</v>
      </c>
      <c r="C107" s="49" t="s">
        <v>306</v>
      </c>
      <c r="D107" s="12"/>
      <c r="E107" s="11"/>
      <c r="F107" s="11"/>
      <c r="G107" s="11"/>
      <c r="H107" s="14"/>
      <c r="I107" s="29"/>
      <c r="J107" s="29"/>
      <c r="K107" s="26"/>
      <c r="L107" s="20" t="s">
        <v>214</v>
      </c>
    </row>
    <row r="108" spans="1:12" x14ac:dyDescent="0.25">
      <c r="D108" s="11"/>
      <c r="E108" s="11"/>
      <c r="F108" s="11"/>
      <c r="G108" s="11"/>
      <c r="H108" s="11"/>
      <c r="I108" s="24"/>
      <c r="J108" s="24"/>
      <c r="K108" s="24"/>
      <c r="L108" s="11"/>
    </row>
    <row r="109" spans="1:12" x14ac:dyDescent="0.25">
      <c r="D109" s="11"/>
      <c r="E109" s="11"/>
      <c r="F109" s="11"/>
      <c r="G109" s="11"/>
      <c r="H109" s="11"/>
      <c r="K109" s="24"/>
      <c r="L109" s="11"/>
    </row>
    <row r="110" spans="1:12" x14ac:dyDescent="0.25">
      <c r="D110" s="11"/>
      <c r="E110" s="11"/>
      <c r="F110" s="11"/>
      <c r="G110" s="11"/>
      <c r="H110" s="11"/>
    </row>
    <row r="111" spans="1:12" x14ac:dyDescent="0.25">
      <c r="D111" s="11"/>
      <c r="E111" s="11"/>
      <c r="F111" s="11"/>
      <c r="G111" s="11"/>
      <c r="H111" s="11"/>
    </row>
    <row r="112" spans="1:12" x14ac:dyDescent="0.25">
      <c r="D112" s="11"/>
      <c r="E112" s="11"/>
      <c r="F112" s="11"/>
      <c r="G112" s="11"/>
      <c r="H112" s="11"/>
    </row>
    <row r="113" spans="4:8" x14ac:dyDescent="0.25">
      <c r="D113" s="11"/>
      <c r="E113" s="11"/>
      <c r="F113" s="11"/>
      <c r="G113" s="11"/>
      <c r="H113" s="11"/>
    </row>
    <row r="114" spans="4:8" x14ac:dyDescent="0.25">
      <c r="D114" s="11"/>
      <c r="E114" s="11"/>
      <c r="F114" s="11"/>
      <c r="G114" s="11"/>
      <c r="H114" s="11"/>
    </row>
    <row r="115" spans="4:8" x14ac:dyDescent="0.25">
      <c r="D115" s="11"/>
      <c r="E115" s="11"/>
      <c r="F115" s="11"/>
      <c r="G115" s="11"/>
      <c r="H115" s="11"/>
    </row>
    <row r="116" spans="4:8" x14ac:dyDescent="0.25">
      <c r="D116" s="11"/>
      <c r="E116" s="11"/>
      <c r="F116" s="11"/>
      <c r="G116" s="11"/>
      <c r="H116" s="11"/>
    </row>
    <row r="117" spans="4:8" x14ac:dyDescent="0.25">
      <c r="D117" s="11"/>
      <c r="E117" s="11"/>
      <c r="F117" s="11"/>
      <c r="G117" s="11"/>
      <c r="H117" s="11"/>
    </row>
    <row r="118" spans="4:8" x14ac:dyDescent="0.25">
      <c r="D118" s="11"/>
      <c r="E118" s="11"/>
      <c r="F118" s="11"/>
      <c r="G118" s="11"/>
      <c r="H118" s="11"/>
    </row>
    <row r="119" spans="4:8" x14ac:dyDescent="0.25">
      <c r="D119" s="11"/>
      <c r="E119" s="11"/>
      <c r="F119" s="11"/>
      <c r="G119" s="11"/>
      <c r="H119" s="11"/>
    </row>
    <row r="120" spans="4:8" x14ac:dyDescent="0.25">
      <c r="D120" s="11"/>
      <c r="E120" s="11"/>
      <c r="F120" s="11"/>
      <c r="G120" s="11"/>
      <c r="H120" s="11"/>
    </row>
    <row r="121" spans="4:8" x14ac:dyDescent="0.25">
      <c r="D121" s="11"/>
      <c r="E121" s="11"/>
      <c r="F121" s="11"/>
      <c r="G121" s="11"/>
      <c r="H121" s="11"/>
    </row>
    <row r="122" spans="4:8" x14ac:dyDescent="0.25">
      <c r="D122" s="11"/>
      <c r="E122" s="11"/>
      <c r="F122" s="11"/>
      <c r="G122" s="11"/>
      <c r="H122" s="11"/>
    </row>
    <row r="123" spans="4:8" x14ac:dyDescent="0.25">
      <c r="D123" s="11"/>
      <c r="E123" s="11"/>
      <c r="F123" s="11"/>
      <c r="G123" s="11"/>
      <c r="H123" s="11"/>
    </row>
    <row r="124" spans="4:8" x14ac:dyDescent="0.25">
      <c r="D124" s="11"/>
      <c r="E124" s="11"/>
      <c r="F124" s="11"/>
      <c r="G124" s="11"/>
      <c r="H124" s="11"/>
    </row>
    <row r="125" spans="4:8" x14ac:dyDescent="0.25">
      <c r="D125" s="11"/>
      <c r="E125" s="11"/>
      <c r="F125" s="11"/>
      <c r="G125" s="11"/>
      <c r="H125" s="11"/>
    </row>
    <row r="126" spans="4:8" x14ac:dyDescent="0.25">
      <c r="D126" s="11"/>
      <c r="E126" s="11"/>
      <c r="F126" s="11"/>
      <c r="G126" s="11"/>
      <c r="H126" s="11"/>
    </row>
    <row r="127" spans="4:8" x14ac:dyDescent="0.25">
      <c r="D127" s="11"/>
      <c r="E127" s="11"/>
      <c r="F127" s="11"/>
      <c r="G127" s="11"/>
      <c r="H127" s="11"/>
    </row>
    <row r="128" spans="4:8" x14ac:dyDescent="0.25">
      <c r="D128" s="11"/>
      <c r="E128" s="11"/>
      <c r="F128" s="11"/>
      <c r="G128" s="11"/>
      <c r="H128" s="11"/>
    </row>
    <row r="129" spans="4:8" x14ac:dyDescent="0.25">
      <c r="D129" s="11"/>
      <c r="E129" s="11"/>
      <c r="F129" s="11"/>
      <c r="G129" s="11"/>
      <c r="H129" s="11"/>
    </row>
    <row r="130" spans="4:8" x14ac:dyDescent="0.25">
      <c r="D130" s="11"/>
      <c r="E130" s="11"/>
      <c r="F130" s="11"/>
      <c r="G130" s="11"/>
      <c r="H130" s="11"/>
    </row>
    <row r="131" spans="4:8" x14ac:dyDescent="0.25">
      <c r="D131" s="11"/>
      <c r="E131" s="11"/>
      <c r="F131" s="11"/>
      <c r="G131" s="11"/>
      <c r="H131" s="11"/>
    </row>
    <row r="132" spans="4:8" x14ac:dyDescent="0.25">
      <c r="D132" s="11"/>
      <c r="E132" s="11"/>
      <c r="F132" s="11"/>
      <c r="G132" s="11"/>
      <c r="H132" s="11"/>
    </row>
    <row r="133" spans="4:8" x14ac:dyDescent="0.25">
      <c r="D133" s="11"/>
      <c r="E133" s="11"/>
      <c r="F133" s="11"/>
      <c r="G133" s="11"/>
      <c r="H133" s="11"/>
    </row>
    <row r="134" spans="4:8" x14ac:dyDescent="0.25">
      <c r="D134" s="11"/>
      <c r="E134" s="11"/>
      <c r="F134" s="11"/>
      <c r="G134" s="11"/>
      <c r="H134" s="11"/>
    </row>
    <row r="135" spans="4:8" x14ac:dyDescent="0.25">
      <c r="D135" s="11"/>
      <c r="E135" s="11"/>
      <c r="F135" s="11"/>
      <c r="G135" s="11"/>
      <c r="H135" s="11"/>
    </row>
    <row r="136" spans="4:8" x14ac:dyDescent="0.25">
      <c r="D136" s="11"/>
      <c r="E136" s="11"/>
      <c r="F136" s="11"/>
      <c r="G136" s="11"/>
      <c r="H136" s="11"/>
    </row>
    <row r="137" spans="4:8" x14ac:dyDescent="0.25">
      <c r="D137" s="11"/>
      <c r="E137" s="11"/>
      <c r="F137" s="11"/>
      <c r="G137" s="11"/>
      <c r="H137" s="11"/>
    </row>
    <row r="138" spans="4:8" x14ac:dyDescent="0.25">
      <c r="D138" s="11"/>
      <c r="E138" s="11"/>
      <c r="F138" s="11"/>
      <c r="G138" s="11"/>
      <c r="H138" s="11"/>
    </row>
    <row r="139" spans="4:8" x14ac:dyDescent="0.25">
      <c r="D139" s="11"/>
      <c r="E139" s="11"/>
      <c r="F139" s="11"/>
      <c r="G139" s="11"/>
      <c r="H139" s="11"/>
    </row>
    <row r="140" spans="4:8" x14ac:dyDescent="0.25">
      <c r="D140" s="11"/>
      <c r="E140" s="11"/>
      <c r="F140" s="11"/>
      <c r="G140" s="11"/>
      <c r="H140" s="11"/>
    </row>
    <row r="141" spans="4:8" x14ac:dyDescent="0.25">
      <c r="D141" s="11"/>
      <c r="E141" s="11"/>
      <c r="F141" s="11"/>
      <c r="G141" s="11"/>
      <c r="H141" s="11"/>
    </row>
    <row r="142" spans="4:8" x14ac:dyDescent="0.25">
      <c r="D142" s="11"/>
      <c r="E142" s="11"/>
      <c r="F142" s="11"/>
      <c r="G142" s="11"/>
      <c r="H142" s="11"/>
    </row>
    <row r="143" spans="4:8" x14ac:dyDescent="0.25">
      <c r="D143" s="11"/>
      <c r="E143" s="11"/>
      <c r="F143" s="11"/>
      <c r="G143" s="11"/>
      <c r="H143" s="11"/>
    </row>
    <row r="144" spans="4:8" x14ac:dyDescent="0.25">
      <c r="D144" s="11"/>
      <c r="E144" s="11"/>
      <c r="F144" s="11"/>
      <c r="G144" s="11"/>
      <c r="H144" s="11"/>
    </row>
    <row r="145" spans="4:8" x14ac:dyDescent="0.25">
      <c r="D145" s="11"/>
      <c r="E145" s="11"/>
      <c r="F145" s="11"/>
      <c r="G145" s="11"/>
      <c r="H145" s="11"/>
    </row>
    <row r="146" spans="4:8" x14ac:dyDescent="0.25">
      <c r="D146" s="11"/>
      <c r="E146" s="11"/>
      <c r="F146" s="11"/>
      <c r="G146" s="11"/>
      <c r="H146" s="11"/>
    </row>
    <row r="147" spans="4:8" x14ac:dyDescent="0.25">
      <c r="D147" s="11"/>
      <c r="E147" s="11"/>
      <c r="F147" s="11"/>
      <c r="G147" s="11"/>
      <c r="H147" s="11"/>
    </row>
    <row r="148" spans="4:8" x14ac:dyDescent="0.25">
      <c r="D148" s="11"/>
      <c r="E148" s="11"/>
      <c r="F148" s="11"/>
      <c r="G148" s="11"/>
      <c r="H148" s="11"/>
    </row>
    <row r="149" spans="4:8" x14ac:dyDescent="0.25">
      <c r="D149" s="11"/>
      <c r="E149" s="11"/>
      <c r="F149" s="11"/>
      <c r="G149" s="11"/>
      <c r="H149" s="11"/>
    </row>
    <row r="150" spans="4:8" x14ac:dyDescent="0.25">
      <c r="D150" s="11"/>
      <c r="E150" s="11"/>
      <c r="F150" s="11"/>
      <c r="G150" s="11"/>
      <c r="H150" s="11"/>
    </row>
    <row r="151" spans="4:8" x14ac:dyDescent="0.25">
      <c r="D151" s="11"/>
      <c r="E151" s="11"/>
      <c r="F151" s="11"/>
      <c r="G151" s="11"/>
      <c r="H151" s="11"/>
    </row>
    <row r="152" spans="4:8" x14ac:dyDescent="0.25">
      <c r="D152" s="11"/>
      <c r="E152" s="11"/>
      <c r="F152" s="11"/>
      <c r="G152" s="11"/>
      <c r="H152" s="11"/>
    </row>
    <row r="153" spans="4:8" x14ac:dyDescent="0.25">
      <c r="D153" s="11"/>
      <c r="E153" s="11"/>
      <c r="F153" s="11"/>
      <c r="G153" s="11"/>
      <c r="H153" s="11"/>
    </row>
    <row r="154" spans="4:8" x14ac:dyDescent="0.25">
      <c r="D154" s="11"/>
      <c r="E154" s="11"/>
      <c r="F154" s="11"/>
      <c r="G154" s="11"/>
      <c r="H154" s="11"/>
    </row>
    <row r="155" spans="4:8" x14ac:dyDescent="0.25">
      <c r="D155" s="11"/>
      <c r="E155" s="11"/>
      <c r="F155" s="11"/>
      <c r="G155" s="11"/>
      <c r="H155" s="11"/>
    </row>
    <row r="156" spans="4:8" x14ac:dyDescent="0.25">
      <c r="D156" s="11"/>
      <c r="E156" s="11"/>
      <c r="F156" s="11"/>
      <c r="G156" s="11"/>
      <c r="H156" s="11"/>
    </row>
    <row r="157" spans="4:8" x14ac:dyDescent="0.25">
      <c r="D157" s="11"/>
      <c r="E157" s="11"/>
      <c r="F157" s="11"/>
      <c r="G157" s="11"/>
      <c r="H157" s="11"/>
    </row>
    <row r="158" spans="4:8" x14ac:dyDescent="0.25">
      <c r="D158" s="11"/>
      <c r="E158" s="11"/>
      <c r="F158" s="11"/>
      <c r="G158" s="11"/>
      <c r="H158" s="11"/>
    </row>
    <row r="159" spans="4:8" x14ac:dyDescent="0.25">
      <c r="D159" s="11"/>
      <c r="E159" s="11"/>
      <c r="F159" s="11"/>
      <c r="G159" s="11"/>
      <c r="H159" s="11"/>
    </row>
    <row r="160" spans="4:8" x14ac:dyDescent="0.25">
      <c r="D160" s="11"/>
      <c r="E160" s="11"/>
      <c r="F160" s="11"/>
      <c r="G160" s="11"/>
      <c r="H160" s="11"/>
    </row>
    <row r="161" spans="4:8" x14ac:dyDescent="0.25">
      <c r="D161" s="11"/>
      <c r="E161" s="11"/>
      <c r="F161" s="11"/>
      <c r="G161" s="11"/>
      <c r="H161" s="11"/>
    </row>
    <row r="162" spans="4:8" x14ac:dyDescent="0.25">
      <c r="H162" s="11"/>
    </row>
    <row r="163" spans="4:8" x14ac:dyDescent="0.25">
      <c r="H163" s="11"/>
    </row>
    <row r="164" spans="4:8" x14ac:dyDescent="0.25">
      <c r="H164" s="11"/>
    </row>
    <row r="165" spans="4:8" x14ac:dyDescent="0.25">
      <c r="H165" s="11"/>
    </row>
    <row r="166" spans="4:8" x14ac:dyDescent="0.25">
      <c r="H166" s="11"/>
    </row>
    <row r="167" spans="4:8" x14ac:dyDescent="0.25">
      <c r="H167" s="11"/>
    </row>
    <row r="168" spans="4:8" x14ac:dyDescent="0.25">
      <c r="H168" s="11"/>
    </row>
    <row r="169" spans="4:8" x14ac:dyDescent="0.25">
      <c r="H169" s="11"/>
    </row>
    <row r="170" spans="4:8" x14ac:dyDescent="0.25">
      <c r="H170" s="11"/>
    </row>
    <row r="171" spans="4:8" x14ac:dyDescent="0.25">
      <c r="H171" s="11"/>
    </row>
    <row r="172" spans="4:8" x14ac:dyDescent="0.25">
      <c r="H172" s="11"/>
    </row>
    <row r="173" spans="4:8" x14ac:dyDescent="0.25">
      <c r="H173" s="11"/>
    </row>
    <row r="174" spans="4:8" x14ac:dyDescent="0.25">
      <c r="H174" s="11"/>
    </row>
    <row r="175" spans="4:8" x14ac:dyDescent="0.25">
      <c r="H175" s="11"/>
    </row>
    <row r="176" spans="4:8" x14ac:dyDescent="0.25">
      <c r="H176" s="11"/>
    </row>
    <row r="177" spans="8:8" x14ac:dyDescent="0.25">
      <c r="H177" s="11"/>
    </row>
    <row r="178" spans="8:8" x14ac:dyDescent="0.25">
      <c r="H178" s="11"/>
    </row>
    <row r="179" spans="8:8" x14ac:dyDescent="0.25">
      <c r="H179" s="11"/>
    </row>
    <row r="180" spans="8:8" x14ac:dyDescent="0.25">
      <c r="H180" s="11"/>
    </row>
    <row r="181" spans="8:8" x14ac:dyDescent="0.25">
      <c r="H181" s="11"/>
    </row>
    <row r="182" spans="8:8" x14ac:dyDescent="0.25">
      <c r="H182" s="11"/>
    </row>
    <row r="183" spans="8:8" x14ac:dyDescent="0.25">
      <c r="H183" s="11"/>
    </row>
    <row r="184" spans="8:8" x14ac:dyDescent="0.25">
      <c r="H184" s="11"/>
    </row>
    <row r="185" spans="8:8" x14ac:dyDescent="0.25">
      <c r="H185" s="11"/>
    </row>
    <row r="186" spans="8:8" x14ac:dyDescent="0.25">
      <c r="H186" s="11"/>
    </row>
    <row r="187" spans="8:8" x14ac:dyDescent="0.25">
      <c r="H187" s="11"/>
    </row>
    <row r="188" spans="8:8" x14ac:dyDescent="0.25">
      <c r="H188" s="11"/>
    </row>
    <row r="189" spans="8:8" x14ac:dyDescent="0.25">
      <c r="H189" s="11"/>
    </row>
    <row r="190" spans="8:8" x14ac:dyDescent="0.25">
      <c r="H190" s="11"/>
    </row>
    <row r="191" spans="8:8" x14ac:dyDescent="0.25">
      <c r="H191" s="11"/>
    </row>
    <row r="192" spans="8:8" x14ac:dyDescent="0.25">
      <c r="H192" s="11"/>
    </row>
    <row r="193" spans="8:8" x14ac:dyDescent="0.25">
      <c r="H193" s="11"/>
    </row>
    <row r="194" spans="8:8" x14ac:dyDescent="0.25">
      <c r="H194" s="11"/>
    </row>
    <row r="195" spans="8:8" x14ac:dyDescent="0.25">
      <c r="H195" s="11"/>
    </row>
    <row r="196" spans="8:8" x14ac:dyDescent="0.25">
      <c r="H196" s="11"/>
    </row>
    <row r="197" spans="8:8" x14ac:dyDescent="0.25">
      <c r="H197" s="11"/>
    </row>
    <row r="198" spans="8:8" x14ac:dyDescent="0.25">
      <c r="H198" s="11"/>
    </row>
    <row r="199" spans="8:8" x14ac:dyDescent="0.25">
      <c r="H199" s="11"/>
    </row>
    <row r="200" spans="8:8" x14ac:dyDescent="0.25">
      <c r="H200" s="11"/>
    </row>
    <row r="201" spans="8:8" x14ac:dyDescent="0.25">
      <c r="H201" s="11"/>
    </row>
    <row r="202" spans="8:8" x14ac:dyDescent="0.25">
      <c r="H202" s="11"/>
    </row>
    <row r="203" spans="8:8" x14ac:dyDescent="0.25">
      <c r="H203" s="11"/>
    </row>
    <row r="204" spans="8:8" x14ac:dyDescent="0.25">
      <c r="H204" s="11"/>
    </row>
    <row r="205" spans="8:8" x14ac:dyDescent="0.25">
      <c r="H205" s="11"/>
    </row>
    <row r="206" spans="8:8" x14ac:dyDescent="0.25">
      <c r="H206" s="11"/>
    </row>
    <row r="207" spans="8:8" x14ac:dyDescent="0.25">
      <c r="H207" s="11"/>
    </row>
    <row r="208" spans="8:8" x14ac:dyDescent="0.25">
      <c r="H208" s="11"/>
    </row>
    <row r="209" spans="8:8" x14ac:dyDescent="0.25">
      <c r="H209" s="11"/>
    </row>
    <row r="210" spans="8:8" x14ac:dyDescent="0.25">
      <c r="H210" s="11"/>
    </row>
    <row r="211" spans="8:8" x14ac:dyDescent="0.25">
      <c r="H211" s="11"/>
    </row>
    <row r="212" spans="8:8" x14ac:dyDescent="0.25">
      <c r="H212" s="11"/>
    </row>
    <row r="213" spans="8:8" x14ac:dyDescent="0.25">
      <c r="H213" s="11"/>
    </row>
    <row r="214" spans="8:8" x14ac:dyDescent="0.25">
      <c r="H214" s="11"/>
    </row>
    <row r="215" spans="8:8" x14ac:dyDescent="0.25">
      <c r="H215" s="11"/>
    </row>
    <row r="216" spans="8:8" x14ac:dyDescent="0.25">
      <c r="H216" s="11"/>
    </row>
    <row r="217" spans="8:8" x14ac:dyDescent="0.25">
      <c r="H217" s="11"/>
    </row>
    <row r="218" spans="8:8" x14ac:dyDescent="0.25">
      <c r="H218" s="11"/>
    </row>
    <row r="219" spans="8:8" x14ac:dyDescent="0.25">
      <c r="H219" s="11"/>
    </row>
    <row r="220" spans="8:8" x14ac:dyDescent="0.25">
      <c r="H220" s="11"/>
    </row>
    <row r="221" spans="8:8" x14ac:dyDescent="0.25">
      <c r="H221" s="11"/>
    </row>
    <row r="222" spans="8:8" x14ac:dyDescent="0.25">
      <c r="H222" s="11"/>
    </row>
    <row r="223" spans="8:8" x14ac:dyDescent="0.25">
      <c r="H223" s="11"/>
    </row>
    <row r="224" spans="8:8" x14ac:dyDescent="0.25">
      <c r="H224" s="11"/>
    </row>
    <row r="225" spans="8:8" x14ac:dyDescent="0.25">
      <c r="H225" s="11"/>
    </row>
    <row r="226" spans="8:8" x14ac:dyDescent="0.25">
      <c r="H226" s="11"/>
    </row>
    <row r="227" spans="8:8" x14ac:dyDescent="0.25">
      <c r="H227" s="11"/>
    </row>
    <row r="228" spans="8:8" x14ac:dyDescent="0.25">
      <c r="H228" s="11"/>
    </row>
    <row r="229" spans="8:8" x14ac:dyDescent="0.25">
      <c r="H229" s="11"/>
    </row>
    <row r="230" spans="8:8" x14ac:dyDescent="0.25">
      <c r="H230" s="11"/>
    </row>
    <row r="231" spans="8:8" x14ac:dyDescent="0.25">
      <c r="H231" s="11"/>
    </row>
    <row r="232" spans="8:8" x14ac:dyDescent="0.25">
      <c r="H232" s="11"/>
    </row>
    <row r="233" spans="8:8" x14ac:dyDescent="0.25">
      <c r="H233" s="11"/>
    </row>
    <row r="234" spans="8:8" x14ac:dyDescent="0.25">
      <c r="H234" s="11"/>
    </row>
    <row r="235" spans="8:8" x14ac:dyDescent="0.25">
      <c r="H235" s="11"/>
    </row>
    <row r="236" spans="8:8" x14ac:dyDescent="0.25">
      <c r="H236" s="11"/>
    </row>
    <row r="237" spans="8:8" x14ac:dyDescent="0.25">
      <c r="H237" s="11"/>
    </row>
    <row r="238" spans="8:8" x14ac:dyDescent="0.25">
      <c r="H238" s="11"/>
    </row>
    <row r="239" spans="8:8" x14ac:dyDescent="0.25">
      <c r="H239" s="11"/>
    </row>
    <row r="240" spans="8:8" x14ac:dyDescent="0.25">
      <c r="H240" s="11"/>
    </row>
    <row r="241" spans="8:8" x14ac:dyDescent="0.25">
      <c r="H241" s="11"/>
    </row>
    <row r="242" spans="8:8" x14ac:dyDescent="0.25">
      <c r="H242" s="11"/>
    </row>
    <row r="243" spans="8:8" x14ac:dyDescent="0.25">
      <c r="H243" s="11"/>
    </row>
    <row r="244" spans="8:8" x14ac:dyDescent="0.25">
      <c r="H244" s="11"/>
    </row>
    <row r="245" spans="8:8" x14ac:dyDescent="0.25">
      <c r="H245" s="11"/>
    </row>
    <row r="246" spans="8:8" x14ac:dyDescent="0.25">
      <c r="H246" s="11"/>
    </row>
    <row r="247" spans="8:8" x14ac:dyDescent="0.25">
      <c r="H247" s="11"/>
    </row>
    <row r="248" spans="8:8" x14ac:dyDescent="0.25">
      <c r="H248" s="11"/>
    </row>
    <row r="249" spans="8:8" x14ac:dyDescent="0.25">
      <c r="H249" s="11"/>
    </row>
    <row r="250" spans="8:8" x14ac:dyDescent="0.25">
      <c r="H250" s="11"/>
    </row>
    <row r="251" spans="8:8" x14ac:dyDescent="0.25">
      <c r="H251" s="11"/>
    </row>
    <row r="252" spans="8:8" x14ac:dyDescent="0.25">
      <c r="H252" s="11"/>
    </row>
    <row r="253" spans="8:8" x14ac:dyDescent="0.25">
      <c r="H253" s="11"/>
    </row>
    <row r="254" spans="8:8" x14ac:dyDescent="0.25">
      <c r="H254" s="11"/>
    </row>
    <row r="255" spans="8:8" x14ac:dyDescent="0.25">
      <c r="H255" s="11"/>
    </row>
    <row r="256" spans="8:8" x14ac:dyDescent="0.25">
      <c r="H256" s="11"/>
    </row>
    <row r="257" spans="8:8" x14ac:dyDescent="0.25">
      <c r="H257" s="11"/>
    </row>
    <row r="258" spans="8:8" x14ac:dyDescent="0.25">
      <c r="H258" s="11"/>
    </row>
    <row r="259" spans="8:8" x14ac:dyDescent="0.25">
      <c r="H259" s="11"/>
    </row>
    <row r="260" spans="8:8" x14ac:dyDescent="0.25">
      <c r="H260" s="11"/>
    </row>
    <row r="261" spans="8:8" x14ac:dyDescent="0.25">
      <c r="H261" s="11"/>
    </row>
    <row r="262" spans="8:8" x14ac:dyDescent="0.25">
      <c r="H262" s="11"/>
    </row>
    <row r="263" spans="8:8" x14ac:dyDescent="0.25">
      <c r="H263" s="11"/>
    </row>
    <row r="264" spans="8:8" x14ac:dyDescent="0.25">
      <c r="H264" s="11"/>
    </row>
    <row r="265" spans="8:8" x14ac:dyDescent="0.25">
      <c r="H265" s="11"/>
    </row>
    <row r="266" spans="8:8" x14ac:dyDescent="0.25">
      <c r="H266" s="11"/>
    </row>
    <row r="267" spans="8:8" x14ac:dyDescent="0.25">
      <c r="H267" s="11"/>
    </row>
    <row r="268" spans="8:8" x14ac:dyDescent="0.25">
      <c r="H268" s="11"/>
    </row>
    <row r="269" spans="8:8" x14ac:dyDescent="0.25">
      <c r="H269" s="11"/>
    </row>
    <row r="270" spans="8:8" x14ac:dyDescent="0.25">
      <c r="H270" s="11"/>
    </row>
    <row r="271" spans="8:8" x14ac:dyDescent="0.25">
      <c r="H271" s="11"/>
    </row>
    <row r="272" spans="8:8" x14ac:dyDescent="0.25">
      <c r="H272" s="11"/>
    </row>
    <row r="273" spans="8:8" x14ac:dyDescent="0.25">
      <c r="H273" s="11"/>
    </row>
    <row r="274" spans="8:8" x14ac:dyDescent="0.25">
      <c r="H274" s="11"/>
    </row>
    <row r="275" spans="8:8" x14ac:dyDescent="0.25">
      <c r="H275" s="11"/>
    </row>
    <row r="276" spans="8:8" x14ac:dyDescent="0.25">
      <c r="H276" s="11"/>
    </row>
    <row r="277" spans="8:8" x14ac:dyDescent="0.25">
      <c r="H277" s="11"/>
    </row>
    <row r="278" spans="8:8" x14ac:dyDescent="0.25">
      <c r="H278" s="11"/>
    </row>
    <row r="279" spans="8:8" x14ac:dyDescent="0.25">
      <c r="H279" s="11"/>
    </row>
    <row r="280" spans="8:8" x14ac:dyDescent="0.25">
      <c r="H280" s="11"/>
    </row>
    <row r="281" spans="8:8" x14ac:dyDescent="0.25">
      <c r="H281" s="11"/>
    </row>
    <row r="282" spans="8:8" x14ac:dyDescent="0.25">
      <c r="H282" s="11"/>
    </row>
    <row r="283" spans="8:8" x14ac:dyDescent="0.25">
      <c r="H283" s="11"/>
    </row>
    <row r="284" spans="8:8" x14ac:dyDescent="0.25">
      <c r="H284" s="11"/>
    </row>
    <row r="285" spans="8:8" x14ac:dyDescent="0.25">
      <c r="H285" s="11"/>
    </row>
    <row r="286" spans="8:8" x14ac:dyDescent="0.25">
      <c r="H286" s="11"/>
    </row>
    <row r="287" spans="8:8" x14ac:dyDescent="0.25">
      <c r="H287" s="11"/>
    </row>
    <row r="288" spans="8:8" x14ac:dyDescent="0.25">
      <c r="H288" s="11"/>
    </row>
    <row r="289" spans="8:8" x14ac:dyDescent="0.25">
      <c r="H289" s="11"/>
    </row>
    <row r="290" spans="8:8" x14ac:dyDescent="0.25">
      <c r="H290" s="11"/>
    </row>
    <row r="291" spans="8:8" x14ac:dyDescent="0.25">
      <c r="H291" s="11"/>
    </row>
    <row r="292" spans="8:8" x14ac:dyDescent="0.25">
      <c r="H292" s="11"/>
    </row>
    <row r="293" spans="8:8" x14ac:dyDescent="0.25">
      <c r="H293" s="11"/>
    </row>
    <row r="294" spans="8:8" x14ac:dyDescent="0.25">
      <c r="H294" s="11"/>
    </row>
    <row r="295" spans="8:8" x14ac:dyDescent="0.25">
      <c r="H295" s="11"/>
    </row>
    <row r="296" spans="8:8" x14ac:dyDescent="0.25">
      <c r="H296" s="11"/>
    </row>
    <row r="297" spans="8:8" x14ac:dyDescent="0.25">
      <c r="H297" s="11"/>
    </row>
    <row r="298" spans="8:8" x14ac:dyDescent="0.25">
      <c r="H298" s="11"/>
    </row>
    <row r="299" spans="8:8" x14ac:dyDescent="0.25">
      <c r="H299" s="11"/>
    </row>
    <row r="300" spans="8:8" x14ac:dyDescent="0.25">
      <c r="H300" s="11"/>
    </row>
    <row r="301" spans="8:8" x14ac:dyDescent="0.25">
      <c r="H301" s="11"/>
    </row>
    <row r="302" spans="8:8" x14ac:dyDescent="0.25">
      <c r="H302" s="11"/>
    </row>
    <row r="303" spans="8:8" x14ac:dyDescent="0.25">
      <c r="H303" s="11"/>
    </row>
    <row r="304" spans="8:8" x14ac:dyDescent="0.25">
      <c r="H304" s="11"/>
    </row>
    <row r="305" spans="8:8" x14ac:dyDescent="0.25">
      <c r="H305" s="11"/>
    </row>
    <row r="306" spans="8:8" x14ac:dyDescent="0.25">
      <c r="H306" s="11"/>
    </row>
    <row r="307" spans="8:8" x14ac:dyDescent="0.25">
      <c r="H307" s="11"/>
    </row>
    <row r="308" spans="8:8" x14ac:dyDescent="0.25">
      <c r="H308" s="11"/>
    </row>
    <row r="309" spans="8:8" x14ac:dyDescent="0.25">
      <c r="H309" s="11"/>
    </row>
    <row r="310" spans="8:8" x14ac:dyDescent="0.25">
      <c r="H310" s="11"/>
    </row>
    <row r="311" spans="8:8" x14ac:dyDescent="0.25">
      <c r="H311" s="11"/>
    </row>
    <row r="312" spans="8:8" x14ac:dyDescent="0.25">
      <c r="H312" s="11"/>
    </row>
    <row r="313" spans="8:8" x14ac:dyDescent="0.25">
      <c r="H313" s="11"/>
    </row>
    <row r="314" spans="8:8" x14ac:dyDescent="0.25">
      <c r="H314" s="11"/>
    </row>
    <row r="315" spans="8:8" x14ac:dyDescent="0.25">
      <c r="H315" s="11"/>
    </row>
    <row r="316" spans="8:8" x14ac:dyDescent="0.25">
      <c r="H316" s="11"/>
    </row>
    <row r="317" spans="8:8" x14ac:dyDescent="0.25">
      <c r="H317" s="11"/>
    </row>
    <row r="318" spans="8:8" x14ac:dyDescent="0.25">
      <c r="H318" s="11"/>
    </row>
    <row r="319" spans="8:8" x14ac:dyDescent="0.25">
      <c r="H319" s="11"/>
    </row>
    <row r="320" spans="8:8" x14ac:dyDescent="0.25">
      <c r="H320" s="11"/>
    </row>
    <row r="321" spans="8:8" x14ac:dyDescent="0.25">
      <c r="H321" s="11"/>
    </row>
  </sheetData>
  <mergeCells count="11">
    <mergeCell ref="H1:K1"/>
    <mergeCell ref="E1:F1"/>
    <mergeCell ref="A77:C77"/>
    <mergeCell ref="A102:C102"/>
    <mergeCell ref="A2:C2"/>
    <mergeCell ref="A48:C48"/>
    <mergeCell ref="A59:C59"/>
    <mergeCell ref="A62:C62"/>
    <mergeCell ref="A67:C67"/>
    <mergeCell ref="A71:C71"/>
    <mergeCell ref="A99:C99"/>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2018-10-19T16:02:57Z</dcterms:modified>
</cp:coreProperties>
</file>