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codeName="Ten_skoroszyt" defaultThemeVersion="166925"/>
  <mc:AlternateContent xmlns:mc="http://schemas.openxmlformats.org/markup-compatibility/2006">
    <mc:Choice Requires="x15">
      <x15ac:absPath xmlns:x15ac="http://schemas.microsoft.com/office/spreadsheetml/2010/11/ac" url="C:\Users\avius\Desktop\"/>
    </mc:Choice>
  </mc:AlternateContent>
  <xr:revisionPtr revIDLastSave="0" documentId="13_ncr:1_{0DE29C27-B660-409B-9846-1C0851722D37}" xr6:coauthVersionLast="37" xr6:coauthVersionMax="37" xr10:uidLastSave="{00000000-0000-0000-0000-000000000000}"/>
  <bookViews>
    <workbookView xWindow="0" yWindow="0" windowWidth="20490" windowHeight="8820" xr2:uid="{CF5D6EBD-60F8-43F9-A1CC-353B0616DA62}"/>
  </bookViews>
  <sheets>
    <sheet name="Translation" sheetId="1" r:id="rId1"/>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3" i="1" l="1"/>
  <c r="J3" i="1"/>
  <c r="K3" i="1"/>
  <c r="I4" i="1"/>
  <c r="J4" i="1"/>
  <c r="K4" i="1"/>
  <c r="I5" i="1"/>
  <c r="J5" i="1"/>
  <c r="K5" i="1"/>
  <c r="I6" i="1"/>
  <c r="J6" i="1"/>
  <c r="K6" i="1"/>
  <c r="I7" i="1"/>
  <c r="J7" i="1"/>
  <c r="K7" i="1"/>
  <c r="I8" i="1"/>
  <c r="J8" i="1"/>
  <c r="K8" i="1"/>
  <c r="I9" i="1"/>
  <c r="J9" i="1"/>
  <c r="K9" i="1"/>
  <c r="I10" i="1"/>
  <c r="J10" i="1"/>
  <c r="K10" i="1"/>
  <c r="I11" i="1"/>
  <c r="J11" i="1"/>
  <c r="K11" i="1"/>
  <c r="I12" i="1"/>
  <c r="J12" i="1"/>
  <c r="K12" i="1"/>
  <c r="I13" i="1"/>
  <c r="J13" i="1"/>
  <c r="K13" i="1"/>
  <c r="I14" i="1"/>
  <c r="J14" i="1"/>
  <c r="K14" i="1"/>
  <c r="I15" i="1"/>
  <c r="J15" i="1"/>
  <c r="K15" i="1"/>
  <c r="I16" i="1"/>
  <c r="J16" i="1"/>
  <c r="K16" i="1"/>
  <c r="I17" i="1"/>
  <c r="J17" i="1"/>
  <c r="K17" i="1"/>
  <c r="I18" i="1"/>
  <c r="J18" i="1"/>
  <c r="K18" i="1"/>
  <c r="I19" i="1"/>
  <c r="J19" i="1"/>
  <c r="K19" i="1"/>
  <c r="I20" i="1"/>
  <c r="J20" i="1"/>
  <c r="K20" i="1"/>
  <c r="I21" i="1"/>
  <c r="J21" i="1"/>
  <c r="K21" i="1"/>
  <c r="I22" i="1"/>
  <c r="J22" i="1"/>
  <c r="K22" i="1"/>
  <c r="I23" i="1"/>
  <c r="J23" i="1"/>
  <c r="K23" i="1"/>
  <c r="I24" i="1"/>
  <c r="J24" i="1"/>
  <c r="K24" i="1"/>
  <c r="I25" i="1"/>
  <c r="J25" i="1"/>
  <c r="K25" i="1"/>
  <c r="I26" i="1"/>
  <c r="J26" i="1"/>
  <c r="K26" i="1"/>
  <c r="I27" i="1"/>
  <c r="J27" i="1"/>
  <c r="K27" i="1"/>
  <c r="I28" i="1"/>
  <c r="J28" i="1"/>
  <c r="K28" i="1"/>
  <c r="I29" i="1"/>
  <c r="J29" i="1"/>
  <c r="K29" i="1"/>
  <c r="I30" i="1"/>
  <c r="J30" i="1"/>
  <c r="K30" i="1"/>
  <c r="I31" i="1"/>
  <c r="J31" i="1"/>
  <c r="K31" i="1"/>
  <c r="I32" i="1"/>
  <c r="J32" i="1"/>
  <c r="K32" i="1"/>
  <c r="I33" i="1"/>
  <c r="J33" i="1"/>
  <c r="K33" i="1"/>
  <c r="I34" i="1"/>
  <c r="J34" i="1"/>
  <c r="K34" i="1"/>
  <c r="I35" i="1"/>
  <c r="J35" i="1"/>
  <c r="K35" i="1"/>
  <c r="I36" i="1"/>
  <c r="J36" i="1"/>
  <c r="K36" i="1"/>
  <c r="I37" i="1"/>
  <c r="J37" i="1"/>
  <c r="K37" i="1"/>
  <c r="I38" i="1"/>
  <c r="J38" i="1"/>
  <c r="K38" i="1"/>
  <c r="I39" i="1"/>
  <c r="J39" i="1"/>
  <c r="K39" i="1"/>
  <c r="I40" i="1"/>
  <c r="J40" i="1"/>
  <c r="K40" i="1"/>
  <c r="I41" i="1"/>
  <c r="J41" i="1"/>
  <c r="K41" i="1"/>
  <c r="I42" i="1"/>
  <c r="J42" i="1"/>
  <c r="K42" i="1"/>
  <c r="I43" i="1"/>
  <c r="J43" i="1"/>
  <c r="K43" i="1"/>
  <c r="I44" i="1"/>
  <c r="J44" i="1"/>
  <c r="K44" i="1"/>
  <c r="I45" i="1"/>
  <c r="J45" i="1"/>
  <c r="K45" i="1"/>
  <c r="I46" i="1"/>
  <c r="J46" i="1"/>
  <c r="K46" i="1"/>
  <c r="I47" i="1"/>
  <c r="J47" i="1"/>
  <c r="K47" i="1"/>
  <c r="K48" i="1"/>
  <c r="I49" i="1"/>
  <c r="J49" i="1"/>
  <c r="K49" i="1"/>
  <c r="I50" i="1"/>
  <c r="J50" i="1"/>
  <c r="K50" i="1"/>
  <c r="I51" i="1"/>
  <c r="J51" i="1"/>
  <c r="K51" i="1"/>
  <c r="I52" i="1"/>
  <c r="J52" i="1"/>
  <c r="K52" i="1"/>
  <c r="I53" i="1"/>
  <c r="J53" i="1"/>
  <c r="K53" i="1"/>
  <c r="I54" i="1"/>
  <c r="J54" i="1"/>
  <c r="K54" i="1"/>
  <c r="I55" i="1"/>
  <c r="J55" i="1"/>
  <c r="K55" i="1"/>
  <c r="I56" i="1"/>
  <c r="J56" i="1"/>
  <c r="K56" i="1"/>
  <c r="I57" i="1"/>
  <c r="J57" i="1"/>
  <c r="K57" i="1"/>
  <c r="I58" i="1"/>
  <c r="J58" i="1"/>
  <c r="K58" i="1"/>
  <c r="K59" i="1"/>
  <c r="I60" i="1"/>
  <c r="J60" i="1"/>
  <c r="K60" i="1"/>
  <c r="I61" i="1"/>
  <c r="J61" i="1"/>
  <c r="K61" i="1"/>
  <c r="K62" i="1"/>
  <c r="I63" i="1"/>
  <c r="J63" i="1"/>
  <c r="K63" i="1"/>
  <c r="I64" i="1"/>
  <c r="J64" i="1"/>
  <c r="K64" i="1"/>
  <c r="J65" i="1"/>
  <c r="K65" i="1"/>
  <c r="J66" i="1"/>
  <c r="K66" i="1"/>
  <c r="K67" i="1"/>
  <c r="I68" i="1"/>
  <c r="J68" i="1"/>
  <c r="K68" i="1"/>
  <c r="I69" i="1"/>
  <c r="J69" i="1"/>
  <c r="K69" i="1"/>
  <c r="J70" i="1"/>
  <c r="K70" i="1"/>
  <c r="K71" i="1"/>
  <c r="I72" i="1"/>
  <c r="J72" i="1"/>
  <c r="K72" i="1"/>
  <c r="I73" i="1"/>
  <c r="J73" i="1"/>
  <c r="K73" i="1"/>
  <c r="I74" i="1"/>
  <c r="J74" i="1"/>
  <c r="K74" i="1"/>
  <c r="I75" i="1"/>
  <c r="J75" i="1"/>
  <c r="K75" i="1"/>
  <c r="I76" i="1"/>
  <c r="J76" i="1"/>
  <c r="K76" i="1"/>
  <c r="K77" i="1"/>
  <c r="I78" i="1"/>
  <c r="J78" i="1"/>
  <c r="K78" i="1"/>
  <c r="I79" i="1"/>
  <c r="J79" i="1"/>
  <c r="K79" i="1"/>
  <c r="I80" i="1"/>
  <c r="J80" i="1"/>
  <c r="K80" i="1"/>
  <c r="I81" i="1"/>
  <c r="J81" i="1"/>
  <c r="K81" i="1"/>
  <c r="I82" i="1"/>
  <c r="J82" i="1"/>
  <c r="K82" i="1"/>
  <c r="I83" i="1"/>
  <c r="J83" i="1"/>
  <c r="K83" i="1"/>
  <c r="I84" i="1"/>
  <c r="J84" i="1"/>
  <c r="K84" i="1"/>
  <c r="I85" i="1"/>
  <c r="J85" i="1"/>
  <c r="K85" i="1"/>
  <c r="I86" i="1"/>
  <c r="J86" i="1"/>
  <c r="K86" i="1"/>
  <c r="I87" i="1"/>
  <c r="J87" i="1"/>
  <c r="K87" i="1"/>
  <c r="I88" i="1"/>
  <c r="J88" i="1"/>
  <c r="K88" i="1"/>
  <c r="I89" i="1"/>
  <c r="J89" i="1"/>
  <c r="K89" i="1"/>
  <c r="I90" i="1"/>
  <c r="J90" i="1"/>
  <c r="K90" i="1"/>
  <c r="I91" i="1"/>
  <c r="J91" i="1"/>
  <c r="K91" i="1"/>
  <c r="I92" i="1"/>
  <c r="J92" i="1"/>
  <c r="K92" i="1"/>
  <c r="I93" i="1"/>
  <c r="J93" i="1"/>
  <c r="K93" i="1"/>
  <c r="I94" i="1"/>
  <c r="J94" i="1"/>
  <c r="K94" i="1"/>
  <c r="I95" i="1"/>
  <c r="J95" i="1"/>
  <c r="K95" i="1"/>
  <c r="I96" i="1"/>
  <c r="J96" i="1"/>
  <c r="K96" i="1"/>
  <c r="I97" i="1"/>
  <c r="J97" i="1"/>
  <c r="K97" i="1"/>
  <c r="I98" i="1"/>
  <c r="J98" i="1"/>
  <c r="K98" i="1"/>
  <c r="K99" i="1"/>
  <c r="I100" i="1"/>
  <c r="J100" i="1"/>
  <c r="I101" i="1"/>
  <c r="J101" i="1"/>
  <c r="K102" i="1"/>
  <c r="K103" i="1"/>
  <c r="K104" i="1"/>
  <c r="K105" i="1"/>
  <c r="K106" i="1"/>
  <c r="K107" i="1"/>
  <c r="C101" i="1" l="1"/>
  <c r="K101" i="1" s="1"/>
  <c r="C100" i="1"/>
  <c r="K100"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0405F5-5194-45A7-85A7-58DC21C54F36}" name="template" type="4" refreshedVersion="0" background="1">
    <webPr xml="1" sourceData="1" url="C:\Users\avius\Desktop\template.xml" htmlTables="1" htmlFormat="all"/>
  </connection>
  <connection id="2" xr16:uid="{D0F73D42-6CC8-41FC-9DAC-47BDA6FD35AB}" name="template1" type="4" refreshedVersion="0" background="1">
    <webPr xml="1" sourceData="1" url="C:\Users\avius\Desktop\template.xml" htmlTables="1" htmlFormat="all"/>
  </connection>
  <connection id="3" xr16:uid="{B903E096-6C17-47E3-BEC4-F63C257B7200}" name="template2" type="4" refreshedVersion="0" background="1">
    <webPr xml="1" sourceData="1" url="C:\Users\avius\Desktop\template.xml" htmlTables="1" htmlFormat="all"/>
  </connection>
  <connection id="4" xr16:uid="{BCC78EFC-202C-4B7A-91BD-9A47F69ABA6B}" name="template3" type="4" refreshedVersion="0" background="1">
    <webPr xml="1" sourceData="1" url="C:\Users\avius\Desktop\template.xml" htmlTables="1" htmlFormat="all"/>
  </connection>
  <connection id="5" xr16:uid="{8223D1B2-BBCC-43DF-A8C0-62300743625D}" name="template4" type="4" refreshedVersion="0" background="1">
    <webPr xml="1" sourceData="1" url="C:\Users\avius\Desktop\template.xml" htmlTables="1" htmlFormat="all"/>
  </connection>
</connections>
</file>

<file path=xl/sharedStrings.xml><?xml version="1.0" encoding="utf-8"?>
<sst xmlns="http://schemas.openxmlformats.org/spreadsheetml/2006/main" count="402" uniqueCount="218">
  <si>
    <t>English</t>
  </si>
  <si>
    <t>Translation</t>
  </si>
  <si>
    <t>Description</t>
  </si>
  <si>
    <t>Keyed</t>
  </si>
  <si>
    <t>Force to work</t>
  </si>
  <si>
    <t>Work and recruit</t>
  </si>
  <si>
    <t>Your prisoner stopped working!</t>
  </si>
  <si>
    <t>Warden response threshold</t>
  </si>
  <si>
    <t>Stopping work threshold</t>
  </si>
  <si>
    <t>Work type disabled for prisoners</t>
  </si>
  <si>
    <t>Show news</t>
  </si>
  <si>
    <t>Showing news about changes in mod when prisoners detected.</t>
  </si>
  <si>
    <t>Default prisoner interaction mode</t>
  </si>
  <si>
    <t>Allowed work types:</t>
  </si>
  <si>
    <t>allow all</t>
  </si>
  <si>
    <t>allow all work types</t>
  </si>
  <si>
    <t>allowed work types:</t>
  </si>
  <si>
    <t>browse</t>
  </si>
  <si>
    <t>Motivation mechanics (!)</t>
  </si>
  <si>
    <t>When checked prisoners need to be motivated.\n\nWARINING: Needs reloading save.</t>
  </si>
  <si>
    <t>Prisoners can grow advanced plants</t>
  </si>
  <si>
    <t>When disabled prisoners can only grow plants that not require any skills.</t>
  </si>
  <si>
    <t>Restart then re-save your game.</t>
  </si>
  <si>
    <t>After this steps you can safely disable this mod.</t>
  </si>
  <si>
    <t>Disable mod</t>
  </si>
  <si>
    <t>When enabled, worlds that are saved are transferred to 'safe Mode', and can be played without mod.</t>
  </si>
  <si>
    <t>Version:</t>
  </si>
  <si>
    <t>Difficulty:</t>
  </si>
  <si>
    <t>Defaults</t>
  </si>
  <si>
    <t>Normal</t>
  </si>
  <si>
    <t>Casual</t>
  </si>
  <si>
    <t>Easy</t>
  </si>
  <si>
    <t>Peaceful</t>
  </si>
  <si>
    <t>A joke</t>
  </si>
  <si>
    <t>Prisoners aren't working</t>
  </si>
  <si>
    <t>Prisoners are lazy. Try to motivate them.</t>
  </si>
  <si>
    <t>Those prisoners are lazy:\n\n{0}\nTry to motivate them.</t>
  </si>
  <si>
    <t>Prisoners are starving</t>
  </si>
  <si>
    <t>Prisoners are starving and won't work.</t>
  </si>
  <si>
    <t>Those prisoners are starving and won't work:\n\n{0}</t>
  </si>
  <si>
    <t>Prison Labor Area</t>
  </si>
  <si>
    <t>Labor area is area where only prisoners can work. No colonist's work allowed here expect warden type jobs.</t>
  </si>
  <si>
    <t>Clear Labor Area</t>
  </si>
  <si>
    <t>Expand Labor Area</t>
  </si>
  <si>
    <t>Colonists only</t>
  </si>
  <si>
    <t>Prisoners only</t>
  </si>
  <si>
    <t>Colony only</t>
  </si>
  <si>
    <t>ConceptDefs (Tutorials)</t>
  </si>
  <si>
    <t>Prison labor</t>
  </si>
  <si>
    <t>You can force your prisoners to do labor.\n\nTo do so you must select "Force to work" option from "Prisoner" pane\n\nPrisoners will work on orders and bills that are in allowed area. Make sure prisoners can reach their work.\n\nThey can only cook, mine, cut plants, haul, clean, or grow plants, that do not require special skills.\n\nPrisoner sometimes refuses to work. Reasons can be different. He can be injured, hungry, tired, or not motivated enough.\n\nHINT: You can assign work types in "Work" pane.\n\nHINT: If you put a stove in a prison cell make sure they can reach raw food.\n\nHINT: You can let prioners moving through doors by leaving them open.</t>
  </si>
  <si>
    <t>Motivating prisoners</t>
  </si>
  <si>
    <t>One of yours prisoners stopped working.\nHe won't work any longer, unless he gets motivated.\n\nYou can check status of motivation in "Needs" tab.\n\nMake sure you have enough wardens (check "Work" tab), or draft one of your colonist and order him to stand around your prisoners.\n\nLow motivation of prisoners can lead to revolts.</t>
  </si>
  <si>
    <t>Growing by prisoners</t>
  </si>
  <si>
    <t>Prisoners can only grow plants that don't require any special skills like potato or cotton. They can however gather any plant that is ordered to harvest.</t>
  </si>
  <si>
    <t>Prison labor management</t>
  </si>
  <si>
    <t>You can manage your prison labor in several ways.\n\nYou can assign work types to prisoners by accessing "Work" tab.\n\nYou can restrict when prisoners should work, rest, or sleep by accessing "Restrict" tab.\n\nYou can restrict work to "Prisoners only". For work orders that covers area you can choose "Labor area" tool from "Architect"-&gt;"Orders" panel.\nFor bills there is an option "Prisoners only".</t>
  </si>
  <si>
    <t>Prisoners time restrictions</t>
  </si>
  <si>
    <t>You can make time restrictions for prisoners.\n\n"Work" time will force them to work even when they're hungry or tired.\n\n"Joy" time will let them rest from job and get motivation bonus.\n\n"Sleep" time will force them to stay in prison cell.\n\n"Anything" is default setting.</t>
  </si>
  <si>
    <t>Need</t>
  </si>
  <si>
    <t>Motivation</t>
  </si>
  <si>
    <t>Motivation represents how motivated to work is prisoner. Motivation can be improved by colonists standing nearby.</t>
  </si>
  <si>
    <t>prisoners chains</t>
  </si>
  <si>
    <t>not active</t>
  </si>
  <si>
    <t>motivated</t>
  </si>
  <si>
    <t>inspired</t>
  </si>
  <si>
    <t>Incidents</t>
  </si>
  <si>
    <t>revolt</t>
  </si>
  <si>
    <t>Revolt</t>
  </si>
  <si>
    <t>Revolt has been started by {0}. The prisoners united under faction {1}, and began uprising with self-made weapons</t>
  </si>
  <si>
    <t>Jobs</t>
  </si>
  <si>
    <t>watching prisoner TargetA.</t>
  </si>
  <si>
    <t>feeding TargetA to TargetB.</t>
  </si>
  <si>
    <t>digging at TargetA.</t>
  </si>
  <si>
    <t>harvesting TargetA.</t>
  </si>
  <si>
    <t>cutting TargetA.</t>
  </si>
  <si>
    <t>WorkGivers</t>
  </si>
  <si>
    <t>watch prisoner</t>
  </si>
  <si>
    <t>watching prisoner</t>
  </si>
  <si>
    <t>deliver food to prisoners</t>
  </si>
  <si>
    <t>deliver food for</t>
  </si>
  <si>
    <t>delivering food for</t>
  </si>
  <si>
    <t>mine</t>
  </si>
  <si>
    <t>mining</t>
  </si>
  <si>
    <t>cut plants</t>
  </si>
  <si>
    <t>cut</t>
  </si>
  <si>
    <t>cutting</t>
  </si>
  <si>
    <t>harvest crops</t>
  </si>
  <si>
    <t>harvest</t>
  </si>
  <si>
    <t>harvesting</t>
  </si>
  <si>
    <t>sow crops</t>
  </si>
  <si>
    <t>sow</t>
  </si>
  <si>
    <t>sowing</t>
  </si>
  <si>
    <t>clean filth</t>
  </si>
  <si>
    <t>clean</t>
  </si>
  <si>
    <t>cleaning</t>
  </si>
  <si>
    <t>Mod description (Steam workshop)</t>
  </si>
  <si>
    <t>Version</t>
  </si>
  <si>
    <t>[h1]Beta note[/h1]
This is beta version. Some ascpects of mod still need to be balanced (like motivation). There can be still some bugs.</t>
  </si>
  <si>
    <t>[h1]Description[/h1]
This mod force prisoners to work. To enable this feature prisoners must have "Force to work" option checked ("Prisoner" tab). Prison labor needs management that consist:
[list]
[*] Motivation - prisoners need to be motivated by presence of colonists. Wardens have new job - supervising prisoners. Low motivation can lead to revolts.
[*] Work assignment - prisoners that have option "Force to work" are added to "Work" tab.
[*] Time restrictions - prisoners that have option "Force to work" are added to "Restrict" tab.
[*] Prison area - prisoners in order to work need to reach target. You can check "Hold open" option on doors. Be aware, they will try to run if they see opportunity.
[*] "Prisoners only" tools - You can mark orders and bills by tools that exclude colonist from work.
[/list]</t>
  </si>
  <si>
    <t>[h1]Links[/h1]
[url=]Download[/url]
[url=]Github[/url]
[url=]Credits[/url]</t>
  </si>
  <si>
    <t>settings item</t>
  </si>
  <si>
    <t>alert</t>
  </si>
  <si>
    <t>tool</t>
  </si>
  <si>
    <t>button in Bill pane</t>
  </si>
  <si>
    <t>Heddiffs (In Needs tab, describing health status)</t>
  </si>
  <si>
    <t>from original RimWorld code</t>
  </si>
  <si>
    <t>Beta note</t>
  </si>
  <si>
    <t>Links</t>
  </si>
  <si>
    <t>Locks mod info</t>
  </si>
  <si>
    <t>[h1]Locks mod[/h1]
I highly recommend using my other mod [url=http://steamcommunity.com/sharedfiles/filedetails/?id=1157085076]Locks[/url]. This will allow you to enable prisoners to leave their cells.</t>
  </si>
  <si>
    <t>Keyed\Keys.xml</t>
  </si>
  <si>
    <t>PrisonLabor_PrisonerWork</t>
  </si>
  <si>
    <t>PrisonLabor_WorkAndRecruit</t>
  </si>
  <si>
    <t>PrisonLabor_LazyPrisonerMessage</t>
  </si>
  <si>
    <t>PrisonLabor_WardenResponeThreshold</t>
  </si>
  <si>
    <t>PrisonLabor_StoppingWorkThreshold</t>
  </si>
  <si>
    <t>PrisonLabor_WorkTypeDisabled</t>
  </si>
  <si>
    <t>PrisonLabor_ShowNews</t>
  </si>
  <si>
    <t>PrisonLabor_ShowNewsDesc</t>
  </si>
  <si>
    <t>PrisonLabor_DefaultInterMode</t>
  </si>
  <si>
    <t>PrisonLabor_AllowedWorkTypes</t>
  </si>
  <si>
    <t>PrisonLabor_AllowAll</t>
  </si>
  <si>
    <t>PrisonLabor_AllowAllWorktypes</t>
  </si>
  <si>
    <t>PrisonLabor_AllowedWorktypesL</t>
  </si>
  <si>
    <t>PrisonLabor_Browse</t>
  </si>
  <si>
    <t>PrisonLabor_MotivationMechanics</t>
  </si>
  <si>
    <t>PrisonLabor_MotivationWarning</t>
  </si>
  <si>
    <t>PrisonLabor_CanGrowAdvanced</t>
  </si>
  <si>
    <t>PrisonLabor_CanGrowAdvancedDesc</t>
  </si>
  <si>
    <t>PrisonLabor_RestartInfo</t>
  </si>
  <si>
    <t>PrisonLabor_RestartInfo2</t>
  </si>
  <si>
    <t>PrisonLabor_DisableMod</t>
  </si>
  <si>
    <t>PrisonLabor_DisableModDesc</t>
  </si>
  <si>
    <t>PrisonLabor_Version</t>
  </si>
  <si>
    <t>PrisonLabor_Difficulty</t>
  </si>
  <si>
    <t>PrisonLabor_Defaults</t>
  </si>
  <si>
    <t>PrisonLabor_DifficultyNormal</t>
  </si>
  <si>
    <t>PrisonLabor_DifficultyCasual</t>
  </si>
  <si>
    <t>PrisonLabor_DifficultyEasy</t>
  </si>
  <si>
    <t>PrisonLabor_DifficultyPeaceful</t>
  </si>
  <si>
    <t>PrisonLabor_DifficultyJoke</t>
  </si>
  <si>
    <t>PrisonLabor_LazyPrisonerAlert</t>
  </si>
  <si>
    <t>PrisonLabor_LazyPrisonerExplanationDef</t>
  </si>
  <si>
    <t>PrisonLabor_LazyPrisonerExplanation</t>
  </si>
  <si>
    <t>PrisonLabor_StarvingPrisonerAlert</t>
  </si>
  <si>
    <t>PrisonLabor_StarvingPrisonerExplanationDef</t>
  </si>
  <si>
    <t>PrisonLabor_StarvingPrionserExplanation</t>
  </si>
  <si>
    <t>PrisonLabor_LaborArea</t>
  </si>
  <si>
    <t>PrisonLabor_LaborAreaDesc</t>
  </si>
  <si>
    <t>PrisonLabor_ClearLaborArea</t>
  </si>
  <si>
    <t>PrisonLabor_ExpandLaborArea</t>
  </si>
  <si>
    <t>PrisonLabor_ColonistsOnly</t>
  </si>
  <si>
    <t>PrisonLabor_PrisonersOnly</t>
  </si>
  <si>
    <t>PrisonLabor_ColonyOnly</t>
  </si>
  <si>
    <r>
      <t xml:space="preserve">XML code </t>
    </r>
    <r>
      <rPr>
        <b/>
        <sz val="11"/>
        <color theme="1"/>
        <rFont val="Calibri"/>
        <family val="2"/>
        <charset val="238"/>
        <scheme val="minor"/>
      </rPr>
      <t>(automated)</t>
    </r>
  </si>
  <si>
    <t>PrisonLabor_MotivationIcons</t>
  </si>
  <si>
    <t>PrisonLabor_MotivationIconsDesc</t>
  </si>
  <si>
    <t>Inspiration/Motivation Icons</t>
  </si>
  <si>
    <t>When enabled icons will be displayed above prisoners heads. Blue icon for inspiration, and green icon for gaining motivation by other factors.</t>
  </si>
  <si>
    <t xml:space="preserve">  </t>
  </si>
  <si>
    <t>DefInjected\ConceptDef\ConceptDef.xml</t>
  </si>
  <si>
    <t>PrisonLabor_Indroduction.label</t>
  </si>
  <si>
    <t>PrisonLabor_Indroduction.helpText</t>
  </si>
  <si>
    <t>PrisonLabor_Motivation.label</t>
  </si>
  <si>
    <t>PrisonLabor_Motivation.helpText</t>
  </si>
  <si>
    <t>PrisonLabor_Growing.label</t>
  </si>
  <si>
    <t>PrisonLabor_Growing.helpText</t>
  </si>
  <si>
    <t>PrisonLabor_Management.label</t>
  </si>
  <si>
    <t>PrisonLabor_Management.helpText</t>
  </si>
  <si>
    <t>PrisonLabor_Timetable.label</t>
  </si>
  <si>
    <t>PrisonLabor_Timetable.helpText</t>
  </si>
  <si>
    <t>DefInjected\NeedDef\Needs.xml</t>
  </si>
  <si>
    <t>PrisonLabor_Motivation.description</t>
  </si>
  <si>
    <t>DefInjected\HediffDef\Hediffs.xml</t>
  </si>
  <si>
    <t>PrisonLabor_PrisonerChains.stages.0.label</t>
  </si>
  <si>
    <t>PrisonLabor_PrisonerChains.stages.1.label</t>
  </si>
  <si>
    <t>PrisonLabor_Revolt.label</t>
  </si>
  <si>
    <t>PrisonLabor_Revolt.letterLabel</t>
  </si>
  <si>
    <t>PrisonLabor_PrisonerSupervise.reportString</t>
  </si>
  <si>
    <t>PrisonLabor_DeliverFood_Tweak.reportString</t>
  </si>
  <si>
    <t>PrisonLabor_Mine_Tweak.reportString</t>
  </si>
  <si>
    <t>PrisonLabor_Harvest_Tweak.reportString</t>
  </si>
  <si>
    <t>PrisonLabor_CutPlant_Tweak.reportString</t>
  </si>
  <si>
    <t>PrisonLabor_SupervisePrisonLabor.label</t>
  </si>
  <si>
    <t>PrisonLabor_SupervisePrisonLabor.verb</t>
  </si>
  <si>
    <t>PrisonLabor_SupervisePrisonLabor.gerund</t>
  </si>
  <si>
    <t>PrisonLabor_DeliverFoodToPrisoner_Tweak.label</t>
  </si>
  <si>
    <t>PrisonLabor_DeliverFoodToPrisoner_Tweak.verb</t>
  </si>
  <si>
    <t>PrisonLabor_DeliverFoodToPrisoner_Tweak.gerund</t>
  </si>
  <si>
    <t>PrisonLabor_Mine_Tweak.label</t>
  </si>
  <si>
    <t>PrisonLabor_Mine_Tweak.verb</t>
  </si>
  <si>
    <t>PrisonLabor_Mine_Tweak.gerund</t>
  </si>
  <si>
    <t>PrisonLabor_PlantsCut_Tweak.label</t>
  </si>
  <si>
    <t>PrisonLabor_PlantsCut_Tweak.verb</t>
  </si>
  <si>
    <t>PrisonLabor_PlantsCut_Tweak.gerund</t>
  </si>
  <si>
    <t>PrisonLabor_GrowerHarvest_Tweak.label</t>
  </si>
  <si>
    <t>PrisonLabor_GrowerHarvest_Tweak.verb</t>
  </si>
  <si>
    <t>PrisonLabor_GrowerHarvest_Tweak.gerund</t>
  </si>
  <si>
    <t>PrisonLabor_GrowerSow_Tweak.label</t>
  </si>
  <si>
    <t>PrisonLabor_GrowerSow_Tweak.verb</t>
  </si>
  <si>
    <t>PrisonLabor_GrowerSow_Tweak.gerund</t>
  </si>
  <si>
    <t>PrisonLabor_CleanFilth_Tweak.label</t>
  </si>
  <si>
    <t>PrisonLabor_CleanFilth_Tweak.verb</t>
  </si>
  <si>
    <t>PrisonLabor_CleanFilth_Tweak.gerund</t>
  </si>
  <si>
    <t>DefInjected\WorkGiverDef\WorkGiverDef.xml</t>
  </si>
  <si>
    <t>DefInjected\IncidentDef\Incidents.xml</t>
  </si>
  <si>
    <t>DefInjected\JobDef\JobDef.xml</t>
  </si>
  <si>
    <t>0.9.2</t>
  </si>
  <si>
    <t>Prisoner Interaction Mode</t>
  </si>
  <si>
    <t>PrisonLabor_workOption.label</t>
  </si>
  <si>
    <t>PrisonLabor_workAndRecruitOption.label</t>
  </si>
  <si>
    <t>Sheet</t>
  </si>
  <si>
    <t>0.0.0</t>
  </si>
  <si>
    <t>XML Document</t>
  </si>
  <si>
    <t xml:space="preserve"> </t>
  </si>
  <si>
    <t>DefInjected\InteractionDefs\PrisonerInteractionModeDef.xml</t>
  </si>
  <si>
    <t>XML Name</t>
  </si>
  <si>
    <t>XML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</si>
</sst>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charset val="238"/>
      <scheme val="minor"/>
    </font>
    <font>
      <b/>
      <sz val="14"/>
      <color theme="1"/>
      <name val="Calibri"/>
      <family val="2"/>
      <charset val="238"/>
      <scheme val="minor"/>
    </font>
    <font>
      <b/>
      <sz val="12"/>
      <color theme="1"/>
      <name val="Calibri"/>
      <family val="2"/>
      <charset val="238"/>
      <scheme val="minor"/>
    </font>
    <font>
      <b/>
      <sz val="11"/>
      <color theme="1"/>
      <name val="Calibri"/>
      <family val="2"/>
      <charset val="238"/>
      <scheme val="minor"/>
    </font>
    <font>
      <sz val="11"/>
      <color theme="5" tint="-0.499984740745262"/>
      <name val="Calibri"/>
      <family val="2"/>
      <charset val="238"/>
      <scheme val="minor"/>
    </font>
  </fonts>
  <fills count="8">
    <fill>
      <patternFill patternType="none"/>
    </fill>
    <fill>
      <patternFill patternType="gray125"/>
    </fill>
    <fill>
      <patternFill patternType="solid">
        <fgColor theme="0" tint="-4.9989318521683403E-2"/>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tint="-0.249977111117893"/>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top/>
      <bottom/>
      <diagonal/>
    </border>
    <border>
      <left style="slantDashDot">
        <color indexed="64"/>
      </left>
      <right style="thin">
        <color indexed="64"/>
      </right>
      <top style="thin">
        <color indexed="64"/>
      </top>
      <bottom style="thin">
        <color indexed="64"/>
      </bottom>
      <diagonal/>
    </border>
    <border>
      <left style="slantDashDot">
        <color indexed="64"/>
      </left>
      <right style="thin">
        <color indexed="64"/>
      </right>
      <top style="thin">
        <color indexed="64"/>
      </top>
      <bottom/>
      <diagonal/>
    </border>
    <border>
      <left style="slantDashDot">
        <color indexed="64"/>
      </left>
      <right/>
      <top style="thin">
        <color indexed="64"/>
      </top>
      <bottom style="thin">
        <color indexed="64"/>
      </bottom>
      <diagonal/>
    </border>
    <border>
      <left style="medium">
        <color indexed="64"/>
      </left>
      <right style="medium">
        <color indexed="64"/>
      </right>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slantDashDot">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slantDashDot">
        <color indexed="64"/>
      </left>
      <right/>
      <top/>
      <bottom style="thin">
        <color indexed="64"/>
      </bottom>
      <diagonal/>
    </border>
    <border>
      <left/>
      <right style="slantDashDot">
        <color indexed="64"/>
      </right>
      <top/>
      <bottom style="thin">
        <color indexed="64"/>
      </bottom>
      <diagonal/>
    </border>
    <border>
      <left/>
      <right/>
      <top style="thin">
        <color indexed="64"/>
      </top>
      <bottom/>
      <diagonal/>
    </border>
    <border>
      <left/>
      <right style="slantDashDot">
        <color indexed="64"/>
      </right>
      <top style="thin">
        <color indexed="64"/>
      </top>
      <bottom/>
      <diagonal/>
    </border>
  </borders>
  <cellStyleXfs count="1">
    <xf numFmtId="0" fontId="0" fillId="0" borderId="0"/>
  </cellStyleXfs>
  <cellXfs count="54">
    <xf numFmtId="0" fontId="0" fillId="0" borderId="0" xfId="0"/>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wrapText="1"/>
    </xf>
    <xf numFmtId="0" fontId="0" fillId="3" borderId="1" xfId="0" applyFill="1" applyBorder="1" applyAlignment="1">
      <alignment vertical="top" wrapText="1"/>
    </xf>
    <xf numFmtId="0" fontId="0" fillId="4" borderId="1" xfId="0" applyFill="1" applyBorder="1" applyAlignment="1">
      <alignment vertical="top" wrapText="1"/>
    </xf>
    <xf numFmtId="0" fontId="0" fillId="3" borderId="4" xfId="0" applyFill="1" applyBorder="1" applyAlignment="1">
      <alignment vertical="top" wrapText="1"/>
    </xf>
    <xf numFmtId="0" fontId="0" fillId="4" borderId="4" xfId="0" applyFill="1" applyBorder="1" applyAlignment="1">
      <alignment vertical="top" wrapText="1"/>
    </xf>
    <xf numFmtId="0" fontId="0" fillId="3" borderId="2" xfId="0" applyFill="1" applyBorder="1" applyAlignment="1">
      <alignment vertical="top" wrapText="1"/>
    </xf>
    <xf numFmtId="0" fontId="0" fillId="4" borderId="2" xfId="0" applyFill="1" applyBorder="1" applyAlignment="1">
      <alignment vertical="top" wrapText="1"/>
    </xf>
    <xf numFmtId="0" fontId="1" fillId="3" borderId="4" xfId="0" applyFont="1" applyFill="1" applyBorder="1" applyAlignment="1">
      <alignment vertical="top" wrapText="1"/>
    </xf>
    <xf numFmtId="0" fontId="1" fillId="4" borderId="4" xfId="0" applyFont="1" applyFill="1" applyBorder="1" applyAlignment="1">
      <alignment vertical="top" wrapText="1"/>
    </xf>
    <xf numFmtId="0" fontId="1" fillId="2" borderId="4" xfId="0" applyFont="1" applyFill="1" applyBorder="1" applyAlignment="1">
      <alignment vertical="top" wrapText="1"/>
    </xf>
    <xf numFmtId="0" fontId="0" fillId="2" borderId="2" xfId="0" applyFill="1" applyBorder="1" applyAlignment="1">
      <alignment vertical="top" wrapText="1"/>
    </xf>
    <xf numFmtId="0" fontId="0" fillId="2" borderId="1" xfId="0" applyFill="1" applyBorder="1" applyAlignment="1">
      <alignment vertical="top" wrapText="1"/>
    </xf>
    <xf numFmtId="0" fontId="0" fillId="2" borderId="4" xfId="0" applyFill="1" applyBorder="1" applyAlignment="1">
      <alignment vertical="top" wrapText="1"/>
    </xf>
    <xf numFmtId="0" fontId="0" fillId="0" borderId="0" xfId="0" applyBorder="1"/>
    <xf numFmtId="0" fontId="0" fillId="0" borderId="6" xfId="0" applyBorder="1"/>
    <xf numFmtId="0" fontId="0" fillId="5" borderId="7" xfId="0" applyFill="1" applyBorder="1"/>
    <xf numFmtId="0" fontId="0" fillId="5" borderId="8" xfId="0" applyFill="1" applyBorder="1"/>
    <xf numFmtId="0" fontId="0" fillId="6" borderId="10" xfId="0" applyFill="1" applyBorder="1"/>
    <xf numFmtId="0" fontId="0" fillId="3" borderId="5" xfId="0" applyFill="1" applyBorder="1" applyAlignment="1">
      <alignment vertical="top" wrapText="1"/>
    </xf>
    <xf numFmtId="0" fontId="0" fillId="4" borderId="5" xfId="0" applyFill="1" applyBorder="1" applyAlignment="1">
      <alignment vertical="top" wrapText="1"/>
    </xf>
    <xf numFmtId="0" fontId="0" fillId="5" borderId="9" xfId="0" applyFill="1" applyBorder="1"/>
    <xf numFmtId="0" fontId="0" fillId="2" borderId="5" xfId="0" applyFill="1" applyBorder="1" applyAlignment="1">
      <alignment vertical="top" wrapText="1"/>
    </xf>
    <xf numFmtId="0" fontId="0" fillId="6" borderId="10" xfId="0" applyFill="1" applyBorder="1" applyAlignment="1">
      <alignment horizontal="center"/>
    </xf>
    <xf numFmtId="0" fontId="0" fillId="0" borderId="17" xfId="0" applyBorder="1"/>
    <xf numFmtId="0" fontId="0" fillId="0" borderId="7" xfId="0" applyBorder="1" applyAlignment="1">
      <alignment horizontal="center"/>
    </xf>
    <xf numFmtId="0" fontId="0" fillId="0" borderId="7" xfId="0" applyFill="1" applyBorder="1" applyAlignment="1">
      <alignment horizontal="center"/>
    </xf>
    <xf numFmtId="0" fontId="0" fillId="0" borderId="9" xfId="0" applyFill="1" applyBorder="1" applyAlignment="1">
      <alignment horizontal="center"/>
    </xf>
    <xf numFmtId="0" fontId="0" fillId="0" borderId="0" xfId="0" applyNumberFormat="1" applyBorder="1"/>
    <xf numFmtId="0" fontId="0" fillId="0" borderId="0" xfId="0" applyNumberFormat="1"/>
    <xf numFmtId="0" fontId="0" fillId="5" borderId="21" xfId="0" applyFill="1" applyBorder="1" applyAlignment="1">
      <alignment horizontal="center"/>
    </xf>
    <xf numFmtId="0" fontId="0" fillId="5" borderId="14" xfId="0" applyFill="1" applyBorder="1" applyAlignment="1">
      <alignment horizontal="center"/>
    </xf>
    <xf numFmtId="0" fontId="0" fillId="6" borderId="15" xfId="0" applyFill="1" applyBorder="1" applyAlignment="1">
      <alignment horizontal="center"/>
    </xf>
    <xf numFmtId="0" fontId="0" fillId="6" borderId="16" xfId="0" applyFill="1" applyBorder="1" applyAlignment="1">
      <alignment horizontal="center"/>
    </xf>
    <xf numFmtId="0" fontId="2" fillId="0" borderId="5" xfId="0" applyFont="1" applyBorder="1" applyAlignment="1">
      <alignment horizontal="center" wrapText="1"/>
    </xf>
    <xf numFmtId="0" fontId="2" fillId="0" borderId="3" xfId="0" applyFont="1" applyBorder="1" applyAlignment="1">
      <alignment horizontal="center" wrapText="1"/>
    </xf>
    <xf numFmtId="0" fontId="0" fillId="0" borderId="11" xfId="0" applyFill="1" applyBorder="1" applyAlignment="1">
      <alignment horizontal="center" vertical="top" wrapText="1"/>
    </xf>
    <xf numFmtId="0" fontId="0" fillId="0" borderId="12" xfId="0" applyFill="1" applyBorder="1" applyAlignment="1">
      <alignment horizontal="center" vertical="top" wrapText="1"/>
    </xf>
    <xf numFmtId="0" fontId="0" fillId="0" borderId="13" xfId="0" applyFill="1" applyBorder="1" applyAlignment="1">
      <alignment horizontal="center" vertical="top" wrapText="1"/>
    </xf>
    <xf numFmtId="0" fontId="0" fillId="5" borderId="1" xfId="0" applyNumberFormat="1" applyFont="1" applyFill="1" applyBorder="1"/>
    <xf numFmtId="0" fontId="4" fillId="7" borderId="20" xfId="0" applyNumberFormat="1" applyFont="1" applyFill="1" applyBorder="1" applyAlignment="1">
      <alignment horizontal="center"/>
    </xf>
    <xf numFmtId="0" fontId="0" fillId="5" borderId="20" xfId="0" applyNumberFormat="1" applyFont="1" applyFill="1" applyBorder="1"/>
    <xf numFmtId="0" fontId="0" fillId="5" borderId="18" xfId="0" applyNumberFormat="1" applyFont="1" applyFill="1" applyBorder="1"/>
    <xf numFmtId="0" fontId="0" fillId="5" borderId="19" xfId="0" applyNumberFormat="1" applyFont="1" applyFill="1" applyBorder="1"/>
    <xf numFmtId="0" fontId="0" fillId="5" borderId="22" xfId="0" applyFill="1" applyBorder="1" applyAlignment="1">
      <alignment horizontal="center"/>
    </xf>
    <xf numFmtId="0" fontId="0" fillId="0" borderId="20" xfId="0" applyNumberFormat="1" applyFont="1" applyFill="1" applyBorder="1"/>
    <xf numFmtId="0" fontId="0" fillId="0" borderId="18" xfId="0" applyNumberFormat="1" applyFont="1" applyFill="1" applyBorder="1"/>
    <xf numFmtId="0" fontId="4" fillId="7" borderId="24" xfId="0" applyNumberFormat="1" applyFont="1" applyFill="1" applyBorder="1" applyAlignment="1">
      <alignment horizontal="center"/>
    </xf>
    <xf numFmtId="0" fontId="4" fillId="7" borderId="0" xfId="0" applyNumberFormat="1" applyFont="1" applyFill="1" applyBorder="1" applyAlignment="1">
      <alignment horizontal="center"/>
    </xf>
    <xf numFmtId="0" fontId="0" fillId="0" borderId="6" xfId="0" applyNumberFormat="1" applyFont="1" applyFill="1" applyBorder="1"/>
    <xf numFmtId="49" fontId="0" fillId="5" borderId="23" xfId="0" applyNumberFormat="1" applyFont="1" applyFill="1" applyBorder="1"/>
    <xf numFmtId="49" fontId="0" fillId="5" borderId="0" xfId="0" applyNumberFormat="1" applyFont="1" applyFill="1" applyBorder="1"/>
  </cellXfs>
  <cellStyles count="1">
    <cellStyle name="Normalny" xfId="0" builtinId="0"/>
  </cellStyles>
  <dxfs count="6">
    <dxf>
      <font>
        <b val="0"/>
        <i val="0"/>
        <strike val="0"/>
        <condense val="0"/>
        <extend val="0"/>
        <outline val="0"/>
        <shadow val="0"/>
        <u val="none"/>
        <vertAlign val="baseline"/>
        <sz val="11"/>
        <color theme="1"/>
        <name val="Calibri"/>
        <family val="2"/>
        <charset val="238"/>
        <scheme val="minor"/>
      </font>
      <numFmt numFmtId="0" formatCode="General"/>
      <fill>
        <patternFill patternType="solid">
          <fgColor indexed="64"/>
          <bgColor theme="0" tint="-0.14999847407452621"/>
        </patternFill>
      </fill>
      <border diagonalUp="0" diagonalDown="0">
        <left/>
        <right/>
        <top style="thin">
          <color indexed="64"/>
        </top>
        <bottom/>
        <vertical/>
        <horizontal/>
      </border>
    </dxf>
    <dxf>
      <font>
        <b val="0"/>
        <i val="0"/>
        <strike val="0"/>
        <condense val="0"/>
        <extend val="0"/>
        <outline val="0"/>
        <shadow val="0"/>
        <u val="none"/>
        <vertAlign val="baseline"/>
        <sz val="11"/>
        <color theme="1"/>
        <name val="Calibri"/>
        <family val="2"/>
        <charset val="238"/>
        <scheme val="minor"/>
      </font>
      <numFmt numFmtId="0" formatCode="General"/>
      <fill>
        <patternFill patternType="solid">
          <fgColor indexed="64"/>
          <bgColor theme="0" tint="-0.14999847407452621"/>
        </patternFill>
      </fill>
      <border diagonalUp="0" diagonalDown="0">
        <left/>
        <right/>
        <top style="thin">
          <color indexed="64"/>
        </top>
        <bottom/>
        <vertical/>
        <horizontal/>
      </border>
    </dxf>
    <dxf>
      <font>
        <b val="0"/>
        <i val="0"/>
        <strike val="0"/>
        <condense val="0"/>
        <extend val="0"/>
        <outline val="0"/>
        <shadow val="0"/>
        <u val="none"/>
        <vertAlign val="baseline"/>
        <sz val="11"/>
        <color theme="5" tint="-0.499984740745262"/>
        <name val="Calibri"/>
        <family val="2"/>
        <charset val="238"/>
        <scheme val="minor"/>
      </font>
      <numFmt numFmtId="0" formatCode="General"/>
      <fill>
        <patternFill patternType="solid">
          <fgColor indexed="64"/>
          <bgColor theme="0" tint="-0.249977111117893"/>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charset val="238"/>
        <scheme val="minor"/>
      </font>
      <fill>
        <patternFill patternType="solid">
          <fgColor indexed="64"/>
          <bgColor theme="0" tint="-0.14999847407452621"/>
        </patternFill>
      </fill>
    </dxf>
    <dxf>
      <font>
        <b val="0"/>
        <i val="0"/>
        <strike val="0"/>
        <condense val="0"/>
        <extend val="0"/>
        <outline val="0"/>
        <shadow val="0"/>
        <u val="none"/>
        <vertAlign val="baseline"/>
        <sz val="11"/>
        <color theme="1"/>
        <name val="Calibri"/>
        <family val="2"/>
        <charset val="238"/>
        <scheme val="minor"/>
      </font>
      <numFmt numFmtId="0" formatCode="General"/>
      <fill>
        <patternFill patternType="solid">
          <fgColor indexed="64"/>
          <bgColor theme="0" tint="-0.14999847407452621"/>
        </patternFill>
      </fill>
      <border diagonalUp="0" diagonalDown="0">
        <left/>
        <right/>
        <top style="thin">
          <color indexed="64"/>
        </top>
        <bottom/>
        <vertical/>
        <horizontal/>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1">
    <xsd:schema xmlns:xsd="http://www.w3.org/2001/XMLSchema" xmlns="">
      <xsd:element nillable="true" name="LanguageData">
        <xsd:complexType>
          <xsd:sequence minOccurs="0">
            <xsd:element minOccurs="0" maxOccurs="unbounded" nillable="true" name="entry" form="unqualified">
              <xsd:complexType>
                <xsd:simpleContent>
                  <xsd:extension base="xsd:string">
                    <xsd:attribute name="document" form="unqualified" type="xsd:string"/>
                    <xsd:attribute name="name" form="unqualified" type="xsd:string"/>
                  </xsd:extension>
                </xsd:simpleContent>
              </xsd:complexType>
            </xsd:element>
          </xsd:sequence>
        </xsd:complexType>
      </xsd:element>
    </xsd:schema>
  </Schema>
  <Map ID="1" Name="LanguageData_mapa" RootElement="LanguageData" SchemaID="Schema1" ShowImportExportValidationErrors="false" AutoFit="true" Append="false" PreserveSortAFLayout="true" PreserveFormat="true">
    <DataBinding FileBinding="true" ConnectionID="5"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xmlMaps" Target="xmlMap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89CC9E-5DB3-44D7-B3BF-A6DB59D858C3}" name="Tabela1" displayName="Tabela1" ref="I2:K47" tableType="xml" totalsRowShown="0" headerRowDxfId="2" dataDxfId="3" tableBorderDxfId="5" connectionId="5">
  <autoFilter ref="I2:K47" xr:uid="{A0B2254A-B303-4A68-A399-8E0730B7AE6D}"/>
  <tableColumns count="3">
    <tableColumn id="2" xr3:uid="{1779611B-9B22-4127-BE9E-F389F3211919}" uniqueName="document" name="XML Document" dataDxfId="1">
      <calculatedColumnFormula>H$2</calculatedColumnFormula>
      <xmlColumnPr mapId="1" xpath="/LanguageData/entry/@document" xmlDataType="string"/>
    </tableColumn>
    <tableColumn id="1" xr3:uid="{6D15A7F2-3C5D-4018-B0D4-6CFA2A30182A}" uniqueName="name" name="XML Name" dataDxfId="4">
      <calculatedColumnFormula>H3</calculatedColumnFormula>
      <xmlColumnPr mapId="1" xpath="/LanguageData/entry/@name" xmlDataType="string"/>
    </tableColumn>
    <tableColumn id="3" xr3:uid="{A24B10C1-1422-4C85-927D-9E7372E55E2D}" uniqueName="entry" name="XML Value" dataDxfId="0">
      <calculatedColumnFormula>C3&amp;""</calculatedColumnFormula>
      <xmlColumnPr mapId="1" xpath="/LanguageData/entry" xmlDataType="string"/>
    </tableColumn>
  </tableColumns>
  <tableStyleInfo name="TableStyleMedium2"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B04E6-7593-465F-8DFF-3C928DB22BF4}">
  <sheetPr codeName="Arkusz1"/>
  <dimension ref="A1:Q321"/>
  <sheetViews>
    <sheetView tabSelected="1" workbookViewId="0">
      <selection activeCell="N9" sqref="N9"/>
    </sheetView>
  </sheetViews>
  <sheetFormatPr defaultRowHeight="15" x14ac:dyDescent="0.25"/>
  <cols>
    <col min="1" max="1" width="28" style="1" customWidth="1"/>
    <col min="2" max="2" width="65.42578125" style="2" customWidth="1"/>
    <col min="3" max="3" width="68.85546875" style="3" customWidth="1"/>
    <col min="4" max="4" width="4" customWidth="1"/>
    <col min="5" max="5" width="10.85546875" bestFit="1" customWidth="1"/>
    <col min="7" max="7" width="4.140625" customWidth="1"/>
    <col min="8" max="8" width="59" customWidth="1"/>
    <col min="9" max="9" width="15.5703125" style="31" customWidth="1"/>
    <col min="10" max="11" width="14.28515625" style="31" customWidth="1"/>
    <col min="14" max="14" width="9.140625" customWidth="1"/>
  </cols>
  <sheetData>
    <row r="1" spans="1:17" ht="19.5" thickBot="1" x14ac:dyDescent="0.3">
      <c r="A1" s="12" t="s">
        <v>2</v>
      </c>
      <c r="B1" s="10" t="s">
        <v>0</v>
      </c>
      <c r="C1" s="11" t="s">
        <v>1</v>
      </c>
      <c r="D1" s="17"/>
      <c r="E1" s="34" t="s">
        <v>96</v>
      </c>
      <c r="F1" s="35"/>
      <c r="G1" s="16"/>
      <c r="H1" s="32" t="s">
        <v>154</v>
      </c>
      <c r="I1" s="33"/>
      <c r="J1" s="33"/>
      <c r="K1" s="46"/>
      <c r="L1" s="26" t="s">
        <v>214</v>
      </c>
      <c r="M1" s="16"/>
    </row>
    <row r="2" spans="1:17" ht="16.5" thickBot="1" x14ac:dyDescent="0.3">
      <c r="A2" s="37" t="s">
        <v>3</v>
      </c>
      <c r="B2" s="37"/>
      <c r="C2" s="37"/>
      <c r="D2" s="17"/>
      <c r="E2" s="25" t="s">
        <v>211</v>
      </c>
      <c r="F2" s="20" t="s">
        <v>207</v>
      </c>
      <c r="G2" s="16"/>
      <c r="H2" s="27" t="s">
        <v>110</v>
      </c>
      <c r="I2" s="42" t="s">
        <v>213</v>
      </c>
      <c r="J2" s="50" t="s">
        <v>216</v>
      </c>
      <c r="K2" s="49" t="s">
        <v>217</v>
      </c>
      <c r="L2" s="26" t="s">
        <v>214</v>
      </c>
    </row>
    <row r="3" spans="1:17" ht="15.75" thickBot="1" x14ac:dyDescent="0.3">
      <c r="A3" s="13"/>
      <c r="B3" s="8" t="s">
        <v>4</v>
      </c>
      <c r="C3" s="9"/>
      <c r="D3" s="17"/>
      <c r="E3" s="25" t="s">
        <v>1</v>
      </c>
      <c r="F3" s="20" t="s">
        <v>212</v>
      </c>
      <c r="G3" s="16"/>
      <c r="H3" s="18" t="s">
        <v>111</v>
      </c>
      <c r="I3" s="53" t="str">
        <f>H$2</f>
        <v>Keyed\Keys.xml</v>
      </c>
      <c r="J3" s="52" t="str">
        <f>H3</f>
        <v>PrisonLabor_PrisonerWork</v>
      </c>
      <c r="K3" s="53" t="str">
        <f>C3&amp;""</f>
        <v/>
      </c>
      <c r="L3" s="26" t="s">
        <v>214</v>
      </c>
    </row>
    <row r="4" spans="1:17" x14ac:dyDescent="0.25">
      <c r="A4" s="14"/>
      <c r="B4" s="4" t="s">
        <v>5</v>
      </c>
      <c r="C4" s="5"/>
      <c r="D4" s="17"/>
      <c r="E4" s="16"/>
      <c r="F4" s="16"/>
      <c r="G4" s="16"/>
      <c r="H4" s="18" t="s">
        <v>112</v>
      </c>
      <c r="I4" s="52" t="str">
        <f>H$2</f>
        <v>Keyed\Keys.xml</v>
      </c>
      <c r="J4" s="52" t="str">
        <f t="shared" ref="J4:J66" si="0">H4</f>
        <v>PrisonLabor_WorkAndRecruit</v>
      </c>
      <c r="K4" s="52" t="str">
        <f t="shared" ref="K4:K67" si="1">C4&amp;""</f>
        <v/>
      </c>
      <c r="L4" s="26" t="s">
        <v>214</v>
      </c>
      <c r="P4" s="16"/>
      <c r="Q4" s="16"/>
    </row>
    <row r="5" spans="1:17" x14ac:dyDescent="0.25">
      <c r="A5" s="14"/>
      <c r="B5" s="4" t="s">
        <v>6</v>
      </c>
      <c r="C5" s="5"/>
      <c r="D5" s="17"/>
      <c r="E5" s="16"/>
      <c r="F5" s="16"/>
      <c r="G5" s="16"/>
      <c r="H5" s="18" t="s">
        <v>113</v>
      </c>
      <c r="I5" s="52" t="str">
        <f>H$2</f>
        <v>Keyed\Keys.xml</v>
      </c>
      <c r="J5" s="52" t="str">
        <f t="shared" si="0"/>
        <v>PrisonLabor_LazyPrisonerMessage</v>
      </c>
      <c r="K5" s="52" t="str">
        <f t="shared" si="1"/>
        <v/>
      </c>
      <c r="L5" s="26" t="s">
        <v>214</v>
      </c>
    </row>
    <row r="6" spans="1:17" x14ac:dyDescent="0.25">
      <c r="A6" s="14"/>
      <c r="B6" s="4" t="s">
        <v>7</v>
      </c>
      <c r="C6" s="5"/>
      <c r="D6" s="17"/>
      <c r="E6" s="16"/>
      <c r="F6" s="16"/>
      <c r="G6" s="16"/>
      <c r="H6" s="18" t="s">
        <v>114</v>
      </c>
      <c r="I6" s="52" t="str">
        <f>H$2</f>
        <v>Keyed\Keys.xml</v>
      </c>
      <c r="J6" s="52" t="str">
        <f t="shared" si="0"/>
        <v>PrisonLabor_WardenResponeThreshold</v>
      </c>
      <c r="K6" s="52" t="str">
        <f t="shared" si="1"/>
        <v/>
      </c>
      <c r="L6" s="26" t="s">
        <v>214</v>
      </c>
    </row>
    <row r="7" spans="1:17" x14ac:dyDescent="0.25">
      <c r="A7" s="14"/>
      <c r="B7" s="4" t="s">
        <v>8</v>
      </c>
      <c r="C7" s="5"/>
      <c r="D7" s="17"/>
      <c r="E7" s="16"/>
      <c r="F7" s="16"/>
      <c r="G7" s="16"/>
      <c r="H7" s="18" t="s">
        <v>115</v>
      </c>
      <c r="I7" s="52" t="str">
        <f>H$2</f>
        <v>Keyed\Keys.xml</v>
      </c>
      <c r="J7" s="52" t="str">
        <f t="shared" si="0"/>
        <v>PrisonLabor_StoppingWorkThreshold</v>
      </c>
      <c r="K7" s="52" t="str">
        <f t="shared" si="1"/>
        <v/>
      </c>
      <c r="L7" s="26" t="s">
        <v>214</v>
      </c>
    </row>
    <row r="8" spans="1:17" x14ac:dyDescent="0.25">
      <c r="A8" s="14"/>
      <c r="B8" s="4" t="s">
        <v>9</v>
      </c>
      <c r="C8" s="5"/>
      <c r="D8" s="17"/>
      <c r="E8" s="16"/>
      <c r="F8" s="16"/>
      <c r="G8" s="16"/>
      <c r="H8" s="18" t="s">
        <v>116</v>
      </c>
      <c r="I8" s="52" t="str">
        <f>H$2</f>
        <v>Keyed\Keys.xml</v>
      </c>
      <c r="J8" s="52" t="str">
        <f t="shared" si="0"/>
        <v>PrisonLabor_WorkTypeDisabled</v>
      </c>
      <c r="K8" s="52" t="str">
        <f t="shared" si="1"/>
        <v/>
      </c>
      <c r="L8" s="26" t="s">
        <v>214</v>
      </c>
    </row>
    <row r="9" spans="1:17" x14ac:dyDescent="0.25">
      <c r="A9" s="14" t="s">
        <v>100</v>
      </c>
      <c r="B9" s="4" t="s">
        <v>10</v>
      </c>
      <c r="C9" s="5"/>
      <c r="D9" s="17"/>
      <c r="E9" s="16"/>
      <c r="F9" s="16"/>
      <c r="G9" s="16"/>
      <c r="H9" s="18" t="s">
        <v>117</v>
      </c>
      <c r="I9" s="52" t="str">
        <f>H$2</f>
        <v>Keyed\Keys.xml</v>
      </c>
      <c r="J9" s="52" t="str">
        <f t="shared" si="0"/>
        <v>PrisonLabor_ShowNews</v>
      </c>
      <c r="K9" s="52" t="str">
        <f t="shared" si="1"/>
        <v/>
      </c>
      <c r="L9" s="26" t="s">
        <v>214</v>
      </c>
    </row>
    <row r="10" spans="1:17" x14ac:dyDescent="0.25">
      <c r="A10" s="14" t="s">
        <v>100</v>
      </c>
      <c r="B10" s="4" t="s">
        <v>11</v>
      </c>
      <c r="C10" s="5"/>
      <c r="D10" s="17"/>
      <c r="E10" s="16"/>
      <c r="F10" s="16"/>
      <c r="G10" s="16"/>
      <c r="H10" s="18" t="s">
        <v>118</v>
      </c>
      <c r="I10" s="52" t="str">
        <f>H$2</f>
        <v>Keyed\Keys.xml</v>
      </c>
      <c r="J10" s="52" t="str">
        <f t="shared" si="0"/>
        <v>PrisonLabor_ShowNewsDesc</v>
      </c>
      <c r="K10" s="52" t="str">
        <f t="shared" si="1"/>
        <v/>
      </c>
      <c r="L10" s="26" t="s">
        <v>214</v>
      </c>
    </row>
    <row r="11" spans="1:17" x14ac:dyDescent="0.25">
      <c r="A11" s="14" t="s">
        <v>100</v>
      </c>
      <c r="B11" s="4" t="s">
        <v>12</v>
      </c>
      <c r="C11" s="5"/>
      <c r="D11" s="17"/>
      <c r="E11" s="16"/>
      <c r="F11" s="16"/>
      <c r="G11" s="16"/>
      <c r="H11" s="18" t="s">
        <v>119</v>
      </c>
      <c r="I11" s="52" t="str">
        <f>H$2</f>
        <v>Keyed\Keys.xml</v>
      </c>
      <c r="J11" s="52" t="str">
        <f t="shared" si="0"/>
        <v>PrisonLabor_DefaultInterMode</v>
      </c>
      <c r="K11" s="52" t="str">
        <f t="shared" si="1"/>
        <v/>
      </c>
      <c r="L11" s="26" t="s">
        <v>214</v>
      </c>
    </row>
    <row r="12" spans="1:17" x14ac:dyDescent="0.25">
      <c r="A12" s="14" t="s">
        <v>100</v>
      </c>
      <c r="B12" s="4" t="s">
        <v>13</v>
      </c>
      <c r="C12" s="5"/>
      <c r="D12" s="17"/>
      <c r="E12" s="16"/>
      <c r="F12" s="16"/>
      <c r="G12" s="16"/>
      <c r="H12" s="18" t="s">
        <v>120</v>
      </c>
      <c r="I12" s="52" t="str">
        <f>H$2</f>
        <v>Keyed\Keys.xml</v>
      </c>
      <c r="J12" s="52" t="str">
        <f t="shared" si="0"/>
        <v>PrisonLabor_AllowedWorkTypes</v>
      </c>
      <c r="K12" s="52" t="str">
        <f t="shared" si="1"/>
        <v/>
      </c>
      <c r="L12" s="26" t="s">
        <v>214</v>
      </c>
    </row>
    <row r="13" spans="1:17" x14ac:dyDescent="0.25">
      <c r="A13" s="14" t="s">
        <v>100</v>
      </c>
      <c r="B13" s="4" t="s">
        <v>14</v>
      </c>
      <c r="C13" s="5"/>
      <c r="D13" s="17"/>
      <c r="E13" s="16"/>
      <c r="F13" s="16"/>
      <c r="G13" s="16"/>
      <c r="H13" s="18" t="s">
        <v>121</v>
      </c>
      <c r="I13" s="52" t="str">
        <f>H$2</f>
        <v>Keyed\Keys.xml</v>
      </c>
      <c r="J13" s="52" t="str">
        <f t="shared" si="0"/>
        <v>PrisonLabor_AllowAll</v>
      </c>
      <c r="K13" s="52" t="str">
        <f t="shared" si="1"/>
        <v/>
      </c>
      <c r="L13" s="26" t="s">
        <v>214</v>
      </c>
    </row>
    <row r="14" spans="1:17" x14ac:dyDescent="0.25">
      <c r="A14" s="14" t="s">
        <v>100</v>
      </c>
      <c r="B14" s="4" t="s">
        <v>15</v>
      </c>
      <c r="C14" s="5"/>
      <c r="D14" s="17"/>
      <c r="E14" s="16"/>
      <c r="F14" s="16"/>
      <c r="G14" s="16"/>
      <c r="H14" s="18" t="s">
        <v>122</v>
      </c>
      <c r="I14" s="52" t="str">
        <f>H$2</f>
        <v>Keyed\Keys.xml</v>
      </c>
      <c r="J14" s="52" t="str">
        <f t="shared" si="0"/>
        <v>PrisonLabor_AllowAllWorktypes</v>
      </c>
      <c r="K14" s="52" t="str">
        <f t="shared" si="1"/>
        <v/>
      </c>
      <c r="L14" s="26" t="s">
        <v>214</v>
      </c>
    </row>
    <row r="15" spans="1:17" x14ac:dyDescent="0.25">
      <c r="A15" s="14" t="s">
        <v>100</v>
      </c>
      <c r="B15" s="4" t="s">
        <v>16</v>
      </c>
      <c r="C15" s="5"/>
      <c r="D15" s="17"/>
      <c r="E15" s="16"/>
      <c r="F15" s="16"/>
      <c r="G15" s="16"/>
      <c r="H15" s="18" t="s">
        <v>123</v>
      </c>
      <c r="I15" s="52" t="str">
        <f>H$2</f>
        <v>Keyed\Keys.xml</v>
      </c>
      <c r="J15" s="52" t="str">
        <f t="shared" si="0"/>
        <v>PrisonLabor_AllowedWorktypesL</v>
      </c>
      <c r="K15" s="52" t="str">
        <f t="shared" si="1"/>
        <v/>
      </c>
      <c r="L15" s="26" t="s">
        <v>214</v>
      </c>
    </row>
    <row r="16" spans="1:17" x14ac:dyDescent="0.25">
      <c r="A16" s="14" t="s">
        <v>100</v>
      </c>
      <c r="B16" s="4" t="s">
        <v>17</v>
      </c>
      <c r="C16" s="5"/>
      <c r="D16" s="17"/>
      <c r="E16" s="16"/>
      <c r="F16" s="16"/>
      <c r="G16" s="16"/>
      <c r="H16" s="18" t="s">
        <v>124</v>
      </c>
      <c r="I16" s="52" t="str">
        <f>H$2</f>
        <v>Keyed\Keys.xml</v>
      </c>
      <c r="J16" s="52" t="str">
        <f t="shared" si="0"/>
        <v>PrisonLabor_Browse</v>
      </c>
      <c r="K16" s="52" t="str">
        <f t="shared" si="1"/>
        <v/>
      </c>
      <c r="L16" s="26" t="s">
        <v>214</v>
      </c>
    </row>
    <row r="17" spans="1:12" x14ac:dyDescent="0.25">
      <c r="A17" s="14" t="s">
        <v>100</v>
      </c>
      <c r="B17" s="4" t="s">
        <v>18</v>
      </c>
      <c r="C17" s="5"/>
      <c r="D17" s="17"/>
      <c r="E17" s="16"/>
      <c r="F17" s="16"/>
      <c r="G17" s="16"/>
      <c r="H17" s="18" t="s">
        <v>125</v>
      </c>
      <c r="I17" s="52" t="str">
        <f>H$2</f>
        <v>Keyed\Keys.xml</v>
      </c>
      <c r="J17" s="52" t="str">
        <f t="shared" si="0"/>
        <v>PrisonLabor_MotivationMechanics</v>
      </c>
      <c r="K17" s="52" t="str">
        <f t="shared" si="1"/>
        <v/>
      </c>
      <c r="L17" s="26" t="s">
        <v>214</v>
      </c>
    </row>
    <row r="18" spans="1:12" ht="30" x14ac:dyDescent="0.25">
      <c r="A18" s="14" t="s">
        <v>100</v>
      </c>
      <c r="B18" s="4" t="s">
        <v>19</v>
      </c>
      <c r="C18" s="5"/>
      <c r="D18" s="17"/>
      <c r="E18" s="16"/>
      <c r="F18" s="16"/>
      <c r="G18" s="16"/>
      <c r="H18" s="18" t="s">
        <v>126</v>
      </c>
      <c r="I18" s="52" t="str">
        <f>H$2</f>
        <v>Keyed\Keys.xml</v>
      </c>
      <c r="J18" s="52" t="str">
        <f t="shared" si="0"/>
        <v>PrisonLabor_MotivationWarning</v>
      </c>
      <c r="K18" s="52" t="str">
        <f t="shared" si="1"/>
        <v/>
      </c>
      <c r="L18" s="26" t="s">
        <v>214</v>
      </c>
    </row>
    <row r="19" spans="1:12" x14ac:dyDescent="0.25">
      <c r="A19" s="14" t="s">
        <v>100</v>
      </c>
      <c r="B19" s="4" t="s">
        <v>157</v>
      </c>
      <c r="C19" s="5"/>
      <c r="D19" s="17"/>
      <c r="E19" s="16"/>
      <c r="F19" s="16"/>
      <c r="G19" s="16"/>
      <c r="H19" s="18" t="s">
        <v>155</v>
      </c>
      <c r="I19" s="52" t="str">
        <f>H$2</f>
        <v>Keyed\Keys.xml</v>
      </c>
      <c r="J19" s="52" t="str">
        <f t="shared" si="0"/>
        <v>PrisonLabor_MotivationIcons</v>
      </c>
      <c r="K19" s="52" t="str">
        <f t="shared" si="1"/>
        <v/>
      </c>
      <c r="L19" s="26" t="s">
        <v>214</v>
      </c>
    </row>
    <row r="20" spans="1:12" ht="45" x14ac:dyDescent="0.25">
      <c r="A20" s="14" t="s">
        <v>100</v>
      </c>
      <c r="B20" s="4" t="s">
        <v>158</v>
      </c>
      <c r="C20" s="5"/>
      <c r="D20" s="17"/>
      <c r="E20" s="16"/>
      <c r="F20" s="16"/>
      <c r="G20" s="16"/>
      <c r="H20" s="18" t="s">
        <v>156</v>
      </c>
      <c r="I20" s="52" t="str">
        <f>H$2</f>
        <v>Keyed\Keys.xml</v>
      </c>
      <c r="J20" s="52" t="str">
        <f t="shared" si="0"/>
        <v>PrisonLabor_MotivationIconsDesc</v>
      </c>
      <c r="K20" s="52" t="str">
        <f t="shared" si="1"/>
        <v/>
      </c>
      <c r="L20" s="26" t="s">
        <v>214</v>
      </c>
    </row>
    <row r="21" spans="1:12" x14ac:dyDescent="0.25">
      <c r="A21" s="14" t="s">
        <v>100</v>
      </c>
      <c r="B21" s="4" t="s">
        <v>20</v>
      </c>
      <c r="C21" s="5"/>
      <c r="D21" s="17"/>
      <c r="E21" s="16"/>
      <c r="F21" s="16"/>
      <c r="G21" s="16"/>
      <c r="H21" s="18" t="s">
        <v>127</v>
      </c>
      <c r="I21" s="52" t="str">
        <f>H$2</f>
        <v>Keyed\Keys.xml</v>
      </c>
      <c r="J21" s="52" t="str">
        <f t="shared" si="0"/>
        <v>PrisonLabor_CanGrowAdvanced</v>
      </c>
      <c r="K21" s="52" t="str">
        <f t="shared" si="1"/>
        <v/>
      </c>
      <c r="L21" s="26" t="s">
        <v>214</v>
      </c>
    </row>
    <row r="22" spans="1:12" ht="30" x14ac:dyDescent="0.25">
      <c r="A22" s="14" t="s">
        <v>100</v>
      </c>
      <c r="B22" s="4" t="s">
        <v>21</v>
      </c>
      <c r="C22" s="5"/>
      <c r="D22" s="17"/>
      <c r="E22" s="16"/>
      <c r="F22" s="16"/>
      <c r="G22" s="16"/>
      <c r="H22" s="18" t="s">
        <v>128</v>
      </c>
      <c r="I22" s="52" t="str">
        <f>H$2</f>
        <v>Keyed\Keys.xml</v>
      </c>
      <c r="J22" s="52" t="str">
        <f t="shared" si="0"/>
        <v>PrisonLabor_CanGrowAdvancedDesc</v>
      </c>
      <c r="K22" s="52" t="str">
        <f t="shared" si="1"/>
        <v/>
      </c>
      <c r="L22" s="26" t="s">
        <v>214</v>
      </c>
    </row>
    <row r="23" spans="1:12" x14ac:dyDescent="0.25">
      <c r="A23" s="14" t="s">
        <v>100</v>
      </c>
      <c r="B23" s="4" t="s">
        <v>22</v>
      </c>
      <c r="C23" s="5"/>
      <c r="D23" s="17"/>
      <c r="E23" s="16"/>
      <c r="F23" s="16"/>
      <c r="G23" s="16"/>
      <c r="H23" s="18" t="s">
        <v>129</v>
      </c>
      <c r="I23" s="52" t="str">
        <f>H$2</f>
        <v>Keyed\Keys.xml</v>
      </c>
      <c r="J23" s="52" t="str">
        <f t="shared" si="0"/>
        <v>PrisonLabor_RestartInfo</v>
      </c>
      <c r="K23" s="52" t="str">
        <f t="shared" si="1"/>
        <v/>
      </c>
      <c r="L23" s="26" t="s">
        <v>214</v>
      </c>
    </row>
    <row r="24" spans="1:12" x14ac:dyDescent="0.25">
      <c r="A24" s="14" t="s">
        <v>100</v>
      </c>
      <c r="B24" s="4" t="s">
        <v>23</v>
      </c>
      <c r="C24" s="5"/>
      <c r="D24" s="17"/>
      <c r="E24" s="16"/>
      <c r="F24" s="16"/>
      <c r="G24" s="16"/>
      <c r="H24" s="18" t="s">
        <v>130</v>
      </c>
      <c r="I24" s="52" t="str">
        <f>H$2</f>
        <v>Keyed\Keys.xml</v>
      </c>
      <c r="J24" s="52" t="str">
        <f t="shared" si="0"/>
        <v>PrisonLabor_RestartInfo2</v>
      </c>
      <c r="K24" s="52" t="str">
        <f t="shared" si="1"/>
        <v/>
      </c>
      <c r="L24" s="26" t="s">
        <v>214</v>
      </c>
    </row>
    <row r="25" spans="1:12" x14ac:dyDescent="0.25">
      <c r="A25" s="14" t="s">
        <v>100</v>
      </c>
      <c r="B25" s="4" t="s">
        <v>24</v>
      </c>
      <c r="C25" s="5"/>
      <c r="D25" s="17"/>
      <c r="E25" s="16"/>
      <c r="F25" s="16"/>
      <c r="G25" s="16"/>
      <c r="H25" s="18" t="s">
        <v>131</v>
      </c>
      <c r="I25" s="52" t="str">
        <f>H$2</f>
        <v>Keyed\Keys.xml</v>
      </c>
      <c r="J25" s="52" t="str">
        <f t="shared" si="0"/>
        <v>PrisonLabor_DisableMod</v>
      </c>
      <c r="K25" s="52" t="str">
        <f t="shared" si="1"/>
        <v/>
      </c>
      <c r="L25" s="26" t="s">
        <v>214</v>
      </c>
    </row>
    <row r="26" spans="1:12" ht="30" x14ac:dyDescent="0.25">
      <c r="A26" s="14" t="s">
        <v>100</v>
      </c>
      <c r="B26" s="4" t="s">
        <v>25</v>
      </c>
      <c r="C26" s="5"/>
      <c r="D26" s="17"/>
      <c r="E26" s="16"/>
      <c r="F26" s="16"/>
      <c r="G26" s="16"/>
      <c r="H26" s="18" t="s">
        <v>132</v>
      </c>
      <c r="I26" s="52" t="str">
        <f>H$2</f>
        <v>Keyed\Keys.xml</v>
      </c>
      <c r="J26" s="52" t="str">
        <f t="shared" si="0"/>
        <v>PrisonLabor_DisableModDesc</v>
      </c>
      <c r="K26" s="52" t="str">
        <f t="shared" si="1"/>
        <v/>
      </c>
      <c r="L26" s="26" t="s">
        <v>214</v>
      </c>
    </row>
    <row r="27" spans="1:12" x14ac:dyDescent="0.25">
      <c r="A27" s="14" t="s">
        <v>100</v>
      </c>
      <c r="B27" s="4" t="s">
        <v>26</v>
      </c>
      <c r="C27" s="5"/>
      <c r="D27" s="17"/>
      <c r="E27" s="16"/>
      <c r="F27" s="16"/>
      <c r="G27" s="16"/>
      <c r="H27" s="18" t="s">
        <v>133</v>
      </c>
      <c r="I27" s="52" t="str">
        <f>H$2</f>
        <v>Keyed\Keys.xml</v>
      </c>
      <c r="J27" s="52" t="str">
        <f t="shared" si="0"/>
        <v>PrisonLabor_Version</v>
      </c>
      <c r="K27" s="52" t="str">
        <f t="shared" si="1"/>
        <v/>
      </c>
      <c r="L27" s="26" t="s">
        <v>214</v>
      </c>
    </row>
    <row r="28" spans="1:12" x14ac:dyDescent="0.25">
      <c r="A28" s="14" t="s">
        <v>100</v>
      </c>
      <c r="B28" s="4" t="s">
        <v>27</v>
      </c>
      <c r="C28" s="5"/>
      <c r="D28" s="17"/>
      <c r="E28" s="16"/>
      <c r="F28" s="16"/>
      <c r="G28" s="16"/>
      <c r="H28" s="18" t="s">
        <v>134</v>
      </c>
      <c r="I28" s="52" t="str">
        <f>H$2</f>
        <v>Keyed\Keys.xml</v>
      </c>
      <c r="J28" s="52" t="str">
        <f t="shared" si="0"/>
        <v>PrisonLabor_Difficulty</v>
      </c>
      <c r="K28" s="52" t="str">
        <f t="shared" si="1"/>
        <v/>
      </c>
      <c r="L28" s="26" t="s">
        <v>214</v>
      </c>
    </row>
    <row r="29" spans="1:12" x14ac:dyDescent="0.25">
      <c r="A29" s="14" t="s">
        <v>100</v>
      </c>
      <c r="B29" s="4" t="s">
        <v>28</v>
      </c>
      <c r="C29" s="5"/>
      <c r="D29" s="17"/>
      <c r="E29" s="16"/>
      <c r="F29" s="16"/>
      <c r="G29" s="16"/>
      <c r="H29" s="18" t="s">
        <v>135</v>
      </c>
      <c r="I29" s="52" t="str">
        <f>H$2</f>
        <v>Keyed\Keys.xml</v>
      </c>
      <c r="J29" s="52" t="str">
        <f t="shared" si="0"/>
        <v>PrisonLabor_Defaults</v>
      </c>
      <c r="K29" s="52" t="str">
        <f t="shared" si="1"/>
        <v/>
      </c>
      <c r="L29" s="26" t="s">
        <v>214</v>
      </c>
    </row>
    <row r="30" spans="1:12" x14ac:dyDescent="0.25">
      <c r="A30" s="14" t="s">
        <v>100</v>
      </c>
      <c r="B30" s="4" t="s">
        <v>29</v>
      </c>
      <c r="C30" s="5"/>
      <c r="D30" s="17"/>
      <c r="E30" s="16"/>
      <c r="F30" s="16"/>
      <c r="G30" s="16"/>
      <c r="H30" s="18" t="s">
        <v>136</v>
      </c>
      <c r="I30" s="52" t="str">
        <f>H$2</f>
        <v>Keyed\Keys.xml</v>
      </c>
      <c r="J30" s="52" t="str">
        <f t="shared" si="0"/>
        <v>PrisonLabor_DifficultyNormal</v>
      </c>
      <c r="K30" s="52" t="str">
        <f t="shared" si="1"/>
        <v/>
      </c>
      <c r="L30" s="26" t="s">
        <v>214</v>
      </c>
    </row>
    <row r="31" spans="1:12" x14ac:dyDescent="0.25">
      <c r="A31" s="14" t="s">
        <v>100</v>
      </c>
      <c r="B31" s="4" t="s">
        <v>30</v>
      </c>
      <c r="C31" s="5"/>
      <c r="D31" s="17"/>
      <c r="E31" s="16"/>
      <c r="F31" s="16"/>
      <c r="G31" s="16"/>
      <c r="H31" s="18" t="s">
        <v>137</v>
      </c>
      <c r="I31" s="52" t="str">
        <f>H$2</f>
        <v>Keyed\Keys.xml</v>
      </c>
      <c r="J31" s="52" t="str">
        <f t="shared" si="0"/>
        <v>PrisonLabor_DifficultyCasual</v>
      </c>
      <c r="K31" s="52" t="str">
        <f t="shared" si="1"/>
        <v/>
      </c>
      <c r="L31" s="26" t="s">
        <v>214</v>
      </c>
    </row>
    <row r="32" spans="1:12" x14ac:dyDescent="0.25">
      <c r="A32" s="14" t="s">
        <v>100</v>
      </c>
      <c r="B32" s="4" t="s">
        <v>31</v>
      </c>
      <c r="C32" s="5"/>
      <c r="D32" s="17"/>
      <c r="E32" s="16"/>
      <c r="F32" s="16"/>
      <c r="G32" s="16"/>
      <c r="H32" s="18" t="s">
        <v>138</v>
      </c>
      <c r="I32" s="52" t="str">
        <f>H$2</f>
        <v>Keyed\Keys.xml</v>
      </c>
      <c r="J32" s="52" t="str">
        <f t="shared" si="0"/>
        <v>PrisonLabor_DifficultyEasy</v>
      </c>
      <c r="K32" s="52" t="str">
        <f t="shared" si="1"/>
        <v/>
      </c>
      <c r="L32" s="26" t="s">
        <v>214</v>
      </c>
    </row>
    <row r="33" spans="1:12" x14ac:dyDescent="0.25">
      <c r="A33" s="14" t="s">
        <v>100</v>
      </c>
      <c r="B33" s="4" t="s">
        <v>32</v>
      </c>
      <c r="C33" s="5"/>
      <c r="D33" s="17"/>
      <c r="E33" s="16"/>
      <c r="F33" s="16"/>
      <c r="G33" s="16"/>
      <c r="H33" s="18" t="s">
        <v>139</v>
      </c>
      <c r="I33" s="52" t="str">
        <f>H$2</f>
        <v>Keyed\Keys.xml</v>
      </c>
      <c r="J33" s="52" t="str">
        <f t="shared" si="0"/>
        <v>PrisonLabor_DifficultyPeaceful</v>
      </c>
      <c r="K33" s="52" t="str">
        <f t="shared" si="1"/>
        <v/>
      </c>
      <c r="L33" s="26" t="s">
        <v>214</v>
      </c>
    </row>
    <row r="34" spans="1:12" x14ac:dyDescent="0.25">
      <c r="A34" s="14" t="s">
        <v>100</v>
      </c>
      <c r="B34" s="4" t="s">
        <v>33</v>
      </c>
      <c r="C34" s="5"/>
      <c r="D34" s="17"/>
      <c r="E34" s="16"/>
      <c r="F34" s="16"/>
      <c r="G34" s="16"/>
      <c r="H34" s="18" t="s">
        <v>140</v>
      </c>
      <c r="I34" s="52" t="str">
        <f>H$2</f>
        <v>Keyed\Keys.xml</v>
      </c>
      <c r="J34" s="52" t="str">
        <f t="shared" si="0"/>
        <v>PrisonLabor_DifficultyJoke</v>
      </c>
      <c r="K34" s="52" t="str">
        <f t="shared" si="1"/>
        <v/>
      </c>
      <c r="L34" s="26" t="s">
        <v>214</v>
      </c>
    </row>
    <row r="35" spans="1:12" x14ac:dyDescent="0.25">
      <c r="A35" s="14" t="s">
        <v>101</v>
      </c>
      <c r="B35" s="4" t="s">
        <v>34</v>
      </c>
      <c r="C35" s="5"/>
      <c r="D35" s="17"/>
      <c r="E35" s="16"/>
      <c r="F35" s="16"/>
      <c r="G35" s="16"/>
      <c r="H35" s="18" t="s">
        <v>141</v>
      </c>
      <c r="I35" s="52" t="str">
        <f>H$2</f>
        <v>Keyed\Keys.xml</v>
      </c>
      <c r="J35" s="52" t="str">
        <f t="shared" si="0"/>
        <v>PrisonLabor_LazyPrisonerAlert</v>
      </c>
      <c r="K35" s="52" t="str">
        <f t="shared" si="1"/>
        <v/>
      </c>
      <c r="L35" s="26" t="s">
        <v>214</v>
      </c>
    </row>
    <row r="36" spans="1:12" x14ac:dyDescent="0.25">
      <c r="A36" s="14" t="s">
        <v>101</v>
      </c>
      <c r="B36" s="4" t="s">
        <v>35</v>
      </c>
      <c r="C36" s="5"/>
      <c r="D36" s="17"/>
      <c r="E36" s="16"/>
      <c r="F36" s="16"/>
      <c r="G36" s="16"/>
      <c r="H36" s="18" t="s">
        <v>142</v>
      </c>
      <c r="I36" s="52" t="str">
        <f>H$2</f>
        <v>Keyed\Keys.xml</v>
      </c>
      <c r="J36" s="52" t="str">
        <f t="shared" si="0"/>
        <v>PrisonLabor_LazyPrisonerExplanationDef</v>
      </c>
      <c r="K36" s="52" t="str">
        <f t="shared" si="1"/>
        <v/>
      </c>
      <c r="L36" s="26" t="s">
        <v>214</v>
      </c>
    </row>
    <row r="37" spans="1:12" x14ac:dyDescent="0.25">
      <c r="A37" s="14" t="s">
        <v>101</v>
      </c>
      <c r="B37" s="4" t="s">
        <v>36</v>
      </c>
      <c r="C37" s="5"/>
      <c r="D37" s="17"/>
      <c r="E37" s="16"/>
      <c r="F37" s="16"/>
      <c r="G37" s="16"/>
      <c r="H37" s="18" t="s">
        <v>143</v>
      </c>
      <c r="I37" s="52" t="str">
        <f>H$2</f>
        <v>Keyed\Keys.xml</v>
      </c>
      <c r="J37" s="52" t="str">
        <f t="shared" si="0"/>
        <v>PrisonLabor_LazyPrisonerExplanation</v>
      </c>
      <c r="K37" s="52" t="str">
        <f t="shared" si="1"/>
        <v/>
      </c>
      <c r="L37" s="26" t="s">
        <v>214</v>
      </c>
    </row>
    <row r="38" spans="1:12" x14ac:dyDescent="0.25">
      <c r="A38" s="14" t="s">
        <v>101</v>
      </c>
      <c r="B38" s="4" t="s">
        <v>37</v>
      </c>
      <c r="C38" s="5"/>
      <c r="D38" s="17"/>
      <c r="E38" s="16"/>
      <c r="F38" s="16"/>
      <c r="G38" s="16"/>
      <c r="H38" s="18" t="s">
        <v>144</v>
      </c>
      <c r="I38" s="52" t="str">
        <f>H$2</f>
        <v>Keyed\Keys.xml</v>
      </c>
      <c r="J38" s="52" t="str">
        <f t="shared" si="0"/>
        <v>PrisonLabor_StarvingPrisonerAlert</v>
      </c>
      <c r="K38" s="52" t="str">
        <f t="shared" si="1"/>
        <v/>
      </c>
      <c r="L38" s="26" t="s">
        <v>214</v>
      </c>
    </row>
    <row r="39" spans="1:12" x14ac:dyDescent="0.25">
      <c r="A39" s="14" t="s">
        <v>101</v>
      </c>
      <c r="B39" s="4" t="s">
        <v>38</v>
      </c>
      <c r="C39" s="5"/>
      <c r="D39" s="17"/>
      <c r="E39" s="16"/>
      <c r="F39" s="16"/>
      <c r="G39" s="16"/>
      <c r="H39" s="18" t="s">
        <v>145</v>
      </c>
      <c r="I39" s="52" t="str">
        <f>H$2</f>
        <v>Keyed\Keys.xml</v>
      </c>
      <c r="J39" s="52" t="str">
        <f t="shared" si="0"/>
        <v>PrisonLabor_StarvingPrisonerExplanationDef</v>
      </c>
      <c r="K39" s="52" t="str">
        <f t="shared" si="1"/>
        <v/>
      </c>
      <c r="L39" s="26" t="s">
        <v>214</v>
      </c>
    </row>
    <row r="40" spans="1:12" x14ac:dyDescent="0.25">
      <c r="A40" s="14" t="s">
        <v>101</v>
      </c>
      <c r="B40" s="4" t="s">
        <v>39</v>
      </c>
      <c r="C40" s="5"/>
      <c r="D40" s="17"/>
      <c r="E40" s="16"/>
      <c r="F40" s="16"/>
      <c r="G40" s="16"/>
      <c r="H40" s="18" t="s">
        <v>146</v>
      </c>
      <c r="I40" s="52" t="str">
        <f>H$2</f>
        <v>Keyed\Keys.xml</v>
      </c>
      <c r="J40" s="52" t="str">
        <f t="shared" si="0"/>
        <v>PrisonLabor_StarvingPrionserExplanation</v>
      </c>
      <c r="K40" s="52" t="str">
        <f t="shared" si="1"/>
        <v/>
      </c>
      <c r="L40" s="26" t="s">
        <v>214</v>
      </c>
    </row>
    <row r="41" spans="1:12" x14ac:dyDescent="0.25">
      <c r="A41" s="14" t="s">
        <v>102</v>
      </c>
      <c r="B41" s="4" t="s">
        <v>40</v>
      </c>
      <c r="C41" s="5"/>
      <c r="D41" s="17"/>
      <c r="E41" s="16"/>
      <c r="F41" s="16"/>
      <c r="G41" s="16"/>
      <c r="H41" s="18" t="s">
        <v>147</v>
      </c>
      <c r="I41" s="52" t="str">
        <f>H$2</f>
        <v>Keyed\Keys.xml</v>
      </c>
      <c r="J41" s="52" t="str">
        <f t="shared" si="0"/>
        <v>PrisonLabor_LaborArea</v>
      </c>
      <c r="K41" s="52" t="str">
        <f t="shared" si="1"/>
        <v/>
      </c>
      <c r="L41" s="26" t="s">
        <v>214</v>
      </c>
    </row>
    <row r="42" spans="1:12" ht="30" x14ac:dyDescent="0.25">
      <c r="A42" s="14" t="s">
        <v>102</v>
      </c>
      <c r="B42" s="4" t="s">
        <v>41</v>
      </c>
      <c r="C42" s="5"/>
      <c r="D42" s="17"/>
      <c r="E42" s="16"/>
      <c r="F42" s="16"/>
      <c r="G42" s="16"/>
      <c r="H42" s="18" t="s">
        <v>148</v>
      </c>
      <c r="I42" s="52" t="str">
        <f>H$2</f>
        <v>Keyed\Keys.xml</v>
      </c>
      <c r="J42" s="52" t="str">
        <f t="shared" si="0"/>
        <v>PrisonLabor_LaborAreaDesc</v>
      </c>
      <c r="K42" s="52" t="str">
        <f t="shared" si="1"/>
        <v/>
      </c>
      <c r="L42" s="26" t="s">
        <v>214</v>
      </c>
    </row>
    <row r="43" spans="1:12" x14ac:dyDescent="0.25">
      <c r="A43" s="14" t="s">
        <v>102</v>
      </c>
      <c r="B43" s="4" t="s">
        <v>42</v>
      </c>
      <c r="C43" s="5"/>
      <c r="D43" s="17"/>
      <c r="E43" s="16"/>
      <c r="F43" s="16"/>
      <c r="G43" s="16"/>
      <c r="H43" s="18" t="s">
        <v>149</v>
      </c>
      <c r="I43" s="52" t="str">
        <f>H$2</f>
        <v>Keyed\Keys.xml</v>
      </c>
      <c r="J43" s="52" t="str">
        <f t="shared" si="0"/>
        <v>PrisonLabor_ClearLaborArea</v>
      </c>
      <c r="K43" s="52" t="str">
        <f t="shared" si="1"/>
        <v/>
      </c>
      <c r="L43" s="26" t="s">
        <v>214</v>
      </c>
    </row>
    <row r="44" spans="1:12" x14ac:dyDescent="0.25">
      <c r="A44" s="14" t="s">
        <v>102</v>
      </c>
      <c r="B44" s="4" t="s">
        <v>43</v>
      </c>
      <c r="C44" s="5"/>
      <c r="D44" s="17"/>
      <c r="E44" s="16"/>
      <c r="F44" s="16"/>
      <c r="G44" s="16"/>
      <c r="H44" s="18" t="s">
        <v>150</v>
      </c>
      <c r="I44" s="52" t="str">
        <f>H$2</f>
        <v>Keyed\Keys.xml</v>
      </c>
      <c r="J44" s="52" t="str">
        <f t="shared" si="0"/>
        <v>PrisonLabor_ExpandLaborArea</v>
      </c>
      <c r="K44" s="52" t="str">
        <f t="shared" si="1"/>
        <v/>
      </c>
      <c r="L44" s="26" t="s">
        <v>214</v>
      </c>
    </row>
    <row r="45" spans="1:12" x14ac:dyDescent="0.25">
      <c r="A45" s="14" t="s">
        <v>103</v>
      </c>
      <c r="B45" s="4" t="s">
        <v>44</v>
      </c>
      <c r="C45" s="5"/>
      <c r="D45" s="17"/>
      <c r="E45" s="16"/>
      <c r="F45" s="16"/>
      <c r="G45" s="16"/>
      <c r="H45" s="18" t="s">
        <v>151</v>
      </c>
      <c r="I45" s="52" t="str">
        <f>H$2</f>
        <v>Keyed\Keys.xml</v>
      </c>
      <c r="J45" s="52" t="str">
        <f t="shared" si="0"/>
        <v>PrisonLabor_ColonistsOnly</v>
      </c>
      <c r="K45" s="52" t="str">
        <f t="shared" si="1"/>
        <v/>
      </c>
      <c r="L45" s="26" t="s">
        <v>214</v>
      </c>
    </row>
    <row r="46" spans="1:12" x14ac:dyDescent="0.25">
      <c r="A46" s="14" t="s">
        <v>103</v>
      </c>
      <c r="B46" s="4" t="s">
        <v>45</v>
      </c>
      <c r="C46" s="5"/>
      <c r="D46" s="17"/>
      <c r="E46" s="16"/>
      <c r="F46" s="16"/>
      <c r="G46" s="16"/>
      <c r="H46" s="18" t="s">
        <v>152</v>
      </c>
      <c r="I46" s="52" t="str">
        <f>H$2</f>
        <v>Keyed\Keys.xml</v>
      </c>
      <c r="J46" s="52" t="str">
        <f t="shared" si="0"/>
        <v>PrisonLabor_PrisonersOnly</v>
      </c>
      <c r="K46" s="52" t="str">
        <f t="shared" si="1"/>
        <v/>
      </c>
      <c r="L46" s="26" t="s">
        <v>214</v>
      </c>
    </row>
    <row r="47" spans="1:12" ht="15.75" thickBot="1" x14ac:dyDescent="0.3">
      <c r="A47" s="14" t="s">
        <v>103</v>
      </c>
      <c r="B47" s="6" t="s">
        <v>46</v>
      </c>
      <c r="C47" s="7"/>
      <c r="D47" s="17"/>
      <c r="E47" s="16"/>
      <c r="F47" s="16"/>
      <c r="G47" s="16"/>
      <c r="H47" s="18" t="s">
        <v>153</v>
      </c>
      <c r="I47" s="52" t="str">
        <f>H$2</f>
        <v>Keyed\Keys.xml</v>
      </c>
      <c r="J47" s="52" t="str">
        <f t="shared" si="0"/>
        <v>PrisonLabor_ColonyOnly</v>
      </c>
      <c r="K47" s="52" t="str">
        <f t="shared" si="1"/>
        <v/>
      </c>
      <c r="L47" s="26" t="s">
        <v>214</v>
      </c>
    </row>
    <row r="48" spans="1:12" ht="16.5" thickBot="1" x14ac:dyDescent="0.3">
      <c r="A48" s="36" t="s">
        <v>47</v>
      </c>
      <c r="B48" s="36"/>
      <c r="C48" s="36"/>
      <c r="D48" s="17"/>
      <c r="E48" s="16"/>
      <c r="F48" s="16"/>
      <c r="G48" s="16"/>
      <c r="H48" s="28" t="s">
        <v>160</v>
      </c>
      <c r="I48" s="47" t="s">
        <v>159</v>
      </c>
      <c r="J48" s="51"/>
      <c r="K48" s="48" t="str">
        <f t="shared" si="1"/>
        <v/>
      </c>
      <c r="L48" s="26" t="s">
        <v>214</v>
      </c>
    </row>
    <row r="49" spans="1:12" x14ac:dyDescent="0.25">
      <c r="A49" s="13"/>
      <c r="B49" s="8" t="s">
        <v>48</v>
      </c>
      <c r="C49" s="9"/>
      <c r="D49" s="17"/>
      <c r="E49" s="16"/>
      <c r="F49" s="16"/>
      <c r="G49" s="16"/>
      <c r="H49" s="18" t="s">
        <v>161</v>
      </c>
      <c r="I49" s="43" t="str">
        <f>H$48</f>
        <v>DefInjected\ConceptDef\ConceptDef.xml</v>
      </c>
      <c r="J49" s="43" t="str">
        <f t="shared" si="0"/>
        <v>PrisonLabor_Indroduction.label</v>
      </c>
      <c r="K49" s="44" t="str">
        <f t="shared" si="1"/>
        <v/>
      </c>
      <c r="L49" s="26" t="s">
        <v>214</v>
      </c>
    </row>
    <row r="50" spans="1:12" ht="150" x14ac:dyDescent="0.25">
      <c r="A50" s="14"/>
      <c r="B50" s="4" t="s">
        <v>49</v>
      </c>
      <c r="C50" s="5"/>
      <c r="D50" s="17"/>
      <c r="E50" s="16"/>
      <c r="F50" s="16"/>
      <c r="G50" s="16"/>
      <c r="H50" s="18" t="s">
        <v>162</v>
      </c>
      <c r="I50" s="43" t="str">
        <f>H$48</f>
        <v>DefInjected\ConceptDef\ConceptDef.xml</v>
      </c>
      <c r="J50" s="43" t="str">
        <f t="shared" si="0"/>
        <v>PrisonLabor_Indroduction.helpText</v>
      </c>
      <c r="K50" s="44" t="str">
        <f t="shared" si="1"/>
        <v/>
      </c>
      <c r="L50" s="26" t="s">
        <v>214</v>
      </c>
    </row>
    <row r="51" spans="1:12" x14ac:dyDescent="0.25">
      <c r="A51" s="14"/>
      <c r="B51" s="4" t="s">
        <v>50</v>
      </c>
      <c r="C51" s="5"/>
      <c r="D51" s="17"/>
      <c r="E51" s="16"/>
      <c r="F51" s="16"/>
      <c r="G51" s="16"/>
      <c r="H51" s="18" t="s">
        <v>163</v>
      </c>
      <c r="I51" s="43" t="str">
        <f>H$48</f>
        <v>DefInjected\ConceptDef\ConceptDef.xml</v>
      </c>
      <c r="J51" s="43" t="str">
        <f t="shared" si="0"/>
        <v>PrisonLabor_Motivation.label</v>
      </c>
      <c r="K51" s="44" t="str">
        <f t="shared" si="1"/>
        <v/>
      </c>
      <c r="L51" s="26" t="s">
        <v>214</v>
      </c>
    </row>
    <row r="52" spans="1:12" ht="75" x14ac:dyDescent="0.25">
      <c r="A52" s="14"/>
      <c r="B52" s="4" t="s">
        <v>51</v>
      </c>
      <c r="C52" s="5"/>
      <c r="D52" s="17"/>
      <c r="E52" s="16"/>
      <c r="F52" s="16"/>
      <c r="G52" s="16"/>
      <c r="H52" s="18" t="s">
        <v>164</v>
      </c>
      <c r="I52" s="43" t="str">
        <f>H$48</f>
        <v>DefInjected\ConceptDef\ConceptDef.xml</v>
      </c>
      <c r="J52" s="43" t="str">
        <f t="shared" si="0"/>
        <v>PrisonLabor_Motivation.helpText</v>
      </c>
      <c r="K52" s="44" t="str">
        <f t="shared" si="1"/>
        <v/>
      </c>
      <c r="L52" s="26" t="s">
        <v>214</v>
      </c>
    </row>
    <row r="53" spans="1:12" x14ac:dyDescent="0.25">
      <c r="A53" s="14"/>
      <c r="B53" s="4" t="s">
        <v>52</v>
      </c>
      <c r="C53" s="5"/>
      <c r="D53" s="17"/>
      <c r="E53" s="16"/>
      <c r="F53" s="16"/>
      <c r="G53" s="16"/>
      <c r="H53" s="18" t="s">
        <v>165</v>
      </c>
      <c r="I53" s="43" t="str">
        <f>H$48</f>
        <v>DefInjected\ConceptDef\ConceptDef.xml</v>
      </c>
      <c r="J53" s="43" t="str">
        <f t="shared" si="0"/>
        <v>PrisonLabor_Growing.label</v>
      </c>
      <c r="K53" s="44" t="str">
        <f t="shared" si="1"/>
        <v/>
      </c>
      <c r="L53" s="26" t="s">
        <v>214</v>
      </c>
    </row>
    <row r="54" spans="1:12" ht="45" x14ac:dyDescent="0.25">
      <c r="A54" s="14"/>
      <c r="B54" s="4" t="s">
        <v>53</v>
      </c>
      <c r="C54" s="5"/>
      <c r="D54" s="17"/>
      <c r="E54" s="16"/>
      <c r="F54" s="16"/>
      <c r="G54" s="16"/>
      <c r="H54" s="18" t="s">
        <v>166</v>
      </c>
      <c r="I54" s="43" t="str">
        <f>H$48</f>
        <v>DefInjected\ConceptDef\ConceptDef.xml</v>
      </c>
      <c r="J54" s="43" t="str">
        <f t="shared" si="0"/>
        <v>PrisonLabor_Growing.helpText</v>
      </c>
      <c r="K54" s="44" t="str">
        <f t="shared" si="1"/>
        <v/>
      </c>
      <c r="L54" s="26" t="s">
        <v>214</v>
      </c>
    </row>
    <row r="55" spans="1:12" x14ac:dyDescent="0.25">
      <c r="A55" s="14"/>
      <c r="B55" s="4" t="s">
        <v>54</v>
      </c>
      <c r="C55" s="5"/>
      <c r="D55" s="17"/>
      <c r="E55" s="16"/>
      <c r="F55" s="16"/>
      <c r="G55" s="16"/>
      <c r="H55" s="18" t="s">
        <v>167</v>
      </c>
      <c r="I55" s="43" t="str">
        <f>H$48</f>
        <v>DefInjected\ConceptDef\ConceptDef.xml</v>
      </c>
      <c r="J55" s="43" t="str">
        <f t="shared" si="0"/>
        <v>PrisonLabor_Management.label</v>
      </c>
      <c r="K55" s="44" t="str">
        <f t="shared" si="1"/>
        <v/>
      </c>
      <c r="L55" s="26" t="s">
        <v>214</v>
      </c>
    </row>
    <row r="56" spans="1:12" ht="90" x14ac:dyDescent="0.25">
      <c r="A56" s="14"/>
      <c r="B56" s="4" t="s">
        <v>55</v>
      </c>
      <c r="C56" s="5"/>
      <c r="D56" s="17"/>
      <c r="E56" s="16"/>
      <c r="F56" s="16"/>
      <c r="G56" s="16"/>
      <c r="H56" s="18" t="s">
        <v>168</v>
      </c>
      <c r="I56" s="43" t="str">
        <f>H$48</f>
        <v>DefInjected\ConceptDef\ConceptDef.xml</v>
      </c>
      <c r="J56" s="43" t="str">
        <f t="shared" si="0"/>
        <v>PrisonLabor_Management.helpText</v>
      </c>
      <c r="K56" s="44" t="str">
        <f t="shared" si="1"/>
        <v/>
      </c>
      <c r="L56" s="26" t="s">
        <v>214</v>
      </c>
    </row>
    <row r="57" spans="1:12" x14ac:dyDescent="0.25">
      <c r="A57" s="14"/>
      <c r="B57" s="4" t="s">
        <v>56</v>
      </c>
      <c r="C57" s="5"/>
      <c r="D57" s="17"/>
      <c r="E57" s="16"/>
      <c r="F57" s="16"/>
      <c r="G57" s="16"/>
      <c r="H57" s="18" t="s">
        <v>169</v>
      </c>
      <c r="I57" s="43" t="str">
        <f>H$48</f>
        <v>DefInjected\ConceptDef\ConceptDef.xml</v>
      </c>
      <c r="J57" s="43" t="str">
        <f t="shared" si="0"/>
        <v>PrisonLabor_Timetable.label</v>
      </c>
      <c r="K57" s="44" t="str">
        <f t="shared" si="1"/>
        <v/>
      </c>
      <c r="L57" s="26" t="s">
        <v>214</v>
      </c>
    </row>
    <row r="58" spans="1:12" ht="60.75" thickBot="1" x14ac:dyDescent="0.3">
      <c r="A58" s="15"/>
      <c r="B58" s="6" t="s">
        <v>57</v>
      </c>
      <c r="C58" s="7"/>
      <c r="D58" s="17"/>
      <c r="E58" s="16"/>
      <c r="F58" s="16"/>
      <c r="G58" s="16"/>
      <c r="H58" s="18" t="s">
        <v>170</v>
      </c>
      <c r="I58" s="43" t="str">
        <f>H$48</f>
        <v>DefInjected\ConceptDef\ConceptDef.xml</v>
      </c>
      <c r="J58" s="43" t="str">
        <f t="shared" si="0"/>
        <v>PrisonLabor_Timetable.helpText</v>
      </c>
      <c r="K58" s="44" t="str">
        <f t="shared" si="1"/>
        <v/>
      </c>
      <c r="L58" s="26" t="s">
        <v>214</v>
      </c>
    </row>
    <row r="59" spans="1:12" ht="16.5" thickBot="1" x14ac:dyDescent="0.3">
      <c r="A59" s="36" t="s">
        <v>58</v>
      </c>
      <c r="B59" s="36"/>
      <c r="C59" s="36"/>
      <c r="D59" s="17"/>
      <c r="E59" s="16"/>
      <c r="F59" s="16"/>
      <c r="G59" s="16"/>
      <c r="H59" s="27" t="s">
        <v>171</v>
      </c>
      <c r="I59" s="47" t="s">
        <v>159</v>
      </c>
      <c r="J59" s="47"/>
      <c r="K59" s="48" t="str">
        <f t="shared" si="1"/>
        <v/>
      </c>
      <c r="L59" s="26" t="s">
        <v>214</v>
      </c>
    </row>
    <row r="60" spans="1:12" x14ac:dyDescent="0.25">
      <c r="A60" s="13"/>
      <c r="B60" s="8" t="s">
        <v>59</v>
      </c>
      <c r="C60" s="9"/>
      <c r="D60" s="17"/>
      <c r="E60" s="16"/>
      <c r="F60" s="16"/>
      <c r="G60" s="16"/>
      <c r="H60" s="18" t="s">
        <v>163</v>
      </c>
      <c r="I60" s="43" t="str">
        <f>H$59</f>
        <v>DefInjected\NeedDef\Needs.xml</v>
      </c>
      <c r="J60" s="43" t="str">
        <f t="shared" si="0"/>
        <v>PrisonLabor_Motivation.label</v>
      </c>
      <c r="K60" s="44" t="str">
        <f t="shared" si="1"/>
        <v/>
      </c>
      <c r="L60" s="26" t="s">
        <v>214</v>
      </c>
    </row>
    <row r="61" spans="1:12" ht="30.75" thickBot="1" x14ac:dyDescent="0.3">
      <c r="A61" s="15"/>
      <c r="B61" s="6" t="s">
        <v>60</v>
      </c>
      <c r="C61" s="7"/>
      <c r="D61" s="17"/>
      <c r="E61" s="16"/>
      <c r="F61" s="16"/>
      <c r="G61" s="16"/>
      <c r="H61" s="18" t="s">
        <v>172</v>
      </c>
      <c r="I61" s="43" t="str">
        <f>H$59</f>
        <v>DefInjected\NeedDef\Needs.xml</v>
      </c>
      <c r="J61" s="43" t="str">
        <f t="shared" si="0"/>
        <v>PrisonLabor_Motivation.description</v>
      </c>
      <c r="K61" s="44" t="str">
        <f t="shared" si="1"/>
        <v/>
      </c>
      <c r="L61" s="26" t="s">
        <v>214</v>
      </c>
    </row>
    <row r="62" spans="1:12" ht="16.5" thickBot="1" x14ac:dyDescent="0.3">
      <c r="A62" s="36" t="s">
        <v>104</v>
      </c>
      <c r="B62" s="36"/>
      <c r="C62" s="36"/>
      <c r="D62" s="17"/>
      <c r="E62" s="16"/>
      <c r="F62" s="16"/>
      <c r="G62" s="16"/>
      <c r="H62" s="27" t="s">
        <v>173</v>
      </c>
      <c r="I62" s="47" t="s">
        <v>159</v>
      </c>
      <c r="J62" s="47"/>
      <c r="K62" s="48" t="str">
        <f t="shared" si="1"/>
        <v/>
      </c>
      <c r="L62" s="26" t="s">
        <v>214</v>
      </c>
    </row>
    <row r="63" spans="1:12" x14ac:dyDescent="0.25">
      <c r="A63" s="13"/>
      <c r="B63" s="8" t="s">
        <v>62</v>
      </c>
      <c r="C63" s="9"/>
      <c r="D63" s="17"/>
      <c r="E63" s="16"/>
      <c r="F63" s="16"/>
      <c r="G63" s="16"/>
      <c r="H63" s="18" t="s">
        <v>174</v>
      </c>
      <c r="I63" s="43" t="str">
        <f>H$62</f>
        <v>DefInjected\HediffDef\Hediffs.xml</v>
      </c>
      <c r="J63" s="43" t="str">
        <f t="shared" si="0"/>
        <v>PrisonLabor_PrisonerChains.stages.0.label</v>
      </c>
      <c r="K63" s="44" t="str">
        <f t="shared" si="1"/>
        <v/>
      </c>
      <c r="L63" s="26" t="s">
        <v>214</v>
      </c>
    </row>
    <row r="64" spans="1:12" x14ac:dyDescent="0.25">
      <c r="A64" s="14"/>
      <c r="B64" s="4" t="s">
        <v>61</v>
      </c>
      <c r="C64" s="5"/>
      <c r="D64" s="17"/>
      <c r="E64" s="16"/>
      <c r="F64" s="16"/>
      <c r="G64" s="16"/>
      <c r="H64" s="18" t="s">
        <v>175</v>
      </c>
      <c r="I64" s="43" t="str">
        <f>H$62</f>
        <v>DefInjected\HediffDef\Hediffs.xml</v>
      </c>
      <c r="J64" s="43" t="str">
        <f t="shared" si="0"/>
        <v>PrisonLabor_PrisonerChains.stages.1.label</v>
      </c>
      <c r="K64" s="44" t="str">
        <f t="shared" si="1"/>
        <v/>
      </c>
      <c r="L64" s="26" t="s">
        <v>214</v>
      </c>
    </row>
    <row r="65" spans="1:12" x14ac:dyDescent="0.25">
      <c r="A65" s="14"/>
      <c r="B65" s="4" t="s">
        <v>63</v>
      </c>
      <c r="C65" s="5"/>
      <c r="D65" s="17"/>
      <c r="E65" s="16"/>
      <c r="F65" s="16"/>
      <c r="G65" s="16"/>
      <c r="H65" s="18"/>
      <c r="I65" s="43"/>
      <c r="J65" s="43">
        <f t="shared" si="0"/>
        <v>0</v>
      </c>
      <c r="K65" s="44" t="str">
        <f t="shared" si="1"/>
        <v/>
      </c>
      <c r="L65" s="26" t="s">
        <v>214</v>
      </c>
    </row>
    <row r="66" spans="1:12" ht="15.75" thickBot="1" x14ac:dyDescent="0.3">
      <c r="A66" s="15"/>
      <c r="B66" s="6" t="s">
        <v>64</v>
      </c>
      <c r="C66" s="7"/>
      <c r="D66" s="17"/>
      <c r="E66" s="16"/>
      <c r="F66" s="16"/>
      <c r="G66" s="16"/>
      <c r="H66" s="18"/>
      <c r="I66" s="43"/>
      <c r="J66" s="43">
        <f t="shared" si="0"/>
        <v>0</v>
      </c>
      <c r="K66" s="44" t="str">
        <f t="shared" si="1"/>
        <v/>
      </c>
      <c r="L66" s="26" t="s">
        <v>214</v>
      </c>
    </row>
    <row r="67" spans="1:12" ht="16.5" thickBot="1" x14ac:dyDescent="0.3">
      <c r="A67" s="36" t="s">
        <v>65</v>
      </c>
      <c r="B67" s="36"/>
      <c r="C67" s="36"/>
      <c r="D67" s="17"/>
      <c r="E67" s="16"/>
      <c r="F67" s="16"/>
      <c r="G67" s="16"/>
      <c r="H67" s="27" t="s">
        <v>205</v>
      </c>
      <c r="I67" s="47" t="s">
        <v>159</v>
      </c>
      <c r="J67" s="47"/>
      <c r="K67" s="48" t="str">
        <f t="shared" si="1"/>
        <v/>
      </c>
      <c r="L67" s="26" t="s">
        <v>214</v>
      </c>
    </row>
    <row r="68" spans="1:12" x14ac:dyDescent="0.25">
      <c r="A68" s="13"/>
      <c r="B68" s="8" t="s">
        <v>66</v>
      </c>
      <c r="C68" s="9"/>
      <c r="D68" s="17"/>
      <c r="E68" s="16"/>
      <c r="F68" s="16"/>
      <c r="G68" s="16"/>
      <c r="H68" s="18" t="s">
        <v>176</v>
      </c>
      <c r="I68" s="43" t="str">
        <f>H$67</f>
        <v>DefInjected\IncidentDef\Incidents.xml</v>
      </c>
      <c r="J68" s="43" t="str">
        <f t="shared" ref="J68:J101" si="2">H68</f>
        <v>PrisonLabor_Revolt.label</v>
      </c>
      <c r="K68" s="44" t="str">
        <f t="shared" ref="K68:K107" si="3">C68&amp;""</f>
        <v/>
      </c>
      <c r="L68" s="26" t="s">
        <v>214</v>
      </c>
    </row>
    <row r="69" spans="1:12" x14ac:dyDescent="0.25">
      <c r="A69" s="14"/>
      <c r="B69" s="4" t="s">
        <v>67</v>
      </c>
      <c r="C69" s="5"/>
      <c r="D69" s="17"/>
      <c r="E69" s="16"/>
      <c r="F69" s="16"/>
      <c r="G69" s="16"/>
      <c r="H69" s="18" t="s">
        <v>177</v>
      </c>
      <c r="I69" s="43" t="str">
        <f>H$67</f>
        <v>DefInjected\IncidentDef\Incidents.xml</v>
      </c>
      <c r="J69" s="43" t="str">
        <f t="shared" si="2"/>
        <v>PrisonLabor_Revolt.letterLabel</v>
      </c>
      <c r="K69" s="44" t="str">
        <f t="shared" si="3"/>
        <v/>
      </c>
      <c r="L69" s="26" t="s">
        <v>214</v>
      </c>
    </row>
    <row r="70" spans="1:12" ht="30.75" thickBot="1" x14ac:dyDescent="0.3">
      <c r="A70" s="15"/>
      <c r="B70" s="6" t="s">
        <v>68</v>
      </c>
      <c r="C70" s="7"/>
      <c r="D70" s="17"/>
      <c r="E70" s="16"/>
      <c r="F70" s="16"/>
      <c r="G70" s="16"/>
      <c r="H70" s="18"/>
      <c r="I70" s="43" t="s">
        <v>159</v>
      </c>
      <c r="J70" s="43">
        <f t="shared" si="2"/>
        <v>0</v>
      </c>
      <c r="K70" s="44" t="str">
        <f t="shared" si="3"/>
        <v/>
      </c>
      <c r="L70" s="26" t="s">
        <v>214</v>
      </c>
    </row>
    <row r="71" spans="1:12" ht="16.5" thickBot="1" x14ac:dyDescent="0.3">
      <c r="A71" s="36" t="s">
        <v>69</v>
      </c>
      <c r="B71" s="36"/>
      <c r="C71" s="36"/>
      <c r="D71" s="17"/>
      <c r="E71" s="16"/>
      <c r="F71" s="16"/>
      <c r="G71" s="16"/>
      <c r="H71" s="27" t="s">
        <v>206</v>
      </c>
      <c r="I71" s="47" t="s">
        <v>159</v>
      </c>
      <c r="J71" s="47"/>
      <c r="K71" s="48" t="str">
        <f t="shared" si="3"/>
        <v/>
      </c>
      <c r="L71" s="26" t="s">
        <v>214</v>
      </c>
    </row>
    <row r="72" spans="1:12" x14ac:dyDescent="0.25">
      <c r="A72" s="13"/>
      <c r="B72" s="8" t="s">
        <v>70</v>
      </c>
      <c r="C72" s="9"/>
      <c r="D72" s="17"/>
      <c r="E72" s="16"/>
      <c r="F72" s="16"/>
      <c r="G72" s="16"/>
      <c r="H72" s="18" t="s">
        <v>178</v>
      </c>
      <c r="I72" s="43" t="str">
        <f>H$71</f>
        <v>DefInjected\JobDef\JobDef.xml</v>
      </c>
      <c r="J72" s="43" t="str">
        <f t="shared" si="2"/>
        <v>PrisonLabor_PrisonerSupervise.reportString</v>
      </c>
      <c r="K72" s="44" t="str">
        <f t="shared" si="3"/>
        <v/>
      </c>
      <c r="L72" s="26" t="s">
        <v>214</v>
      </c>
    </row>
    <row r="73" spans="1:12" x14ac:dyDescent="0.25">
      <c r="A73" s="14" t="s">
        <v>105</v>
      </c>
      <c r="B73" s="4" t="s">
        <v>71</v>
      </c>
      <c r="C73" s="5"/>
      <c r="D73" s="17"/>
      <c r="E73" s="16"/>
      <c r="F73" s="16"/>
      <c r="G73" s="16"/>
      <c r="H73" s="18" t="s">
        <v>179</v>
      </c>
      <c r="I73" s="43" t="str">
        <f>H$71</f>
        <v>DefInjected\JobDef\JobDef.xml</v>
      </c>
      <c r="J73" s="43" t="str">
        <f t="shared" si="2"/>
        <v>PrisonLabor_DeliverFood_Tweak.reportString</v>
      </c>
      <c r="K73" s="44" t="str">
        <f t="shared" si="3"/>
        <v/>
      </c>
      <c r="L73" s="26" t="s">
        <v>214</v>
      </c>
    </row>
    <row r="74" spans="1:12" x14ac:dyDescent="0.25">
      <c r="A74" s="14" t="s">
        <v>105</v>
      </c>
      <c r="B74" s="4" t="s">
        <v>72</v>
      </c>
      <c r="C74" s="5"/>
      <c r="D74" s="17"/>
      <c r="E74" s="16"/>
      <c r="F74" s="16"/>
      <c r="G74" s="16"/>
      <c r="H74" s="18" t="s">
        <v>180</v>
      </c>
      <c r="I74" s="43" t="str">
        <f>H$71</f>
        <v>DefInjected\JobDef\JobDef.xml</v>
      </c>
      <c r="J74" s="43" t="str">
        <f t="shared" si="2"/>
        <v>PrisonLabor_Mine_Tweak.reportString</v>
      </c>
      <c r="K74" s="44" t="str">
        <f t="shared" si="3"/>
        <v/>
      </c>
      <c r="L74" s="26" t="s">
        <v>214</v>
      </c>
    </row>
    <row r="75" spans="1:12" x14ac:dyDescent="0.25">
      <c r="A75" s="14" t="s">
        <v>105</v>
      </c>
      <c r="B75" s="4" t="s">
        <v>73</v>
      </c>
      <c r="C75" s="5"/>
      <c r="D75" s="17"/>
      <c r="E75" s="16"/>
      <c r="F75" s="16"/>
      <c r="G75" s="16"/>
      <c r="H75" s="18" t="s">
        <v>181</v>
      </c>
      <c r="I75" s="43" t="str">
        <f>H$71</f>
        <v>DefInjected\JobDef\JobDef.xml</v>
      </c>
      <c r="J75" s="43" t="str">
        <f t="shared" si="2"/>
        <v>PrisonLabor_Harvest_Tweak.reportString</v>
      </c>
      <c r="K75" s="44" t="str">
        <f t="shared" si="3"/>
        <v/>
      </c>
      <c r="L75" s="26" t="s">
        <v>214</v>
      </c>
    </row>
    <row r="76" spans="1:12" ht="15.75" thickBot="1" x14ac:dyDescent="0.3">
      <c r="A76" s="14" t="s">
        <v>105</v>
      </c>
      <c r="B76" s="6" t="s">
        <v>74</v>
      </c>
      <c r="C76" s="7"/>
      <c r="D76" s="17"/>
      <c r="E76" s="16"/>
      <c r="F76" s="16"/>
      <c r="G76" s="16"/>
      <c r="H76" s="18" t="s">
        <v>182</v>
      </c>
      <c r="I76" s="43" t="str">
        <f>H$71</f>
        <v>DefInjected\JobDef\JobDef.xml</v>
      </c>
      <c r="J76" s="43" t="str">
        <f t="shared" si="2"/>
        <v>PrisonLabor_CutPlant_Tweak.reportString</v>
      </c>
      <c r="K76" s="44" t="str">
        <f t="shared" si="3"/>
        <v/>
      </c>
      <c r="L76" s="26" t="s">
        <v>214</v>
      </c>
    </row>
    <row r="77" spans="1:12" ht="16.5" thickBot="1" x14ac:dyDescent="0.3">
      <c r="A77" s="36" t="s">
        <v>75</v>
      </c>
      <c r="B77" s="36"/>
      <c r="C77" s="36"/>
      <c r="D77" s="17"/>
      <c r="E77" s="16"/>
      <c r="F77" s="16"/>
      <c r="G77" s="16"/>
      <c r="H77" s="28" t="s">
        <v>204</v>
      </c>
      <c r="I77" s="47" t="s">
        <v>159</v>
      </c>
      <c r="J77" s="47"/>
      <c r="K77" s="48" t="str">
        <f t="shared" si="3"/>
        <v/>
      </c>
      <c r="L77" s="26" t="s">
        <v>214</v>
      </c>
    </row>
    <row r="78" spans="1:12" x14ac:dyDescent="0.25">
      <c r="A78" s="13"/>
      <c r="B78" s="8" t="s">
        <v>76</v>
      </c>
      <c r="C78" s="9"/>
      <c r="D78" s="17"/>
      <c r="E78" s="16"/>
      <c r="F78" s="16"/>
      <c r="G78" s="16"/>
      <c r="H78" s="18" t="s">
        <v>183</v>
      </c>
      <c r="I78" s="43" t="str">
        <f>H$77</f>
        <v>DefInjected\WorkGiverDef\WorkGiverDef.xml</v>
      </c>
      <c r="J78" s="43" t="str">
        <f t="shared" si="2"/>
        <v>PrisonLabor_SupervisePrisonLabor.label</v>
      </c>
      <c r="K78" s="44" t="str">
        <f t="shared" si="3"/>
        <v/>
      </c>
      <c r="L78" s="26" t="s">
        <v>214</v>
      </c>
    </row>
    <row r="79" spans="1:12" x14ac:dyDescent="0.25">
      <c r="A79" s="14"/>
      <c r="B79" s="4" t="s">
        <v>76</v>
      </c>
      <c r="C79" s="5"/>
      <c r="D79" s="17"/>
      <c r="E79" s="16"/>
      <c r="F79" s="16"/>
      <c r="G79" s="16"/>
      <c r="H79" s="18" t="s">
        <v>184</v>
      </c>
      <c r="I79" s="43" t="str">
        <f>H$77</f>
        <v>DefInjected\WorkGiverDef\WorkGiverDef.xml</v>
      </c>
      <c r="J79" s="43" t="str">
        <f t="shared" si="2"/>
        <v>PrisonLabor_SupervisePrisonLabor.verb</v>
      </c>
      <c r="K79" s="44" t="str">
        <f t="shared" si="3"/>
        <v/>
      </c>
      <c r="L79" s="26" t="s">
        <v>214</v>
      </c>
    </row>
    <row r="80" spans="1:12" x14ac:dyDescent="0.25">
      <c r="A80" s="14"/>
      <c r="B80" s="4" t="s">
        <v>77</v>
      </c>
      <c r="C80" s="5"/>
      <c r="D80" s="17"/>
      <c r="E80" s="16"/>
      <c r="F80" s="16"/>
      <c r="G80" s="16"/>
      <c r="H80" s="18" t="s">
        <v>185</v>
      </c>
      <c r="I80" s="43" t="str">
        <f>H$77</f>
        <v>DefInjected\WorkGiverDef\WorkGiverDef.xml</v>
      </c>
      <c r="J80" s="43" t="str">
        <f t="shared" si="2"/>
        <v>PrisonLabor_SupervisePrisonLabor.gerund</v>
      </c>
      <c r="K80" s="44" t="str">
        <f t="shared" si="3"/>
        <v/>
      </c>
      <c r="L80" s="26" t="s">
        <v>214</v>
      </c>
    </row>
    <row r="81" spans="1:12" x14ac:dyDescent="0.25">
      <c r="A81" s="14" t="s">
        <v>105</v>
      </c>
      <c r="B81" s="4" t="s">
        <v>78</v>
      </c>
      <c r="C81" s="5"/>
      <c r="D81" s="17"/>
      <c r="E81" s="16"/>
      <c r="F81" s="16"/>
      <c r="G81" s="16"/>
      <c r="H81" s="18" t="s">
        <v>186</v>
      </c>
      <c r="I81" s="43" t="str">
        <f>H$77</f>
        <v>DefInjected\WorkGiverDef\WorkGiverDef.xml</v>
      </c>
      <c r="J81" s="43" t="str">
        <f t="shared" si="2"/>
        <v>PrisonLabor_DeliverFoodToPrisoner_Tweak.label</v>
      </c>
      <c r="K81" s="44" t="str">
        <f t="shared" si="3"/>
        <v/>
      </c>
      <c r="L81" s="26" t="s">
        <v>214</v>
      </c>
    </row>
    <row r="82" spans="1:12" x14ac:dyDescent="0.25">
      <c r="A82" s="14" t="s">
        <v>105</v>
      </c>
      <c r="B82" s="4" t="s">
        <v>79</v>
      </c>
      <c r="C82" s="5"/>
      <c r="D82" s="17"/>
      <c r="E82" s="16"/>
      <c r="F82" s="16"/>
      <c r="G82" s="16"/>
      <c r="H82" s="18" t="s">
        <v>187</v>
      </c>
      <c r="I82" s="43" t="str">
        <f>H$77</f>
        <v>DefInjected\WorkGiverDef\WorkGiverDef.xml</v>
      </c>
      <c r="J82" s="43" t="str">
        <f t="shared" si="2"/>
        <v>PrisonLabor_DeliverFoodToPrisoner_Tweak.verb</v>
      </c>
      <c r="K82" s="44" t="str">
        <f t="shared" si="3"/>
        <v/>
      </c>
      <c r="L82" s="26" t="s">
        <v>214</v>
      </c>
    </row>
    <row r="83" spans="1:12" x14ac:dyDescent="0.25">
      <c r="A83" s="14" t="s">
        <v>105</v>
      </c>
      <c r="B83" s="4" t="s">
        <v>80</v>
      </c>
      <c r="C83" s="5"/>
      <c r="D83" s="17"/>
      <c r="E83" s="16"/>
      <c r="F83" s="16"/>
      <c r="G83" s="16"/>
      <c r="H83" s="18" t="s">
        <v>188</v>
      </c>
      <c r="I83" s="43" t="str">
        <f>H$77</f>
        <v>DefInjected\WorkGiverDef\WorkGiverDef.xml</v>
      </c>
      <c r="J83" s="43" t="str">
        <f t="shared" si="2"/>
        <v>PrisonLabor_DeliverFoodToPrisoner_Tweak.gerund</v>
      </c>
      <c r="K83" s="44" t="str">
        <f t="shared" si="3"/>
        <v/>
      </c>
      <c r="L83" s="26" t="s">
        <v>214</v>
      </c>
    </row>
    <row r="84" spans="1:12" x14ac:dyDescent="0.25">
      <c r="A84" s="14" t="s">
        <v>105</v>
      </c>
      <c r="B84" s="4" t="s">
        <v>81</v>
      </c>
      <c r="C84" s="5"/>
      <c r="D84" s="17"/>
      <c r="E84" s="16"/>
      <c r="F84" s="16"/>
      <c r="G84" s="16"/>
      <c r="H84" s="18" t="s">
        <v>189</v>
      </c>
      <c r="I84" s="43" t="str">
        <f>H$77</f>
        <v>DefInjected\WorkGiverDef\WorkGiverDef.xml</v>
      </c>
      <c r="J84" s="43" t="str">
        <f t="shared" si="2"/>
        <v>PrisonLabor_Mine_Tweak.label</v>
      </c>
      <c r="K84" s="44" t="str">
        <f t="shared" si="3"/>
        <v/>
      </c>
      <c r="L84" s="26" t="s">
        <v>214</v>
      </c>
    </row>
    <row r="85" spans="1:12" x14ac:dyDescent="0.25">
      <c r="A85" s="14" t="s">
        <v>105</v>
      </c>
      <c r="B85" s="4" t="s">
        <v>81</v>
      </c>
      <c r="C85" s="5"/>
      <c r="D85" s="17"/>
      <c r="E85" s="16"/>
      <c r="F85" s="16"/>
      <c r="G85" s="16"/>
      <c r="H85" s="18" t="s">
        <v>190</v>
      </c>
      <c r="I85" s="43" t="str">
        <f>H$77</f>
        <v>DefInjected\WorkGiverDef\WorkGiverDef.xml</v>
      </c>
      <c r="J85" s="43" t="str">
        <f t="shared" si="2"/>
        <v>PrisonLabor_Mine_Tweak.verb</v>
      </c>
      <c r="K85" s="44" t="str">
        <f t="shared" si="3"/>
        <v/>
      </c>
      <c r="L85" s="26" t="s">
        <v>214</v>
      </c>
    </row>
    <row r="86" spans="1:12" x14ac:dyDescent="0.25">
      <c r="A86" s="14" t="s">
        <v>105</v>
      </c>
      <c r="B86" s="4" t="s">
        <v>82</v>
      </c>
      <c r="C86" s="5"/>
      <c r="D86" s="17"/>
      <c r="E86" s="16"/>
      <c r="F86" s="16"/>
      <c r="G86" s="16"/>
      <c r="H86" s="18" t="s">
        <v>191</v>
      </c>
      <c r="I86" s="43" t="str">
        <f>H$77</f>
        <v>DefInjected\WorkGiverDef\WorkGiverDef.xml</v>
      </c>
      <c r="J86" s="43" t="str">
        <f t="shared" si="2"/>
        <v>PrisonLabor_Mine_Tweak.gerund</v>
      </c>
      <c r="K86" s="44" t="str">
        <f t="shared" si="3"/>
        <v/>
      </c>
      <c r="L86" s="26" t="s">
        <v>214</v>
      </c>
    </row>
    <row r="87" spans="1:12" x14ac:dyDescent="0.25">
      <c r="A87" s="14" t="s">
        <v>105</v>
      </c>
      <c r="B87" s="4" t="s">
        <v>83</v>
      </c>
      <c r="C87" s="5"/>
      <c r="D87" s="17"/>
      <c r="E87" s="16"/>
      <c r="F87" s="16"/>
      <c r="G87" s="16"/>
      <c r="H87" s="18" t="s">
        <v>192</v>
      </c>
      <c r="I87" s="43" t="str">
        <f>H$77</f>
        <v>DefInjected\WorkGiverDef\WorkGiverDef.xml</v>
      </c>
      <c r="J87" s="43" t="str">
        <f t="shared" si="2"/>
        <v>PrisonLabor_PlantsCut_Tweak.label</v>
      </c>
      <c r="K87" s="44" t="str">
        <f t="shared" si="3"/>
        <v/>
      </c>
      <c r="L87" s="26" t="s">
        <v>214</v>
      </c>
    </row>
    <row r="88" spans="1:12" x14ac:dyDescent="0.25">
      <c r="A88" s="14" t="s">
        <v>105</v>
      </c>
      <c r="B88" s="4" t="s">
        <v>84</v>
      </c>
      <c r="C88" s="5"/>
      <c r="D88" s="17"/>
      <c r="E88" s="16"/>
      <c r="F88" s="16"/>
      <c r="G88" s="16"/>
      <c r="H88" s="18" t="s">
        <v>193</v>
      </c>
      <c r="I88" s="43" t="str">
        <f>H$77</f>
        <v>DefInjected\WorkGiverDef\WorkGiverDef.xml</v>
      </c>
      <c r="J88" s="43" t="str">
        <f t="shared" si="2"/>
        <v>PrisonLabor_PlantsCut_Tweak.verb</v>
      </c>
      <c r="K88" s="44" t="str">
        <f t="shared" si="3"/>
        <v/>
      </c>
      <c r="L88" s="26" t="s">
        <v>214</v>
      </c>
    </row>
    <row r="89" spans="1:12" x14ac:dyDescent="0.25">
      <c r="A89" s="14" t="s">
        <v>105</v>
      </c>
      <c r="B89" s="4" t="s">
        <v>85</v>
      </c>
      <c r="C89" s="5"/>
      <c r="D89" s="17"/>
      <c r="E89" s="16"/>
      <c r="F89" s="16"/>
      <c r="G89" s="16"/>
      <c r="H89" s="18" t="s">
        <v>194</v>
      </c>
      <c r="I89" s="43" t="str">
        <f>H$77</f>
        <v>DefInjected\WorkGiverDef\WorkGiverDef.xml</v>
      </c>
      <c r="J89" s="43" t="str">
        <f t="shared" si="2"/>
        <v>PrisonLabor_PlantsCut_Tweak.gerund</v>
      </c>
      <c r="K89" s="44" t="str">
        <f t="shared" si="3"/>
        <v/>
      </c>
      <c r="L89" s="26" t="s">
        <v>214</v>
      </c>
    </row>
    <row r="90" spans="1:12" x14ac:dyDescent="0.25">
      <c r="A90" s="14" t="s">
        <v>105</v>
      </c>
      <c r="B90" s="4" t="s">
        <v>86</v>
      </c>
      <c r="C90" s="5"/>
      <c r="D90" s="17"/>
      <c r="E90" s="16"/>
      <c r="F90" s="16"/>
      <c r="G90" s="16"/>
      <c r="H90" s="18" t="s">
        <v>195</v>
      </c>
      <c r="I90" s="43" t="str">
        <f>H$77</f>
        <v>DefInjected\WorkGiverDef\WorkGiverDef.xml</v>
      </c>
      <c r="J90" s="43" t="str">
        <f t="shared" si="2"/>
        <v>PrisonLabor_GrowerHarvest_Tweak.label</v>
      </c>
      <c r="K90" s="44" t="str">
        <f t="shared" si="3"/>
        <v/>
      </c>
      <c r="L90" s="26" t="s">
        <v>214</v>
      </c>
    </row>
    <row r="91" spans="1:12" x14ac:dyDescent="0.25">
      <c r="A91" s="14" t="s">
        <v>105</v>
      </c>
      <c r="B91" s="4" t="s">
        <v>87</v>
      </c>
      <c r="C91" s="5"/>
      <c r="D91" s="17"/>
      <c r="E91" s="16"/>
      <c r="F91" s="16"/>
      <c r="G91" s="16"/>
      <c r="H91" s="18" t="s">
        <v>196</v>
      </c>
      <c r="I91" s="43" t="str">
        <f>H$77</f>
        <v>DefInjected\WorkGiverDef\WorkGiverDef.xml</v>
      </c>
      <c r="J91" s="43" t="str">
        <f t="shared" si="2"/>
        <v>PrisonLabor_GrowerHarvest_Tweak.verb</v>
      </c>
      <c r="K91" s="44" t="str">
        <f t="shared" si="3"/>
        <v/>
      </c>
      <c r="L91" s="26" t="s">
        <v>214</v>
      </c>
    </row>
    <row r="92" spans="1:12" x14ac:dyDescent="0.25">
      <c r="A92" s="14" t="s">
        <v>105</v>
      </c>
      <c r="B92" s="4" t="s">
        <v>88</v>
      </c>
      <c r="C92" s="5"/>
      <c r="D92" s="17"/>
      <c r="E92" s="16"/>
      <c r="F92" s="16"/>
      <c r="G92" s="16"/>
      <c r="H92" s="18" t="s">
        <v>197</v>
      </c>
      <c r="I92" s="43" t="str">
        <f>H$77</f>
        <v>DefInjected\WorkGiverDef\WorkGiverDef.xml</v>
      </c>
      <c r="J92" s="43" t="str">
        <f t="shared" si="2"/>
        <v>PrisonLabor_GrowerHarvest_Tweak.gerund</v>
      </c>
      <c r="K92" s="44" t="str">
        <f t="shared" si="3"/>
        <v/>
      </c>
      <c r="L92" s="26" t="s">
        <v>214</v>
      </c>
    </row>
    <row r="93" spans="1:12" x14ac:dyDescent="0.25">
      <c r="A93" s="14" t="s">
        <v>105</v>
      </c>
      <c r="B93" s="4" t="s">
        <v>89</v>
      </c>
      <c r="C93" s="5"/>
      <c r="D93" s="17"/>
      <c r="E93" s="16"/>
      <c r="F93" s="16"/>
      <c r="G93" s="16"/>
      <c r="H93" s="18" t="s">
        <v>198</v>
      </c>
      <c r="I93" s="43" t="str">
        <f>H$77</f>
        <v>DefInjected\WorkGiverDef\WorkGiverDef.xml</v>
      </c>
      <c r="J93" s="43" t="str">
        <f t="shared" si="2"/>
        <v>PrisonLabor_GrowerSow_Tweak.label</v>
      </c>
      <c r="K93" s="44" t="str">
        <f t="shared" si="3"/>
        <v/>
      </c>
      <c r="L93" s="26" t="s">
        <v>214</v>
      </c>
    </row>
    <row r="94" spans="1:12" x14ac:dyDescent="0.25">
      <c r="A94" s="14" t="s">
        <v>105</v>
      </c>
      <c r="B94" s="4" t="s">
        <v>90</v>
      </c>
      <c r="C94" s="5"/>
      <c r="D94" s="17"/>
      <c r="E94" s="16"/>
      <c r="F94" s="16"/>
      <c r="G94" s="16"/>
      <c r="H94" s="18" t="s">
        <v>199</v>
      </c>
      <c r="I94" s="43" t="str">
        <f>H$77</f>
        <v>DefInjected\WorkGiverDef\WorkGiverDef.xml</v>
      </c>
      <c r="J94" s="43" t="str">
        <f t="shared" si="2"/>
        <v>PrisonLabor_GrowerSow_Tweak.verb</v>
      </c>
      <c r="K94" s="44" t="str">
        <f t="shared" si="3"/>
        <v/>
      </c>
      <c r="L94" s="26" t="s">
        <v>214</v>
      </c>
    </row>
    <row r="95" spans="1:12" x14ac:dyDescent="0.25">
      <c r="A95" s="14" t="s">
        <v>105</v>
      </c>
      <c r="B95" s="4" t="s">
        <v>91</v>
      </c>
      <c r="C95" s="5"/>
      <c r="D95" s="17"/>
      <c r="E95" s="16"/>
      <c r="F95" s="16"/>
      <c r="G95" s="16"/>
      <c r="H95" s="18" t="s">
        <v>200</v>
      </c>
      <c r="I95" s="43" t="str">
        <f>H$77</f>
        <v>DefInjected\WorkGiverDef\WorkGiverDef.xml</v>
      </c>
      <c r="J95" s="43" t="str">
        <f t="shared" si="2"/>
        <v>PrisonLabor_GrowerSow_Tweak.gerund</v>
      </c>
      <c r="K95" s="44" t="str">
        <f t="shared" si="3"/>
        <v/>
      </c>
      <c r="L95" s="26" t="s">
        <v>214</v>
      </c>
    </row>
    <row r="96" spans="1:12" x14ac:dyDescent="0.25">
      <c r="A96" s="14" t="s">
        <v>105</v>
      </c>
      <c r="B96" s="4" t="s">
        <v>92</v>
      </c>
      <c r="C96" s="5"/>
      <c r="D96" s="17"/>
      <c r="E96" s="16"/>
      <c r="F96" s="16"/>
      <c r="G96" s="16"/>
      <c r="H96" s="18" t="s">
        <v>201</v>
      </c>
      <c r="I96" s="43" t="str">
        <f>H$77</f>
        <v>DefInjected\WorkGiverDef\WorkGiverDef.xml</v>
      </c>
      <c r="J96" s="43" t="str">
        <f t="shared" si="2"/>
        <v>PrisonLabor_CleanFilth_Tweak.label</v>
      </c>
      <c r="K96" s="44" t="str">
        <f t="shared" si="3"/>
        <v/>
      </c>
      <c r="L96" s="26" t="s">
        <v>214</v>
      </c>
    </row>
    <row r="97" spans="1:12" x14ac:dyDescent="0.25">
      <c r="A97" s="14" t="s">
        <v>105</v>
      </c>
      <c r="B97" s="4" t="s">
        <v>93</v>
      </c>
      <c r="C97" s="5"/>
      <c r="D97" s="17"/>
      <c r="E97" s="16"/>
      <c r="F97" s="16"/>
      <c r="G97" s="16"/>
      <c r="H97" s="18" t="s">
        <v>202</v>
      </c>
      <c r="I97" s="43" t="str">
        <f>H$77</f>
        <v>DefInjected\WorkGiverDef\WorkGiverDef.xml</v>
      </c>
      <c r="J97" s="43" t="str">
        <f t="shared" si="2"/>
        <v>PrisonLabor_CleanFilth_Tweak.verb</v>
      </c>
      <c r="K97" s="44" t="str">
        <f t="shared" si="3"/>
        <v/>
      </c>
      <c r="L97" s="26" t="s">
        <v>214</v>
      </c>
    </row>
    <row r="98" spans="1:12" ht="15.75" thickBot="1" x14ac:dyDescent="0.3">
      <c r="A98" s="15" t="s">
        <v>105</v>
      </c>
      <c r="B98" s="6" t="s">
        <v>94</v>
      </c>
      <c r="C98" s="7"/>
      <c r="D98" s="17"/>
      <c r="E98" s="16"/>
      <c r="F98" s="16"/>
      <c r="G98" s="16"/>
      <c r="H98" s="18" t="s">
        <v>203</v>
      </c>
      <c r="I98" s="43" t="str">
        <f>H$77</f>
        <v>DefInjected\WorkGiverDef\WorkGiverDef.xml</v>
      </c>
      <c r="J98" s="43" t="str">
        <f t="shared" si="2"/>
        <v>PrisonLabor_CleanFilth_Tweak.gerund</v>
      </c>
      <c r="K98" s="44" t="str">
        <f t="shared" si="3"/>
        <v/>
      </c>
      <c r="L98" s="26" t="s">
        <v>214</v>
      </c>
    </row>
    <row r="99" spans="1:12" ht="15.75" thickBot="1" x14ac:dyDescent="0.3">
      <c r="A99" s="38" t="s">
        <v>208</v>
      </c>
      <c r="B99" s="39"/>
      <c r="C99" s="40"/>
      <c r="D99" s="17"/>
      <c r="E99" s="16"/>
      <c r="F99" s="16"/>
      <c r="G99" s="16"/>
      <c r="H99" s="28" t="s">
        <v>215</v>
      </c>
      <c r="I99" s="47" t="s">
        <v>159</v>
      </c>
      <c r="J99" s="47"/>
      <c r="K99" s="48" t="str">
        <f t="shared" si="3"/>
        <v/>
      </c>
      <c r="L99" s="26" t="s">
        <v>214</v>
      </c>
    </row>
    <row r="100" spans="1:12" x14ac:dyDescent="0.25">
      <c r="A100" s="13"/>
      <c r="B100" s="8" t="s">
        <v>4</v>
      </c>
      <c r="C100" s="9" t="str">
        <f>C3&amp;""</f>
        <v/>
      </c>
      <c r="D100" s="17"/>
      <c r="E100" s="16"/>
      <c r="F100" s="16"/>
      <c r="G100" s="16"/>
      <c r="H100" s="23" t="s">
        <v>209</v>
      </c>
      <c r="I100" s="43" t="str">
        <f>H$99</f>
        <v>DefInjected\InteractionDefs\PrisonerInteractionModeDef.xml</v>
      </c>
      <c r="J100" s="43" t="str">
        <f t="shared" si="2"/>
        <v>PrisonLabor_workOption.label</v>
      </c>
      <c r="K100" s="44" t="str">
        <f t="shared" si="3"/>
        <v/>
      </c>
      <c r="L100" s="26" t="s">
        <v>214</v>
      </c>
    </row>
    <row r="101" spans="1:12" ht="15.75" thickBot="1" x14ac:dyDescent="0.3">
      <c r="A101" s="24"/>
      <c r="B101" s="21" t="s">
        <v>5</v>
      </c>
      <c r="C101" s="22" t="str">
        <f>C4&amp;""</f>
        <v/>
      </c>
      <c r="D101" s="17"/>
      <c r="E101" s="16"/>
      <c r="F101" s="16"/>
      <c r="G101" s="16"/>
      <c r="H101" s="23" t="s">
        <v>210</v>
      </c>
      <c r="I101" s="43" t="str">
        <f>H$100</f>
        <v>PrisonLabor_workOption.label</v>
      </c>
      <c r="J101" s="43" t="str">
        <f t="shared" si="2"/>
        <v>PrisonLabor_workAndRecruitOption.label</v>
      </c>
      <c r="K101" s="44" t="str">
        <f t="shared" si="3"/>
        <v/>
      </c>
      <c r="L101" s="26" t="s">
        <v>214</v>
      </c>
    </row>
    <row r="102" spans="1:12" ht="16.5" thickBot="1" x14ac:dyDescent="0.3">
      <c r="A102" s="36" t="s">
        <v>95</v>
      </c>
      <c r="B102" s="36"/>
      <c r="C102" s="36"/>
      <c r="D102" s="17"/>
      <c r="E102" s="16"/>
      <c r="F102" s="16"/>
      <c r="G102" s="16"/>
      <c r="H102" s="29"/>
      <c r="I102" s="47" t="s">
        <v>159</v>
      </c>
      <c r="J102" s="47"/>
      <c r="K102" s="48" t="str">
        <f t="shared" si="3"/>
        <v/>
      </c>
      <c r="L102" s="26" t="s">
        <v>214</v>
      </c>
    </row>
    <row r="103" spans="1:12" x14ac:dyDescent="0.25">
      <c r="A103" s="13" t="s">
        <v>96</v>
      </c>
      <c r="B103" s="8" t="s">
        <v>96</v>
      </c>
      <c r="C103" s="9"/>
      <c r="D103" s="17"/>
      <c r="E103" s="16"/>
      <c r="F103" s="16"/>
      <c r="G103" s="16"/>
      <c r="H103" s="18"/>
      <c r="I103" s="43" t="s">
        <v>159</v>
      </c>
      <c r="J103" s="43"/>
      <c r="K103" s="44" t="str">
        <f t="shared" si="3"/>
        <v/>
      </c>
      <c r="L103" s="26" t="s">
        <v>214</v>
      </c>
    </row>
    <row r="104" spans="1:12" ht="270" x14ac:dyDescent="0.25">
      <c r="A104" s="14" t="s">
        <v>2</v>
      </c>
      <c r="B104" s="4" t="s">
        <v>98</v>
      </c>
      <c r="C104" s="5"/>
      <c r="D104" s="17"/>
      <c r="E104" s="16"/>
      <c r="F104" s="16"/>
      <c r="G104" s="16"/>
      <c r="H104" s="18"/>
      <c r="I104" s="43" t="s">
        <v>159</v>
      </c>
      <c r="J104" s="43"/>
      <c r="K104" s="44" t="str">
        <f t="shared" si="3"/>
        <v/>
      </c>
      <c r="L104" s="26" t="s">
        <v>214</v>
      </c>
    </row>
    <row r="105" spans="1:12" ht="45" x14ac:dyDescent="0.25">
      <c r="A105" s="14" t="s">
        <v>106</v>
      </c>
      <c r="B105" s="4" t="s">
        <v>97</v>
      </c>
      <c r="C105" s="5"/>
      <c r="D105" s="17"/>
      <c r="E105" s="16"/>
      <c r="F105" s="16"/>
      <c r="G105" s="16"/>
      <c r="H105" s="18"/>
      <c r="I105" s="43" t="s">
        <v>159</v>
      </c>
      <c r="J105" s="43"/>
      <c r="K105" s="44" t="str">
        <f t="shared" si="3"/>
        <v/>
      </c>
      <c r="L105" s="26" t="s">
        <v>214</v>
      </c>
    </row>
    <row r="106" spans="1:12" ht="60" x14ac:dyDescent="0.25">
      <c r="A106" s="14" t="s">
        <v>107</v>
      </c>
      <c r="B106" s="4" t="s">
        <v>99</v>
      </c>
      <c r="C106" s="5"/>
      <c r="D106" s="17"/>
      <c r="E106" s="16"/>
      <c r="F106" s="16"/>
      <c r="G106" s="16"/>
      <c r="H106" s="18"/>
      <c r="I106" s="43" t="s">
        <v>159</v>
      </c>
      <c r="J106" s="43"/>
      <c r="K106" s="44" t="str">
        <f t="shared" si="3"/>
        <v/>
      </c>
      <c r="L106" s="26" t="s">
        <v>214</v>
      </c>
    </row>
    <row r="107" spans="1:12" ht="75" x14ac:dyDescent="0.25">
      <c r="A107" s="14" t="s">
        <v>108</v>
      </c>
      <c r="B107" s="4" t="s">
        <v>109</v>
      </c>
      <c r="C107" s="5"/>
      <c r="D107" s="17"/>
      <c r="E107" s="16"/>
      <c r="F107" s="16"/>
      <c r="G107" s="16"/>
      <c r="H107" s="19"/>
      <c r="I107" s="45" t="s">
        <v>159</v>
      </c>
      <c r="J107" s="45"/>
      <c r="K107" s="41" t="str">
        <f t="shared" si="3"/>
        <v/>
      </c>
      <c r="L107" s="26" t="s">
        <v>214</v>
      </c>
    </row>
    <row r="108" spans="1:12" x14ac:dyDescent="0.25">
      <c r="D108" s="16"/>
      <c r="E108" s="16"/>
      <c r="F108" s="16"/>
      <c r="G108" s="16"/>
      <c r="H108" s="16"/>
      <c r="I108" s="30"/>
      <c r="J108" s="30"/>
      <c r="K108" s="30"/>
      <c r="L108" s="16"/>
    </row>
    <row r="109" spans="1:12" x14ac:dyDescent="0.25">
      <c r="D109" s="16"/>
      <c r="E109" s="16"/>
      <c r="F109" s="16"/>
      <c r="G109" s="16"/>
      <c r="H109" s="16"/>
      <c r="K109" s="30"/>
      <c r="L109" s="16"/>
    </row>
    <row r="110" spans="1:12" x14ac:dyDescent="0.25">
      <c r="D110" s="16"/>
      <c r="E110" s="16"/>
      <c r="F110" s="16"/>
      <c r="G110" s="16"/>
      <c r="H110" s="16"/>
    </row>
    <row r="111" spans="1:12" x14ac:dyDescent="0.25">
      <c r="D111" s="16"/>
      <c r="E111" s="16"/>
      <c r="F111" s="16"/>
      <c r="G111" s="16"/>
      <c r="H111" s="16"/>
    </row>
    <row r="112" spans="1:12" x14ac:dyDescent="0.25">
      <c r="D112" s="16"/>
      <c r="E112" s="16"/>
      <c r="F112" s="16"/>
      <c r="G112" s="16"/>
      <c r="H112" s="16"/>
    </row>
    <row r="113" spans="4:8" x14ac:dyDescent="0.25">
      <c r="D113" s="16"/>
      <c r="E113" s="16"/>
      <c r="F113" s="16"/>
      <c r="G113" s="16"/>
      <c r="H113" s="16"/>
    </row>
    <row r="114" spans="4:8" x14ac:dyDescent="0.25">
      <c r="D114" s="16"/>
      <c r="E114" s="16"/>
      <c r="F114" s="16"/>
      <c r="G114" s="16"/>
      <c r="H114" s="16"/>
    </row>
    <row r="115" spans="4:8" x14ac:dyDescent="0.25">
      <c r="D115" s="16"/>
      <c r="E115" s="16"/>
      <c r="F115" s="16"/>
      <c r="G115" s="16"/>
      <c r="H115" s="16"/>
    </row>
    <row r="116" spans="4:8" x14ac:dyDescent="0.25">
      <c r="D116" s="16"/>
      <c r="E116" s="16"/>
      <c r="F116" s="16"/>
      <c r="G116" s="16"/>
      <c r="H116" s="16"/>
    </row>
    <row r="117" spans="4:8" x14ac:dyDescent="0.25">
      <c r="D117" s="16"/>
      <c r="E117" s="16"/>
      <c r="F117" s="16"/>
      <c r="G117" s="16"/>
      <c r="H117" s="16"/>
    </row>
    <row r="118" spans="4:8" x14ac:dyDescent="0.25">
      <c r="D118" s="16"/>
      <c r="E118" s="16"/>
      <c r="F118" s="16"/>
      <c r="G118" s="16"/>
      <c r="H118" s="16"/>
    </row>
    <row r="119" spans="4:8" x14ac:dyDescent="0.25">
      <c r="D119" s="16"/>
      <c r="E119" s="16"/>
      <c r="F119" s="16"/>
      <c r="G119" s="16"/>
      <c r="H119" s="16"/>
    </row>
    <row r="120" spans="4:8" x14ac:dyDescent="0.25">
      <c r="D120" s="16"/>
      <c r="E120" s="16"/>
      <c r="F120" s="16"/>
      <c r="G120" s="16"/>
      <c r="H120" s="16"/>
    </row>
    <row r="121" spans="4:8" x14ac:dyDescent="0.25">
      <c r="D121" s="16"/>
      <c r="E121" s="16"/>
      <c r="F121" s="16"/>
      <c r="G121" s="16"/>
      <c r="H121" s="16"/>
    </row>
    <row r="122" spans="4:8" x14ac:dyDescent="0.25">
      <c r="D122" s="16"/>
      <c r="E122" s="16"/>
      <c r="F122" s="16"/>
      <c r="G122" s="16"/>
      <c r="H122" s="16"/>
    </row>
    <row r="123" spans="4:8" x14ac:dyDescent="0.25">
      <c r="D123" s="16"/>
      <c r="E123" s="16"/>
      <c r="F123" s="16"/>
      <c r="G123" s="16"/>
      <c r="H123" s="16"/>
    </row>
    <row r="124" spans="4:8" x14ac:dyDescent="0.25">
      <c r="D124" s="16"/>
      <c r="E124" s="16"/>
      <c r="F124" s="16"/>
      <c r="G124" s="16"/>
      <c r="H124" s="16"/>
    </row>
    <row r="125" spans="4:8" x14ac:dyDescent="0.25">
      <c r="D125" s="16"/>
      <c r="E125" s="16"/>
      <c r="F125" s="16"/>
      <c r="G125" s="16"/>
      <c r="H125" s="16"/>
    </row>
    <row r="126" spans="4:8" x14ac:dyDescent="0.25">
      <c r="D126" s="16"/>
      <c r="E126" s="16"/>
      <c r="F126" s="16"/>
      <c r="G126" s="16"/>
      <c r="H126" s="16"/>
    </row>
    <row r="127" spans="4:8" x14ac:dyDescent="0.25">
      <c r="D127" s="16"/>
      <c r="E127" s="16"/>
      <c r="F127" s="16"/>
      <c r="G127" s="16"/>
      <c r="H127" s="16"/>
    </row>
    <row r="128" spans="4:8" x14ac:dyDescent="0.25">
      <c r="D128" s="16"/>
      <c r="E128" s="16"/>
      <c r="F128" s="16"/>
      <c r="G128" s="16"/>
      <c r="H128" s="16"/>
    </row>
    <row r="129" spans="4:8" x14ac:dyDescent="0.25">
      <c r="D129" s="16"/>
      <c r="E129" s="16"/>
      <c r="F129" s="16"/>
      <c r="G129" s="16"/>
      <c r="H129" s="16"/>
    </row>
    <row r="130" spans="4:8" x14ac:dyDescent="0.25">
      <c r="D130" s="16"/>
      <c r="E130" s="16"/>
      <c r="F130" s="16"/>
      <c r="G130" s="16"/>
      <c r="H130" s="16"/>
    </row>
    <row r="131" spans="4:8" x14ac:dyDescent="0.25">
      <c r="D131" s="16"/>
      <c r="E131" s="16"/>
      <c r="F131" s="16"/>
      <c r="G131" s="16"/>
      <c r="H131" s="16"/>
    </row>
    <row r="132" spans="4:8" x14ac:dyDescent="0.25">
      <c r="D132" s="16"/>
      <c r="E132" s="16"/>
      <c r="F132" s="16"/>
      <c r="G132" s="16"/>
      <c r="H132" s="16"/>
    </row>
    <row r="133" spans="4:8" x14ac:dyDescent="0.25">
      <c r="D133" s="16"/>
      <c r="E133" s="16"/>
      <c r="F133" s="16"/>
      <c r="G133" s="16"/>
      <c r="H133" s="16"/>
    </row>
    <row r="134" spans="4:8" x14ac:dyDescent="0.25">
      <c r="D134" s="16"/>
      <c r="E134" s="16"/>
      <c r="F134" s="16"/>
      <c r="G134" s="16"/>
      <c r="H134" s="16"/>
    </row>
    <row r="135" spans="4:8" x14ac:dyDescent="0.25">
      <c r="D135" s="16"/>
      <c r="E135" s="16"/>
      <c r="F135" s="16"/>
      <c r="G135" s="16"/>
      <c r="H135" s="16"/>
    </row>
    <row r="136" spans="4:8" x14ac:dyDescent="0.25">
      <c r="D136" s="16"/>
      <c r="E136" s="16"/>
      <c r="F136" s="16"/>
      <c r="G136" s="16"/>
      <c r="H136" s="16"/>
    </row>
    <row r="137" spans="4:8" x14ac:dyDescent="0.25">
      <c r="D137" s="16"/>
      <c r="E137" s="16"/>
      <c r="F137" s="16"/>
      <c r="G137" s="16"/>
      <c r="H137" s="16"/>
    </row>
    <row r="138" spans="4:8" x14ac:dyDescent="0.25">
      <c r="D138" s="16"/>
      <c r="E138" s="16"/>
      <c r="F138" s="16"/>
      <c r="G138" s="16"/>
      <c r="H138" s="16"/>
    </row>
    <row r="139" spans="4:8" x14ac:dyDescent="0.25">
      <c r="D139" s="16"/>
      <c r="E139" s="16"/>
      <c r="F139" s="16"/>
      <c r="G139" s="16"/>
      <c r="H139" s="16"/>
    </row>
    <row r="140" spans="4:8" x14ac:dyDescent="0.25">
      <c r="D140" s="16"/>
      <c r="E140" s="16"/>
      <c r="F140" s="16"/>
      <c r="G140" s="16"/>
      <c r="H140" s="16"/>
    </row>
    <row r="141" spans="4:8" x14ac:dyDescent="0.25">
      <c r="D141" s="16"/>
      <c r="E141" s="16"/>
      <c r="F141" s="16"/>
      <c r="G141" s="16"/>
      <c r="H141" s="16"/>
    </row>
    <row r="142" spans="4:8" x14ac:dyDescent="0.25">
      <c r="D142" s="16"/>
      <c r="E142" s="16"/>
      <c r="F142" s="16"/>
      <c r="G142" s="16"/>
      <c r="H142" s="16"/>
    </row>
    <row r="143" spans="4:8" x14ac:dyDescent="0.25">
      <c r="D143" s="16"/>
      <c r="E143" s="16"/>
      <c r="F143" s="16"/>
      <c r="G143" s="16"/>
      <c r="H143" s="16"/>
    </row>
    <row r="144" spans="4:8" x14ac:dyDescent="0.25">
      <c r="D144" s="16"/>
      <c r="E144" s="16"/>
      <c r="F144" s="16"/>
      <c r="G144" s="16"/>
      <c r="H144" s="16"/>
    </row>
    <row r="145" spans="4:8" x14ac:dyDescent="0.25">
      <c r="D145" s="16"/>
      <c r="E145" s="16"/>
      <c r="F145" s="16"/>
      <c r="G145" s="16"/>
      <c r="H145" s="16"/>
    </row>
    <row r="146" spans="4:8" x14ac:dyDescent="0.25">
      <c r="D146" s="16"/>
      <c r="E146" s="16"/>
      <c r="F146" s="16"/>
      <c r="G146" s="16"/>
      <c r="H146" s="16"/>
    </row>
    <row r="147" spans="4:8" x14ac:dyDescent="0.25">
      <c r="D147" s="16"/>
      <c r="E147" s="16"/>
      <c r="F147" s="16"/>
      <c r="G147" s="16"/>
      <c r="H147" s="16"/>
    </row>
    <row r="148" spans="4:8" x14ac:dyDescent="0.25">
      <c r="D148" s="16"/>
      <c r="E148" s="16"/>
      <c r="F148" s="16"/>
      <c r="G148" s="16"/>
      <c r="H148" s="16"/>
    </row>
    <row r="149" spans="4:8" x14ac:dyDescent="0.25">
      <c r="D149" s="16"/>
      <c r="E149" s="16"/>
      <c r="F149" s="16"/>
      <c r="G149" s="16"/>
      <c r="H149" s="16"/>
    </row>
    <row r="150" spans="4:8" x14ac:dyDescent="0.25">
      <c r="D150" s="16"/>
      <c r="E150" s="16"/>
      <c r="F150" s="16"/>
      <c r="G150" s="16"/>
      <c r="H150" s="16"/>
    </row>
    <row r="151" spans="4:8" x14ac:dyDescent="0.25">
      <c r="D151" s="16"/>
      <c r="E151" s="16"/>
      <c r="F151" s="16"/>
      <c r="G151" s="16"/>
      <c r="H151" s="16"/>
    </row>
    <row r="152" spans="4:8" x14ac:dyDescent="0.25">
      <c r="D152" s="16"/>
      <c r="E152" s="16"/>
      <c r="F152" s="16"/>
      <c r="G152" s="16"/>
      <c r="H152" s="16"/>
    </row>
    <row r="153" spans="4:8" x14ac:dyDescent="0.25">
      <c r="D153" s="16"/>
      <c r="E153" s="16"/>
      <c r="F153" s="16"/>
      <c r="G153" s="16"/>
      <c r="H153" s="16"/>
    </row>
    <row r="154" spans="4:8" x14ac:dyDescent="0.25">
      <c r="D154" s="16"/>
      <c r="E154" s="16"/>
      <c r="F154" s="16"/>
      <c r="G154" s="16"/>
      <c r="H154" s="16"/>
    </row>
    <row r="155" spans="4:8" x14ac:dyDescent="0.25">
      <c r="D155" s="16"/>
      <c r="E155" s="16"/>
      <c r="F155" s="16"/>
      <c r="G155" s="16"/>
      <c r="H155" s="16"/>
    </row>
    <row r="156" spans="4:8" x14ac:dyDescent="0.25">
      <c r="D156" s="16"/>
      <c r="E156" s="16"/>
      <c r="F156" s="16"/>
      <c r="G156" s="16"/>
      <c r="H156" s="16"/>
    </row>
    <row r="157" spans="4:8" x14ac:dyDescent="0.25">
      <c r="D157" s="16"/>
      <c r="E157" s="16"/>
      <c r="F157" s="16"/>
      <c r="G157" s="16"/>
      <c r="H157" s="16"/>
    </row>
    <row r="158" spans="4:8" x14ac:dyDescent="0.25">
      <c r="D158" s="16"/>
      <c r="E158" s="16"/>
      <c r="F158" s="16"/>
      <c r="G158" s="16"/>
      <c r="H158" s="16"/>
    </row>
    <row r="159" spans="4:8" x14ac:dyDescent="0.25">
      <c r="D159" s="16"/>
      <c r="E159" s="16"/>
      <c r="F159" s="16"/>
      <c r="G159" s="16"/>
      <c r="H159" s="16"/>
    </row>
    <row r="160" spans="4:8" x14ac:dyDescent="0.25">
      <c r="D160" s="16"/>
      <c r="E160" s="16"/>
      <c r="F160" s="16"/>
      <c r="G160" s="16"/>
      <c r="H160" s="16"/>
    </row>
    <row r="161" spans="4:8" x14ac:dyDescent="0.25">
      <c r="D161" s="16"/>
      <c r="E161" s="16"/>
      <c r="F161" s="16"/>
      <c r="G161" s="16"/>
      <c r="H161" s="16"/>
    </row>
    <row r="162" spans="4:8" x14ac:dyDescent="0.25">
      <c r="H162" s="16"/>
    </row>
    <row r="163" spans="4:8" x14ac:dyDescent="0.25">
      <c r="H163" s="16"/>
    </row>
    <row r="164" spans="4:8" x14ac:dyDescent="0.25">
      <c r="H164" s="16"/>
    </row>
    <row r="165" spans="4:8" x14ac:dyDescent="0.25">
      <c r="H165" s="16"/>
    </row>
    <row r="166" spans="4:8" x14ac:dyDescent="0.25">
      <c r="H166" s="16"/>
    </row>
    <row r="167" spans="4:8" x14ac:dyDescent="0.25">
      <c r="H167" s="16"/>
    </row>
    <row r="168" spans="4:8" x14ac:dyDescent="0.25">
      <c r="H168" s="16"/>
    </row>
    <row r="169" spans="4:8" x14ac:dyDescent="0.25">
      <c r="H169" s="16"/>
    </row>
    <row r="170" spans="4:8" x14ac:dyDescent="0.25">
      <c r="H170" s="16"/>
    </row>
    <row r="171" spans="4:8" x14ac:dyDescent="0.25">
      <c r="H171" s="16"/>
    </row>
    <row r="172" spans="4:8" x14ac:dyDescent="0.25">
      <c r="H172" s="16"/>
    </row>
    <row r="173" spans="4:8" x14ac:dyDescent="0.25">
      <c r="H173" s="16"/>
    </row>
    <row r="174" spans="4:8" x14ac:dyDescent="0.25">
      <c r="H174" s="16"/>
    </row>
    <row r="175" spans="4:8" x14ac:dyDescent="0.25">
      <c r="H175" s="16"/>
    </row>
    <row r="176" spans="4:8" x14ac:dyDescent="0.25">
      <c r="H176" s="16"/>
    </row>
    <row r="177" spans="8:8" x14ac:dyDescent="0.25">
      <c r="H177" s="16"/>
    </row>
    <row r="178" spans="8:8" x14ac:dyDescent="0.25">
      <c r="H178" s="16"/>
    </row>
    <row r="179" spans="8:8" x14ac:dyDescent="0.25">
      <c r="H179" s="16"/>
    </row>
    <row r="180" spans="8:8" x14ac:dyDescent="0.25">
      <c r="H180" s="16"/>
    </row>
    <row r="181" spans="8:8" x14ac:dyDescent="0.25">
      <c r="H181" s="16"/>
    </row>
    <row r="182" spans="8:8" x14ac:dyDescent="0.25">
      <c r="H182" s="16"/>
    </row>
    <row r="183" spans="8:8" x14ac:dyDescent="0.25">
      <c r="H183" s="16"/>
    </row>
    <row r="184" spans="8:8" x14ac:dyDescent="0.25">
      <c r="H184" s="16"/>
    </row>
    <row r="185" spans="8:8" x14ac:dyDescent="0.25">
      <c r="H185" s="16"/>
    </row>
    <row r="186" spans="8:8" x14ac:dyDescent="0.25">
      <c r="H186" s="16"/>
    </row>
    <row r="187" spans="8:8" x14ac:dyDescent="0.25">
      <c r="H187" s="16"/>
    </row>
    <row r="188" spans="8:8" x14ac:dyDescent="0.25">
      <c r="H188" s="16"/>
    </row>
    <row r="189" spans="8:8" x14ac:dyDescent="0.25">
      <c r="H189" s="16"/>
    </row>
    <row r="190" spans="8:8" x14ac:dyDescent="0.25">
      <c r="H190" s="16"/>
    </row>
    <row r="191" spans="8:8" x14ac:dyDescent="0.25">
      <c r="H191" s="16"/>
    </row>
    <row r="192" spans="8:8" x14ac:dyDescent="0.25">
      <c r="H192" s="16"/>
    </row>
    <row r="193" spans="8:8" x14ac:dyDescent="0.25">
      <c r="H193" s="16"/>
    </row>
    <row r="194" spans="8:8" x14ac:dyDescent="0.25">
      <c r="H194" s="16"/>
    </row>
    <row r="195" spans="8:8" x14ac:dyDescent="0.25">
      <c r="H195" s="16"/>
    </row>
    <row r="196" spans="8:8" x14ac:dyDescent="0.25">
      <c r="H196" s="16"/>
    </row>
    <row r="197" spans="8:8" x14ac:dyDescent="0.25">
      <c r="H197" s="16"/>
    </row>
    <row r="198" spans="8:8" x14ac:dyDescent="0.25">
      <c r="H198" s="16"/>
    </row>
    <row r="199" spans="8:8" x14ac:dyDescent="0.25">
      <c r="H199" s="16"/>
    </row>
    <row r="200" spans="8:8" x14ac:dyDescent="0.25">
      <c r="H200" s="16"/>
    </row>
    <row r="201" spans="8:8" x14ac:dyDescent="0.25">
      <c r="H201" s="16"/>
    </row>
    <row r="202" spans="8:8" x14ac:dyDescent="0.25">
      <c r="H202" s="16"/>
    </row>
    <row r="203" spans="8:8" x14ac:dyDescent="0.25">
      <c r="H203" s="16"/>
    </row>
    <row r="204" spans="8:8" x14ac:dyDescent="0.25">
      <c r="H204" s="16"/>
    </row>
    <row r="205" spans="8:8" x14ac:dyDescent="0.25">
      <c r="H205" s="16"/>
    </row>
    <row r="206" spans="8:8" x14ac:dyDescent="0.25">
      <c r="H206" s="16"/>
    </row>
    <row r="207" spans="8:8" x14ac:dyDescent="0.25">
      <c r="H207" s="16"/>
    </row>
    <row r="208" spans="8:8" x14ac:dyDescent="0.25">
      <c r="H208" s="16"/>
    </row>
    <row r="209" spans="8:8" x14ac:dyDescent="0.25">
      <c r="H209" s="16"/>
    </row>
    <row r="210" spans="8:8" x14ac:dyDescent="0.25">
      <c r="H210" s="16"/>
    </row>
    <row r="211" spans="8:8" x14ac:dyDescent="0.25">
      <c r="H211" s="16"/>
    </row>
    <row r="212" spans="8:8" x14ac:dyDescent="0.25">
      <c r="H212" s="16"/>
    </row>
    <row r="213" spans="8:8" x14ac:dyDescent="0.25">
      <c r="H213" s="16"/>
    </row>
    <row r="214" spans="8:8" x14ac:dyDescent="0.25">
      <c r="H214" s="16"/>
    </row>
    <row r="215" spans="8:8" x14ac:dyDescent="0.25">
      <c r="H215" s="16"/>
    </row>
    <row r="216" spans="8:8" x14ac:dyDescent="0.25">
      <c r="H216" s="16"/>
    </row>
    <row r="217" spans="8:8" x14ac:dyDescent="0.25">
      <c r="H217" s="16"/>
    </row>
    <row r="218" spans="8:8" x14ac:dyDescent="0.25">
      <c r="H218" s="16"/>
    </row>
    <row r="219" spans="8:8" x14ac:dyDescent="0.25">
      <c r="H219" s="16"/>
    </row>
    <row r="220" spans="8:8" x14ac:dyDescent="0.25">
      <c r="H220" s="16"/>
    </row>
    <row r="221" spans="8:8" x14ac:dyDescent="0.25">
      <c r="H221" s="16"/>
    </row>
    <row r="222" spans="8:8" x14ac:dyDescent="0.25">
      <c r="H222" s="16"/>
    </row>
    <row r="223" spans="8:8" x14ac:dyDescent="0.25">
      <c r="H223" s="16"/>
    </row>
    <row r="224" spans="8:8" x14ac:dyDescent="0.25">
      <c r="H224" s="16"/>
    </row>
    <row r="225" spans="8:8" x14ac:dyDescent="0.25">
      <c r="H225" s="16"/>
    </row>
    <row r="226" spans="8:8" x14ac:dyDescent="0.25">
      <c r="H226" s="16"/>
    </row>
    <row r="227" spans="8:8" x14ac:dyDescent="0.25">
      <c r="H227" s="16"/>
    </row>
    <row r="228" spans="8:8" x14ac:dyDescent="0.25">
      <c r="H228" s="16"/>
    </row>
    <row r="229" spans="8:8" x14ac:dyDescent="0.25">
      <c r="H229" s="16"/>
    </row>
    <row r="230" spans="8:8" x14ac:dyDescent="0.25">
      <c r="H230" s="16"/>
    </row>
    <row r="231" spans="8:8" x14ac:dyDescent="0.25">
      <c r="H231" s="16"/>
    </row>
    <row r="232" spans="8:8" x14ac:dyDescent="0.25">
      <c r="H232" s="16"/>
    </row>
    <row r="233" spans="8:8" x14ac:dyDescent="0.25">
      <c r="H233" s="16"/>
    </row>
    <row r="234" spans="8:8" x14ac:dyDescent="0.25">
      <c r="H234" s="16"/>
    </row>
    <row r="235" spans="8:8" x14ac:dyDescent="0.25">
      <c r="H235" s="16"/>
    </row>
    <row r="236" spans="8:8" x14ac:dyDescent="0.25">
      <c r="H236" s="16"/>
    </row>
    <row r="237" spans="8:8" x14ac:dyDescent="0.25">
      <c r="H237" s="16"/>
    </row>
    <row r="238" spans="8:8" x14ac:dyDescent="0.25">
      <c r="H238" s="16"/>
    </row>
    <row r="239" spans="8:8" x14ac:dyDescent="0.25">
      <c r="H239" s="16"/>
    </row>
    <row r="240" spans="8:8" x14ac:dyDescent="0.25">
      <c r="H240" s="16"/>
    </row>
    <row r="241" spans="8:8" x14ac:dyDescent="0.25">
      <c r="H241" s="16"/>
    </row>
    <row r="242" spans="8:8" x14ac:dyDescent="0.25">
      <c r="H242" s="16"/>
    </row>
    <row r="243" spans="8:8" x14ac:dyDescent="0.25">
      <c r="H243" s="16"/>
    </row>
    <row r="244" spans="8:8" x14ac:dyDescent="0.25">
      <c r="H244" s="16"/>
    </row>
    <row r="245" spans="8:8" x14ac:dyDescent="0.25">
      <c r="H245" s="16"/>
    </row>
    <row r="246" spans="8:8" x14ac:dyDescent="0.25">
      <c r="H246" s="16"/>
    </row>
    <row r="247" spans="8:8" x14ac:dyDescent="0.25">
      <c r="H247" s="16"/>
    </row>
    <row r="248" spans="8:8" x14ac:dyDescent="0.25">
      <c r="H248" s="16"/>
    </row>
    <row r="249" spans="8:8" x14ac:dyDescent="0.25">
      <c r="H249" s="16"/>
    </row>
    <row r="250" spans="8:8" x14ac:dyDescent="0.25">
      <c r="H250" s="16"/>
    </row>
    <row r="251" spans="8:8" x14ac:dyDescent="0.25">
      <c r="H251" s="16"/>
    </row>
    <row r="252" spans="8:8" x14ac:dyDescent="0.25">
      <c r="H252" s="16"/>
    </row>
    <row r="253" spans="8:8" x14ac:dyDescent="0.25">
      <c r="H253" s="16"/>
    </row>
    <row r="254" spans="8:8" x14ac:dyDescent="0.25">
      <c r="H254" s="16"/>
    </row>
    <row r="255" spans="8:8" x14ac:dyDescent="0.25">
      <c r="H255" s="16"/>
    </row>
    <row r="256" spans="8:8" x14ac:dyDescent="0.25">
      <c r="H256" s="16"/>
    </row>
    <row r="257" spans="8:8" x14ac:dyDescent="0.25">
      <c r="H257" s="16"/>
    </row>
    <row r="258" spans="8:8" x14ac:dyDescent="0.25">
      <c r="H258" s="16"/>
    </row>
    <row r="259" spans="8:8" x14ac:dyDescent="0.25">
      <c r="H259" s="16"/>
    </row>
    <row r="260" spans="8:8" x14ac:dyDescent="0.25">
      <c r="H260" s="16"/>
    </row>
    <row r="261" spans="8:8" x14ac:dyDescent="0.25">
      <c r="H261" s="16"/>
    </row>
    <row r="262" spans="8:8" x14ac:dyDescent="0.25">
      <c r="H262" s="16"/>
    </row>
    <row r="263" spans="8:8" x14ac:dyDescent="0.25">
      <c r="H263" s="16"/>
    </row>
    <row r="264" spans="8:8" x14ac:dyDescent="0.25">
      <c r="H264" s="16"/>
    </row>
    <row r="265" spans="8:8" x14ac:dyDescent="0.25">
      <c r="H265" s="16"/>
    </row>
    <row r="266" spans="8:8" x14ac:dyDescent="0.25">
      <c r="H266" s="16"/>
    </row>
    <row r="267" spans="8:8" x14ac:dyDescent="0.25">
      <c r="H267" s="16"/>
    </row>
    <row r="268" spans="8:8" x14ac:dyDescent="0.25">
      <c r="H268" s="16"/>
    </row>
    <row r="269" spans="8:8" x14ac:dyDescent="0.25">
      <c r="H269" s="16"/>
    </row>
    <row r="270" spans="8:8" x14ac:dyDescent="0.25">
      <c r="H270" s="16"/>
    </row>
    <row r="271" spans="8:8" x14ac:dyDescent="0.25">
      <c r="H271" s="16"/>
    </row>
    <row r="272" spans="8:8" x14ac:dyDescent="0.25">
      <c r="H272" s="16"/>
    </row>
    <row r="273" spans="8:8" x14ac:dyDescent="0.25">
      <c r="H273" s="16"/>
    </row>
    <row r="274" spans="8:8" x14ac:dyDescent="0.25">
      <c r="H274" s="16"/>
    </row>
    <row r="275" spans="8:8" x14ac:dyDescent="0.25">
      <c r="H275" s="16"/>
    </row>
    <row r="276" spans="8:8" x14ac:dyDescent="0.25">
      <c r="H276" s="16"/>
    </row>
    <row r="277" spans="8:8" x14ac:dyDescent="0.25">
      <c r="H277" s="16"/>
    </row>
    <row r="278" spans="8:8" x14ac:dyDescent="0.25">
      <c r="H278" s="16"/>
    </row>
    <row r="279" spans="8:8" x14ac:dyDescent="0.25">
      <c r="H279" s="16"/>
    </row>
    <row r="280" spans="8:8" x14ac:dyDescent="0.25">
      <c r="H280" s="16"/>
    </row>
    <row r="281" spans="8:8" x14ac:dyDescent="0.25">
      <c r="H281" s="16"/>
    </row>
    <row r="282" spans="8:8" x14ac:dyDescent="0.25">
      <c r="H282" s="16"/>
    </row>
    <row r="283" spans="8:8" x14ac:dyDescent="0.25">
      <c r="H283" s="16"/>
    </row>
    <row r="284" spans="8:8" x14ac:dyDescent="0.25">
      <c r="H284" s="16"/>
    </row>
    <row r="285" spans="8:8" x14ac:dyDescent="0.25">
      <c r="H285" s="16"/>
    </row>
    <row r="286" spans="8:8" x14ac:dyDescent="0.25">
      <c r="H286" s="16"/>
    </row>
    <row r="287" spans="8:8" x14ac:dyDescent="0.25">
      <c r="H287" s="16"/>
    </row>
    <row r="288" spans="8:8" x14ac:dyDescent="0.25">
      <c r="H288" s="16"/>
    </row>
    <row r="289" spans="8:8" x14ac:dyDescent="0.25">
      <c r="H289" s="16"/>
    </row>
    <row r="290" spans="8:8" x14ac:dyDescent="0.25">
      <c r="H290" s="16"/>
    </row>
    <row r="291" spans="8:8" x14ac:dyDescent="0.25">
      <c r="H291" s="16"/>
    </row>
    <row r="292" spans="8:8" x14ac:dyDescent="0.25">
      <c r="H292" s="16"/>
    </row>
    <row r="293" spans="8:8" x14ac:dyDescent="0.25">
      <c r="H293" s="16"/>
    </row>
    <row r="294" spans="8:8" x14ac:dyDescent="0.25">
      <c r="H294" s="16"/>
    </row>
    <row r="295" spans="8:8" x14ac:dyDescent="0.25">
      <c r="H295" s="16"/>
    </row>
    <row r="296" spans="8:8" x14ac:dyDescent="0.25">
      <c r="H296" s="16"/>
    </row>
    <row r="297" spans="8:8" x14ac:dyDescent="0.25">
      <c r="H297" s="16"/>
    </row>
    <row r="298" spans="8:8" x14ac:dyDescent="0.25">
      <c r="H298" s="16"/>
    </row>
    <row r="299" spans="8:8" x14ac:dyDescent="0.25">
      <c r="H299" s="16"/>
    </row>
    <row r="300" spans="8:8" x14ac:dyDescent="0.25">
      <c r="H300" s="16"/>
    </row>
    <row r="301" spans="8:8" x14ac:dyDescent="0.25">
      <c r="H301" s="16"/>
    </row>
    <row r="302" spans="8:8" x14ac:dyDescent="0.25">
      <c r="H302" s="16"/>
    </row>
    <row r="303" spans="8:8" x14ac:dyDescent="0.25">
      <c r="H303" s="16"/>
    </row>
    <row r="304" spans="8:8" x14ac:dyDescent="0.25">
      <c r="H304" s="16"/>
    </row>
    <row r="305" spans="8:8" x14ac:dyDescent="0.25">
      <c r="H305" s="16"/>
    </row>
    <row r="306" spans="8:8" x14ac:dyDescent="0.25">
      <c r="H306" s="16"/>
    </row>
    <row r="307" spans="8:8" x14ac:dyDescent="0.25">
      <c r="H307" s="16"/>
    </row>
    <row r="308" spans="8:8" x14ac:dyDescent="0.25">
      <c r="H308" s="16"/>
    </row>
    <row r="309" spans="8:8" x14ac:dyDescent="0.25">
      <c r="H309" s="16"/>
    </row>
    <row r="310" spans="8:8" x14ac:dyDescent="0.25">
      <c r="H310" s="16"/>
    </row>
    <row r="311" spans="8:8" x14ac:dyDescent="0.25">
      <c r="H311" s="16"/>
    </row>
    <row r="312" spans="8:8" x14ac:dyDescent="0.25">
      <c r="H312" s="16"/>
    </row>
    <row r="313" spans="8:8" x14ac:dyDescent="0.25">
      <c r="H313" s="16"/>
    </row>
    <row r="314" spans="8:8" x14ac:dyDescent="0.25">
      <c r="H314" s="16"/>
    </row>
    <row r="315" spans="8:8" x14ac:dyDescent="0.25">
      <c r="H315" s="16"/>
    </row>
    <row r="316" spans="8:8" x14ac:dyDescent="0.25">
      <c r="H316" s="16"/>
    </row>
    <row r="317" spans="8:8" x14ac:dyDescent="0.25">
      <c r="H317" s="16"/>
    </row>
    <row r="318" spans="8:8" x14ac:dyDescent="0.25">
      <c r="H318" s="16"/>
    </row>
    <row r="319" spans="8:8" x14ac:dyDescent="0.25">
      <c r="H319" s="16"/>
    </row>
    <row r="320" spans="8:8" x14ac:dyDescent="0.25">
      <c r="H320" s="16"/>
    </row>
    <row r="321" spans="8:8" x14ac:dyDescent="0.25">
      <c r="H321" s="16"/>
    </row>
  </sheetData>
  <mergeCells count="11">
    <mergeCell ref="E1:F1"/>
    <mergeCell ref="A77:C77"/>
    <mergeCell ref="A102:C102"/>
    <mergeCell ref="A2:C2"/>
    <mergeCell ref="A48:C48"/>
    <mergeCell ref="A59:C59"/>
    <mergeCell ref="A62:C62"/>
    <mergeCell ref="A67:C67"/>
    <mergeCell ref="A71:C71"/>
    <mergeCell ref="A99:C99"/>
    <mergeCell ref="H1:K1"/>
  </mergeCells>
  <pageMargins left="0.7" right="0.7" top="0.75" bottom="0.75"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Translation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Samsung</dc:creator>
  <cp:lastModifiedBy>Lew Szymański</cp:lastModifiedBy>
  <dcterms:created xsi:type="dcterms:W3CDTF">2017-10-04T12:09:04Z</dcterms:created>
  <dcterms:modified xsi:type="dcterms:W3CDTF">2018-10-13T10:16:08Z</dcterms:modified>
</cp:coreProperties>
</file>