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<sst xmlns="http://schemas.openxmlformats.org/spreadsheetml/2006/main" count="80" uniqueCount="56">
  <si>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Player Details</t>
  </si>
  <si>
    <t>Aspect</t>
  </si>
  <si>
    <t>mult</t>
  </si>
  <si>
    <t>Element</t>
  </si>
  <si>
    <t>Approach</t>
  </si>
  <si>
    <t>L.U.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</si>
  <si>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</si>
  <si>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</si>
  <si>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</si>
  <si>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</si>
  <si>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</si>
  <si>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</si>
  <si>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</si>
  <si>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</si>
  <si>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</si>
  <si>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</si>
  <si>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</si>
  <si>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</si>
  <si>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</si>
  <si>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</si>
  <si>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</si>
  <si>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Name</t>
  </si>
  <si>
    <t>Thug</t>
  </si>
  <si>
    <t>Archer</t>
  </si>
  <si>
    <t>Minion</t>
  </si>
  <si>
    <t>Heavy Solider</t>
  </si>
  <si>
    <t>Regular Solider</t>
  </si>
  <si>
    <t>Knight</t>
  </si>
  <si>
    <t>Level</t>
  </si>
  <si>
    <t>Health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</si>
  <si>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</si>
  <si>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</si>
  <si>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</si>
  <si>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</si>
  <si>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</si>
  <si>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</si>
  <si>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</si>
  <si>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Enemy Big Hit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</si>
  <si>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</si>
  <si>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</si>
  <si>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</si>
  <si>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</si>
  <si>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</si>
  <si>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</si>
  <si>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</si>
  <si>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</si>
  <si>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</si>
  <si>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</si>
  <si>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</si>
  <si>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Enemies</t>
  </si>
  <si>
    <t>Higher level by 5</t>
  </si>
  <si>
    <t>Higher level by 6</t>
  </si>
  <si>
    <t>Soldier / Grunt</t>
  </si>
  <si>
    <t>Damage per hit</t>
  </si>
  <si>
    <t>Experience gained</t>
  </si>
  <si>
    <t>Heavy Soldier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</si>
</sst>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6.0"/>
    </font>
    <font>
      <b/>
      <sz val="14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</c:spPr>
          <c:cat>
            <c:strRef>
              <c:f>Notes!$F$11:$F$19</c:f>
            </c:strRef>
          </c:cat>
          <c:val>
            <c:numRef>
              <c:f>Notes!$G$11:$G$19</c:f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</c:spPr>
          <c:cat>
            <c:strRef>
              <c:f>Notes!$F$11:$F$19</c:f>
            </c:strRef>
          </c:cat>
          <c:val>
            <c:numRef>
              <c:f>Notes!$H$11:$H$19</c:f>
            </c:numRef>
          </c:val>
        </c:ser>
        <c:axId val="1346056797"/>
        <c:axId val="352411235"/>
      </c:barChart>
      <c:catAx>
        <c:axId val="134605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2411235"/>
      </c:catAx>
      <c:valAx>
        <c:axId val="352411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05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9.29"/>
    <col customWidth="1" min="3" max="3" width="59.57"/>
    <col customWidth="1" min="4" max="4" width="20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3" t="s">
        <v>1</v>
      </c>
      <c r="C2" s="3" t="s">
        <v>3</v>
      </c>
      <c r="D2" s="3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5" t="s">
        <v>6</v>
      </c>
      <c r="C3" s="5" t="s">
        <v>7</v>
      </c>
      <c r="D3" s="5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5" t="s">
        <v>6</v>
      </c>
      <c r="C4" s="5" t="s">
        <v>8</v>
      </c>
      <c r="D4" s="5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5" t="s">
        <v>9</v>
      </c>
      <c r="C5" s="5" t="s">
        <v>10</v>
      </c>
      <c r="D5" s="5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6" width="8.86"/>
    <col customWidth="1" min="7" max="7" width="9.43"/>
    <col customWidth="1" min="8" max="20" width="8.86"/>
    <col customWidth="1" min="21" max="21" width="12.0"/>
    <col customWidth="1" hidden="1" min="22" max="24" width="8.86"/>
    <col customWidth="1" min="25" max="44" width="7.86"/>
  </cols>
  <sheetData>
    <row r="1" ht="28.5" customHeight="1">
      <c r="A1" s="2" t="s">
        <v>0</v>
      </c>
      <c r="B1" s="4" t="s">
        <v>2</v>
      </c>
      <c r="C1" s="4" t="s">
        <v>5</v>
      </c>
      <c r="D1" s="4">
        <v>1.0</v>
      </c>
      <c r="E1" s="4">
        <v>2.0</v>
      </c>
      <c r="F1" s="4">
        <v>3.0</v>
      </c>
      <c r="G1" s="4">
        <v>4.0</v>
      </c>
      <c r="H1" s="6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  <c r="X1" s="4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37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2" t="s">
        <v>49</v>
      </c>
      <c r="B18" s="8" t="s">
        <v>2</v>
      </c>
      <c r="D18" s="8">
        <v>1.0</v>
      </c>
      <c r="E18" s="8">
        <v>2.0</v>
      </c>
      <c r="F18" s="8">
        <v>3.0</v>
      </c>
      <c r="G18" s="8">
        <v>4.0</v>
      </c>
      <c r="H18" s="24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2" t="s">
        <v>52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29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53</v>
      </c>
      <c r="B21" s="8">
        <v>1.0</v>
      </c>
      <c r="C21" s="11"/>
      <c r="D21" s="11">
        <f t="shared" ref="D21:W21" si="14">$B$21*D14</f>
        <v>8</v>
      </c>
      <c r="E21" s="14">
        <f t="shared" si="14"/>
        <v>9.6</v>
      </c>
      <c r="F21" s="14">
        <f t="shared" si="14"/>
        <v>11.2</v>
      </c>
      <c r="G21" s="14">
        <f t="shared" si="14"/>
        <v>12.8</v>
      </c>
      <c r="H21" s="15">
        <f t="shared" si="14"/>
        <v>14.4</v>
      </c>
      <c r="I21" s="14">
        <f t="shared" si="14"/>
        <v>16</v>
      </c>
      <c r="J21" s="14">
        <f t="shared" si="14"/>
        <v>17.6</v>
      </c>
      <c r="K21" s="14">
        <f t="shared" si="14"/>
        <v>19.2</v>
      </c>
      <c r="L21" s="14">
        <f t="shared" si="14"/>
        <v>20.8</v>
      </c>
      <c r="M21" s="14">
        <f t="shared" si="14"/>
        <v>22.4</v>
      </c>
      <c r="N21" s="14">
        <f t="shared" si="14"/>
        <v>24</v>
      </c>
      <c r="O21" s="14">
        <f t="shared" si="14"/>
        <v>25.6</v>
      </c>
      <c r="P21" s="14">
        <f t="shared" si="14"/>
        <v>27.2</v>
      </c>
      <c r="Q21" s="14">
        <f t="shared" si="14"/>
        <v>28.8</v>
      </c>
      <c r="R21" s="14">
        <f t="shared" si="14"/>
        <v>30.4</v>
      </c>
      <c r="S21" s="14">
        <f t="shared" si="14"/>
        <v>32</v>
      </c>
      <c r="T21" s="14">
        <f t="shared" si="14"/>
        <v>33.6</v>
      </c>
      <c r="U21" s="14">
        <f t="shared" si="14"/>
        <v>35.2</v>
      </c>
      <c r="V21" s="14">
        <f t="shared" si="14"/>
        <v>36.8</v>
      </c>
      <c r="W21" s="14">
        <f t="shared" si="14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54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2" t="s">
        <v>55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29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53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54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2" t="s">
        <v>24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29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53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54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2" t="s">
        <v>22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29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53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54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2" t="s">
        <v>23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29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53</v>
      </c>
      <c r="B41" s="8">
        <v>1.5</v>
      </c>
      <c r="C41" s="11"/>
      <c r="D41" s="14">
        <f t="shared" ref="D41:W41" si="26">$B$41*D$14</f>
        <v>12</v>
      </c>
      <c r="E41" s="14">
        <f t="shared" si="26"/>
        <v>14.4</v>
      </c>
      <c r="F41" s="14">
        <f t="shared" si="26"/>
        <v>16.8</v>
      </c>
      <c r="G41" s="14">
        <f t="shared" si="26"/>
        <v>19.2</v>
      </c>
      <c r="H41" s="15">
        <f t="shared" si="26"/>
        <v>21.6</v>
      </c>
      <c r="I41" s="14">
        <f t="shared" si="26"/>
        <v>24</v>
      </c>
      <c r="J41" s="14">
        <f t="shared" si="26"/>
        <v>26.4</v>
      </c>
      <c r="K41" s="14">
        <f t="shared" si="26"/>
        <v>28.8</v>
      </c>
      <c r="L41" s="14">
        <f t="shared" si="26"/>
        <v>31.2</v>
      </c>
      <c r="M41" s="14">
        <f t="shared" si="26"/>
        <v>33.6</v>
      </c>
      <c r="N41" s="14">
        <f t="shared" si="26"/>
        <v>36</v>
      </c>
      <c r="O41" s="14">
        <f t="shared" si="26"/>
        <v>38.4</v>
      </c>
      <c r="P41" s="14">
        <f t="shared" si="26"/>
        <v>40.8</v>
      </c>
      <c r="Q41" s="14">
        <f t="shared" si="26"/>
        <v>43.2</v>
      </c>
      <c r="R41" s="14">
        <f t="shared" si="26"/>
        <v>45.6</v>
      </c>
      <c r="S41" s="14">
        <f t="shared" si="26"/>
        <v>48</v>
      </c>
      <c r="T41" s="14">
        <f t="shared" si="26"/>
        <v>50.4</v>
      </c>
      <c r="U41" s="14">
        <f t="shared" si="26"/>
        <v>52.8</v>
      </c>
      <c r="V41" s="14">
        <f t="shared" si="26"/>
        <v>55.2</v>
      </c>
      <c r="W41" s="14">
        <f t="shared" si="26"/>
        <v>57.6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54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2" t="s">
        <v>27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29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53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54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86"/>
    <col customWidth="1" min="5" max="5" width="15.43"/>
    <col customWidth="1" min="6" max="6" width="17.0"/>
    <col customWidth="1" min="7" max="7" width="17.71"/>
    <col customWidth="1" min="8" max="36" width="11.14"/>
  </cols>
  <sheetData>
    <row r="1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>
      <c r="A2" s="21" t="s">
        <v>28</v>
      </c>
      <c r="B2" s="21">
        <v>8.0</v>
      </c>
      <c r="C2" s="22">
        <v>6.0</v>
      </c>
      <c r="D2" s="21">
        <v>4.0</v>
      </c>
      <c r="E2" s="21">
        <v>8.0</v>
      </c>
      <c r="F2" s="21">
        <v>5.0</v>
      </c>
      <c r="G2" s="21">
        <v>10.0</v>
      </c>
    </row>
    <row r="3">
      <c r="A3" s="21" t="s">
        <v>29</v>
      </c>
      <c r="B3" s="21">
        <v>250.0</v>
      </c>
      <c r="C3" s="22">
        <v>100.0</v>
      </c>
      <c r="D3" s="21">
        <v>40.0</v>
      </c>
      <c r="E3" s="21">
        <v>300.0</v>
      </c>
      <c r="F3" s="21">
        <v>150.0</v>
      </c>
      <c r="G3" s="21">
        <v>800.0</v>
      </c>
    </row>
    <row r="4">
      <c r="A4" s="21" t="s">
        <v>30</v>
      </c>
      <c r="B4" s="21">
        <f t="shared" ref="B4:G4" si="1">B5/B6</f>
        <v>40</v>
      </c>
      <c r="C4" s="22">
        <f t="shared" si="1"/>
        <v>33.33333333</v>
      </c>
      <c r="D4" s="21">
        <f t="shared" si="1"/>
        <v>10</v>
      </c>
      <c r="E4" s="21">
        <f t="shared" si="1"/>
        <v>30</v>
      </c>
      <c r="F4" s="21">
        <f t="shared" si="1"/>
        <v>20</v>
      </c>
      <c r="G4" s="21">
        <f t="shared" si="1"/>
        <v>50</v>
      </c>
    </row>
    <row r="5">
      <c r="A5" s="21" t="s">
        <v>31</v>
      </c>
      <c r="B5" s="21">
        <v>40.0</v>
      </c>
      <c r="C5" s="22">
        <v>50.0</v>
      </c>
      <c r="D5" s="21">
        <v>5.0</v>
      </c>
      <c r="E5" s="21">
        <v>60.0</v>
      </c>
      <c r="F5" s="21">
        <v>20.0</v>
      </c>
      <c r="G5" s="21">
        <v>100.0</v>
      </c>
    </row>
    <row r="6">
      <c r="A6" s="21" t="s">
        <v>32</v>
      </c>
      <c r="B6" s="21">
        <v>1.0</v>
      </c>
      <c r="C6" s="22">
        <v>1.5</v>
      </c>
      <c r="D6" s="21">
        <v>0.5</v>
      </c>
      <c r="E6" s="21">
        <v>2.0</v>
      </c>
      <c r="F6" s="21">
        <v>1.0</v>
      </c>
      <c r="G6" s="21">
        <v>2.0</v>
      </c>
    </row>
    <row r="7">
      <c r="C7" s="23"/>
    </row>
    <row r="8">
      <c r="C8" s="23"/>
    </row>
    <row r="9">
      <c r="C9" s="23"/>
    </row>
    <row r="10">
      <c r="B10" s="21" t="s">
        <v>33</v>
      </c>
      <c r="C10" s="21" t="s">
        <v>34</v>
      </c>
      <c r="G10" s="21" t="s">
        <v>35</v>
      </c>
      <c r="H10" s="21" t="s">
        <v>36</v>
      </c>
    </row>
    <row r="11">
      <c r="A11" s="21" t="s">
        <v>38</v>
      </c>
      <c r="B11" s="21">
        <v>9.0</v>
      </c>
      <c r="F11" s="21">
        <v>1.0</v>
      </c>
      <c r="G11" s="21">
        <v>3000.0</v>
      </c>
      <c r="H11" s="21">
        <v>3000.0</v>
      </c>
    </row>
    <row r="12">
      <c r="A12" s="21" t="s">
        <v>39</v>
      </c>
      <c r="B12" s="21">
        <v>8.0</v>
      </c>
      <c r="F12" s="21">
        <v>2.0</v>
      </c>
      <c r="G12" s="21">
        <v>5000.0</v>
      </c>
      <c r="H12">
        <f t="shared" ref="H12:H19" si="2">H11+G12</f>
        <v>8000</v>
      </c>
    </row>
    <row r="13">
      <c r="A13" s="21" t="s">
        <v>40</v>
      </c>
      <c r="B13" s="21">
        <v>7.0</v>
      </c>
      <c r="F13" s="21">
        <v>3.0</v>
      </c>
      <c r="G13" s="21">
        <v>7000.0</v>
      </c>
      <c r="H13">
        <f t="shared" si="2"/>
        <v>15000</v>
      </c>
    </row>
    <row r="14">
      <c r="A14" s="21" t="s">
        <v>41</v>
      </c>
      <c r="B14" s="21">
        <v>6.0</v>
      </c>
      <c r="F14" s="21">
        <v>4.0</v>
      </c>
      <c r="G14" s="21">
        <v>9000.0</v>
      </c>
      <c r="H14">
        <f t="shared" si="2"/>
        <v>24000</v>
      </c>
    </row>
    <row r="15">
      <c r="A15" s="21" t="s">
        <v>42</v>
      </c>
      <c r="B15" s="21">
        <v>5.0</v>
      </c>
      <c r="F15" s="21">
        <v>5.0</v>
      </c>
      <c r="G15" s="21">
        <v>11000.0</v>
      </c>
      <c r="H15">
        <f t="shared" si="2"/>
        <v>35000</v>
      </c>
    </row>
    <row r="16">
      <c r="A16" s="21" t="s">
        <v>43</v>
      </c>
      <c r="B16" s="21">
        <v>4.0</v>
      </c>
      <c r="F16" s="21">
        <v>6.0</v>
      </c>
      <c r="G16" s="21">
        <v>13000.0</v>
      </c>
      <c r="H16">
        <f t="shared" si="2"/>
        <v>48000</v>
      </c>
    </row>
    <row r="17">
      <c r="A17" s="21" t="s">
        <v>44</v>
      </c>
      <c r="B17" s="21">
        <v>3.0</v>
      </c>
      <c r="F17" s="21">
        <v>7.0</v>
      </c>
      <c r="G17" s="21">
        <v>15000.0</v>
      </c>
      <c r="H17">
        <f t="shared" si="2"/>
        <v>63000</v>
      </c>
    </row>
    <row r="18">
      <c r="A18" s="21" t="s">
        <v>45</v>
      </c>
      <c r="B18" s="21">
        <v>2.5</v>
      </c>
      <c r="F18" s="21">
        <v>8.0</v>
      </c>
      <c r="G18" s="21">
        <v>17000.0</v>
      </c>
      <c r="H18">
        <f t="shared" si="2"/>
        <v>80000</v>
      </c>
    </row>
    <row r="19">
      <c r="A19" s="21" t="s">
        <v>46</v>
      </c>
      <c r="B19" s="21">
        <v>2.0</v>
      </c>
      <c r="F19" s="21">
        <v>9.0</v>
      </c>
      <c r="G19" s="21">
        <v>19000.0</v>
      </c>
      <c r="H19">
        <f t="shared" si="2"/>
        <v>99000</v>
      </c>
    </row>
    <row r="20">
      <c r="A20" s="21" t="s">
        <v>47</v>
      </c>
      <c r="B20" s="21">
        <v>1.5</v>
      </c>
    </row>
    <row r="21">
      <c r="A21" s="21" t="s">
        <v>48</v>
      </c>
      <c r="B21" s="21">
        <v>1.0</v>
      </c>
    </row>
    <row r="22">
      <c r="A22" s="21" t="s">
        <v>50</v>
      </c>
      <c r="B22" s="21">
        <v>1.0</v>
      </c>
    </row>
    <row r="23">
      <c r="A23" s="21" t="s">
        <v>51</v>
      </c>
      <c r="B23" s="21">
        <v>1.0</v>
      </c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drawing r:id="rId1"/>
</worksheet>
</file>